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038D5689-CE1C-479E-A243-FBCA8F1C9BFC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8 原稿　左" sheetId="30" r:id="rId1"/>
    <sheet name="R8 原稿　右" sheetId="3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 原稿　右'!$E$1:$M$25</definedName>
    <definedName name="_xlnm.Print_Area" localSheetId="0">'R8 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31" l="1"/>
  <c r="R15" i="31"/>
  <c r="S15" i="31" s="1"/>
  <c r="S14" i="31"/>
  <c r="S13" i="31"/>
  <c r="S11" i="31"/>
  <c r="S10" i="31"/>
  <c r="S9" i="31"/>
  <c r="S7" i="31"/>
  <c r="S6" i="31"/>
  <c r="S8" i="31" l="1"/>
  <c r="S12" i="31"/>
</calcChain>
</file>

<file path=xl/sharedStrings.xml><?xml version="1.0" encoding="utf-8"?>
<sst xmlns="http://schemas.openxmlformats.org/spreadsheetml/2006/main" count="79" uniqueCount="79">
  <si>
    <t>都道府県名</t>
  </si>
  <si>
    <t>順位</t>
  </si>
  <si>
    <t>北海道</t>
  </si>
  <si>
    <t>静  岡</t>
  </si>
  <si>
    <t>青  森</t>
  </si>
  <si>
    <t>長  野</t>
  </si>
  <si>
    <t>岩  手</t>
  </si>
  <si>
    <t>愛  知</t>
  </si>
  <si>
    <t>宮  城</t>
  </si>
  <si>
    <t>岐  阜</t>
  </si>
  <si>
    <t>秋  田</t>
  </si>
  <si>
    <t>富  山</t>
  </si>
  <si>
    <t>山  形</t>
  </si>
  <si>
    <t>福  井</t>
  </si>
  <si>
    <t>福  島</t>
  </si>
  <si>
    <t>石  川</t>
  </si>
  <si>
    <t>茨  城</t>
  </si>
  <si>
    <t>山  梨</t>
  </si>
  <si>
    <t>栃  木</t>
  </si>
  <si>
    <t>東  京</t>
  </si>
  <si>
    <t>群  馬</t>
  </si>
  <si>
    <t>埼  玉</t>
  </si>
  <si>
    <t>千  葉</t>
  </si>
  <si>
    <t>鳥  取</t>
  </si>
  <si>
    <t>新  潟</t>
  </si>
  <si>
    <t>神奈川</t>
  </si>
  <si>
    <t>三  重</t>
  </si>
  <si>
    <t>滋  賀</t>
  </si>
  <si>
    <t>広  島</t>
  </si>
  <si>
    <t>岡  山</t>
  </si>
  <si>
    <t>京  都</t>
  </si>
  <si>
    <t>香  川</t>
  </si>
  <si>
    <t>大  阪</t>
  </si>
  <si>
    <t>佐  賀</t>
  </si>
  <si>
    <t>兵  庫</t>
  </si>
  <si>
    <t>島  根</t>
  </si>
  <si>
    <t>奈  良</t>
  </si>
  <si>
    <t>和歌山</t>
  </si>
  <si>
    <t>高  知</t>
  </si>
  <si>
    <t>宮  崎</t>
  </si>
  <si>
    <t>山  口</t>
  </si>
  <si>
    <t>大  分</t>
  </si>
  <si>
    <t>徳  島</t>
  </si>
  <si>
    <t>熊  本</t>
  </si>
  <si>
    <t>愛  媛</t>
  </si>
  <si>
    <t>福  岡</t>
  </si>
  <si>
    <t>長  崎</t>
  </si>
  <si>
    <t>鹿児島</t>
  </si>
  <si>
    <t>沖  縄</t>
  </si>
  <si>
    <t>就業率（％）</t>
    <phoneticPr fontId="0"/>
  </si>
  <si>
    <t>全国</t>
    <rPh sb="0" eb="2">
      <t>ゼンコク</t>
    </rPh>
    <phoneticPr fontId="10"/>
  </si>
  <si>
    <t>　D-３４　就業率</t>
    <phoneticPr fontId="0"/>
  </si>
  <si>
    <t>＜岡山県の推移＞</t>
    <phoneticPr fontId="3"/>
  </si>
  <si>
    <t>年</t>
    <rPh sb="0" eb="1">
      <t>トシ</t>
    </rPh>
    <phoneticPr fontId="3"/>
  </si>
  <si>
    <t>岡山</t>
    <rPh sb="0" eb="2">
      <t>オカヤマ</t>
    </rPh>
    <phoneticPr fontId="10"/>
  </si>
  <si>
    <t>（％）</t>
    <phoneticPr fontId="3"/>
  </si>
  <si>
    <t>雇用者（正規職員・従業員）</t>
    <rPh sb="0" eb="3">
      <t>コヨウシャ</t>
    </rPh>
    <rPh sb="4" eb="6">
      <t>セイキ</t>
    </rPh>
    <rPh sb="6" eb="8">
      <t>ショクイン</t>
    </rPh>
    <rPh sb="9" eb="12">
      <t>ジュウギョウイン</t>
    </rPh>
    <phoneticPr fontId="0"/>
  </si>
  <si>
    <t>役員</t>
    <rPh sb="0" eb="2">
      <t>ヤクイン</t>
    </rPh>
    <phoneticPr fontId="0"/>
  </si>
  <si>
    <t>雇人のある業主</t>
    <rPh sb="0" eb="1">
      <t>ヤト</t>
    </rPh>
    <rPh sb="1" eb="2">
      <t>ニン</t>
    </rPh>
    <rPh sb="5" eb="7">
      <t>ギョウシュ</t>
    </rPh>
    <phoneticPr fontId="0"/>
  </si>
  <si>
    <t>雇人のない業主</t>
    <rPh sb="0" eb="1">
      <t>ヤト</t>
    </rPh>
    <rPh sb="1" eb="2">
      <t>ニン</t>
    </rPh>
    <rPh sb="5" eb="7">
      <t>ギョウシュ</t>
    </rPh>
    <phoneticPr fontId="0"/>
  </si>
  <si>
    <t>家族従業者</t>
    <rPh sb="0" eb="2">
      <t>カゾク</t>
    </rPh>
    <rPh sb="2" eb="5">
      <t>ジュウギョウシャ</t>
    </rPh>
    <phoneticPr fontId="0"/>
  </si>
  <si>
    <t>家庭内職者</t>
    <rPh sb="0" eb="2">
      <t>カテイ</t>
    </rPh>
    <rPh sb="2" eb="4">
      <t>ナイショク</t>
    </rPh>
    <rPh sb="4" eb="5">
      <t>シャ</t>
    </rPh>
    <phoneticPr fontId="0"/>
  </si>
  <si>
    <t>不詳</t>
    <rPh sb="0" eb="2">
      <t>フショウ</t>
    </rPh>
    <phoneticPr fontId="0"/>
  </si>
  <si>
    <t xml:space="preserve"> ・ 資料出所　総務省「国勢調査」</t>
    <rPh sb="3" eb="5">
      <t>シリョウ</t>
    </rPh>
    <rPh sb="5" eb="7">
      <t>シュッショ</t>
    </rPh>
    <phoneticPr fontId="0"/>
  </si>
  <si>
    <t>＜岡山県の就業者の従業上の地位別割合＞</t>
    <rPh sb="5" eb="8">
      <t>シュウギョウシャ</t>
    </rPh>
    <rPh sb="9" eb="11">
      <t>ジュウギョウ</t>
    </rPh>
    <rPh sb="11" eb="12">
      <t>ジョウ</t>
    </rPh>
    <rPh sb="13" eb="15">
      <t>チイ</t>
    </rPh>
    <rPh sb="15" eb="16">
      <t>ベツ</t>
    </rPh>
    <rPh sb="16" eb="18">
      <t>ワリアイ</t>
    </rPh>
    <phoneticPr fontId="10"/>
  </si>
  <si>
    <t>H27</t>
    <phoneticPr fontId="7"/>
  </si>
  <si>
    <t>雇用者（派遣社員）</t>
    <rPh sb="0" eb="3">
      <t>コヨウシャ</t>
    </rPh>
    <rPh sb="4" eb="8">
      <t>ハケンシャイン</t>
    </rPh>
    <phoneticPr fontId="0"/>
  </si>
  <si>
    <t>＜資料出所ほか＞</t>
    <phoneticPr fontId="6"/>
  </si>
  <si>
    <t>H12</t>
    <phoneticPr fontId="7"/>
  </si>
  <si>
    <t>H17</t>
    <phoneticPr fontId="7"/>
  </si>
  <si>
    <t>H22</t>
    <phoneticPr fontId="7"/>
  </si>
  <si>
    <t>R2</t>
    <phoneticPr fontId="7"/>
  </si>
  <si>
    <t>合計</t>
    <rPh sb="0" eb="2">
      <t>ゴウケイ</t>
    </rPh>
    <phoneticPr fontId="7"/>
  </si>
  <si>
    <t>雇用者
（パート・アルバイト等）</t>
    <rPh sb="0" eb="3">
      <t>コヨウシャ</t>
    </rPh>
    <rPh sb="14" eb="15">
      <t>トウ</t>
    </rPh>
    <phoneticPr fontId="0"/>
  </si>
  <si>
    <t>岡山県の就業者の従業上の地位別割合</t>
    <phoneticPr fontId="7"/>
  </si>
  <si>
    <t xml:space="preserve"> ・ 算出方法   　　　　　　　15歳以上就業者数</t>
    <rPh sb="3" eb="5">
      <t>サンシュツ</t>
    </rPh>
    <rPh sb="5" eb="7">
      <t>ホウホウ</t>
    </rPh>
    <phoneticPr fontId="0"/>
  </si>
  <si>
    <t>全国値</t>
    <rPh sb="0" eb="3">
      <t>ゼンコクチ</t>
    </rPh>
    <phoneticPr fontId="7"/>
  </si>
  <si>
    <t xml:space="preserve">                 15歳以上人口（労働力状態「不詳」を除く。）</t>
    <rPh sb="25" eb="28">
      <t>ロウドウリョク</t>
    </rPh>
    <rPh sb="28" eb="30">
      <t>ジョウタイ</t>
    </rPh>
    <rPh sb="31" eb="33">
      <t>フショウ</t>
    </rPh>
    <rPh sb="35" eb="36">
      <t>ノゾ</t>
    </rPh>
    <phoneticPr fontId="7"/>
  </si>
  <si>
    <t xml:space="preserve"> ・ 調査時点　令和２年10月１日（５年毎）</t>
    <rPh sb="8" eb="10">
      <t>レイワ</t>
    </rPh>
    <rPh sb="20" eb="21">
      <t>ゴト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</si>
</sst>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;\-#,##0.0"/>
    <numFmt numFmtId="178" formatCode="#,##0.0;&quot;¥&quot;\!\-#,##0.0"/>
    <numFmt numFmtId="187" formatCode="#,##0.0_);[Red]\(#,##0.0\)"/>
  </numFmts>
  <fonts count="24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ＭＳゴシック"/>
      <family val="3"/>
      <charset val="128"/>
    </font>
    <font>
      <sz val="14"/>
      <color theme="1"/>
      <name val="ＭＳゴシック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38" fontId="3" fillId="0" borderId="0" applyFont="0" applyFill="0" applyBorder="0" applyAlignment="0" applyProtection="0"/>
    <xf numFmtId="177" fontId="4" fillId="0" borderId="0"/>
    <xf numFmtId="177" fontId="4" fillId="0" borderId="0"/>
    <xf numFmtId="17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8" fontId="4" fillId="0" borderId="0"/>
    <xf numFmtId="178" fontId="4" fillId="0" borderId="0"/>
    <xf numFmtId="38" fontId="16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38" fontId="17" fillId="0" borderId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/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177" fontId="5" fillId="0" borderId="0" xfId="3" applyFont="1" applyAlignment="1">
      <alignment vertical="center"/>
    </xf>
    <xf numFmtId="177" fontId="5" fillId="0" borderId="0" xfId="2" applyFont="1" applyAlignment="1">
      <alignment vertical="center"/>
    </xf>
    <xf numFmtId="178" fontId="5" fillId="0" borderId="0" xfId="4" applyFont="1" applyAlignment="1">
      <alignment vertical="center"/>
    </xf>
    <xf numFmtId="0" fontId="11" fillId="0" borderId="0" xfId="5" applyFont="1" applyAlignment="1">
      <alignment horizontal="center" vertical="center"/>
    </xf>
    <xf numFmtId="177" fontId="11" fillId="0" borderId="0" xfId="3" applyFont="1" applyAlignment="1">
      <alignment horizontal="center" vertical="center" wrapText="1"/>
    </xf>
    <xf numFmtId="0" fontId="11" fillId="0" borderId="0" xfId="5" applyFont="1" applyAlignment="1">
      <alignment vertical="center"/>
    </xf>
    <xf numFmtId="178" fontId="11" fillId="0" borderId="0" xfId="4" applyFont="1" applyAlignment="1">
      <alignment vertical="center"/>
    </xf>
    <xf numFmtId="177" fontId="11" fillId="0" borderId="0" xfId="3" applyFont="1" applyAlignment="1">
      <alignment vertical="center"/>
    </xf>
    <xf numFmtId="177" fontId="11" fillId="0" borderId="0" xfId="2" applyFont="1" applyAlignment="1">
      <alignment vertical="center"/>
    </xf>
    <xf numFmtId="0" fontId="11" fillId="0" borderId="0" xfId="6" applyFont="1" applyAlignment="1">
      <alignment vertical="center"/>
    </xf>
    <xf numFmtId="0" fontId="11" fillId="0" borderId="14" xfId="5" applyFont="1" applyBorder="1" applyAlignment="1">
      <alignment vertical="center"/>
    </xf>
    <xf numFmtId="0" fontId="13" fillId="0" borderId="0" xfId="5" applyFont="1" applyAlignment="1">
      <alignment vertical="center"/>
    </xf>
    <xf numFmtId="177" fontId="13" fillId="0" borderId="0" xfId="3" applyFont="1" applyAlignment="1">
      <alignment vertical="center"/>
    </xf>
    <xf numFmtId="178" fontId="13" fillId="0" borderId="0" xfId="4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7" applyFont="1" applyAlignment="1">
      <alignment vertical="center"/>
    </xf>
    <xf numFmtId="0" fontId="14" fillId="0" borderId="0" xfId="5" applyFont="1" applyAlignment="1">
      <alignment horizontal="center" vertical="center"/>
    </xf>
    <xf numFmtId="177" fontId="14" fillId="0" borderId="0" xfId="3" applyFont="1" applyAlignment="1">
      <alignment vertical="center"/>
    </xf>
    <xf numFmtId="177" fontId="14" fillId="0" borderId="0" xfId="2" applyFont="1" applyAlignment="1">
      <alignment vertical="center"/>
    </xf>
    <xf numFmtId="178" fontId="14" fillId="0" borderId="0" xfId="4" applyFont="1" applyAlignment="1">
      <alignment vertical="center"/>
    </xf>
    <xf numFmtId="0" fontId="11" fillId="0" borderId="10" xfId="10" applyFont="1" applyBorder="1" applyAlignment="1">
      <alignment horizontal="center" vertical="center"/>
    </xf>
    <xf numFmtId="0" fontId="12" fillId="2" borderId="10" xfId="10" applyFont="1" applyFill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9" xfId="5" applyFont="1" applyBorder="1" applyAlignment="1">
      <alignment vertical="center"/>
    </xf>
    <xf numFmtId="0" fontId="11" fillId="0" borderId="13" xfId="10" applyFont="1" applyBorder="1" applyAlignment="1">
      <alignment horizontal="center" vertical="center"/>
    </xf>
    <xf numFmtId="0" fontId="11" fillId="0" borderId="1" xfId="5" applyFont="1" applyBorder="1" applyAlignment="1">
      <alignment vertical="center"/>
    </xf>
    <xf numFmtId="0" fontId="11" fillId="0" borderId="2" xfId="5" applyFont="1" applyBorder="1" applyAlignment="1">
      <alignment vertical="center"/>
    </xf>
    <xf numFmtId="0" fontId="11" fillId="0" borderId="7" xfId="5" applyFont="1" applyBorder="1" applyAlignment="1">
      <alignment vertical="center"/>
    </xf>
    <xf numFmtId="0" fontId="11" fillId="0" borderId="12" xfId="5" applyFont="1" applyBorder="1" applyAlignment="1">
      <alignment vertical="center"/>
    </xf>
    <xf numFmtId="0" fontId="11" fillId="0" borderId="14" xfId="5" applyFont="1" applyBorder="1" applyAlignment="1">
      <alignment horizontal="center" vertical="center"/>
    </xf>
    <xf numFmtId="0" fontId="11" fillId="0" borderId="3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0" fontId="12" fillId="2" borderId="8" xfId="10" applyFont="1" applyFill="1" applyBorder="1" applyAlignment="1">
      <alignment horizontal="center" vertical="center"/>
    </xf>
    <xf numFmtId="0" fontId="11" fillId="0" borderId="11" xfId="10" applyFont="1" applyBorder="1" applyAlignment="1">
      <alignment horizontal="center" vertical="center"/>
    </xf>
    <xf numFmtId="0" fontId="11" fillId="0" borderId="10" xfId="5" applyFont="1" applyBorder="1" applyAlignment="1">
      <alignment vertical="center"/>
    </xf>
    <xf numFmtId="0" fontId="11" fillId="0" borderId="4" xfId="5" applyFont="1" applyBorder="1" applyAlignment="1">
      <alignment vertical="center"/>
    </xf>
    <xf numFmtId="0" fontId="11" fillId="0" borderId="13" xfId="5" applyFont="1" applyBorder="1" applyAlignment="1">
      <alignment vertical="center"/>
    </xf>
    <xf numFmtId="0" fontId="11" fillId="0" borderId="7" xfId="6" applyFont="1" applyBorder="1" applyAlignment="1">
      <alignment vertical="center"/>
    </xf>
    <xf numFmtId="0" fontId="11" fillId="0" borderId="2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7" xfId="8" applyFont="1" applyBorder="1" applyAlignment="1">
      <alignment horizontal="center" vertical="center"/>
    </xf>
    <xf numFmtId="0" fontId="11" fillId="0" borderId="10" xfId="8" applyFont="1" applyBorder="1" applyAlignment="1">
      <alignment horizontal="center" vertical="center"/>
    </xf>
    <xf numFmtId="0" fontId="12" fillId="2" borderId="7" xfId="8" applyFont="1" applyFill="1" applyBorder="1" applyAlignment="1">
      <alignment horizontal="center" vertical="center"/>
    </xf>
    <xf numFmtId="0" fontId="12" fillId="2" borderId="10" xfId="8" applyFont="1" applyFill="1" applyBorder="1" applyAlignment="1">
      <alignment horizontal="center" vertical="center"/>
    </xf>
    <xf numFmtId="0" fontId="11" fillId="0" borderId="12" xfId="8" applyFont="1" applyBorder="1" applyAlignment="1">
      <alignment horizontal="center" vertical="center"/>
    </xf>
    <xf numFmtId="0" fontId="11" fillId="0" borderId="13" xfId="8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9" xfId="8" applyFont="1" applyBorder="1" applyAlignment="1">
      <alignment horizontal="distributed" vertical="center"/>
    </xf>
    <xf numFmtId="0" fontId="11" fillId="0" borderId="0" xfId="8" applyFont="1" applyAlignment="1">
      <alignment horizontal="distributed" vertical="center"/>
    </xf>
    <xf numFmtId="0" fontId="12" fillId="2" borderId="0" xfId="8" applyFont="1" applyFill="1" applyAlignment="1">
      <alignment horizontal="distributed" vertical="center"/>
    </xf>
    <xf numFmtId="0" fontId="11" fillId="0" borderId="1" xfId="8" applyFont="1" applyBorder="1" applyAlignment="1">
      <alignment horizontal="distributed" vertical="center"/>
    </xf>
    <xf numFmtId="0" fontId="11" fillId="0" borderId="4" xfId="11" applyFont="1" applyBorder="1" applyAlignment="1">
      <alignment vertical="center"/>
    </xf>
    <xf numFmtId="0" fontId="11" fillId="0" borderId="9" xfId="11" applyFont="1" applyBorder="1" applyAlignment="1">
      <alignment vertical="center"/>
    </xf>
    <xf numFmtId="0" fontId="11" fillId="0" borderId="2" xfId="11" applyFont="1" applyBorder="1" applyAlignment="1">
      <alignment vertical="center"/>
    </xf>
    <xf numFmtId="177" fontId="11" fillId="0" borderId="10" xfId="2" applyFont="1" applyBorder="1" applyAlignment="1">
      <alignment vertical="center"/>
    </xf>
    <xf numFmtId="177" fontId="11" fillId="0" borderId="7" xfId="2" applyFont="1" applyBorder="1" applyAlignment="1">
      <alignment vertical="center"/>
    </xf>
    <xf numFmtId="177" fontId="11" fillId="0" borderId="13" xfId="2" applyFont="1" applyBorder="1" applyAlignment="1">
      <alignment vertical="center"/>
    </xf>
    <xf numFmtId="177" fontId="11" fillId="0" borderId="1" xfId="2" applyFont="1" applyBorder="1" applyAlignment="1">
      <alignment vertical="center"/>
    </xf>
    <xf numFmtId="177" fontId="11" fillId="0" borderId="12" xfId="2" applyFont="1" applyBorder="1" applyAlignment="1">
      <alignment vertical="center"/>
    </xf>
    <xf numFmtId="177" fontId="11" fillId="0" borderId="15" xfId="2" applyFont="1" applyBorder="1" applyAlignment="1">
      <alignment horizontal="centerContinuous" vertical="center"/>
    </xf>
    <xf numFmtId="177" fontId="11" fillId="0" borderId="6" xfId="2" applyFont="1" applyBorder="1" applyAlignment="1">
      <alignment horizontal="centerContinuous" vertical="center"/>
    </xf>
    <xf numFmtId="178" fontId="11" fillId="0" borderId="14" xfId="12" applyFont="1" applyBorder="1" applyAlignment="1">
      <alignment horizontal="center" vertical="center"/>
    </xf>
    <xf numFmtId="0" fontId="15" fillId="0" borderId="0" xfId="11" applyFont="1" applyAlignment="1">
      <alignment horizontal="left" vertical="center"/>
    </xf>
    <xf numFmtId="0" fontId="11" fillId="0" borderId="0" xfId="11" applyFont="1" applyAlignment="1">
      <alignment horizontal="centerContinuous" vertical="center"/>
    </xf>
    <xf numFmtId="0" fontId="11" fillId="0" borderId="0" xfId="11" applyFont="1" applyAlignment="1">
      <alignment horizontal="right" vertical="center"/>
    </xf>
    <xf numFmtId="177" fontId="12" fillId="0" borderId="0" xfId="2" applyFont="1" applyAlignment="1">
      <alignment horizontal="centerContinuous" vertical="center" wrapText="1"/>
    </xf>
    <xf numFmtId="177" fontId="11" fillId="0" borderId="4" xfId="2" quotePrefix="1" applyFont="1" applyBorder="1" applyAlignment="1">
      <alignment horizontal="centerContinuous" vertical="center"/>
    </xf>
    <xf numFmtId="177" fontId="11" fillId="0" borderId="9" xfId="2" applyFont="1" applyBorder="1" applyAlignment="1">
      <alignment horizontal="centerContinuous" vertical="center"/>
    </xf>
    <xf numFmtId="177" fontId="11" fillId="0" borderId="2" xfId="2" applyFont="1" applyBorder="1" applyAlignment="1">
      <alignment horizontal="centerContinuous"/>
    </xf>
    <xf numFmtId="0" fontId="11" fillId="0" borderId="10" xfId="11" quotePrefix="1" applyFont="1" applyBorder="1" applyAlignment="1">
      <alignment horizontal="center" vertical="center"/>
    </xf>
    <xf numFmtId="0" fontId="11" fillId="0" borderId="0" xfId="11" quotePrefix="1" applyFont="1" applyAlignment="1">
      <alignment horizontal="center" vertical="center"/>
    </xf>
    <xf numFmtId="3" fontId="11" fillId="0" borderId="0" xfId="9" applyNumberFormat="1" applyFont="1" applyAlignment="1">
      <alignment horizontal="center" vertical="center"/>
    </xf>
    <xf numFmtId="177" fontId="11" fillId="0" borderId="0" xfId="2" applyFont="1" applyAlignment="1">
      <alignment horizontal="center" vertical="center"/>
    </xf>
    <xf numFmtId="0" fontId="11" fillId="0" borderId="7" xfId="11" quotePrefix="1" applyFont="1" applyBorder="1" applyAlignment="1">
      <alignment horizontal="center" vertical="center"/>
    </xf>
    <xf numFmtId="177" fontId="11" fillId="0" borderId="4" xfId="3" applyFont="1" applyBorder="1" applyAlignment="1">
      <alignment vertical="center"/>
    </xf>
    <xf numFmtId="37" fontId="12" fillId="0" borderId="10" xfId="13" applyNumberFormat="1" applyFont="1" applyBorder="1" applyAlignment="1">
      <alignment horizontal="centerContinuous" vertical="center"/>
    </xf>
    <xf numFmtId="0" fontId="11" fillId="0" borderId="0" xfId="5" applyFont="1" applyAlignment="1">
      <alignment horizontal="centerContinuous" vertical="center"/>
    </xf>
    <xf numFmtId="37" fontId="12" fillId="0" borderId="0" xfId="13" applyNumberFormat="1" applyFont="1" applyAlignment="1">
      <alignment horizontal="centerContinuous" vertical="center"/>
    </xf>
    <xf numFmtId="0" fontId="11" fillId="0" borderId="7" xfId="5" applyFont="1" applyBorder="1" applyAlignment="1">
      <alignment horizontal="centerContinuous" vertical="center"/>
    </xf>
    <xf numFmtId="177" fontId="11" fillId="0" borderId="10" xfId="3" applyFont="1" applyBorder="1" applyAlignment="1">
      <alignment vertical="center"/>
    </xf>
    <xf numFmtId="37" fontId="12" fillId="0" borderId="0" xfId="13" applyNumberFormat="1" applyFont="1" applyAlignment="1">
      <alignment horizontal="left" vertical="center"/>
    </xf>
    <xf numFmtId="0" fontId="11" fillId="0" borderId="0" xfId="11" applyFont="1" applyAlignment="1">
      <alignment vertical="center"/>
    </xf>
    <xf numFmtId="0" fontId="11" fillId="0" borderId="10" xfId="11" applyFont="1" applyBorder="1" applyAlignment="1">
      <alignment horizontal="left" vertical="center" indent="1"/>
    </xf>
    <xf numFmtId="0" fontId="11" fillId="0" borderId="0" xfId="11" applyFont="1" applyAlignment="1">
      <alignment horizontal="left" vertical="center"/>
    </xf>
    <xf numFmtId="177" fontId="11" fillId="0" borderId="13" xfId="3" applyFont="1" applyBorder="1" applyAlignment="1">
      <alignment vertical="center"/>
    </xf>
    <xf numFmtId="0" fontId="11" fillId="0" borderId="1" xfId="11" applyFont="1" applyBorder="1" applyAlignment="1">
      <alignment horizontal="left" vertical="center"/>
    </xf>
    <xf numFmtId="0" fontId="5" fillId="0" borderId="14" xfId="5" applyFont="1" applyBorder="1" applyAlignment="1">
      <alignment vertical="center"/>
    </xf>
    <xf numFmtId="0" fontId="11" fillId="0" borderId="10" xfId="11" applyFont="1" applyBorder="1" applyAlignment="1">
      <alignment horizontal="left" vertical="top" indent="1"/>
    </xf>
    <xf numFmtId="0" fontId="12" fillId="2" borderId="0" xfId="5" applyFont="1" applyFill="1" applyAlignment="1">
      <alignment horizontal="center" vertical="center"/>
    </xf>
    <xf numFmtId="0" fontId="11" fillId="0" borderId="14" xfId="5" applyFont="1" applyBorder="1" applyAlignment="1">
      <alignment vertical="center" shrinkToFit="1"/>
    </xf>
    <xf numFmtId="0" fontId="11" fillId="4" borderId="8" xfId="10" applyFont="1" applyFill="1" applyBorder="1" applyAlignment="1">
      <alignment horizontal="center" vertical="center"/>
    </xf>
    <xf numFmtId="0" fontId="11" fillId="4" borderId="10" xfId="10" applyFont="1" applyFill="1" applyBorder="1" applyAlignment="1">
      <alignment horizontal="center" vertical="center"/>
    </xf>
    <xf numFmtId="0" fontId="11" fillId="4" borderId="0" xfId="8" applyFont="1" applyFill="1" applyAlignment="1">
      <alignment horizontal="distributed" vertical="center"/>
    </xf>
    <xf numFmtId="0" fontId="11" fillId="4" borderId="7" xfId="8" applyFont="1" applyFill="1" applyBorder="1" applyAlignment="1">
      <alignment horizontal="center" vertical="center"/>
    </xf>
    <xf numFmtId="0" fontId="11" fillId="4" borderId="10" xfId="8" applyFont="1" applyFill="1" applyBorder="1" applyAlignment="1">
      <alignment horizontal="center" vertical="center"/>
    </xf>
    <xf numFmtId="0" fontId="11" fillId="4" borderId="0" xfId="5" applyFont="1" applyFill="1" applyAlignment="1">
      <alignment horizontal="center" vertical="center"/>
    </xf>
    <xf numFmtId="37" fontId="20" fillId="4" borderId="0" xfId="0" applyNumberFormat="1" applyFont="1" applyFill="1" applyAlignment="1">
      <alignment horizontal="right" vertical="top"/>
    </xf>
    <xf numFmtId="37" fontId="21" fillId="4" borderId="14" xfId="0" applyNumberFormat="1" applyFont="1" applyFill="1" applyBorder="1" applyAlignment="1">
      <alignment horizontal="right" vertical="top"/>
    </xf>
    <xf numFmtId="0" fontId="11" fillId="4" borderId="14" xfId="5" applyFont="1" applyFill="1" applyBorder="1" applyAlignment="1">
      <alignment vertical="center"/>
    </xf>
    <xf numFmtId="37" fontId="11" fillId="0" borderId="0" xfId="5" applyNumberFormat="1" applyFont="1" applyAlignment="1">
      <alignment vertical="center"/>
    </xf>
    <xf numFmtId="0" fontId="11" fillId="0" borderId="14" xfId="5" applyFont="1" applyBorder="1" applyAlignment="1">
      <alignment vertical="center" wrapText="1" shrinkToFit="1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2" fillId="3" borderId="10" xfId="10" applyFont="1" applyFill="1" applyBorder="1" applyAlignment="1">
      <alignment horizontal="center" vertical="center"/>
    </xf>
    <xf numFmtId="0" fontId="12" fillId="3" borderId="0" xfId="8" applyFont="1" applyFill="1" applyAlignment="1">
      <alignment horizontal="distributed" vertical="center"/>
    </xf>
    <xf numFmtId="0" fontId="12" fillId="3" borderId="7" xfId="8" applyFont="1" applyFill="1" applyBorder="1" applyAlignment="1">
      <alignment horizontal="center" vertical="center"/>
    </xf>
    <xf numFmtId="0" fontId="12" fillId="3" borderId="10" xfId="8" applyFont="1" applyFill="1" applyBorder="1" applyAlignment="1">
      <alignment horizontal="center" vertical="center"/>
    </xf>
    <xf numFmtId="0" fontId="12" fillId="3" borderId="0" xfId="5" applyFont="1" applyFill="1" applyAlignment="1">
      <alignment horizontal="center" vertical="center"/>
    </xf>
    <xf numFmtId="0" fontId="12" fillId="0" borderId="10" xfId="5" applyFont="1" applyBorder="1" applyAlignment="1">
      <alignment vertical="center"/>
    </xf>
    <xf numFmtId="187" fontId="11" fillId="0" borderId="9" xfId="1" applyNumberFormat="1" applyFont="1" applyBorder="1" applyAlignment="1" applyProtection="1">
      <alignment horizontal="center" vertical="center"/>
    </xf>
    <xf numFmtId="187" fontId="11" fillId="0" borderId="0" xfId="1" applyNumberFormat="1" applyFont="1" applyBorder="1" applyAlignment="1" applyProtection="1">
      <alignment horizontal="center" vertical="center"/>
    </xf>
    <xf numFmtId="187" fontId="11" fillId="0" borderId="0" xfId="1" applyNumberFormat="1" applyFont="1" applyFill="1" applyBorder="1" applyAlignment="1" applyProtection="1">
      <alignment horizontal="center" vertical="center"/>
    </xf>
    <xf numFmtId="187" fontId="12" fillId="3" borderId="0" xfId="1" applyNumberFormat="1" applyFont="1" applyFill="1" applyBorder="1" applyAlignment="1" applyProtection="1">
      <alignment horizontal="center" vertical="center"/>
    </xf>
    <xf numFmtId="187" fontId="11" fillId="4" borderId="0" xfId="1" applyNumberFormat="1" applyFont="1" applyFill="1" applyBorder="1" applyAlignment="1" applyProtection="1">
      <alignment horizontal="center" vertical="center"/>
    </xf>
    <xf numFmtId="187" fontId="12" fillId="2" borderId="0" xfId="1" applyNumberFormat="1" applyFont="1" applyFill="1" applyBorder="1" applyAlignment="1" applyProtection="1">
      <alignment horizontal="center" vertical="center"/>
    </xf>
    <xf numFmtId="187" fontId="11" fillId="0" borderId="1" xfId="1" applyNumberFormat="1" applyFont="1" applyBorder="1" applyAlignment="1" applyProtection="1">
      <alignment horizontal="center" vertical="center"/>
    </xf>
    <xf numFmtId="0" fontId="22" fillId="0" borderId="0" xfId="5" applyFont="1" applyAlignment="1">
      <alignment vertical="top" wrapText="1"/>
    </xf>
    <xf numFmtId="177" fontId="9" fillId="0" borderId="0" xfId="2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1" fillId="0" borderId="15" xfId="5" applyFont="1" applyBorder="1" applyAlignment="1">
      <alignment horizontal="center" vertical="center" shrinkToFit="1"/>
    </xf>
    <xf numFmtId="0" fontId="11" fillId="0" borderId="5" xfId="5" applyFont="1" applyBorder="1" applyAlignment="1">
      <alignment horizontal="center" vertical="center" shrinkToFit="1"/>
    </xf>
    <xf numFmtId="0" fontId="11" fillId="0" borderId="6" xfId="5" applyFont="1" applyBorder="1" applyAlignment="1">
      <alignment horizontal="center" vertical="center" shrinkToFit="1"/>
    </xf>
    <xf numFmtId="0" fontId="11" fillId="0" borderId="15" xfId="5" quotePrefix="1" applyFont="1" applyBorder="1" applyAlignment="1">
      <alignment horizontal="center" vertical="center" wrapText="1"/>
    </xf>
    <xf numFmtId="0" fontId="11" fillId="0" borderId="5" xfId="5" quotePrefix="1" applyFont="1" applyBorder="1" applyAlignment="1">
      <alignment horizontal="center" vertical="center" wrapText="1"/>
    </xf>
  </cellXfs>
  <cellStyles count="22">
    <cellStyle name="ハイパーリンク 2" xfId="17" xr:uid="{00000000-0005-0000-0000-000001000000}"/>
    <cellStyle name="桁区切り" xfId="1" builtinId="6"/>
    <cellStyle name="桁区切り 2" xfId="14" xr:uid="{00000000-0005-0000-0000-000003000000}"/>
    <cellStyle name="桁区切り 2 2" xfId="15" xr:uid="{00000000-0005-0000-0000-000004000000}"/>
    <cellStyle name="桁区切り 3" xfId="19" xr:uid="{00000000-0005-0000-0000-000005000000}"/>
    <cellStyle name="標準" xfId="0" builtinId="0"/>
    <cellStyle name="標準 2" xfId="11" xr:uid="{00000000-0005-0000-0000-000007000000}"/>
    <cellStyle name="標準 2 2" xfId="18" xr:uid="{00000000-0005-0000-0000-000008000000}"/>
    <cellStyle name="標準 3" xfId="16" xr:uid="{00000000-0005-0000-0000-000009000000}"/>
    <cellStyle name="標準 4" xfId="20" xr:uid="{00000000-0005-0000-0000-00000A000000}"/>
    <cellStyle name="標準 5" xfId="21" xr:uid="{00000000-0005-0000-0000-00000B000000}"/>
    <cellStyle name="標準_02日照時間 2" xfId="13" xr:uid="{00000000-0005-0000-0000-00000C000000}"/>
    <cellStyle name="標準_02日照時間_A5" xfId="2" xr:uid="{00000000-0005-0000-0000-00000D000000}"/>
    <cellStyle name="標準_03降水量_A5" xfId="3" xr:uid="{00000000-0005-0000-0000-00000E000000}"/>
    <cellStyle name="標準_05平均気温" xfId="4" xr:uid="{00000000-0005-0000-0000-00000F000000}"/>
    <cellStyle name="標準_25事業所数" xfId="5" xr:uid="{00000000-0005-0000-0000-000010000000}"/>
    <cellStyle name="標準_２気候" xfId="12" xr:uid="{00000000-0005-0000-0000-000011000000}"/>
    <cellStyle name="標準_36就職率" xfId="6" xr:uid="{00000000-0005-0000-0000-000012000000}"/>
    <cellStyle name="標準_43高校数" xfId="7" xr:uid="{00000000-0005-0000-0000-000013000000}"/>
    <cellStyle name="標準_46基礎" xfId="8" xr:uid="{00000000-0005-0000-0000-000014000000}"/>
    <cellStyle name="標準_６人口" xfId="9" xr:uid="{00000000-0005-0000-0000-000015000000}"/>
    <cellStyle name="標準_91基礎" xfId="10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9775149947412"/>
          <c:y val="2.7650302737428578E-2"/>
          <c:w val="0.77330035911576045"/>
          <c:h val="0.953697471029117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28E-4763-ACD0-B586DBE8EAE7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8E-4763-ACD0-B586DBE8EAE7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28E-4763-ACD0-B586DBE8EAE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28E-4763-ACD0-B586DBE8EAE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28E-4763-ACD0-B586DBE8EAE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28E-4763-ACD0-B586DBE8EAE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28E-4763-ACD0-B586DBE8EAE7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28E-4763-ACD0-B586DBE8EAE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28E-4763-ACD0-B586DBE8EAE7}"/>
              </c:ext>
            </c:extLst>
          </c:dPt>
          <c:val>
            <c:numRef>
              <c:f>'R8 原稿　左'!$H$4:$H$51</c:f>
              <c:numCache>
                <c:formatCode>#,##0.0_);[Red]\(#,##0.0\)</c:formatCode>
                <c:ptCount val="48"/>
                <c:pt idx="0">
                  <c:v>64.287053594774051</c:v>
                </c:pt>
                <c:pt idx="1">
                  <c:v>62.604006504558882</c:v>
                </c:pt>
                <c:pt idx="2">
                  <c:v>62.559556663657347</c:v>
                </c:pt>
                <c:pt idx="3">
                  <c:v>61.419935271237271</c:v>
                </c:pt>
                <c:pt idx="4">
                  <c:v>61.110790248338617</c:v>
                </c:pt>
                <c:pt idx="5">
                  <c:v>60.892824723574165</c:v>
                </c:pt>
                <c:pt idx="6">
                  <c:v>60.771894430632209</c:v>
                </c:pt>
                <c:pt idx="7">
                  <c:v>60.76779468741573</c:v>
                </c:pt>
                <c:pt idx="8">
                  <c:v>60.5879779554949</c:v>
                </c:pt>
                <c:pt idx="9">
                  <c:v>60.516039305712447</c:v>
                </c:pt>
                <c:pt idx="10">
                  <c:v>60.495517850857063</c:v>
                </c:pt>
                <c:pt idx="11">
                  <c:v>60.431288065298794</c:v>
                </c:pt>
                <c:pt idx="12">
                  <c:v>60.290686525754964</c:v>
                </c:pt>
                <c:pt idx="13">
                  <c:v>60.278362594235766</c:v>
                </c:pt>
                <c:pt idx="14">
                  <c:v>60.097856157069444</c:v>
                </c:pt>
                <c:pt idx="15">
                  <c:v>60.059346680935107</c:v>
                </c:pt>
                <c:pt idx="16">
                  <c:v>60.034683096477522</c:v>
                </c:pt>
                <c:pt idx="17">
                  <c:v>59.866505245288401</c:v>
                </c:pt>
                <c:pt idx="18">
                  <c:v>59.755302156358148</c:v>
                </c:pt>
                <c:pt idx="19">
                  <c:v>59.726829052845446</c:v>
                </c:pt>
                <c:pt idx="20">
                  <c:v>59.700668234118545</c:v>
                </c:pt>
                <c:pt idx="21">
                  <c:v>59.68066665948902</c:v>
                </c:pt>
                <c:pt idx="22">
                  <c:v>59.444365034668003</c:v>
                </c:pt>
                <c:pt idx="23">
                  <c:v>59.161975040694514</c:v>
                </c:pt>
                <c:pt idx="24">
                  <c:v>58.851977492145167</c:v>
                </c:pt>
                <c:pt idx="25">
                  <c:v>58.764961717142171</c:v>
                </c:pt>
                <c:pt idx="26">
                  <c:v>58.721979121479528</c:v>
                </c:pt>
                <c:pt idx="27">
                  <c:v>58.626073548985623</c:v>
                </c:pt>
                <c:pt idx="28">
                  <c:v>58.606619238211742</c:v>
                </c:pt>
                <c:pt idx="29">
                  <c:v>58.502394679927292</c:v>
                </c:pt>
                <c:pt idx="30">
                  <c:v>58.352799547353342</c:v>
                </c:pt>
                <c:pt idx="31">
                  <c:v>58.307707157964636</c:v>
                </c:pt>
                <c:pt idx="32">
                  <c:v>58.24575145188571</c:v>
                </c:pt>
                <c:pt idx="33">
                  <c:v>58.023851995855544</c:v>
                </c:pt>
                <c:pt idx="34">
                  <c:v>57.751723834377536</c:v>
                </c:pt>
                <c:pt idx="35">
                  <c:v>57.430128947929738</c:v>
                </c:pt>
                <c:pt idx="36">
                  <c:v>57.271573423082955</c:v>
                </c:pt>
                <c:pt idx="37">
                  <c:v>57.268210276807373</c:v>
                </c:pt>
                <c:pt idx="38">
                  <c:v>56.944105054025052</c:v>
                </c:pt>
                <c:pt idx="39">
                  <c:v>56.757499129242994</c:v>
                </c:pt>
                <c:pt idx="40">
                  <c:v>56.746323748944697</c:v>
                </c:pt>
                <c:pt idx="41">
                  <c:v>56.653826288020312</c:v>
                </c:pt>
                <c:pt idx="42">
                  <c:v>56.609121596829823</c:v>
                </c:pt>
                <c:pt idx="43">
                  <c:v>56.497416842749892</c:v>
                </c:pt>
                <c:pt idx="44">
                  <c:v>56.037662738912765</c:v>
                </c:pt>
                <c:pt idx="45">
                  <c:v>56.022665380105238</c:v>
                </c:pt>
                <c:pt idx="46">
                  <c:v>55.855544547060418</c:v>
                </c:pt>
                <c:pt idx="47">
                  <c:v>54.31518953535285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8E-4763-ACD0-B586DBE8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22376"/>
        <c:axId val="162222768"/>
      </c:barChart>
      <c:catAx>
        <c:axId val="162222376"/>
        <c:scaling>
          <c:orientation val="maxMin"/>
        </c:scaling>
        <c:delete val="1"/>
        <c:axPos val="l"/>
        <c:majorTickMark val="out"/>
        <c:minorTickMark val="none"/>
        <c:tickLblPos val="nextTo"/>
        <c:crossAx val="162222768"/>
        <c:crosses val="autoZero"/>
        <c:auto val="0"/>
        <c:lblAlgn val="ctr"/>
        <c:lblOffset val="100"/>
        <c:noMultiLvlLbl val="0"/>
      </c:catAx>
      <c:valAx>
        <c:axId val="162222768"/>
        <c:scaling>
          <c:orientation val="minMax"/>
          <c:max val="65"/>
          <c:min val="35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222237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01852559692173"/>
          <c:y val="0.14585609877866984"/>
          <c:w val="0.76533353719134611"/>
          <c:h val="0.7635581578967392"/>
        </c:manualLayout>
      </c:layout>
      <c:lineChart>
        <c:grouping val="standard"/>
        <c:varyColors val="0"/>
        <c:ser>
          <c:idx val="0"/>
          <c:order val="0"/>
          <c:tx>
            <c:strRef>
              <c:f>'R8 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 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 原稿　右'!$H$7:$L$7</c:f>
              <c:numCache>
                <c:formatCode>#,##0.0;"¥"\!\-#,##0.0</c:formatCode>
                <c:ptCount val="5"/>
                <c:pt idx="0">
                  <c:v>58.1</c:v>
                </c:pt>
                <c:pt idx="1">
                  <c:v>56.9</c:v>
                </c:pt>
                <c:pt idx="2">
                  <c:v>54.9</c:v>
                </c:pt>
                <c:pt idx="3">
                  <c:v>56.2</c:v>
                </c:pt>
                <c:pt idx="4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8-4732-B879-A27B7C2B87FA}"/>
            </c:ext>
          </c:extLst>
        </c:ser>
        <c:ser>
          <c:idx val="1"/>
          <c:order val="1"/>
          <c:tx>
            <c:strRef>
              <c:f>'R8 原稿　右'!$F$8:$G$8</c:f>
              <c:strCache>
                <c:ptCount val="2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'R8 原稿　右'!$H$8:$L$8</c:f>
              <c:numCache>
                <c:formatCode>#,##0.0;"¥"\!\-#,##0.0</c:formatCode>
                <c:ptCount val="5"/>
                <c:pt idx="0">
                  <c:v>59.1</c:v>
                </c:pt>
                <c:pt idx="1">
                  <c:v>57.8</c:v>
                </c:pt>
                <c:pt idx="2">
                  <c:v>57.3</c:v>
                </c:pt>
                <c:pt idx="3">
                  <c:v>57.5</c:v>
                </c:pt>
                <c:pt idx="4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8-4732-B879-A27B7C2B8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23552"/>
        <c:axId val="162223944"/>
      </c:lineChart>
      <c:catAx>
        <c:axId val="162223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2223944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62223944"/>
        <c:scaling>
          <c:orientation val="minMax"/>
          <c:max val="65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62223552"/>
        <c:crosses val="autoZero"/>
        <c:crossBetween val="between"/>
        <c:majorUnit val="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699497999643251"/>
          <c:y val="1.2115265193172915E-2"/>
          <c:w val="0.40084210526315789"/>
          <c:h val="7.928143712574850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32036076669827"/>
          <c:y val="0.11587367803875206"/>
          <c:w val="0.56725130577211025"/>
          <c:h val="0.87208981691826981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686-42C1-A700-0225068766B7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686-42C1-A700-0225068766B7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686-42C1-A700-0225068766B7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686-42C1-A700-0225068766B7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686-42C1-A700-0225068766B7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686-42C1-A700-0225068766B7}"/>
              </c:ext>
            </c:extLst>
          </c:dPt>
          <c:dPt>
            <c:idx val="6"/>
            <c:bubble3D val="0"/>
            <c:spPr>
              <a:pattFill prst="pct2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D686-42C1-A700-0225068766B7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D686-42C1-A700-0225068766B7}"/>
              </c:ext>
            </c:extLst>
          </c:dPt>
          <c:dLbls>
            <c:dLbl>
              <c:idx val="0"/>
              <c:layout>
                <c:manualLayout>
                  <c:x val="-0.18525990725312494"/>
                  <c:y val="-3.8142557666254316E-2"/>
                </c:manualLayout>
              </c:layout>
              <c:tx>
                <c:rich>
                  <a:bodyPr vertOverflow="overflow" horzOverflow="overflow" wrap="square" lIns="38100" tIns="19050" rIns="38100" bIns="19050" anchor="ctr">
                    <a:spAutoFit/>
                  </a:bodyPr>
                  <a:lstStyle/>
                  <a:p>
                    <a:pPr>
                      <a:defRPr sz="1100"/>
                    </a:pPr>
                    <a:fld id="{F4811C93-F0CF-4462-861F-7534220AA7C3}" type="CELLRANGE">
                      <a:rPr lang="en-US" altLang="ja-JP" baseline="0"/>
                      <a:pPr>
                        <a:defRPr sz="1100"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A2D37CFD-53FB-4961-A412-998F5A619829}" type="PERCENTAGE">
                      <a:rPr lang="en-US" altLang="ja-JP" baseline="0"/>
                      <a:pPr>
                        <a:defRPr sz="11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686-42C1-A700-0225068766B7}"/>
                </c:ext>
              </c:extLst>
            </c:dLbl>
            <c:dLbl>
              <c:idx val="1"/>
              <c:layout>
                <c:manualLayout>
                  <c:x val="-0.13507179691603405"/>
                  <c:y val="0.2160273083432573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/>
                    </a:pPr>
                    <a:fld id="{560F809F-81EC-42BD-BFC1-319C72743FB6}" type="CELLRANGE">
                      <a:rPr lang="en-US" altLang="ja-JP" baseline="0"/>
                      <a:pPr>
                        <a:defRPr sz="1100"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E2703261-86C0-462C-AB95-24F5DBD70B22}" type="PERCENTAGE">
                      <a:rPr lang="en-US" altLang="ja-JP" baseline="0"/>
                      <a:pPr>
                        <a:defRPr sz="11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246362004397548"/>
                      <c:h val="0.1529413183570587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686-42C1-A700-0225068766B7}"/>
                </c:ext>
              </c:extLst>
            </c:dLbl>
            <c:dLbl>
              <c:idx val="2"/>
              <c:layout>
                <c:manualLayout>
                  <c:x val="-5.4231437045427447E-2"/>
                  <c:y val="-9.690274750234789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/>
                    </a:pPr>
                    <a:fld id="{176FAD12-3F5B-486E-88CA-FBE39D51632A}" type="CELLRANGE">
                      <a:rPr lang="en-US" altLang="ja-JP" baseline="0"/>
                      <a:pPr>
                        <a:defRPr sz="1100"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31ACDE45-A125-439D-80CD-8731117699AF}" type="PERCENTAGE">
                      <a:rPr lang="en-US" altLang="ja-JP" baseline="0"/>
                      <a:pPr>
                        <a:defRPr sz="11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938584267318472"/>
                      <c:h val="0.2874816350247407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686-42C1-A700-0225068766B7}"/>
                </c:ext>
              </c:extLst>
            </c:dLbl>
            <c:dLbl>
              <c:idx val="3"/>
              <c:layout>
                <c:manualLayout>
                  <c:x val="-6.3805967429249544E-2"/>
                  <c:y val="0.2094960103434508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/>
                    </a:pPr>
                    <a:fld id="{03345990-8801-4B21-944B-44F78E22E7EA}" type="CELLRANGE">
                      <a:rPr lang="ja-JP" altLang="en-US"/>
                      <a:pPr>
                        <a:defRPr sz="1100"/>
                      </a:pPr>
                      <a:t>[CELLRANGE]</a:t>
                    </a:fld>
                    <a:r>
                      <a:rPr lang="ja-JP" altLang="en-US"/>
                      <a:t>  </a:t>
                    </a:r>
                    <a:fld id="{489171A6-5E24-4B61-B3CF-1A020F9E5BCD}" type="PERCENTAGE">
                      <a:rPr lang="en-US" altLang="ja-JP" baseline="0"/>
                      <a:pPr>
                        <a:defRPr sz="11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082713796646017"/>
                      <c:h val="0.138388186794411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686-42C1-A700-0225068766B7}"/>
                </c:ext>
              </c:extLst>
            </c:dLbl>
            <c:dLbl>
              <c:idx val="4"/>
              <c:layout>
                <c:manualLayout>
                  <c:x val="-6.6185096774258337E-2"/>
                  <c:y val="0.18982050017616187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/>
                    </a:pPr>
                    <a:fld id="{A11C6331-8D41-494B-89D4-5890937E9990}" type="CELLRANGE">
                      <a:rPr lang="en-US" altLang="ja-JP" sz="1100" baseline="0"/>
                      <a:pPr>
                        <a:defRPr sz="1100"/>
                      </a:pPr>
                      <a:t>[CELLRANGE]</a:t>
                    </a:fld>
                    <a:r>
                      <a:rPr lang="en-US" altLang="ja-JP" sz="1100" baseline="0"/>
                      <a:t> </a:t>
                    </a:r>
                    <a:fld id="{AA615185-0AF7-4D81-B404-2312B4C8B2E8}" type="PERCENTAGE">
                      <a:rPr lang="en-US" altLang="ja-JP" sz="1100" baseline="0"/>
                      <a:pPr>
                        <a:defRPr sz="1100"/>
                      </a:pPr>
                      <a:t>[パーセンテージ]</a:t>
                    </a:fld>
                    <a:endParaRPr lang="en-US" altLang="ja-JP" sz="1100" baseline="0"/>
                  </a:p>
                </c:rich>
              </c:tx>
              <c:numFmt formatCode="0.0%" sourceLinked="0"/>
              <c:spPr>
                <a:noFill/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7952330405284"/>
                      <c:h val="0.1622578855204216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686-42C1-A700-0225068766B7}"/>
                </c:ext>
              </c:extLst>
            </c:dLbl>
            <c:dLbl>
              <c:idx val="5"/>
              <c:layout>
                <c:manualLayout>
                  <c:x val="-6.9193211923026951E-2"/>
                  <c:y val="0.1482356738480273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/>
                    </a:pPr>
                    <a:fld id="{74406D51-687A-40B2-8E66-8744E4C8F437}" type="CELLRANGE">
                      <a:rPr lang="en-US" altLang="ja-JP" sz="1100" baseline="0"/>
                      <a:pPr>
                        <a:defRPr sz="1100"/>
                      </a:pPr>
                      <a:t>[CELLRANGE]</a:t>
                    </a:fld>
                    <a:r>
                      <a:rPr lang="en-US" altLang="ja-JP" sz="1100" baseline="0"/>
                      <a:t> </a:t>
                    </a:r>
                    <a:fld id="{D9BE642F-7260-4519-9C2A-80884B81C859}" type="PERCENTAGE">
                      <a:rPr lang="en-US" altLang="ja-JP" sz="1100" baseline="0"/>
                      <a:pPr>
                        <a:defRPr sz="1100"/>
                      </a:pPr>
                      <a:t>[パーセンテージ]</a:t>
                    </a:fld>
                    <a:endParaRPr lang="en-US" altLang="ja-JP" sz="1100" baseline="0"/>
                  </a:p>
                </c:rich>
              </c:tx>
              <c:numFmt formatCode="0.0%" sourceLinked="0"/>
              <c:spPr>
                <a:noFill/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909678263415086"/>
                      <c:h val="0.127711684654627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686-42C1-A700-0225068766B7}"/>
                </c:ext>
              </c:extLst>
            </c:dLbl>
            <c:dLbl>
              <c:idx val="6"/>
              <c:layout>
                <c:manualLayout>
                  <c:x val="-0.16772992987343477"/>
                  <c:y val="9.2973936382256095E-2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fld id="{F6B882B9-DD06-4117-A13C-C95C7143D586}" type="CELLRANGE">
                      <a:rPr lang="en-US" altLang="ja-JP" sz="1100" baseline="0"/>
                      <a:pPr>
                        <a:defRPr sz="1100"/>
                      </a:pPr>
                      <a:t>[CELLRANGE]</a:t>
                    </a:fld>
                    <a:r>
                      <a:rPr lang="en-US" altLang="ja-JP" sz="1100" baseline="0"/>
                      <a:t> </a:t>
                    </a:r>
                    <a:fld id="{837990EE-6C46-4808-B178-18B495EEEFC1}" type="PERCENTAGE">
                      <a:rPr lang="en-US" altLang="ja-JP" sz="1100" baseline="0"/>
                      <a:pPr>
                        <a:defRPr sz="1100"/>
                      </a:pPr>
                      <a:t>[パーセンテージ]</a:t>
                    </a:fld>
                    <a:endParaRPr lang="en-US" altLang="ja-JP" sz="1100" baseline="0"/>
                  </a:p>
                </c:rich>
              </c:tx>
              <c:numFmt formatCode="0.0%" sourceLinked="0"/>
              <c:spPr>
                <a:xfrm>
                  <a:off x="363564" y="183000"/>
                  <a:ext cx="1080451" cy="199676"/>
                </a:xfrm>
                <a:solidFill>
                  <a:sysClr val="window" lastClr="FFFFFF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7057466023814714"/>
                      <c:h val="9.30295176870519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686-42C1-A700-0225068766B7}"/>
                </c:ext>
              </c:extLst>
            </c:dLbl>
            <c:dLbl>
              <c:idx val="7"/>
              <c:layout>
                <c:manualLayout>
                  <c:x val="-8.9277554779161078E-2"/>
                  <c:y val="5.2972071320695176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/>
                    </a:pPr>
                    <a:fld id="{A06E3E9C-BBDD-4138-8A7A-C960E47BCB16}" type="CELLRANGE">
                      <a:rPr lang="en-US" altLang="ja-JP" sz="1100" baseline="0"/>
                      <a:pPr>
                        <a:defRPr sz="1100"/>
                      </a:pPr>
                      <a:t>[CELLRANGE]</a:t>
                    </a:fld>
                    <a:r>
                      <a:rPr lang="en-US" altLang="ja-JP" sz="1100" baseline="0"/>
                      <a:t> </a:t>
                    </a:r>
                    <a:fld id="{630A5DDD-545D-4567-B979-2C312AEDFD9B}" type="PERCENTAGE">
                      <a:rPr lang="en-US" altLang="ja-JP" sz="1100" baseline="0"/>
                      <a:pPr>
                        <a:defRPr sz="1100"/>
                      </a:pPr>
                      <a:t>[パーセンテージ]</a:t>
                    </a:fld>
                    <a:endParaRPr lang="en-US" altLang="ja-JP" sz="1100" baseline="0"/>
                  </a:p>
                </c:rich>
              </c:tx>
              <c:numFmt formatCode="0.0%" sourceLinked="0"/>
              <c:spPr>
                <a:noFill/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255619012805153"/>
                      <c:h val="7.28247870386867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686-42C1-A700-0225068766B7}"/>
                </c:ext>
              </c:extLst>
            </c:dLbl>
            <c:dLbl>
              <c:idx val="8"/>
              <c:layout>
                <c:manualLayout>
                  <c:x val="0.2122897734519282"/>
                  <c:y val="1.470573250138412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/>
                    </a:pPr>
                    <a:fld id="{2C88121B-9C01-4BAC-8019-273853377805}" type="CELLRANGE">
                      <a:rPr lang="ja-JP" altLang="en-US"/>
                      <a:pPr>
                        <a:defRPr sz="1100"/>
                      </a:pPr>
                      <a:t>[CELLRANGE]</a:t>
                    </a:fld>
                    <a:r>
                      <a:rPr lang="ja-JP" altLang="en-US"/>
                      <a:t>  </a:t>
                    </a:r>
                    <a:fld id="{CF6E330D-99AB-4803-BE39-08C835317D69}" type="PERCENTAGE">
                      <a:rPr lang="en-US" altLang="ja-JP" baseline="0"/>
                      <a:pPr>
                        <a:defRPr sz="11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151219507296358"/>
                      <c:h val="6.901962915535869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686-42C1-A700-0225068766B7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635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 原稿　右'!$Q$6:$Q$14</c:f>
              <c:strCache>
                <c:ptCount val="9"/>
                <c:pt idx="0">
                  <c:v>雇用者（正規職員・従業員）</c:v>
                </c:pt>
                <c:pt idx="1">
                  <c:v>雇用者（派遣社員）</c:v>
                </c:pt>
                <c:pt idx="2">
                  <c:v>雇用者
（パート・アルバイト等）</c:v>
                </c:pt>
                <c:pt idx="3">
                  <c:v>役員</c:v>
                </c:pt>
                <c:pt idx="4">
                  <c:v>雇人のある業主</c:v>
                </c:pt>
                <c:pt idx="5">
                  <c:v>雇人のない業主</c:v>
                </c:pt>
                <c:pt idx="6">
                  <c:v>家族従業者</c:v>
                </c:pt>
                <c:pt idx="7">
                  <c:v>家庭内職者</c:v>
                </c:pt>
                <c:pt idx="8">
                  <c:v>不詳</c:v>
                </c:pt>
              </c:strCache>
            </c:strRef>
          </c:cat>
          <c:val>
            <c:numRef>
              <c:f>'R8 原稿　右'!$R$6:$R$14</c:f>
              <c:numCache>
                <c:formatCode>#,##0_);\(#,##0\)</c:formatCode>
                <c:ptCount val="9"/>
                <c:pt idx="0">
                  <c:v>468483</c:v>
                </c:pt>
                <c:pt idx="1">
                  <c:v>18544</c:v>
                </c:pt>
                <c:pt idx="2">
                  <c:v>214423</c:v>
                </c:pt>
                <c:pt idx="3" formatCode="General">
                  <c:v>47933</c:v>
                </c:pt>
                <c:pt idx="4">
                  <c:v>14908</c:v>
                </c:pt>
                <c:pt idx="5">
                  <c:v>60295</c:v>
                </c:pt>
                <c:pt idx="6">
                  <c:v>23810</c:v>
                </c:pt>
                <c:pt idx="7">
                  <c:v>2034</c:v>
                </c:pt>
                <c:pt idx="8">
                  <c:v>17329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 原稿　右'!$Q$6:$Q$14</c15:f>
                <c15:dlblRangeCache>
                  <c:ptCount val="9"/>
                  <c:pt idx="0">
                    <c:v>雇用者（正規職員・従業員）</c:v>
                  </c:pt>
                  <c:pt idx="1">
                    <c:v>雇用者（派遣社員）</c:v>
                  </c:pt>
                  <c:pt idx="2">
                    <c:v>雇用者
（パート・アルバイト等）</c:v>
                  </c:pt>
                  <c:pt idx="3">
                    <c:v>役員</c:v>
                  </c:pt>
                  <c:pt idx="4">
                    <c:v>雇人のある業主</c:v>
                  </c:pt>
                  <c:pt idx="5">
                    <c:v>雇人のない業主</c:v>
                  </c:pt>
                  <c:pt idx="6">
                    <c:v>家族従業者</c:v>
                  </c:pt>
                  <c:pt idx="7">
                    <c:v>家庭内職者</c:v>
                  </c:pt>
                  <c:pt idx="8">
                    <c:v>不詳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D686-42C1-A700-022506876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</xdr:row>
      <xdr:rowOff>180975</xdr:rowOff>
    </xdr:from>
    <xdr:to>
      <xdr:col>12</xdr:col>
      <xdr:colOff>104775</xdr:colOff>
      <xdr:row>51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213CE5-6294-40D5-B7E3-1749A822B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1804805</xdr:colOff>
      <xdr:row>2</xdr:row>
      <xdr:rowOff>26553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D5580E24-92A5-424A-9B5A-481435BCE98C}"/>
            </a:ext>
          </a:extLst>
        </xdr:cNvPr>
        <xdr:cNvSpPr txBox="1">
          <a:spLocks noChangeArrowheads="1"/>
        </xdr:cNvSpPr>
      </xdr:nvSpPr>
      <xdr:spPr bwMode="auto">
        <a:xfrm>
          <a:off x="5776730" y="559953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0A12D46-94F2-4D9A-A229-530DE3D3C6D5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E1BA7675-7196-4D92-8248-F3DC46A2FF4C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11906</xdr:rowOff>
    </xdr:from>
    <xdr:to>
      <xdr:col>12</xdr:col>
      <xdr:colOff>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BFBD10B-6CF6-421B-861F-D847B827B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35719</xdr:colOff>
      <xdr:row>10</xdr:row>
      <xdr:rowOff>180976</xdr:rowOff>
    </xdr:from>
    <xdr:to>
      <xdr:col>13</xdr:col>
      <xdr:colOff>69399</xdr:colOff>
      <xdr:row>12</xdr:row>
      <xdr:rowOff>438150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85888534-32F9-4804-9A0F-195B0E79D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388978</xdr:colOff>
      <xdr:row>21</xdr:row>
      <xdr:rowOff>62819</xdr:rowOff>
    </xdr:from>
    <xdr:to>
      <xdr:col>13</xdr:col>
      <xdr:colOff>2081</xdr:colOff>
      <xdr:row>22</xdr:row>
      <xdr:rowOff>148545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F4DC1C-1DEA-495E-890C-E45C6303B6B2}"/>
            </a:ext>
          </a:extLst>
        </xdr:cNvPr>
        <xdr:cNvSpPr txBox="1"/>
      </xdr:nvSpPr>
      <xdr:spPr>
        <a:xfrm>
          <a:off x="6770728" y="10225994"/>
          <a:ext cx="851353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×100</a:t>
          </a:r>
          <a:endParaRPr kumimoji="1" lang="ja-JP" altLang="en-US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6</xdr:col>
      <xdr:colOff>127000</xdr:colOff>
      <xdr:row>21</xdr:row>
      <xdr:rowOff>226332</xdr:rowOff>
    </xdr:from>
    <xdr:to>
      <xdr:col>11</xdr:col>
      <xdr:colOff>388978</xdr:colOff>
      <xdr:row>21</xdr:row>
      <xdr:rowOff>234950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9DB5511-7D51-4950-A861-F815F837B6C1}"/>
            </a:ext>
          </a:extLst>
        </xdr:cNvPr>
        <xdr:cNvCxnSpPr>
          <a:endCxn id="6" idx="1"/>
        </xdr:cNvCxnSpPr>
      </xdr:nvCxnSpPr>
      <xdr:spPr>
        <a:xfrm flipV="1">
          <a:off x="3070225" y="10389507"/>
          <a:ext cx="3700503" cy="861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D04A-4E68-4466-A5AE-D26F58B99377}">
  <sheetPr>
    <tabColor rgb="FF92D050"/>
    <pageSetUpPr fitToPage="1"/>
  </sheetPr>
  <dimension ref="A1:M52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18"/>
      <c r="D1" s="18"/>
      <c r="H1" s="19"/>
      <c r="M1" s="20"/>
    </row>
    <row r="2" spans="1:13" s="14" customFormat="1" ht="21" customHeight="1">
      <c r="C2" s="124" t="s">
        <v>51</v>
      </c>
      <c r="D2" s="124"/>
      <c r="E2" s="125"/>
      <c r="F2" s="125"/>
      <c r="G2" s="125"/>
      <c r="H2" s="125"/>
      <c r="M2" s="15"/>
    </row>
    <row r="3" spans="1:13" s="8" customFormat="1" ht="38.1" customHeight="1">
      <c r="A3" s="6"/>
      <c r="B3" s="6"/>
      <c r="C3" s="32" t="s">
        <v>1</v>
      </c>
      <c r="D3" s="126" t="s">
        <v>0</v>
      </c>
      <c r="E3" s="127"/>
      <c r="F3" s="128"/>
      <c r="G3" s="129" t="s">
        <v>49</v>
      </c>
      <c r="H3" s="130"/>
      <c r="I3" s="130"/>
      <c r="J3" s="38"/>
      <c r="K3" s="26"/>
      <c r="L3" s="29"/>
      <c r="M3" s="7"/>
    </row>
    <row r="4" spans="1:13" s="8" customFormat="1" ht="16.5" customHeight="1">
      <c r="C4" s="33">
        <v>1</v>
      </c>
      <c r="D4" s="25"/>
      <c r="E4" s="51" t="s">
        <v>19</v>
      </c>
      <c r="F4" s="41"/>
      <c r="G4" s="42"/>
      <c r="H4" s="115">
        <v>64.287053594774051</v>
      </c>
      <c r="I4" s="49"/>
      <c r="J4" s="37"/>
      <c r="L4" s="30"/>
      <c r="M4" s="10"/>
    </row>
    <row r="5" spans="1:13" s="8" customFormat="1" ht="16.5" customHeight="1">
      <c r="C5" s="34">
        <v>2</v>
      </c>
      <c r="D5" s="23"/>
      <c r="E5" s="52" t="s">
        <v>13</v>
      </c>
      <c r="F5" s="43"/>
      <c r="G5" s="44"/>
      <c r="H5" s="116">
        <v>62.604006504558882</v>
      </c>
      <c r="I5" s="6"/>
      <c r="J5" s="37"/>
      <c r="L5" s="30"/>
      <c r="M5" s="10"/>
    </row>
    <row r="6" spans="1:13" s="8" customFormat="1" ht="16.5" customHeight="1">
      <c r="C6" s="34">
        <v>3</v>
      </c>
      <c r="D6" s="23"/>
      <c r="E6" s="52" t="s">
        <v>7</v>
      </c>
      <c r="F6" s="43"/>
      <c r="G6" s="44"/>
      <c r="H6" s="116">
        <v>62.559556663657347</v>
      </c>
      <c r="I6" s="6"/>
      <c r="J6" s="37"/>
      <c r="L6" s="30"/>
      <c r="M6" s="10"/>
    </row>
    <row r="7" spans="1:13" s="8" customFormat="1" ht="16.5" customHeight="1">
      <c r="C7" s="34">
        <v>4</v>
      </c>
      <c r="D7" s="23"/>
      <c r="E7" s="52" t="s">
        <v>5</v>
      </c>
      <c r="F7" s="43"/>
      <c r="G7" s="44"/>
      <c r="H7" s="116">
        <v>61.419935271237271</v>
      </c>
      <c r="I7" s="6"/>
      <c r="J7" s="37"/>
      <c r="L7" s="30"/>
      <c r="M7" s="10"/>
    </row>
    <row r="8" spans="1:13" s="8" customFormat="1" ht="16.5" customHeight="1">
      <c r="C8" s="34">
        <v>5</v>
      </c>
      <c r="D8" s="23"/>
      <c r="E8" s="52" t="s">
        <v>27</v>
      </c>
      <c r="F8" s="43"/>
      <c r="G8" s="44"/>
      <c r="H8" s="116">
        <v>61.110790248338617</v>
      </c>
      <c r="I8" s="6"/>
      <c r="J8" s="37"/>
      <c r="L8" s="30"/>
      <c r="M8" s="10"/>
    </row>
    <row r="9" spans="1:13" s="8" customFormat="1" ht="16.5" customHeight="1">
      <c r="C9" s="34">
        <v>6</v>
      </c>
      <c r="D9" s="23"/>
      <c r="E9" s="52" t="s">
        <v>15</v>
      </c>
      <c r="F9" s="43"/>
      <c r="G9" s="44"/>
      <c r="H9" s="117">
        <v>60.892824723574165</v>
      </c>
      <c r="I9" s="6"/>
      <c r="J9" s="37"/>
      <c r="L9" s="30"/>
      <c r="M9" s="10"/>
    </row>
    <row r="10" spans="1:13" s="8" customFormat="1" ht="16.5" customHeight="1">
      <c r="C10" s="34">
        <v>7</v>
      </c>
      <c r="D10" s="23"/>
      <c r="E10" s="52" t="s">
        <v>11</v>
      </c>
      <c r="F10" s="43"/>
      <c r="G10" s="44"/>
      <c r="H10" s="117">
        <v>60.771894430632209</v>
      </c>
      <c r="I10" s="6"/>
      <c r="J10" s="37"/>
      <c r="L10" s="30"/>
      <c r="M10" s="10"/>
    </row>
    <row r="11" spans="1:13" s="8" customFormat="1" ht="16.5" customHeight="1">
      <c r="C11" s="34">
        <v>8</v>
      </c>
      <c r="D11" s="23"/>
      <c r="E11" s="52" t="s">
        <v>25</v>
      </c>
      <c r="F11" s="43"/>
      <c r="G11" s="44"/>
      <c r="H11" s="116">
        <v>60.76779468741573</v>
      </c>
      <c r="I11" s="6"/>
      <c r="J11" s="37"/>
      <c r="L11" s="30"/>
      <c r="M11" s="10"/>
    </row>
    <row r="12" spans="1:13" s="8" customFormat="1" ht="16.5" customHeight="1">
      <c r="C12" s="34">
        <v>9</v>
      </c>
      <c r="D12" s="23"/>
      <c r="E12" s="52" t="s">
        <v>3</v>
      </c>
      <c r="F12" s="43"/>
      <c r="G12" s="44"/>
      <c r="H12" s="116">
        <v>60.5879779554949</v>
      </c>
      <c r="I12" s="6"/>
      <c r="J12" s="37"/>
      <c r="L12" s="30"/>
      <c r="M12" s="10"/>
    </row>
    <row r="13" spans="1:13" s="8" customFormat="1" ht="16.5" customHeight="1">
      <c r="C13" s="34">
        <v>10</v>
      </c>
      <c r="D13" s="23"/>
      <c r="E13" s="52" t="s">
        <v>17</v>
      </c>
      <c r="F13" s="43"/>
      <c r="G13" s="44"/>
      <c r="H13" s="116">
        <v>60.516039305712447</v>
      </c>
      <c r="I13" s="6"/>
      <c r="J13" s="37"/>
      <c r="L13" s="30"/>
      <c r="M13" s="10"/>
    </row>
    <row r="14" spans="1:13" s="8" customFormat="1" ht="16.5" customHeight="1">
      <c r="C14" s="34">
        <v>11</v>
      </c>
      <c r="D14" s="23"/>
      <c r="E14" s="52" t="s">
        <v>9</v>
      </c>
      <c r="F14" s="43"/>
      <c r="G14" s="44"/>
      <c r="H14" s="116">
        <v>60.495517850857063</v>
      </c>
      <c r="I14" s="6"/>
      <c r="J14" s="37"/>
      <c r="L14" s="30"/>
      <c r="M14" s="10"/>
    </row>
    <row r="15" spans="1:13" s="8" customFormat="1" ht="16.5" customHeight="1">
      <c r="C15" s="34">
        <v>12</v>
      </c>
      <c r="D15" s="23"/>
      <c r="E15" s="52" t="s">
        <v>21</v>
      </c>
      <c r="F15" s="43"/>
      <c r="G15" s="44"/>
      <c r="H15" s="116">
        <v>60.431288065298794</v>
      </c>
      <c r="I15" s="6"/>
      <c r="J15" s="37"/>
      <c r="L15" s="30"/>
      <c r="M15" s="10"/>
    </row>
    <row r="16" spans="1:13" s="8" customFormat="1" ht="16.5" customHeight="1">
      <c r="C16" s="34">
        <v>13</v>
      </c>
      <c r="D16" s="23"/>
      <c r="E16" s="52" t="s">
        <v>26</v>
      </c>
      <c r="F16" s="43"/>
      <c r="G16" s="44"/>
      <c r="H16" s="116">
        <v>60.290686525754964</v>
      </c>
      <c r="I16" s="6"/>
      <c r="J16" s="37"/>
      <c r="L16" s="30"/>
      <c r="M16" s="10"/>
    </row>
    <row r="17" spans="3:13" s="8" customFormat="1" ht="16.5" customHeight="1">
      <c r="C17" s="34">
        <v>14</v>
      </c>
      <c r="D17" s="23"/>
      <c r="E17" s="52" t="s">
        <v>33</v>
      </c>
      <c r="F17" s="43"/>
      <c r="G17" s="44"/>
      <c r="H17" s="116">
        <v>60.278362594235766</v>
      </c>
      <c r="I17" s="6"/>
      <c r="J17" s="37"/>
      <c r="L17" s="30"/>
      <c r="M17" s="10"/>
    </row>
    <row r="18" spans="3:13" s="8" customFormat="1" ht="16.5" customHeight="1">
      <c r="C18" s="34">
        <v>15</v>
      </c>
      <c r="D18" s="23"/>
      <c r="E18" s="52" t="s">
        <v>48</v>
      </c>
      <c r="F18" s="43"/>
      <c r="G18" s="44"/>
      <c r="H18" s="116">
        <v>60.097856157069444</v>
      </c>
      <c r="I18" s="6"/>
      <c r="J18" s="37"/>
      <c r="L18" s="30"/>
      <c r="M18" s="10"/>
    </row>
    <row r="19" spans="3:13" s="8" customFormat="1" ht="16.5" customHeight="1">
      <c r="C19" s="34">
        <v>16</v>
      </c>
      <c r="D19" s="23"/>
      <c r="E19" s="52" t="s">
        <v>18</v>
      </c>
      <c r="F19" s="43"/>
      <c r="G19" s="44"/>
      <c r="H19" s="116">
        <v>60.059346680935107</v>
      </c>
      <c r="I19" s="6"/>
      <c r="J19" s="37"/>
      <c r="L19" s="30"/>
      <c r="M19" s="10"/>
    </row>
    <row r="20" spans="3:13" s="8" customFormat="1" ht="16.5" customHeight="1">
      <c r="C20" s="34">
        <v>17</v>
      </c>
      <c r="D20" s="23"/>
      <c r="E20" s="52" t="s">
        <v>20</v>
      </c>
      <c r="F20" s="43"/>
      <c r="G20" s="44"/>
      <c r="H20" s="116">
        <v>60.034683096477522</v>
      </c>
      <c r="I20" s="6"/>
      <c r="J20" s="37"/>
      <c r="L20" s="30"/>
      <c r="M20" s="10"/>
    </row>
    <row r="21" spans="3:13" s="8" customFormat="1" ht="16.5" customHeight="1">
      <c r="C21" s="34">
        <v>18</v>
      </c>
      <c r="D21" s="23"/>
      <c r="E21" s="52" t="s">
        <v>22</v>
      </c>
      <c r="F21" s="43"/>
      <c r="G21" s="44"/>
      <c r="H21" s="117">
        <v>59.866505245288401</v>
      </c>
      <c r="I21" s="6"/>
      <c r="J21" s="37"/>
      <c r="L21" s="30"/>
      <c r="M21" s="10"/>
    </row>
    <row r="22" spans="3:13" s="8" customFormat="1" ht="16.5" customHeight="1">
      <c r="C22" s="34">
        <v>19</v>
      </c>
      <c r="D22" s="23"/>
      <c r="E22" s="52" t="s">
        <v>23</v>
      </c>
      <c r="F22" s="43"/>
      <c r="G22" s="44"/>
      <c r="H22" s="116">
        <v>59.755302156358148</v>
      </c>
      <c r="I22" s="6"/>
      <c r="J22" s="37"/>
      <c r="L22" s="30"/>
      <c r="M22" s="10"/>
    </row>
    <row r="23" spans="3:13" s="8" customFormat="1" ht="16.5" customHeight="1">
      <c r="C23" s="34">
        <v>20</v>
      </c>
      <c r="D23" s="23"/>
      <c r="E23" s="52" t="s">
        <v>12</v>
      </c>
      <c r="F23" s="43"/>
      <c r="G23" s="44"/>
      <c r="H23" s="116">
        <v>59.726829052845446</v>
      </c>
      <c r="I23" s="6"/>
      <c r="J23" s="37"/>
      <c r="L23" s="30"/>
      <c r="M23" s="10"/>
    </row>
    <row r="24" spans="3:13" s="8" customFormat="1" ht="16.5" customHeight="1">
      <c r="C24" s="34"/>
      <c r="D24" s="109"/>
      <c r="E24" s="110" t="s">
        <v>76</v>
      </c>
      <c r="F24" s="111"/>
      <c r="G24" s="112"/>
      <c r="H24" s="118">
        <v>59.700668234118545</v>
      </c>
      <c r="I24" s="113"/>
      <c r="J24" s="114"/>
      <c r="L24" s="30"/>
      <c r="M24" s="10"/>
    </row>
    <row r="25" spans="3:13" s="8" customFormat="1" ht="16.5" customHeight="1">
      <c r="C25" s="94">
        <v>21</v>
      </c>
      <c r="D25" s="95"/>
      <c r="E25" s="96" t="s">
        <v>35</v>
      </c>
      <c r="F25" s="97"/>
      <c r="G25" s="98"/>
      <c r="H25" s="119">
        <v>59.68066665948902</v>
      </c>
      <c r="I25" s="99"/>
      <c r="J25" s="37"/>
      <c r="L25" s="30"/>
      <c r="M25" s="10"/>
    </row>
    <row r="26" spans="3:13" s="8" customFormat="1" ht="16.5" customHeight="1">
      <c r="C26" s="34">
        <v>22</v>
      </c>
      <c r="D26" s="23"/>
      <c r="E26" s="52" t="s">
        <v>28</v>
      </c>
      <c r="F26" s="43"/>
      <c r="G26" s="44"/>
      <c r="H26" s="117">
        <v>59.444365034668003</v>
      </c>
      <c r="I26" s="6"/>
      <c r="J26" s="37"/>
      <c r="L26" s="30"/>
      <c r="M26" s="10"/>
    </row>
    <row r="27" spans="3:13" s="8" customFormat="1" ht="16.5" customHeight="1">
      <c r="C27" s="34">
        <v>23</v>
      </c>
      <c r="D27" s="23"/>
      <c r="E27" s="52" t="s">
        <v>16</v>
      </c>
      <c r="F27" s="43"/>
      <c r="G27" s="44"/>
      <c r="H27" s="117">
        <v>59.161975040694514</v>
      </c>
      <c r="I27" s="6"/>
      <c r="J27" s="37"/>
      <c r="K27" s="12"/>
      <c r="L27" s="40"/>
      <c r="M27" s="10"/>
    </row>
    <row r="28" spans="3:13" s="8" customFormat="1" ht="16.5" customHeight="1">
      <c r="C28" s="34">
        <v>24</v>
      </c>
      <c r="D28" s="23"/>
      <c r="E28" s="52" t="s">
        <v>8</v>
      </c>
      <c r="F28" s="43"/>
      <c r="G28" s="44"/>
      <c r="H28" s="117">
        <v>58.851977492145167</v>
      </c>
      <c r="I28" s="6"/>
      <c r="J28" s="37"/>
      <c r="K28" s="12"/>
      <c r="L28" s="40"/>
      <c r="M28" s="10"/>
    </row>
    <row r="29" spans="3:13" s="8" customFormat="1" ht="16.5" customHeight="1">
      <c r="C29" s="34">
        <v>25</v>
      </c>
      <c r="D29" s="23"/>
      <c r="E29" s="52" t="s">
        <v>14</v>
      </c>
      <c r="F29" s="43"/>
      <c r="G29" s="44"/>
      <c r="H29" s="117">
        <v>58.764961717142171</v>
      </c>
      <c r="I29" s="6"/>
      <c r="J29" s="37"/>
      <c r="K29" s="12"/>
      <c r="L29" s="40"/>
      <c r="M29" s="10"/>
    </row>
    <row r="30" spans="3:13" s="8" customFormat="1" ht="16.5" customHeight="1">
      <c r="C30" s="34">
        <v>26</v>
      </c>
      <c r="D30" s="23"/>
      <c r="E30" s="52" t="s">
        <v>6</v>
      </c>
      <c r="F30" s="43"/>
      <c r="G30" s="44"/>
      <c r="H30" s="117">
        <v>58.721979121479528</v>
      </c>
      <c r="I30" s="6"/>
      <c r="J30" s="37"/>
      <c r="L30" s="30"/>
      <c r="M30" s="10"/>
    </row>
    <row r="31" spans="3:13" s="8" customFormat="1" ht="16.5" customHeight="1">
      <c r="C31" s="34">
        <v>27</v>
      </c>
      <c r="D31" s="23"/>
      <c r="E31" s="52" t="s">
        <v>24</v>
      </c>
      <c r="F31" s="43"/>
      <c r="G31" s="44"/>
      <c r="H31" s="117">
        <v>58.626073548985623</v>
      </c>
      <c r="I31" s="6"/>
      <c r="J31" s="37"/>
      <c r="L31" s="30"/>
      <c r="M31" s="10"/>
    </row>
    <row r="32" spans="3:13" s="8" customFormat="1" ht="16.5" customHeight="1">
      <c r="C32" s="34">
        <v>28</v>
      </c>
      <c r="D32" s="23"/>
      <c r="E32" s="52" t="s">
        <v>43</v>
      </c>
      <c r="F32" s="43"/>
      <c r="G32" s="44"/>
      <c r="H32" s="117">
        <v>58.606619238211742</v>
      </c>
      <c r="I32" s="6"/>
      <c r="J32" s="37"/>
      <c r="L32" s="30"/>
      <c r="M32" s="10"/>
    </row>
    <row r="33" spans="3:13" s="8" customFormat="1" ht="16.5" customHeight="1">
      <c r="C33" s="35">
        <v>29</v>
      </c>
      <c r="D33" s="24"/>
      <c r="E33" s="53" t="s">
        <v>29</v>
      </c>
      <c r="F33" s="45"/>
      <c r="G33" s="46"/>
      <c r="H33" s="120">
        <v>58.502394679927292</v>
      </c>
      <c r="I33" s="92"/>
      <c r="J33" s="37"/>
      <c r="L33" s="30"/>
      <c r="M33" s="10"/>
    </row>
    <row r="34" spans="3:13" s="8" customFormat="1" ht="16.5" customHeight="1">
      <c r="C34" s="34">
        <v>30</v>
      </c>
      <c r="D34" s="23"/>
      <c r="E34" s="52" t="s">
        <v>32</v>
      </c>
      <c r="F34" s="43"/>
      <c r="G34" s="44"/>
      <c r="H34" s="116">
        <v>58.352799547353342</v>
      </c>
      <c r="I34" s="6"/>
      <c r="J34" s="37"/>
      <c r="L34" s="30"/>
      <c r="M34" s="10"/>
    </row>
    <row r="35" spans="3:13" s="8" customFormat="1" ht="16.5" customHeight="1">
      <c r="C35" s="34">
        <v>31</v>
      </c>
      <c r="D35" s="23"/>
      <c r="E35" s="52" t="s">
        <v>45</v>
      </c>
      <c r="F35" s="43"/>
      <c r="G35" s="44"/>
      <c r="H35" s="116">
        <v>58.307707157964636</v>
      </c>
      <c r="I35" s="6"/>
      <c r="J35" s="37"/>
      <c r="L35" s="30"/>
      <c r="M35" s="10"/>
    </row>
    <row r="36" spans="3:13" s="8" customFormat="1" ht="16.5" customHeight="1">
      <c r="C36" s="34">
        <v>32</v>
      </c>
      <c r="D36" s="23"/>
      <c r="E36" s="108" t="s">
        <v>31</v>
      </c>
      <c r="F36" s="43"/>
      <c r="G36" s="44"/>
      <c r="H36" s="117">
        <v>58.24575145188571</v>
      </c>
      <c r="I36" s="107"/>
      <c r="J36" s="37"/>
      <c r="L36" s="30"/>
      <c r="M36" s="10"/>
    </row>
    <row r="37" spans="3:13" s="8" customFormat="1" ht="16.5" customHeight="1">
      <c r="C37" s="34">
        <v>33</v>
      </c>
      <c r="D37" s="23"/>
      <c r="E37" s="52" t="s">
        <v>30</v>
      </c>
      <c r="F37" s="43"/>
      <c r="G37" s="44"/>
      <c r="H37" s="116">
        <v>58.023851995855544</v>
      </c>
      <c r="I37" s="6"/>
      <c r="J37" s="37"/>
      <c r="L37" s="30"/>
      <c r="M37" s="10"/>
    </row>
    <row r="38" spans="3:13" s="8" customFormat="1" ht="16.5" customHeight="1">
      <c r="C38" s="34">
        <v>34</v>
      </c>
      <c r="D38" s="23"/>
      <c r="E38" s="52" t="s">
        <v>39</v>
      </c>
      <c r="F38" s="43"/>
      <c r="G38" s="44"/>
      <c r="H38" s="116">
        <v>57.751723834377536</v>
      </c>
      <c r="I38" s="6"/>
      <c r="J38" s="37"/>
      <c r="L38" s="30"/>
      <c r="M38" s="10"/>
    </row>
    <row r="39" spans="3:13" s="8" customFormat="1" ht="16.5" customHeight="1">
      <c r="C39" s="34">
        <v>35</v>
      </c>
      <c r="D39" s="23"/>
      <c r="E39" s="52" t="s">
        <v>34</v>
      </c>
      <c r="F39" s="43"/>
      <c r="G39" s="44"/>
      <c r="H39" s="116">
        <v>57.430128947929738</v>
      </c>
      <c r="I39" s="6"/>
      <c r="J39" s="37"/>
      <c r="L39" s="30"/>
      <c r="M39" s="10"/>
    </row>
    <row r="40" spans="3:13" s="8" customFormat="1" ht="16.5" customHeight="1">
      <c r="C40" s="34">
        <v>36</v>
      </c>
      <c r="D40" s="23"/>
      <c r="E40" s="52" t="s">
        <v>4</v>
      </c>
      <c r="F40" s="43"/>
      <c r="G40" s="44"/>
      <c r="H40" s="116">
        <v>57.271573423082955</v>
      </c>
      <c r="I40" s="6"/>
      <c r="J40" s="37"/>
      <c r="L40" s="30"/>
      <c r="M40" s="10"/>
    </row>
    <row r="41" spans="3:13" s="8" customFormat="1" ht="16.5" customHeight="1">
      <c r="C41" s="34">
        <v>37</v>
      </c>
      <c r="D41" s="23"/>
      <c r="E41" s="52" t="s">
        <v>47</v>
      </c>
      <c r="F41" s="43"/>
      <c r="G41" s="44"/>
      <c r="H41" s="116">
        <v>57.268210276807373</v>
      </c>
      <c r="I41" s="6"/>
      <c r="J41" s="37"/>
      <c r="L41" s="30"/>
      <c r="M41" s="10"/>
    </row>
    <row r="42" spans="3:13" s="8" customFormat="1" ht="16.5" customHeight="1">
      <c r="C42" s="34">
        <v>38</v>
      </c>
      <c r="D42" s="23"/>
      <c r="E42" s="52" t="s">
        <v>37</v>
      </c>
      <c r="F42" s="43"/>
      <c r="G42" s="44"/>
      <c r="H42" s="116">
        <v>56.944105054025052</v>
      </c>
      <c r="I42" s="6"/>
      <c r="J42" s="37"/>
      <c r="L42" s="30"/>
      <c r="M42" s="10"/>
    </row>
    <row r="43" spans="3:13" s="8" customFormat="1" ht="16.5" customHeight="1">
      <c r="C43" s="34">
        <v>39</v>
      </c>
      <c r="D43" s="23"/>
      <c r="E43" s="52" t="s">
        <v>44</v>
      </c>
      <c r="F43" s="43"/>
      <c r="G43" s="44"/>
      <c r="H43" s="116">
        <v>56.757499129242994</v>
      </c>
      <c r="I43" s="6"/>
      <c r="J43" s="37"/>
      <c r="L43" s="30"/>
      <c r="M43" s="10"/>
    </row>
    <row r="44" spans="3:13" s="8" customFormat="1" ht="16.5" customHeight="1">
      <c r="C44" s="34">
        <v>40</v>
      </c>
      <c r="D44" s="23"/>
      <c r="E44" s="52" t="s">
        <v>46</v>
      </c>
      <c r="F44" s="43"/>
      <c r="G44" s="44"/>
      <c r="H44" s="116">
        <v>56.746323748944697</v>
      </c>
      <c r="I44" s="6"/>
      <c r="J44" s="37"/>
      <c r="L44" s="30"/>
      <c r="M44" s="10"/>
    </row>
    <row r="45" spans="3:13" s="8" customFormat="1" ht="16.5" customHeight="1">
      <c r="C45" s="34">
        <v>41</v>
      </c>
      <c r="D45" s="23"/>
      <c r="E45" s="52" t="s">
        <v>2</v>
      </c>
      <c r="F45" s="43"/>
      <c r="G45" s="44"/>
      <c r="H45" s="117">
        <v>56.653826288020312</v>
      </c>
      <c r="I45" s="6"/>
      <c r="J45" s="37"/>
      <c r="L45" s="30"/>
      <c r="M45" s="10"/>
    </row>
    <row r="46" spans="3:13" s="8" customFormat="1" ht="16.5" customHeight="1">
      <c r="C46" s="34">
        <v>42</v>
      </c>
      <c r="D46" s="23"/>
      <c r="E46" s="52" t="s">
        <v>38</v>
      </c>
      <c r="F46" s="43"/>
      <c r="G46" s="44"/>
      <c r="H46" s="116">
        <v>56.609121596829823</v>
      </c>
      <c r="I46" s="6"/>
      <c r="J46" s="37"/>
      <c r="L46" s="30"/>
      <c r="M46" s="10"/>
    </row>
    <row r="47" spans="3:13" s="8" customFormat="1" ht="16.5" customHeight="1">
      <c r="C47" s="34">
        <v>43</v>
      </c>
      <c r="D47" s="23"/>
      <c r="E47" s="52" t="s">
        <v>41</v>
      </c>
      <c r="F47" s="43"/>
      <c r="G47" s="44"/>
      <c r="H47" s="116">
        <v>56.497416842749892</v>
      </c>
      <c r="I47" s="6"/>
      <c r="J47" s="37"/>
      <c r="L47" s="30"/>
      <c r="M47" s="10"/>
    </row>
    <row r="48" spans="3:13" s="8" customFormat="1" ht="16.5" customHeight="1">
      <c r="C48" s="34">
        <v>44</v>
      </c>
      <c r="D48" s="23"/>
      <c r="E48" s="52" t="s">
        <v>42</v>
      </c>
      <c r="F48" s="43"/>
      <c r="G48" s="44"/>
      <c r="H48" s="116">
        <v>56.037662738912765</v>
      </c>
      <c r="I48" s="6"/>
      <c r="J48" s="37"/>
      <c r="L48" s="30"/>
      <c r="M48" s="10"/>
    </row>
    <row r="49" spans="3:13" s="8" customFormat="1" ht="16.5" customHeight="1">
      <c r="C49" s="34">
        <v>45</v>
      </c>
      <c r="D49" s="23"/>
      <c r="E49" s="52" t="s">
        <v>10</v>
      </c>
      <c r="F49" s="43"/>
      <c r="G49" s="44"/>
      <c r="H49" s="116">
        <v>56.022665380105238</v>
      </c>
      <c r="I49" s="6"/>
      <c r="J49" s="37"/>
      <c r="L49" s="30"/>
      <c r="M49" s="10"/>
    </row>
    <row r="50" spans="3:13" s="8" customFormat="1" ht="16.5" customHeight="1">
      <c r="C50" s="34">
        <v>46</v>
      </c>
      <c r="D50" s="23"/>
      <c r="E50" s="52" t="s">
        <v>40</v>
      </c>
      <c r="F50" s="43"/>
      <c r="G50" s="44"/>
      <c r="H50" s="116">
        <v>55.855544547060418</v>
      </c>
      <c r="I50" s="6"/>
      <c r="J50" s="37"/>
      <c r="L50" s="30"/>
      <c r="M50" s="10"/>
    </row>
    <row r="51" spans="3:13" s="8" customFormat="1" ht="16.5" customHeight="1">
      <c r="C51" s="36">
        <v>47</v>
      </c>
      <c r="D51" s="27"/>
      <c r="E51" s="54" t="s">
        <v>36</v>
      </c>
      <c r="F51" s="47"/>
      <c r="G51" s="48"/>
      <c r="H51" s="121">
        <v>54.31518953535285</v>
      </c>
      <c r="I51" s="50"/>
      <c r="J51" s="39"/>
      <c r="K51" s="28"/>
      <c r="L51" s="31"/>
      <c r="M51" s="10"/>
    </row>
    <row r="52" spans="3:13" s="8" customFormat="1" ht="16.5" customHeight="1">
      <c r="H52" s="6"/>
      <c r="M52" s="10"/>
    </row>
  </sheetData>
  <mergeCells count="3">
    <mergeCell ref="C2:H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2801-AF19-48B9-94DC-29B2A985CCDA}">
  <sheetPr>
    <tabColor rgb="FF92D050"/>
    <pageSetUpPr fitToPage="1"/>
  </sheetPr>
  <dimension ref="A1:U29"/>
  <sheetViews>
    <sheetView showGridLines="0" topLeftCell="A5" zoomScale="55" zoomScaleNormal="55" workbookViewId="0">
      <selection activeCell="T20" sqref="T20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5" customWidth="1"/>
    <col min="15" max="15" width="5.75" style="5" customWidth="1"/>
    <col min="16" max="16" width="9" style="1"/>
    <col min="17" max="17" width="28.5" style="1" customWidth="1"/>
    <col min="18" max="18" width="11.875" style="1" bestFit="1" customWidth="1"/>
    <col min="19" max="16384" width="9" style="1"/>
  </cols>
  <sheetData>
    <row r="1" spans="1:21" s="17" customFormat="1" ht="21" customHeight="1">
      <c r="A1" s="8">
        <v>21</v>
      </c>
      <c r="E1" s="20"/>
      <c r="F1" s="21"/>
      <c r="G1" s="21"/>
      <c r="H1" s="21"/>
      <c r="I1" s="21"/>
      <c r="J1" s="21"/>
      <c r="K1" s="21"/>
      <c r="L1" s="21"/>
      <c r="N1" s="22"/>
      <c r="O1" s="22"/>
    </row>
    <row r="2" spans="1:21" s="14" customFormat="1" ht="21" customHeight="1">
      <c r="A2" s="8">
        <v>21</v>
      </c>
      <c r="E2" s="15"/>
      <c r="F2" s="123" t="s">
        <v>52</v>
      </c>
      <c r="G2" s="123"/>
      <c r="H2" s="123"/>
      <c r="I2" s="123"/>
      <c r="J2" s="123"/>
      <c r="K2" s="123"/>
      <c r="L2" s="123"/>
      <c r="N2" s="16"/>
      <c r="O2" s="16"/>
    </row>
    <row r="3" spans="1:21" s="8" customFormat="1" ht="30" customHeight="1">
      <c r="A3" s="8">
        <v>30</v>
      </c>
      <c r="C3" s="6"/>
      <c r="D3" s="6"/>
      <c r="E3" s="7"/>
      <c r="F3" s="55"/>
      <c r="G3" s="56"/>
      <c r="H3" s="56"/>
      <c r="I3" s="56"/>
      <c r="J3" s="56"/>
      <c r="K3" s="56"/>
      <c r="L3" s="57"/>
      <c r="N3" s="9"/>
      <c r="O3" s="9"/>
      <c r="Q3" s="122"/>
      <c r="R3" s="122"/>
      <c r="S3" s="122"/>
      <c r="T3" s="122"/>
      <c r="U3" s="122"/>
    </row>
    <row r="4" spans="1:21" s="8" customFormat="1" ht="204.95" customHeight="1">
      <c r="A4" s="8">
        <v>205</v>
      </c>
      <c r="E4" s="10"/>
      <c r="F4" s="58"/>
      <c r="G4" s="11"/>
      <c r="H4" s="11"/>
      <c r="I4" s="11"/>
      <c r="J4" s="11"/>
      <c r="K4" s="11"/>
      <c r="L4" s="59"/>
      <c r="N4" s="9"/>
      <c r="O4" s="9"/>
      <c r="Q4" s="122"/>
      <c r="R4" s="122"/>
      <c r="S4" s="122"/>
      <c r="T4" s="122"/>
      <c r="U4" s="122"/>
    </row>
    <row r="5" spans="1:21" s="8" customFormat="1" ht="36" customHeight="1">
      <c r="A5" s="8">
        <v>36</v>
      </c>
      <c r="E5" s="10"/>
      <c r="F5" s="60"/>
      <c r="G5" s="61"/>
      <c r="H5" s="61"/>
      <c r="I5" s="61"/>
      <c r="J5" s="61"/>
      <c r="K5" s="61"/>
      <c r="L5" s="62"/>
      <c r="N5" s="9"/>
      <c r="O5" s="9"/>
      <c r="Q5" s="8" t="s">
        <v>74</v>
      </c>
      <c r="R5" s="100"/>
    </row>
    <row r="6" spans="1:21" s="8" customFormat="1" ht="20.100000000000001" customHeight="1">
      <c r="A6" s="8">
        <v>20</v>
      </c>
      <c r="E6" s="10"/>
      <c r="F6" s="63" t="s">
        <v>53</v>
      </c>
      <c r="G6" s="64"/>
      <c r="H6" s="65" t="s">
        <v>68</v>
      </c>
      <c r="I6" s="65" t="s">
        <v>69</v>
      </c>
      <c r="J6" s="65" t="s">
        <v>70</v>
      </c>
      <c r="K6" s="65" t="s">
        <v>65</v>
      </c>
      <c r="L6" s="65" t="s">
        <v>71</v>
      </c>
      <c r="M6" s="9"/>
      <c r="N6" s="9"/>
      <c r="O6" s="9"/>
      <c r="Q6" s="13" t="s">
        <v>56</v>
      </c>
      <c r="R6" s="101">
        <v>468483</v>
      </c>
      <c r="S6" s="8">
        <f>R6/$R$15*100</f>
        <v>53.987685520979902</v>
      </c>
      <c r="T6" s="106"/>
    </row>
    <row r="7" spans="1:21" s="8" customFormat="1" ht="20.100000000000001" customHeight="1">
      <c r="A7" s="8">
        <v>20</v>
      </c>
      <c r="E7" s="10"/>
      <c r="F7" s="63" t="s">
        <v>54</v>
      </c>
      <c r="G7" s="64"/>
      <c r="H7" s="65">
        <v>58.1</v>
      </c>
      <c r="I7" s="65">
        <v>56.9</v>
      </c>
      <c r="J7" s="65">
        <v>54.9</v>
      </c>
      <c r="K7" s="65">
        <v>56.2</v>
      </c>
      <c r="L7" s="65">
        <v>58.5</v>
      </c>
      <c r="M7" s="9"/>
      <c r="N7" s="9"/>
      <c r="O7" s="9"/>
      <c r="Q7" s="93" t="s">
        <v>66</v>
      </c>
      <c r="R7" s="101">
        <v>18544</v>
      </c>
      <c r="S7" s="8">
        <f t="shared" ref="S7:S15" si="0">R7/$R$15*100</f>
        <v>2.1369988671969984</v>
      </c>
    </row>
    <row r="8" spans="1:21" s="8" customFormat="1" ht="20.100000000000001" customHeight="1">
      <c r="A8" s="8">
        <v>20</v>
      </c>
      <c r="E8" s="10"/>
      <c r="F8" s="63" t="s">
        <v>50</v>
      </c>
      <c r="G8" s="64"/>
      <c r="H8" s="65">
        <v>59.1</v>
      </c>
      <c r="I8" s="65">
        <v>57.8</v>
      </c>
      <c r="J8" s="65">
        <v>57.3</v>
      </c>
      <c r="K8" s="65">
        <v>57.5</v>
      </c>
      <c r="L8" s="65">
        <v>59.7</v>
      </c>
      <c r="M8" s="9"/>
      <c r="N8" s="9"/>
      <c r="O8" s="9"/>
      <c r="Q8" s="104" t="s">
        <v>73</v>
      </c>
      <c r="R8" s="101">
        <v>214423</v>
      </c>
      <c r="S8" s="8">
        <f t="shared" si="0"/>
        <v>24.709971316920942</v>
      </c>
    </row>
    <row r="9" spans="1:21" s="8" customFormat="1" ht="20.100000000000001" customHeight="1">
      <c r="A9" s="8">
        <v>20</v>
      </c>
      <c r="E9" s="10"/>
      <c r="F9" s="66"/>
      <c r="G9" s="67"/>
      <c r="H9" s="67"/>
      <c r="I9" s="67"/>
      <c r="J9" s="67"/>
      <c r="K9" s="67"/>
      <c r="L9" s="68" t="s">
        <v>55</v>
      </c>
      <c r="Q9" s="93" t="s">
        <v>57</v>
      </c>
      <c r="R9" s="102">
        <v>47933</v>
      </c>
      <c r="S9" s="8">
        <f t="shared" si="0"/>
        <v>5.5237686961472026</v>
      </c>
    </row>
    <row r="10" spans="1:21" s="8" customFormat="1" ht="20.100000000000001" customHeight="1">
      <c r="A10" s="8">
        <v>20</v>
      </c>
      <c r="E10" s="10"/>
      <c r="F10" s="66"/>
      <c r="G10" s="67"/>
      <c r="H10" s="67"/>
      <c r="I10" s="67"/>
      <c r="J10" s="67"/>
      <c r="K10" s="67"/>
      <c r="L10" s="68"/>
      <c r="Q10" s="93" t="s">
        <v>58</v>
      </c>
      <c r="R10" s="101">
        <v>14908</v>
      </c>
      <c r="S10" s="8">
        <f t="shared" si="0"/>
        <v>1.7179885198540148</v>
      </c>
    </row>
    <row r="11" spans="1:21" s="8" customFormat="1" ht="30" customHeight="1">
      <c r="A11" s="8">
        <v>30</v>
      </c>
      <c r="E11" s="10"/>
      <c r="F11" s="70" t="s">
        <v>64</v>
      </c>
      <c r="G11" s="71"/>
      <c r="H11" s="71"/>
      <c r="I11" s="71"/>
      <c r="J11" s="71"/>
      <c r="K11" s="71"/>
      <c r="L11" s="72"/>
      <c r="N11" s="9"/>
      <c r="O11" s="9"/>
      <c r="Q11" s="93" t="s">
        <v>59</v>
      </c>
      <c r="R11" s="101">
        <v>60295</v>
      </c>
      <c r="S11" s="8">
        <f t="shared" si="0"/>
        <v>6.948357781365563</v>
      </c>
    </row>
    <row r="12" spans="1:21" s="8" customFormat="1" ht="204.95" customHeight="1">
      <c r="A12" s="8">
        <v>205</v>
      </c>
      <c r="E12" s="10"/>
      <c r="F12" s="73"/>
      <c r="G12" s="74"/>
      <c r="H12" s="75"/>
      <c r="I12" s="76"/>
      <c r="J12" s="74"/>
      <c r="K12" s="74"/>
      <c r="L12" s="77"/>
      <c r="N12" s="9"/>
      <c r="O12" s="9"/>
      <c r="Q12" s="93" t="s">
        <v>60</v>
      </c>
      <c r="R12" s="101">
        <v>23810</v>
      </c>
      <c r="S12" s="8">
        <f t="shared" si="0"/>
        <v>2.7438493867536953</v>
      </c>
    </row>
    <row r="13" spans="1:21" s="8" customFormat="1" ht="36" customHeight="1">
      <c r="A13" s="8">
        <v>36</v>
      </c>
      <c r="E13" s="10"/>
      <c r="F13" s="60"/>
      <c r="G13" s="61"/>
      <c r="H13" s="61"/>
      <c r="I13" s="61"/>
      <c r="J13" s="61"/>
      <c r="K13" s="61"/>
      <c r="L13" s="62"/>
      <c r="N13" s="9"/>
      <c r="O13" s="9"/>
      <c r="Q13" s="93" t="s">
        <v>61</v>
      </c>
      <c r="R13" s="101">
        <v>2034</v>
      </c>
      <c r="S13" s="8">
        <f t="shared" si="0"/>
        <v>0.2343968774740452</v>
      </c>
    </row>
    <row r="14" spans="1:21" s="8" customFormat="1" ht="18.95" customHeight="1">
      <c r="A14" s="8">
        <v>19</v>
      </c>
      <c r="E14" s="10"/>
      <c r="F14" s="69"/>
      <c r="G14" s="69"/>
      <c r="H14" s="67"/>
      <c r="I14" s="67"/>
      <c r="J14" s="67"/>
      <c r="K14" s="67"/>
      <c r="L14" s="67"/>
      <c r="N14" s="9"/>
      <c r="O14" s="9"/>
      <c r="Q14" s="93" t="s">
        <v>62</v>
      </c>
      <c r="R14" s="101">
        <v>17329</v>
      </c>
      <c r="S14" s="8">
        <f t="shared" si="0"/>
        <v>1.9969830333076348</v>
      </c>
    </row>
    <row r="15" spans="1:21" s="8" customFormat="1" ht="18.95" customHeight="1">
      <c r="A15" s="8">
        <v>19</v>
      </c>
      <c r="E15" s="10"/>
      <c r="F15" s="11"/>
      <c r="G15" s="11"/>
      <c r="H15" s="11"/>
      <c r="I15" s="11"/>
      <c r="J15" s="11"/>
      <c r="K15" s="11"/>
      <c r="L15" s="11"/>
      <c r="N15" s="9"/>
      <c r="O15" s="9"/>
      <c r="Q15" s="8" t="s">
        <v>72</v>
      </c>
      <c r="R15" s="103">
        <f>SUM(R6:R14)</f>
        <v>867759</v>
      </c>
      <c r="S15" s="8">
        <f t="shared" si="0"/>
        <v>100</v>
      </c>
    </row>
    <row r="16" spans="1:21" s="8" customFormat="1" ht="6" customHeight="1">
      <c r="A16" s="8">
        <v>6</v>
      </c>
      <c r="E16" s="10"/>
      <c r="F16" s="11"/>
      <c r="G16" s="11"/>
      <c r="H16" s="11"/>
      <c r="I16" s="11"/>
      <c r="J16" s="11"/>
      <c r="K16" s="11"/>
      <c r="L16" s="11"/>
      <c r="N16" s="9"/>
      <c r="O16" s="9"/>
    </row>
    <row r="17" spans="1:17" s="8" customFormat="1" ht="18.95" customHeight="1">
      <c r="A17" s="8">
        <v>19</v>
      </c>
      <c r="E17" s="10"/>
      <c r="F17" s="11"/>
      <c r="G17" s="11"/>
      <c r="H17" s="11"/>
      <c r="I17" s="11"/>
      <c r="J17" s="11"/>
      <c r="K17" s="11"/>
      <c r="L17" s="11"/>
      <c r="N17" s="9"/>
      <c r="O17" s="9"/>
    </row>
    <row r="18" spans="1:17" s="8" customFormat="1" ht="9.9499999999999993" customHeight="1">
      <c r="A18" s="8">
        <v>10</v>
      </c>
      <c r="E18" s="78"/>
      <c r="F18" s="56"/>
      <c r="G18" s="56"/>
      <c r="H18" s="56"/>
      <c r="I18" s="56"/>
      <c r="J18" s="56"/>
      <c r="K18" s="56"/>
      <c r="L18" s="56"/>
      <c r="M18" s="29"/>
      <c r="N18" s="9"/>
      <c r="O18" s="9"/>
    </row>
    <row r="19" spans="1:17" s="8" customFormat="1" ht="18.95" customHeight="1">
      <c r="A19" s="8">
        <v>19</v>
      </c>
      <c r="E19" s="79" t="s">
        <v>67</v>
      </c>
      <c r="F19" s="80"/>
      <c r="G19" s="81"/>
      <c r="H19" s="67"/>
      <c r="I19" s="67"/>
      <c r="J19" s="67"/>
      <c r="K19" s="67"/>
      <c r="L19" s="67"/>
      <c r="M19" s="82"/>
      <c r="N19" s="9"/>
      <c r="O19" s="9"/>
      <c r="Q19" s="105"/>
    </row>
    <row r="20" spans="1:17" s="8" customFormat="1" ht="9.9499999999999993" customHeight="1">
      <c r="A20" s="8">
        <v>10</v>
      </c>
      <c r="E20" s="83"/>
      <c r="F20" s="84"/>
      <c r="G20" s="84"/>
      <c r="H20" s="85"/>
      <c r="I20" s="85"/>
      <c r="J20" s="85"/>
      <c r="K20" s="85"/>
      <c r="L20" s="85"/>
      <c r="M20" s="30"/>
      <c r="N20" s="9"/>
      <c r="O20" s="9"/>
      <c r="Q20" s="105"/>
    </row>
    <row r="21" spans="1:17" s="8" customFormat="1" ht="18.95" customHeight="1">
      <c r="A21" s="8">
        <v>19</v>
      </c>
      <c r="E21" s="86" t="s">
        <v>78</v>
      </c>
      <c r="G21" s="87"/>
      <c r="H21" s="85"/>
      <c r="I21" s="85"/>
      <c r="J21" s="85"/>
      <c r="K21" s="85"/>
      <c r="L21" s="85"/>
      <c r="M21" s="30"/>
      <c r="N21" s="9"/>
      <c r="O21" s="9"/>
      <c r="Q21" s="105"/>
    </row>
    <row r="22" spans="1:17" s="8" customFormat="1" ht="18.95" customHeight="1">
      <c r="A22" s="8">
        <v>19</v>
      </c>
      <c r="E22" s="86" t="s">
        <v>75</v>
      </c>
      <c r="G22" s="87"/>
      <c r="H22" s="85"/>
      <c r="I22" s="85"/>
      <c r="J22" s="85"/>
      <c r="K22" s="85"/>
      <c r="L22" s="85"/>
      <c r="M22" s="30"/>
      <c r="N22" s="9"/>
      <c r="O22" s="9"/>
      <c r="Q22" s="105"/>
    </row>
    <row r="23" spans="1:17" s="8" customFormat="1" ht="18.95" customHeight="1">
      <c r="A23" s="8">
        <v>19</v>
      </c>
      <c r="E23" s="91" t="s">
        <v>77</v>
      </c>
      <c r="G23" s="87"/>
      <c r="H23" s="85"/>
      <c r="I23" s="85"/>
      <c r="J23" s="85"/>
      <c r="K23" s="85"/>
      <c r="L23" s="85"/>
      <c r="M23" s="30"/>
      <c r="N23" s="9"/>
      <c r="O23" s="9"/>
      <c r="Q23" s="105"/>
    </row>
    <row r="24" spans="1:17" s="8" customFormat="1" ht="18.95" customHeight="1">
      <c r="A24" s="8">
        <v>19</v>
      </c>
      <c r="E24" s="86" t="s">
        <v>63</v>
      </c>
      <c r="F24" s="87"/>
      <c r="G24" s="87"/>
      <c r="H24" s="85"/>
      <c r="I24" s="85"/>
      <c r="J24" s="85"/>
      <c r="K24" s="85"/>
      <c r="L24" s="85"/>
      <c r="M24" s="30"/>
      <c r="N24" s="9"/>
      <c r="O24" s="9"/>
      <c r="Q24" s="105"/>
    </row>
    <row r="25" spans="1:17" s="8" customFormat="1" ht="9.9499999999999993" customHeight="1">
      <c r="A25" s="8">
        <v>10</v>
      </c>
      <c r="E25" s="88"/>
      <c r="F25" s="28"/>
      <c r="G25" s="89"/>
      <c r="H25" s="89"/>
      <c r="I25" s="89"/>
      <c r="J25" s="89"/>
      <c r="K25" s="89"/>
      <c r="L25" s="89"/>
      <c r="M25" s="31"/>
      <c r="N25" s="9"/>
      <c r="O25" s="9"/>
      <c r="Q25" s="105"/>
    </row>
    <row r="26" spans="1:17" s="8" customFormat="1" ht="18.95" customHeight="1">
      <c r="E26" s="10"/>
      <c r="F26" s="11"/>
      <c r="G26" s="11"/>
      <c r="H26" s="11"/>
      <c r="I26" s="11"/>
      <c r="J26" s="11"/>
      <c r="K26" s="11"/>
      <c r="L26" s="11"/>
      <c r="Q26" s="105"/>
    </row>
    <row r="27" spans="1:17" ht="15" customHeight="1">
      <c r="A27" s="90">
        <f>B27-(SUM(A1:A25))</f>
        <v>0</v>
      </c>
      <c r="B27" s="90">
        <v>872</v>
      </c>
      <c r="E27" s="5"/>
      <c r="N27" s="1"/>
      <c r="O27" s="1"/>
    </row>
    <row r="28" spans="1:17" ht="15" customHeight="1">
      <c r="E28" s="5"/>
      <c r="H28" s="11"/>
      <c r="I28" s="11"/>
      <c r="N28" s="1"/>
      <c r="O28" s="1"/>
    </row>
    <row r="29" spans="1:17" ht="15" customHeight="1">
      <c r="G29" s="1"/>
      <c r="H29" s="1"/>
    </row>
  </sheetData>
  <mergeCells count="1">
    <mergeCell ref="F2:L2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 原稿　左</vt:lpstr>
      <vt:lpstr>R8 原稿　右</vt:lpstr>
      <vt:lpstr>'R8 原稿　右'!Print_Area</vt:lpstr>
      <vt:lpstr>'R8 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石部　多英子</cp:lastModifiedBy>
  <cp:lastPrinted>2024-12-10T06:15:22Z</cp:lastPrinted>
  <dcterms:created xsi:type="dcterms:W3CDTF">2007-02-10T14:12:58Z</dcterms:created>
  <dcterms:modified xsi:type="dcterms:W3CDTF">2026-03-17T08:02:20Z</dcterms:modified>
</cp:coreProperties>
</file>