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505830F7-36A2-489B-B2ED-45E59907E5E2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R8 原稿　左" sheetId="25" r:id="rId1"/>
    <sheet name="R8 原稿　右" sheetId="26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_xlnm.Print_Area" localSheetId="1">'R8 原稿　右'!$E$1:$M$25</definedName>
    <definedName name="_xlnm.Print_Area" localSheetId="0">'R8 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26" l="1"/>
  <c r="R33" i="26"/>
  <c r="Q27" i="26"/>
  <c r="R36" i="26" s="1"/>
  <c r="A27" i="26"/>
  <c r="R29" i="26" l="1"/>
  <c r="R30" i="26"/>
  <c r="R34" i="26"/>
  <c r="R31" i="26"/>
  <c r="R27" i="26"/>
  <c r="R32" i="26"/>
</calcChain>
</file>

<file path=xl/sharedStrings.xml><?xml version="1.0" encoding="utf-8"?>
<sst xmlns="http://schemas.openxmlformats.org/spreadsheetml/2006/main" count="82" uniqueCount="82">
  <si>
    <t>都道府県名</t>
  </si>
  <si>
    <t>順位</t>
  </si>
  <si>
    <t>北海道</t>
  </si>
  <si>
    <t>福  井</t>
  </si>
  <si>
    <t>青  森</t>
  </si>
  <si>
    <t>富  山</t>
  </si>
  <si>
    <t>岩  手</t>
  </si>
  <si>
    <t>岐  阜</t>
  </si>
  <si>
    <t>宮  城</t>
  </si>
  <si>
    <t>長  野</t>
  </si>
  <si>
    <t>秋  田</t>
  </si>
  <si>
    <t>石  川</t>
  </si>
  <si>
    <t>山  形</t>
  </si>
  <si>
    <t>静  岡</t>
  </si>
  <si>
    <t>福  島</t>
  </si>
  <si>
    <t>鳥  取</t>
  </si>
  <si>
    <t>茨  城</t>
  </si>
  <si>
    <t>栃  木</t>
  </si>
  <si>
    <t>愛  知</t>
  </si>
  <si>
    <t>群  馬</t>
  </si>
  <si>
    <t>山  梨</t>
  </si>
  <si>
    <t>埼  玉</t>
  </si>
  <si>
    <t>千  葉</t>
  </si>
  <si>
    <t>新  潟</t>
  </si>
  <si>
    <t>東  京</t>
  </si>
  <si>
    <t>佐  賀</t>
  </si>
  <si>
    <t>神奈川</t>
  </si>
  <si>
    <t>三  重</t>
  </si>
  <si>
    <t>高  知</t>
  </si>
  <si>
    <t>香  川</t>
  </si>
  <si>
    <t>島  根</t>
  </si>
  <si>
    <t>広  島</t>
  </si>
  <si>
    <t>宮  崎</t>
  </si>
  <si>
    <t>滋  賀</t>
  </si>
  <si>
    <t>岡  山</t>
  </si>
  <si>
    <t>京  都</t>
  </si>
  <si>
    <t>大  阪</t>
  </si>
  <si>
    <t>熊  本</t>
  </si>
  <si>
    <t>兵  庫</t>
  </si>
  <si>
    <t>奈  良</t>
  </si>
  <si>
    <t>和歌山</t>
  </si>
  <si>
    <t>徳  島</t>
  </si>
  <si>
    <t>愛  媛</t>
  </si>
  <si>
    <t>大  分</t>
  </si>
  <si>
    <t>山  口</t>
  </si>
  <si>
    <t>鹿児島</t>
  </si>
  <si>
    <t>福  岡</t>
  </si>
  <si>
    <t>長  崎</t>
  </si>
  <si>
    <t>沖  縄</t>
  </si>
  <si>
    <t>女性就業率（％）</t>
    <phoneticPr fontId="0"/>
  </si>
  <si>
    <t>合計</t>
  </si>
  <si>
    <t>全国</t>
    <rPh sb="0" eb="2">
      <t>ゼンコク</t>
    </rPh>
    <phoneticPr fontId="9"/>
  </si>
  <si>
    <t>　D-３５　女性就業率</t>
    <phoneticPr fontId="0"/>
  </si>
  <si>
    <t>＜岡山県の推移＞</t>
    <phoneticPr fontId="3"/>
  </si>
  <si>
    <t>年</t>
    <rPh sb="0" eb="1">
      <t>トシ</t>
    </rPh>
    <phoneticPr fontId="3"/>
  </si>
  <si>
    <t>岡山</t>
    <rPh sb="0" eb="2">
      <t>オカヤマ</t>
    </rPh>
    <phoneticPr fontId="9"/>
  </si>
  <si>
    <t>（％）</t>
    <phoneticPr fontId="3"/>
  </si>
  <si>
    <t xml:space="preserve"> ・ 資料出所　総務省「国勢調査」</t>
    <rPh sb="3" eb="5">
      <t>シリョウ</t>
    </rPh>
    <rPh sb="5" eb="7">
      <t>シュッショ</t>
    </rPh>
    <phoneticPr fontId="0"/>
  </si>
  <si>
    <t>主に仕事</t>
    <rPh sb="0" eb="1">
      <t>オモ</t>
    </rPh>
    <rPh sb="2" eb="4">
      <t>シゴト</t>
    </rPh>
    <phoneticPr fontId="0"/>
  </si>
  <si>
    <t>家事のほか仕事</t>
    <rPh sb="0" eb="2">
      <t>カジ</t>
    </rPh>
    <rPh sb="5" eb="7">
      <t>シゴト</t>
    </rPh>
    <phoneticPr fontId="0"/>
  </si>
  <si>
    <t>通学のかたわら仕事</t>
    <rPh sb="0" eb="2">
      <t>ツウガク</t>
    </rPh>
    <rPh sb="7" eb="9">
      <t>シゴト</t>
    </rPh>
    <phoneticPr fontId="0"/>
  </si>
  <si>
    <t>休業者</t>
    <rPh sb="0" eb="3">
      <t>キュウギョウシャ</t>
    </rPh>
    <phoneticPr fontId="0"/>
  </si>
  <si>
    <t>完全失業者</t>
    <rPh sb="0" eb="2">
      <t>カンゼン</t>
    </rPh>
    <rPh sb="2" eb="4">
      <t>シツギョウ</t>
    </rPh>
    <rPh sb="4" eb="5">
      <t>シャ</t>
    </rPh>
    <phoneticPr fontId="0"/>
  </si>
  <si>
    <t>家事</t>
    <rPh sb="0" eb="2">
      <t>カジ</t>
    </rPh>
    <phoneticPr fontId="0"/>
  </si>
  <si>
    <t>通学</t>
    <rPh sb="0" eb="2">
      <t>ツウガク</t>
    </rPh>
    <phoneticPr fontId="0"/>
  </si>
  <si>
    <t>その他</t>
    <rPh sb="2" eb="3">
      <t>タ</t>
    </rPh>
    <phoneticPr fontId="0"/>
  </si>
  <si>
    <t>※　「その他」には、労働力状態不詳の者を含む。</t>
    <rPh sb="5" eb="6">
      <t>タ</t>
    </rPh>
    <rPh sb="10" eb="13">
      <t>ロウドウリョク</t>
    </rPh>
    <rPh sb="13" eb="15">
      <t>ジョウタイ</t>
    </rPh>
    <rPh sb="15" eb="17">
      <t>フショウ</t>
    </rPh>
    <rPh sb="18" eb="19">
      <t>シャ</t>
    </rPh>
    <rPh sb="20" eb="21">
      <t>フク</t>
    </rPh>
    <phoneticPr fontId="7"/>
  </si>
  <si>
    <t>H12</t>
  </si>
  <si>
    <t>H17</t>
  </si>
  <si>
    <t>H22</t>
  </si>
  <si>
    <t>H27</t>
    <phoneticPr fontId="7"/>
  </si>
  <si>
    <t>＜資料出所ほか＞</t>
    <phoneticPr fontId="6"/>
  </si>
  <si>
    <t>全国値</t>
    <rPh sb="2" eb="3">
      <t>アタイ</t>
    </rPh>
    <phoneticPr fontId="6"/>
  </si>
  <si>
    <t>R2</t>
    <phoneticPr fontId="7"/>
  </si>
  <si>
    <t>人数</t>
    <rPh sb="0" eb="2">
      <t>ニンズウ</t>
    </rPh>
    <phoneticPr fontId="7"/>
  </si>
  <si>
    <t>百分率</t>
    <rPh sb="0" eb="3">
      <t>ヒャクブンリツ</t>
    </rPh>
    <phoneticPr fontId="7"/>
  </si>
  <si>
    <t>↓下に入力表あり</t>
    <rPh sb="1" eb="2">
      <t>シタ</t>
    </rPh>
    <rPh sb="3" eb="5">
      <t>ニュウリョク</t>
    </rPh>
    <rPh sb="5" eb="6">
      <t>ヒョウ</t>
    </rPh>
    <phoneticPr fontId="7"/>
  </si>
  <si>
    <t>その他＋不詳</t>
    <rPh sb="2" eb="3">
      <t>タ</t>
    </rPh>
    <rPh sb="4" eb="6">
      <t>フショウ</t>
    </rPh>
    <phoneticPr fontId="7"/>
  </si>
  <si>
    <t>＜岡山県の女性の労働力状態(15歳以上)＞</t>
    <rPh sb="5" eb="7">
      <t>ジョセイ</t>
    </rPh>
    <rPh sb="8" eb="11">
      <t>ロウドウリョク</t>
    </rPh>
    <rPh sb="11" eb="13">
      <t>ジョウタイ</t>
    </rPh>
    <rPh sb="16" eb="17">
      <t>サイ</t>
    </rPh>
    <rPh sb="17" eb="19">
      <t>イジョウ</t>
    </rPh>
    <phoneticPr fontId="9"/>
  </si>
  <si>
    <t xml:space="preserve"> ・ 算出方法  　　　　　　　　　　15歳以上女性就業者数</t>
    <rPh sb="3" eb="5">
      <t>サンシュツ</t>
    </rPh>
    <rPh sb="5" eb="7">
      <t>ホウホウ</t>
    </rPh>
    <rPh sb="24" eb="26">
      <t>ジョセイ</t>
    </rPh>
    <phoneticPr fontId="0"/>
  </si>
  <si>
    <t xml:space="preserve"> ・ 調査時点　令和２年10月１日（５年毎）</t>
    <rPh sb="8" eb="10">
      <t>レイワ</t>
    </rPh>
    <rPh sb="20" eb="21">
      <t>ゴト</t>
    </rPh>
    <phoneticPr fontId="0"/>
  </si>
  <si>
    <t xml:space="preserve">            　　15歳以上女性人口（労働力状態「不詳」を除く。）</t>
    <rPh sb="19" eb="21">
      <t>ジョセイ</t>
    </rPh>
    <rPh sb="24" eb="27">
      <t>ロウドウリョク</t>
    </rPh>
    <rPh sb="27" eb="29">
      <t>ジョウタイ</t>
    </rPh>
    <rPh sb="30" eb="32">
      <t>フショウ</t>
    </rPh>
    <rPh sb="34" eb="35">
      <t>ノゾ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</si>
</sst>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.0;\-#,##0.0"/>
    <numFmt numFmtId="178" formatCode="#,##0.0;&quot;¥&quot;\!\-#,##0.0"/>
    <numFmt numFmtId="186" formatCode="#,##0.0_);[Red]\(#,##0.0\)"/>
  </numFmts>
  <fonts count="20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HGP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4"/>
      <color rgb="FFFF0000"/>
      <name val="HGPｺﾞｼｯｸM"/>
      <family val="3"/>
      <charset val="128"/>
    </font>
    <font>
      <sz val="20"/>
      <color rgb="FFFF000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38" fontId="3" fillId="0" borderId="0" applyFont="0" applyFill="0" applyBorder="0" applyAlignment="0" applyProtection="0"/>
    <xf numFmtId="177" fontId="4" fillId="0" borderId="0"/>
    <xf numFmtId="177" fontId="4" fillId="0" borderId="0"/>
    <xf numFmtId="17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8" fontId="4" fillId="0" borderId="0"/>
    <xf numFmtId="178" fontId="4" fillId="0" borderId="0"/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>
      <alignment vertical="center"/>
    </xf>
    <xf numFmtId="38" fontId="15" fillId="0" borderId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8">
    <xf numFmtId="0" fontId="0" fillId="0" borderId="0" xfId="0"/>
    <xf numFmtId="0" fontId="5" fillId="0" borderId="0" xfId="5" applyFont="1" applyAlignment="1">
      <alignment vertical="center"/>
    </xf>
    <xf numFmtId="0" fontId="5" fillId="0" borderId="0" xfId="5" applyFont="1" applyAlignment="1">
      <alignment horizontal="center" vertical="center"/>
    </xf>
    <xf numFmtId="177" fontId="5" fillId="0" borderId="0" xfId="3" applyFont="1" applyAlignment="1">
      <alignment vertical="center"/>
    </xf>
    <xf numFmtId="177" fontId="5" fillId="0" borderId="0" xfId="2" applyFont="1" applyAlignment="1">
      <alignment vertical="center"/>
    </xf>
    <xf numFmtId="178" fontId="5" fillId="0" borderId="0" xfId="4" applyFont="1" applyAlignment="1">
      <alignment vertical="center"/>
    </xf>
    <xf numFmtId="0" fontId="10" fillId="0" borderId="0" xfId="5" applyFont="1" applyAlignment="1">
      <alignment horizontal="center" vertical="center"/>
    </xf>
    <xf numFmtId="177" fontId="10" fillId="0" borderId="0" xfId="3" applyFont="1" applyAlignment="1">
      <alignment horizontal="center" vertical="center" wrapText="1"/>
    </xf>
    <xf numFmtId="0" fontId="10" fillId="0" borderId="0" xfId="5" applyFont="1" applyAlignment="1">
      <alignment vertical="center"/>
    </xf>
    <xf numFmtId="178" fontId="10" fillId="0" borderId="0" xfId="4" applyFont="1" applyAlignment="1">
      <alignment vertical="center"/>
    </xf>
    <xf numFmtId="177" fontId="10" fillId="0" borderId="0" xfId="3" applyFont="1" applyAlignment="1">
      <alignment vertical="center"/>
    </xf>
    <xf numFmtId="177" fontId="10" fillId="0" borderId="0" xfId="2" applyFont="1" applyAlignment="1">
      <alignment vertical="center"/>
    </xf>
    <xf numFmtId="0" fontId="10" fillId="0" borderId="0" xfId="6" applyFont="1" applyAlignment="1">
      <alignment vertical="center"/>
    </xf>
    <xf numFmtId="0" fontId="12" fillId="0" borderId="0" xfId="5" applyFont="1" applyAlignment="1">
      <alignment vertical="center"/>
    </xf>
    <xf numFmtId="177" fontId="12" fillId="0" borderId="0" xfId="3" applyFont="1" applyAlignment="1">
      <alignment vertical="center"/>
    </xf>
    <xf numFmtId="178" fontId="12" fillId="0" borderId="0" xfId="4" applyFont="1" applyAlignment="1">
      <alignment vertical="center"/>
    </xf>
    <xf numFmtId="0" fontId="13" fillId="0" borderId="0" xfId="5" applyFont="1" applyAlignment="1">
      <alignment vertical="center"/>
    </xf>
    <xf numFmtId="0" fontId="13" fillId="0" borderId="0" xfId="7" applyFont="1" applyAlignment="1">
      <alignment vertical="center"/>
    </xf>
    <xf numFmtId="0" fontId="13" fillId="0" borderId="0" xfId="5" applyFont="1" applyAlignment="1">
      <alignment horizontal="center" vertical="center"/>
    </xf>
    <xf numFmtId="177" fontId="13" fillId="0" borderId="0" xfId="3" applyFont="1" applyAlignment="1">
      <alignment vertical="center"/>
    </xf>
    <xf numFmtId="177" fontId="13" fillId="0" borderId="0" xfId="2" applyFont="1" applyAlignment="1">
      <alignment vertical="center"/>
    </xf>
    <xf numFmtId="178" fontId="13" fillId="0" borderId="0" xfId="4" applyFont="1" applyAlignment="1">
      <alignment vertical="center"/>
    </xf>
    <xf numFmtId="0" fontId="10" fillId="0" borderId="10" xfId="10" applyFont="1" applyBorder="1" applyAlignment="1">
      <alignment horizontal="center" vertical="center"/>
    </xf>
    <xf numFmtId="0" fontId="11" fillId="2" borderId="10" xfId="10" applyFont="1" applyFill="1" applyBorder="1" applyAlignment="1">
      <alignment horizontal="center" vertical="center"/>
    </xf>
    <xf numFmtId="0" fontId="10" fillId="0" borderId="4" xfId="10" applyFont="1" applyBorder="1" applyAlignment="1">
      <alignment horizontal="center" vertical="center"/>
    </xf>
    <xf numFmtId="0" fontId="10" fillId="0" borderId="9" xfId="5" applyFont="1" applyBorder="1" applyAlignment="1">
      <alignment vertical="center"/>
    </xf>
    <xf numFmtId="0" fontId="10" fillId="0" borderId="13" xfId="10" applyFont="1" applyBorder="1" applyAlignment="1">
      <alignment horizontal="center" vertical="center"/>
    </xf>
    <xf numFmtId="0" fontId="10" fillId="0" borderId="1" xfId="5" applyFont="1" applyBorder="1" applyAlignment="1">
      <alignment vertical="center"/>
    </xf>
    <xf numFmtId="0" fontId="10" fillId="0" borderId="2" xfId="5" applyFont="1" applyBorder="1" applyAlignment="1">
      <alignment vertical="center"/>
    </xf>
    <xf numFmtId="0" fontId="10" fillId="0" borderId="7" xfId="5" applyFont="1" applyBorder="1" applyAlignment="1">
      <alignment vertical="center"/>
    </xf>
    <xf numFmtId="0" fontId="10" fillId="0" borderId="12" xfId="5" applyFont="1" applyBorder="1" applyAlignment="1">
      <alignment vertical="center"/>
    </xf>
    <xf numFmtId="0" fontId="10" fillId="0" borderId="14" xfId="5" applyFont="1" applyBorder="1" applyAlignment="1">
      <alignment horizontal="center" vertical="center"/>
    </xf>
    <xf numFmtId="0" fontId="10" fillId="0" borderId="3" xfId="10" applyFont="1" applyBorder="1" applyAlignment="1">
      <alignment horizontal="center" vertical="center"/>
    </xf>
    <xf numFmtId="0" fontId="10" fillId="0" borderId="8" xfId="10" applyFont="1" applyBorder="1" applyAlignment="1">
      <alignment horizontal="center" vertical="center"/>
    </xf>
    <xf numFmtId="0" fontId="11" fillId="2" borderId="8" xfId="10" applyFont="1" applyFill="1" applyBorder="1" applyAlignment="1">
      <alignment horizontal="center" vertical="center"/>
    </xf>
    <xf numFmtId="0" fontId="10" fillId="0" borderId="11" xfId="10" applyFont="1" applyBorder="1" applyAlignment="1">
      <alignment horizontal="center" vertical="center"/>
    </xf>
    <xf numFmtId="0" fontId="10" fillId="0" borderId="10" xfId="5" applyFont="1" applyBorder="1" applyAlignment="1">
      <alignment vertical="center"/>
    </xf>
    <xf numFmtId="0" fontId="10" fillId="0" borderId="4" xfId="5" applyFont="1" applyBorder="1" applyAlignment="1">
      <alignment vertical="center"/>
    </xf>
    <xf numFmtId="0" fontId="10" fillId="0" borderId="13" xfId="5" applyFont="1" applyBorder="1" applyAlignment="1">
      <alignment vertical="center"/>
    </xf>
    <xf numFmtId="0" fontId="10" fillId="0" borderId="7" xfId="6" applyFont="1" applyBorder="1" applyAlignment="1">
      <alignment vertical="center"/>
    </xf>
    <xf numFmtId="0" fontId="10" fillId="0" borderId="2" xfId="8" applyFont="1" applyBorder="1" applyAlignment="1">
      <alignment horizontal="center" vertical="center"/>
    </xf>
    <xf numFmtId="0" fontId="10" fillId="0" borderId="4" xfId="8" applyFont="1" applyBorder="1" applyAlignment="1">
      <alignment horizontal="center" vertical="center"/>
    </xf>
    <xf numFmtId="0" fontId="10" fillId="0" borderId="7" xfId="8" applyFont="1" applyBorder="1" applyAlignment="1">
      <alignment horizontal="center" vertical="center"/>
    </xf>
    <xf numFmtId="0" fontId="10" fillId="0" borderId="10" xfId="8" applyFont="1" applyBorder="1" applyAlignment="1">
      <alignment horizontal="center" vertical="center"/>
    </xf>
    <xf numFmtId="0" fontId="11" fillId="2" borderId="7" xfId="8" applyFont="1" applyFill="1" applyBorder="1" applyAlignment="1">
      <alignment horizontal="center" vertical="center"/>
    </xf>
    <xf numFmtId="0" fontId="11" fillId="2" borderId="10" xfId="8" applyFont="1" applyFill="1" applyBorder="1" applyAlignment="1">
      <alignment horizontal="center" vertical="center"/>
    </xf>
    <xf numFmtId="0" fontId="10" fillId="0" borderId="12" xfId="8" applyFont="1" applyBorder="1" applyAlignment="1">
      <alignment horizontal="center" vertical="center"/>
    </xf>
    <xf numFmtId="0" fontId="10" fillId="0" borderId="13" xfId="8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10" fillId="0" borderId="9" xfId="8" applyFont="1" applyBorder="1" applyAlignment="1">
      <alignment horizontal="distributed" vertical="center"/>
    </xf>
    <xf numFmtId="0" fontId="10" fillId="0" borderId="0" xfId="8" applyFont="1" applyAlignment="1">
      <alignment horizontal="distributed" vertical="center"/>
    </xf>
    <xf numFmtId="0" fontId="11" fillId="2" borderId="0" xfId="8" applyFont="1" applyFill="1" applyAlignment="1">
      <alignment horizontal="distributed" vertical="center"/>
    </xf>
    <xf numFmtId="0" fontId="10" fillId="0" borderId="1" xfId="8" applyFont="1" applyBorder="1" applyAlignment="1">
      <alignment horizontal="distributed" vertical="center"/>
    </xf>
    <xf numFmtId="0" fontId="10" fillId="0" borderId="4" xfId="11" applyFont="1" applyBorder="1" applyAlignment="1">
      <alignment vertical="center"/>
    </xf>
    <xf numFmtId="0" fontId="10" fillId="0" borderId="9" xfId="11" applyFont="1" applyBorder="1" applyAlignment="1">
      <alignment vertical="center"/>
    </xf>
    <xf numFmtId="0" fontId="10" fillId="0" borderId="2" xfId="11" applyFont="1" applyBorder="1" applyAlignment="1">
      <alignment vertical="center"/>
    </xf>
    <xf numFmtId="177" fontId="10" fillId="0" borderId="10" xfId="2" applyFont="1" applyBorder="1" applyAlignment="1">
      <alignment vertical="center"/>
    </xf>
    <xf numFmtId="177" fontId="10" fillId="0" borderId="7" xfId="2" applyFont="1" applyBorder="1" applyAlignment="1">
      <alignment vertical="center"/>
    </xf>
    <xf numFmtId="177" fontId="10" fillId="0" borderId="13" xfId="2" applyFont="1" applyBorder="1" applyAlignment="1">
      <alignment vertical="center"/>
    </xf>
    <xf numFmtId="177" fontId="10" fillId="0" borderId="1" xfId="2" applyFont="1" applyBorder="1" applyAlignment="1">
      <alignment vertical="center"/>
    </xf>
    <xf numFmtId="177" fontId="10" fillId="0" borderId="12" xfId="2" applyFont="1" applyBorder="1" applyAlignment="1">
      <alignment vertical="center"/>
    </xf>
    <xf numFmtId="177" fontId="10" fillId="0" borderId="15" xfId="2" applyFont="1" applyBorder="1" applyAlignment="1">
      <alignment horizontal="centerContinuous" vertical="center"/>
    </xf>
    <xf numFmtId="177" fontId="10" fillId="0" borderId="6" xfId="2" applyFont="1" applyBorder="1" applyAlignment="1">
      <alignment horizontal="centerContinuous" vertical="center"/>
    </xf>
    <xf numFmtId="178" fontId="10" fillId="0" borderId="14" xfId="12" applyFont="1" applyBorder="1" applyAlignment="1">
      <alignment horizontal="center" vertical="center"/>
    </xf>
    <xf numFmtId="0" fontId="14" fillId="0" borderId="0" xfId="11" applyFont="1" applyAlignment="1">
      <alignment horizontal="left" vertical="center"/>
    </xf>
    <xf numFmtId="0" fontId="10" fillId="0" borderId="0" xfId="11" applyFont="1" applyAlignment="1">
      <alignment horizontal="centerContinuous" vertical="center"/>
    </xf>
    <xf numFmtId="0" fontId="10" fillId="0" borderId="0" xfId="11" applyFont="1" applyAlignment="1">
      <alignment horizontal="right" vertical="center"/>
    </xf>
    <xf numFmtId="177" fontId="10" fillId="0" borderId="4" xfId="2" quotePrefix="1" applyFont="1" applyBorder="1" applyAlignment="1">
      <alignment horizontal="centerContinuous" vertical="center"/>
    </xf>
    <xf numFmtId="177" fontId="10" fillId="0" borderId="9" xfId="2" applyFont="1" applyBorder="1" applyAlignment="1">
      <alignment horizontal="centerContinuous" vertical="center"/>
    </xf>
    <xf numFmtId="177" fontId="10" fillId="0" borderId="2" xfId="2" applyFont="1" applyBorder="1" applyAlignment="1">
      <alignment horizontal="centerContinuous"/>
    </xf>
    <xf numFmtId="0" fontId="10" fillId="0" borderId="10" xfId="11" quotePrefix="1" applyFont="1" applyBorder="1" applyAlignment="1">
      <alignment horizontal="center" vertical="center"/>
    </xf>
    <xf numFmtId="0" fontId="10" fillId="0" borderId="0" xfId="11" quotePrefix="1" applyFont="1" applyAlignment="1">
      <alignment horizontal="center" vertical="center"/>
    </xf>
    <xf numFmtId="3" fontId="10" fillId="0" borderId="0" xfId="9" applyNumberFormat="1" applyFont="1" applyAlignment="1">
      <alignment horizontal="center" vertical="center"/>
    </xf>
    <xf numFmtId="177" fontId="10" fillId="0" borderId="0" xfId="2" applyFont="1" applyAlignment="1">
      <alignment horizontal="center" vertical="center"/>
    </xf>
    <xf numFmtId="0" fontId="10" fillId="0" borderId="7" xfId="11" quotePrefix="1" applyFont="1" applyBorder="1" applyAlignment="1">
      <alignment horizontal="center" vertical="center"/>
    </xf>
    <xf numFmtId="177" fontId="10" fillId="0" borderId="4" xfId="3" applyFont="1" applyBorder="1" applyAlignment="1">
      <alignment vertical="center"/>
    </xf>
    <xf numFmtId="37" fontId="11" fillId="0" borderId="10" xfId="13" applyNumberFormat="1" applyFont="1" applyBorder="1" applyAlignment="1">
      <alignment horizontal="centerContinuous" vertical="center"/>
    </xf>
    <xf numFmtId="0" fontId="10" fillId="0" borderId="0" xfId="5" applyFont="1" applyAlignment="1">
      <alignment horizontal="centerContinuous" vertical="center"/>
    </xf>
    <xf numFmtId="37" fontId="11" fillId="0" borderId="0" xfId="13" applyNumberFormat="1" applyFont="1" applyAlignment="1">
      <alignment horizontal="centerContinuous" vertical="center"/>
    </xf>
    <xf numFmtId="0" fontId="10" fillId="0" borderId="7" xfId="5" applyFont="1" applyBorder="1" applyAlignment="1">
      <alignment horizontal="centerContinuous" vertical="center"/>
    </xf>
    <xf numFmtId="177" fontId="10" fillId="0" borderId="10" xfId="3" applyFont="1" applyBorder="1" applyAlignment="1">
      <alignment vertical="center"/>
    </xf>
    <xf numFmtId="37" fontId="11" fillId="0" borderId="0" xfId="13" applyNumberFormat="1" applyFont="1" applyAlignment="1">
      <alignment horizontal="left" vertical="center"/>
    </xf>
    <xf numFmtId="0" fontId="10" fillId="0" borderId="0" xfId="11" applyFont="1" applyAlignment="1">
      <alignment vertical="center"/>
    </xf>
    <xf numFmtId="0" fontId="10" fillId="0" borderId="10" xfId="11" applyFont="1" applyBorder="1" applyAlignment="1">
      <alignment horizontal="left" vertical="center" indent="1"/>
    </xf>
    <xf numFmtId="0" fontId="10" fillId="0" borderId="0" xfId="11" applyFont="1" applyAlignment="1">
      <alignment horizontal="left" vertical="center"/>
    </xf>
    <xf numFmtId="0" fontId="10" fillId="0" borderId="10" xfId="11" applyFont="1" applyBorder="1" applyAlignment="1">
      <alignment horizontal="left" vertical="top" indent="1"/>
    </xf>
    <xf numFmtId="177" fontId="10" fillId="0" borderId="13" xfId="3" applyFont="1" applyBorder="1" applyAlignment="1">
      <alignment vertical="center"/>
    </xf>
    <xf numFmtId="0" fontId="10" fillId="0" borderId="1" xfId="11" applyFont="1" applyBorder="1" applyAlignment="1">
      <alignment horizontal="left" vertical="center"/>
    </xf>
    <xf numFmtId="0" fontId="5" fillId="0" borderId="14" xfId="5" applyFont="1" applyBorder="1" applyAlignment="1">
      <alignment vertical="center"/>
    </xf>
    <xf numFmtId="38" fontId="13" fillId="0" borderId="0" xfId="1" applyFont="1" applyAlignment="1">
      <alignment vertical="center"/>
    </xf>
    <xf numFmtId="38" fontId="12" fillId="0" borderId="0" xfId="1" applyFont="1" applyAlignment="1">
      <alignment vertical="center"/>
    </xf>
    <xf numFmtId="38" fontId="10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177" fontId="10" fillId="0" borderId="0" xfId="2" applyFont="1" applyAlignment="1">
      <alignment horizontal="left" vertical="center"/>
    </xf>
    <xf numFmtId="0" fontId="11" fillId="2" borderId="0" xfId="5" applyFont="1" applyFill="1" applyAlignment="1">
      <alignment horizontal="center" vertical="center"/>
    </xf>
    <xf numFmtId="177" fontId="11" fillId="0" borderId="1" xfId="2" applyFont="1" applyBorder="1" applyAlignment="1">
      <alignment horizontal="centerContinuous" vertical="center" wrapText="1"/>
    </xf>
    <xf numFmtId="0" fontId="10" fillId="0" borderId="1" xfId="11" applyFont="1" applyBorder="1" applyAlignment="1">
      <alignment horizontal="centerContinuous" vertical="center"/>
    </xf>
    <xf numFmtId="0" fontId="10" fillId="0" borderId="12" xfId="11" applyFont="1" applyBorder="1" applyAlignment="1">
      <alignment horizontal="centerContinuous" vertical="center"/>
    </xf>
    <xf numFmtId="0" fontId="10" fillId="3" borderId="8" xfId="10" applyFont="1" applyFill="1" applyBorder="1" applyAlignment="1">
      <alignment horizontal="center" vertical="center"/>
    </xf>
    <xf numFmtId="0" fontId="10" fillId="3" borderId="10" xfId="10" applyFont="1" applyFill="1" applyBorder="1" applyAlignment="1">
      <alignment horizontal="center" vertical="center"/>
    </xf>
    <xf numFmtId="0" fontId="10" fillId="3" borderId="7" xfId="8" applyFont="1" applyFill="1" applyBorder="1" applyAlignment="1">
      <alignment horizontal="center" vertical="center"/>
    </xf>
    <xf numFmtId="0" fontId="10" fillId="3" borderId="10" xfId="8" applyFont="1" applyFill="1" applyBorder="1" applyAlignment="1">
      <alignment horizontal="center" vertical="center"/>
    </xf>
    <xf numFmtId="0" fontId="10" fillId="3" borderId="0" xfId="5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/>
    </xf>
    <xf numFmtId="0" fontId="10" fillId="0" borderId="0" xfId="5" applyFont="1" applyAlignment="1">
      <alignment vertical="center" wrapText="1"/>
    </xf>
    <xf numFmtId="0" fontId="10" fillId="4" borderId="10" xfId="10" applyFont="1" applyFill="1" applyBorder="1" applyAlignment="1">
      <alignment horizontal="center" vertical="center"/>
    </xf>
    <xf numFmtId="186" fontId="10" fillId="0" borderId="9" xfId="1" applyNumberFormat="1" applyFont="1" applyBorder="1" applyAlignment="1" applyProtection="1">
      <alignment horizontal="center" vertical="center"/>
    </xf>
    <xf numFmtId="186" fontId="10" fillId="0" borderId="0" xfId="1" applyNumberFormat="1" applyFont="1" applyBorder="1" applyAlignment="1" applyProtection="1">
      <alignment horizontal="center" vertical="center"/>
    </xf>
    <xf numFmtId="186" fontId="10" fillId="0" borderId="0" xfId="1" applyNumberFormat="1" applyFont="1" applyFill="1" applyBorder="1" applyAlignment="1" applyProtection="1">
      <alignment horizontal="center" vertical="center"/>
    </xf>
    <xf numFmtId="186" fontId="11" fillId="2" borderId="0" xfId="1" applyNumberFormat="1" applyFont="1" applyFill="1" applyBorder="1" applyAlignment="1" applyProtection="1">
      <alignment horizontal="center" vertical="center"/>
    </xf>
    <xf numFmtId="186" fontId="10" fillId="3" borderId="0" xfId="1" applyNumberFormat="1" applyFont="1" applyFill="1" applyBorder="1" applyAlignment="1" applyProtection="1">
      <alignment horizontal="center" vertical="center"/>
    </xf>
    <xf numFmtId="186" fontId="10" fillId="0" borderId="1" xfId="1" applyNumberFormat="1" applyFont="1" applyBorder="1" applyAlignment="1" applyProtection="1">
      <alignment horizontal="center" vertical="center"/>
    </xf>
    <xf numFmtId="0" fontId="11" fillId="4" borderId="0" xfId="8" applyFont="1" applyFill="1" applyAlignment="1">
      <alignment horizontal="distributed" vertical="center"/>
    </xf>
    <xf numFmtId="0" fontId="11" fillId="4" borderId="7" xfId="8" applyFont="1" applyFill="1" applyBorder="1" applyAlignment="1">
      <alignment horizontal="center" vertical="center"/>
    </xf>
    <xf numFmtId="0" fontId="11" fillId="4" borderId="10" xfId="8" applyFont="1" applyFill="1" applyBorder="1" applyAlignment="1">
      <alignment horizontal="center" vertical="center"/>
    </xf>
    <xf numFmtId="186" fontId="11" fillId="4" borderId="0" xfId="1" applyNumberFormat="1" applyFont="1" applyFill="1" applyBorder="1" applyAlignment="1" applyProtection="1">
      <alignment horizontal="center" vertical="center"/>
    </xf>
    <xf numFmtId="0" fontId="11" fillId="4" borderId="0" xfId="5" applyFont="1" applyFill="1" applyAlignment="1">
      <alignment horizontal="center" vertical="center"/>
    </xf>
    <xf numFmtId="0" fontId="18" fillId="0" borderId="0" xfId="5" applyFont="1" applyAlignment="1">
      <alignment vertical="top" wrapText="1"/>
    </xf>
    <xf numFmtId="0" fontId="12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10" fillId="0" borderId="15" xfId="5" applyFont="1" applyBorder="1" applyAlignment="1">
      <alignment horizontal="center" vertical="center" shrinkToFit="1"/>
    </xf>
    <xf numFmtId="0" fontId="10" fillId="0" borderId="5" xfId="5" applyFont="1" applyBorder="1" applyAlignment="1">
      <alignment horizontal="center" vertical="center" shrinkToFit="1"/>
    </xf>
    <xf numFmtId="0" fontId="10" fillId="0" borderId="6" xfId="5" applyFont="1" applyBorder="1" applyAlignment="1">
      <alignment horizontal="center" vertical="center" shrinkToFit="1"/>
    </xf>
    <xf numFmtId="0" fontId="10" fillId="0" borderId="15" xfId="5" quotePrefix="1" applyFont="1" applyBorder="1" applyAlignment="1">
      <alignment horizontal="center" vertical="center" wrapText="1"/>
    </xf>
    <xf numFmtId="0" fontId="10" fillId="0" borderId="5" xfId="5" quotePrefix="1" applyFont="1" applyBorder="1" applyAlignment="1">
      <alignment horizontal="center" vertical="center" wrapText="1"/>
    </xf>
    <xf numFmtId="177" fontId="8" fillId="0" borderId="0" xfId="2" applyFont="1" applyAlignment="1">
      <alignment horizontal="center" vertical="center" wrapText="1"/>
    </xf>
    <xf numFmtId="0" fontId="19" fillId="0" borderId="0" xfId="5" applyFont="1" applyAlignment="1">
      <alignment horizontal="center" vertical="center"/>
    </xf>
  </cellXfs>
  <cellStyles count="21">
    <cellStyle name="ハイパーリンク 2" xfId="15" xr:uid="{00000000-0005-0000-0000-000000000000}"/>
    <cellStyle name="桁区切り" xfId="1" builtinId="6"/>
    <cellStyle name="桁区切り 2" xfId="17" xr:uid="{00000000-0005-0000-0000-000002000000}"/>
    <cellStyle name="桁区切り 3" xfId="20" xr:uid="{00000000-0005-0000-0000-000003000000}"/>
    <cellStyle name="標準" xfId="0" builtinId="0"/>
    <cellStyle name="標準 2" xfId="11" xr:uid="{00000000-0005-0000-0000-000005000000}"/>
    <cellStyle name="標準 2 2" xfId="16" xr:uid="{00000000-0005-0000-0000-000006000000}"/>
    <cellStyle name="標準 3" xfId="14" xr:uid="{00000000-0005-0000-0000-000007000000}"/>
    <cellStyle name="標準 4" xfId="18" xr:uid="{00000000-0005-0000-0000-000008000000}"/>
    <cellStyle name="標準 5" xfId="19" xr:uid="{00000000-0005-0000-0000-000009000000}"/>
    <cellStyle name="標準_02日照時間 2" xfId="13" xr:uid="{00000000-0005-0000-0000-00000A000000}"/>
    <cellStyle name="標準_02日照時間_A5" xfId="2" xr:uid="{00000000-0005-0000-0000-00000B000000}"/>
    <cellStyle name="標準_03降水量_A5" xfId="3" xr:uid="{00000000-0005-0000-0000-00000C000000}"/>
    <cellStyle name="標準_05平均気温" xfId="4" xr:uid="{00000000-0005-0000-0000-00000D000000}"/>
    <cellStyle name="標準_25事業所数" xfId="5" xr:uid="{00000000-0005-0000-0000-00000E000000}"/>
    <cellStyle name="標準_２気候" xfId="12" xr:uid="{00000000-0005-0000-0000-00000F000000}"/>
    <cellStyle name="標準_36就職率" xfId="6" xr:uid="{00000000-0005-0000-0000-000010000000}"/>
    <cellStyle name="標準_43高校数" xfId="7" xr:uid="{00000000-0005-0000-0000-000011000000}"/>
    <cellStyle name="標準_46基礎" xfId="8" xr:uid="{00000000-0005-0000-0000-000012000000}"/>
    <cellStyle name="標準_６人口" xfId="9" xr:uid="{00000000-0005-0000-0000-000013000000}"/>
    <cellStyle name="標準_91基礎" xfId="10" xr:uid="{00000000-0005-0000-0000-00001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74321645046168"/>
          <c:y val="3.0284190239236255E-2"/>
          <c:w val="0.76810589323816547"/>
          <c:h val="0.9477509341852914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5B-40B9-BF7A-6C0B67E64097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D5B-40B9-BF7A-6C0B67E64097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D5B-40B9-BF7A-6C0B67E64097}"/>
              </c:ext>
            </c:extLst>
          </c:dPt>
          <c:dPt>
            <c:idx val="27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D5B-40B9-BF7A-6C0B67E64097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D5B-40B9-BF7A-6C0B67E64097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D5B-40B9-BF7A-6C0B67E64097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D5B-40B9-BF7A-6C0B67E64097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D5B-40B9-BF7A-6C0B67E64097}"/>
              </c:ext>
            </c:extLst>
          </c:dPt>
          <c:val>
            <c:numRef>
              <c:f>'R8 原稿　左'!$H$4:$H$51</c:f>
              <c:numCache>
                <c:formatCode>#,##0.0_);[Red]\(#,##0.0\)</c:formatCode>
                <c:ptCount val="48"/>
                <c:pt idx="0">
                  <c:v>56.315887765411908</c:v>
                </c:pt>
                <c:pt idx="1">
                  <c:v>55.433671295901853</c:v>
                </c:pt>
                <c:pt idx="2">
                  <c:v>53.931057692906961</c:v>
                </c:pt>
                <c:pt idx="3">
                  <c:v>53.844865478729055</c:v>
                </c:pt>
                <c:pt idx="4">
                  <c:v>53.806105219961921</c:v>
                </c:pt>
                <c:pt idx="5">
                  <c:v>53.770268417954739</c:v>
                </c:pt>
                <c:pt idx="6">
                  <c:v>53.395898536009497</c:v>
                </c:pt>
                <c:pt idx="7">
                  <c:v>53.312125538157176</c:v>
                </c:pt>
                <c:pt idx="8">
                  <c:v>53.092977382524531</c:v>
                </c:pt>
                <c:pt idx="9">
                  <c:v>52.917912229257148</c:v>
                </c:pt>
                <c:pt idx="10">
                  <c:v>52.883806565843727</c:v>
                </c:pt>
                <c:pt idx="11">
                  <c:v>52.851753574587477</c:v>
                </c:pt>
                <c:pt idx="12">
                  <c:v>52.743287507533651</c:v>
                </c:pt>
                <c:pt idx="13">
                  <c:v>52.4934652598158</c:v>
                </c:pt>
                <c:pt idx="14">
                  <c:v>52.394547623824053</c:v>
                </c:pt>
                <c:pt idx="15">
                  <c:v>52.244540455185948</c:v>
                </c:pt>
                <c:pt idx="16">
                  <c:v>52.222288009315456</c:v>
                </c:pt>
                <c:pt idx="17">
                  <c:v>51.980060740349664</c:v>
                </c:pt>
                <c:pt idx="18">
                  <c:v>51.93382331994416</c:v>
                </c:pt>
                <c:pt idx="19">
                  <c:v>51.915257282086792</c:v>
                </c:pt>
                <c:pt idx="20">
                  <c:v>51.706664494117568</c:v>
                </c:pt>
                <c:pt idx="21">
                  <c:v>51.703484803825873</c:v>
                </c:pt>
                <c:pt idx="22">
                  <c:v>51.497726517709928</c:v>
                </c:pt>
                <c:pt idx="23">
                  <c:v>51.326126498019839</c:v>
                </c:pt>
                <c:pt idx="24">
                  <c:v>51.163842157560502</c:v>
                </c:pt>
                <c:pt idx="25">
                  <c:v>51.15630661818664</c:v>
                </c:pt>
                <c:pt idx="26">
                  <c:v>50.88473570993969</c:v>
                </c:pt>
                <c:pt idx="27">
                  <c:v>50.883660414181939</c:v>
                </c:pt>
                <c:pt idx="28">
                  <c:v>50.785078507850791</c:v>
                </c:pt>
                <c:pt idx="29">
                  <c:v>50.763195422881822</c:v>
                </c:pt>
                <c:pt idx="30">
                  <c:v>50.740578690755086</c:v>
                </c:pt>
                <c:pt idx="31">
                  <c:v>50.603556838775077</c:v>
                </c:pt>
                <c:pt idx="32">
                  <c:v>50.511131778694086</c:v>
                </c:pt>
                <c:pt idx="33">
                  <c:v>50.493091540858927</c:v>
                </c:pt>
                <c:pt idx="34">
                  <c:v>50.467422663888442</c:v>
                </c:pt>
                <c:pt idx="35">
                  <c:v>50.356022288092298</c:v>
                </c:pt>
                <c:pt idx="36">
                  <c:v>50.258100937703432</c:v>
                </c:pt>
                <c:pt idx="37">
                  <c:v>49.687974512892559</c:v>
                </c:pt>
                <c:pt idx="38">
                  <c:v>49.417247830105651</c:v>
                </c:pt>
                <c:pt idx="39">
                  <c:v>49.283324010204531</c:v>
                </c:pt>
                <c:pt idx="40">
                  <c:v>49.244657687342233</c:v>
                </c:pt>
                <c:pt idx="41">
                  <c:v>49.099248948757079</c:v>
                </c:pt>
                <c:pt idx="42">
                  <c:v>48.961595985315746</c:v>
                </c:pt>
                <c:pt idx="43">
                  <c:v>48.930386982219737</c:v>
                </c:pt>
                <c:pt idx="44">
                  <c:v>48.341448726733596</c:v>
                </c:pt>
                <c:pt idx="45">
                  <c:v>48.002697350912726</c:v>
                </c:pt>
                <c:pt idx="46">
                  <c:v>47.784714877360187</c:v>
                </c:pt>
                <c:pt idx="47">
                  <c:v>46.321663146881598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D5B-40B9-BF7A-6C0B67E64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829232"/>
        <c:axId val="143830408"/>
      </c:barChart>
      <c:catAx>
        <c:axId val="143829232"/>
        <c:scaling>
          <c:orientation val="maxMin"/>
        </c:scaling>
        <c:delete val="1"/>
        <c:axPos val="l"/>
        <c:majorTickMark val="out"/>
        <c:minorTickMark val="none"/>
        <c:tickLblPos val="nextTo"/>
        <c:crossAx val="143830408"/>
        <c:crosses val="autoZero"/>
        <c:auto val="0"/>
        <c:lblAlgn val="ctr"/>
        <c:lblOffset val="100"/>
        <c:noMultiLvlLbl val="0"/>
      </c:catAx>
      <c:valAx>
        <c:axId val="143830408"/>
        <c:scaling>
          <c:orientation val="minMax"/>
          <c:max val="60"/>
          <c:min val="35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829232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96353087443017"/>
          <c:y val="0.12793329204635939"/>
          <c:w val="0.7261040026246719"/>
          <c:h val="0.73316494146096911"/>
        </c:manualLayout>
      </c:layout>
      <c:lineChart>
        <c:grouping val="standard"/>
        <c:varyColors val="0"/>
        <c:ser>
          <c:idx val="0"/>
          <c:order val="0"/>
          <c:tx>
            <c:strRef>
              <c:f>'R8 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 原稿　右'!$H$6:$L$6</c:f>
              <c:strCache>
                <c:ptCount val="5"/>
                <c:pt idx="0">
                  <c:v>H12</c:v>
                </c:pt>
                <c:pt idx="1">
                  <c:v>H17</c:v>
                </c:pt>
                <c:pt idx="2">
                  <c:v>H22</c:v>
                </c:pt>
                <c:pt idx="3">
                  <c:v>H27</c:v>
                </c:pt>
                <c:pt idx="4">
                  <c:v>R2</c:v>
                </c:pt>
              </c:strCache>
            </c:strRef>
          </c:cat>
          <c:val>
            <c:numRef>
              <c:f>'R8 原稿　右'!$H$7:$L$7</c:f>
              <c:numCache>
                <c:formatCode>#,##0.0;"¥"\!\-#,##0.0</c:formatCode>
                <c:ptCount val="5"/>
                <c:pt idx="0">
                  <c:v>46.6</c:v>
                </c:pt>
                <c:pt idx="1">
                  <c:v>46.3</c:v>
                </c:pt>
                <c:pt idx="2">
                  <c:v>45.6</c:v>
                </c:pt>
                <c:pt idx="3">
                  <c:v>47.7</c:v>
                </c:pt>
                <c:pt idx="4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C-4D1D-A234-B569F723BFEA}"/>
            </c:ext>
          </c:extLst>
        </c:ser>
        <c:ser>
          <c:idx val="1"/>
          <c:order val="1"/>
          <c:tx>
            <c:strRef>
              <c:f>'R8 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 原稿　右'!$H$6:$L$6</c:f>
              <c:strCache>
                <c:ptCount val="5"/>
                <c:pt idx="0">
                  <c:v>H12</c:v>
                </c:pt>
                <c:pt idx="1">
                  <c:v>H17</c:v>
                </c:pt>
                <c:pt idx="2">
                  <c:v>H22</c:v>
                </c:pt>
                <c:pt idx="3">
                  <c:v>H27</c:v>
                </c:pt>
                <c:pt idx="4">
                  <c:v>R2</c:v>
                </c:pt>
              </c:strCache>
            </c:strRef>
          </c:cat>
          <c:val>
            <c:numRef>
              <c:f>'R8 原稿　右'!$H$8:$L$8</c:f>
              <c:numCache>
                <c:formatCode>#,##0.0;"¥"\!\-#,##0.0</c:formatCode>
                <c:ptCount val="5"/>
                <c:pt idx="0">
                  <c:v>46.6</c:v>
                </c:pt>
                <c:pt idx="1">
                  <c:v>46.4</c:v>
                </c:pt>
                <c:pt idx="2">
                  <c:v>47.1</c:v>
                </c:pt>
                <c:pt idx="3">
                  <c:v>48.3</c:v>
                </c:pt>
                <c:pt idx="4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C-4D1D-A234-B569F723B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31192"/>
        <c:axId val="144323904"/>
      </c:lineChart>
      <c:catAx>
        <c:axId val="143831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323904"/>
        <c:crossesAt val="30"/>
        <c:auto val="0"/>
        <c:lblAlgn val="ctr"/>
        <c:lblOffset val="100"/>
        <c:tickLblSkip val="1"/>
        <c:tickMarkSkip val="1"/>
        <c:noMultiLvlLbl val="0"/>
      </c:catAx>
      <c:valAx>
        <c:axId val="144323904"/>
        <c:scaling>
          <c:orientation val="minMax"/>
          <c:max val="53"/>
          <c:min val="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143831192"/>
        <c:crosses val="autoZero"/>
        <c:crossBetween val="between"/>
        <c:majorUnit val="1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1682660761154863"/>
          <c:y val="2.9973753280839899E-2"/>
          <c:w val="0.40084210526315789"/>
          <c:h val="7.9044776119402985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46938682981109"/>
          <c:y val="0.16032274738036262"/>
          <c:w val="0.56725130577211025"/>
          <c:h val="0.87208981691826981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D44-4C80-996E-9C68B1370254}"/>
              </c:ext>
            </c:extLst>
          </c:dPt>
          <c:dPt>
            <c:idx val="1"/>
            <c:bubble3D val="0"/>
            <c:spPr>
              <a:noFill/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D44-4C80-996E-9C68B1370254}"/>
              </c:ext>
            </c:extLst>
          </c:dPt>
          <c:dPt>
            <c:idx val="2"/>
            <c:bubble3D val="0"/>
            <c:spPr>
              <a:pattFill prst="pct75">
                <a:fgClr>
                  <a:schemeClr val="bg1">
                    <a:lumMod val="95000"/>
                  </a:schemeClr>
                </a:fgClr>
                <a:bgClr>
                  <a:schemeClr val="bg1">
                    <a:lumMod val="6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D44-4C80-996E-9C68B1370254}"/>
              </c:ext>
            </c:extLst>
          </c:dPt>
          <c:dPt>
            <c:idx val="3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D44-4C80-996E-9C68B1370254}"/>
              </c:ext>
            </c:extLst>
          </c:dPt>
          <c:dPt>
            <c:idx val="4"/>
            <c:bubble3D val="0"/>
            <c:spPr>
              <a:pattFill prst="pct5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D44-4C80-996E-9C68B1370254}"/>
              </c:ext>
            </c:extLst>
          </c:dPt>
          <c:dPt>
            <c:idx val="5"/>
            <c:bubble3D val="0"/>
            <c:spPr>
              <a:pattFill prst="ltVert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D44-4C80-996E-9C68B1370254}"/>
              </c:ext>
            </c:extLst>
          </c:dPt>
          <c:dPt>
            <c:idx val="6"/>
            <c:bubble3D val="0"/>
            <c:spPr>
              <a:pattFill prst="pct25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D44-4C80-996E-9C68B1370254}"/>
              </c:ext>
            </c:extLst>
          </c:dPt>
          <c:dPt>
            <c:idx val="7"/>
            <c:bubble3D val="0"/>
            <c:spPr>
              <a:noFill/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D44-4C80-996E-9C68B1370254}"/>
              </c:ext>
            </c:extLst>
          </c:dPt>
          <c:dLbls>
            <c:dLbl>
              <c:idx val="0"/>
              <c:layout>
                <c:manualLayout>
                  <c:x val="-0.22088235008279741"/>
                  <c:y val="0.1046691608954458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r>
                      <a:rPr lang="ja-JP" altLang="en-US" sz="1300"/>
                      <a:t>主に仕事</a:t>
                    </a:r>
                  </a:p>
                  <a:p>
                    <a:pPr>
                      <a:defRPr sz="1300"/>
                    </a:pPr>
                    <a:r>
                      <a:rPr lang="ja-JP" altLang="en-US" sz="1300" baseline="0"/>
                      <a:t> </a:t>
                    </a:r>
                    <a:fld id="{987ACDAB-10AC-41C4-92C4-C48C6D6EC5D0}" type="PERCENTAGE">
                      <a:rPr lang="en-US" altLang="ja-JP" sz="1300" baseline="0"/>
                      <a:pPr>
                        <a:defRPr sz="1300"/>
                      </a:pPr>
                      <a:t>[パーセンテージ]</a:t>
                    </a:fld>
                    <a:endParaRPr lang="ja-JP" altLang="en-US" sz="1300" baseline="0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350587736196257"/>
                      <c:h val="0.133068464444296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D44-4C80-996E-9C68B1370254}"/>
                </c:ext>
              </c:extLst>
            </c:dLbl>
            <c:dLbl>
              <c:idx val="1"/>
              <c:layout>
                <c:manualLayout>
                  <c:x val="-0.13856831399991798"/>
                  <c:y val="-0.14829006987937249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noAutofit/>
                  </a:bodyPr>
                  <a:lstStyle/>
                  <a:p>
                    <a:pPr>
                      <a:defRPr sz="1100"/>
                    </a:pPr>
                    <a:fld id="{9A19ECF0-4E75-4D16-B751-A03442B8B2C3}" type="CELLRANGE">
                      <a:rPr lang="ja-JP" altLang="en-US" sz="1100"/>
                      <a:pPr>
                        <a:defRPr sz="1100"/>
                      </a:pPr>
                      <a:t>[CELLRANGE]</a:t>
                    </a:fld>
                    <a:r>
                      <a:rPr lang="ja-JP" altLang="en-US" sz="1100" baseline="0"/>
                      <a:t> </a:t>
                    </a:r>
                  </a:p>
                  <a:p>
                    <a:pPr>
                      <a:defRPr sz="1100"/>
                    </a:pPr>
                    <a:fld id="{85C0C1D7-3277-4FF2-9DAE-E0F272478DDF}" type="PERCENTAGE">
                      <a:rPr lang="en-US" altLang="ja-JP" sz="1100" baseline="0"/>
                      <a:pPr>
                        <a:defRPr sz="11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700924735388754"/>
                      <c:h val="0.16690765316739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D44-4C80-996E-9C68B1370254}"/>
                </c:ext>
              </c:extLst>
            </c:dLbl>
            <c:dLbl>
              <c:idx val="2"/>
              <c:layout>
                <c:manualLayout>
                  <c:x val="0.11269496826684175"/>
                  <c:y val="-5.3341807066808959E-2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noAutofit/>
                  </a:bodyPr>
                  <a:lstStyle/>
                  <a:p>
                    <a:pPr>
                      <a:defRPr sz="1100"/>
                    </a:pPr>
                    <a:fld id="{283B5D18-CD9A-49A4-8873-B376A07BCACB}" type="CELLRANGE">
                      <a:rPr lang="ja-JP" altLang="en-US" sz="1100"/>
                      <a:pPr>
                        <a:defRPr sz="1100"/>
                      </a:pPr>
                      <a:t>[CELLRANGE]</a:t>
                    </a:fld>
                    <a:r>
                      <a:rPr lang="ja-JP" altLang="en-US" sz="1100"/>
                      <a:t>　</a:t>
                    </a:r>
                  </a:p>
                  <a:p>
                    <a:pPr>
                      <a:defRPr sz="1100"/>
                    </a:pPr>
                    <a:fld id="{6C7E596D-EA60-484D-A545-D34B1C646604}" type="PERCENTAGE">
                      <a:rPr lang="en-US" altLang="ja-JP" sz="1100" baseline="0"/>
                      <a:pPr>
                        <a:defRPr sz="11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819887726232024"/>
                      <c:h val="0.10210805692847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D44-4C80-996E-9C68B1370254}"/>
                </c:ext>
              </c:extLst>
            </c:dLbl>
            <c:dLbl>
              <c:idx val="3"/>
              <c:layout>
                <c:manualLayout>
                  <c:x val="5.0406265675291835E-2"/>
                  <c:y val="4.203181058530674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4A0A3B02-21D0-40C3-8F52-F38CD40EDCCC}" type="CELLRANGE">
                      <a:rPr lang="en-US" altLang="ja-JP" baseline="0"/>
                      <a:pPr>
                        <a:defRPr sz="1300"/>
                      </a:pPr>
                      <a:t>[CELLRANGE]</a:t>
                    </a:fld>
                    <a:r>
                      <a:rPr lang="en-US" altLang="ja-JP" baseline="0"/>
                      <a:t> </a:t>
                    </a:r>
                    <a:fld id="{F1902AFC-49F0-4AF8-909B-217593DBCEC9}" type="PERCENTAGE">
                      <a:rPr lang="en-US" altLang="ja-JP" baseline="0"/>
                      <a:pPr>
                        <a:defRPr sz="13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256878047481934"/>
                      <c:h val="6.728971962616822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D44-4C80-996E-9C68B1370254}"/>
                </c:ext>
              </c:extLst>
            </c:dLbl>
            <c:dLbl>
              <c:idx val="4"/>
              <c:layout>
                <c:manualLayout>
                  <c:x val="-0.33703200932744987"/>
                  <c:y val="3.7052737125932898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EE59C620-7BB0-464C-89A8-D6C72BB6AF9B}" type="CELLRANGE">
                      <a:rPr lang="en-US" altLang="ja-JP" sz="1300" baseline="0"/>
                      <a:pPr>
                        <a:defRPr sz="1300"/>
                      </a:pPr>
                      <a:t>[CELLRANGE]</a:t>
                    </a:fld>
                    <a:r>
                      <a:rPr lang="en-US" altLang="ja-JP" sz="1300" baseline="0"/>
                      <a:t> </a:t>
                    </a:r>
                    <a:fld id="{429F74D7-231B-4FCD-B60E-AA76A0E411DF}" type="PERCENTAGE">
                      <a:rPr lang="en-US" altLang="ja-JP" sz="1300" baseline="0"/>
                      <a:pPr>
                        <a:defRPr sz="1300"/>
                      </a:pPr>
                      <a:t>[パーセンテージ]</a:t>
                    </a:fld>
                    <a:endParaRPr lang="en-US" altLang="ja-JP" sz="1300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521035596171979"/>
                      <c:h val="6.0467289643368179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D44-4C80-996E-9C68B1370254}"/>
                </c:ext>
              </c:extLst>
            </c:dLbl>
            <c:dLbl>
              <c:idx val="5"/>
              <c:layout>
                <c:manualLayout>
                  <c:x val="0.14805262604141006"/>
                  <c:y val="-0.16726908267304871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400"/>
                    </a:pPr>
                    <a:fld id="{3B9BC1BB-2F51-49B4-90E2-2CF5B09EE010}" type="CELLRANGE">
                      <a:rPr lang="ja-JP" altLang="en-US" sz="1400"/>
                      <a:pPr>
                        <a:defRPr sz="1400"/>
                      </a:pPr>
                      <a:t>[CELLRANGE]</a:t>
                    </a:fld>
                    <a:endParaRPr lang="ja-JP" altLang="en-US" sz="1400"/>
                  </a:p>
                  <a:p>
                    <a:pPr>
                      <a:defRPr sz="1400"/>
                    </a:pPr>
                    <a:r>
                      <a:rPr lang="ja-JP" altLang="en-US" sz="1400" baseline="0"/>
                      <a:t> </a:t>
                    </a:r>
                    <a:fld id="{CD1746AB-B0CC-4876-AB10-EEBA0506A1E7}" type="PERCENTAGE">
                      <a:rPr lang="en-US" altLang="ja-JP" sz="1400" baseline="0"/>
                      <a:pPr>
                        <a:defRPr sz="1400"/>
                      </a:pPr>
                      <a:t>[パーセンテージ]</a:t>
                    </a:fld>
                    <a:endParaRPr lang="ja-JP" altLang="en-US" sz="1400" baseline="0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745208679202387"/>
                      <c:h val="0.1259896179506810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AD44-4C80-996E-9C68B1370254}"/>
                </c:ext>
              </c:extLst>
            </c:dLbl>
            <c:dLbl>
              <c:idx val="6"/>
              <c:layout>
                <c:manualLayout>
                  <c:x val="-2.58802424340705E-2"/>
                  <c:y val="-9.6602287433440314E-4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06C6C84E-1CBD-4B99-A8BE-6C31879D0782}" type="CELLRANGE">
                      <a:rPr lang="en-US" altLang="ja-JP" sz="1300" baseline="0"/>
                      <a:pPr>
                        <a:defRPr sz="1300"/>
                      </a:pPr>
                      <a:t>[CELLRANGE]</a:t>
                    </a:fld>
                    <a:r>
                      <a:rPr lang="en-US" altLang="ja-JP" sz="1300" baseline="0"/>
                      <a:t> </a:t>
                    </a:r>
                    <a:fld id="{BBD2AC72-0C5D-4CE4-8942-37D1BBB937A5}" type="PERCENTAGE">
                      <a:rPr lang="en-US" altLang="ja-JP" sz="1300" baseline="0"/>
                      <a:pPr>
                        <a:defRPr sz="1300"/>
                      </a:pPr>
                      <a:t>[パーセンテージ]</a:t>
                    </a:fld>
                    <a:endParaRPr lang="en-US" altLang="ja-JP" sz="1300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AD44-4C80-996E-9C68B1370254}"/>
                </c:ext>
              </c:extLst>
            </c:dLbl>
            <c:dLbl>
              <c:idx val="7"/>
              <c:layout>
                <c:manualLayout>
                  <c:x val="0.215291882817084"/>
                  <c:y val="0.1770344408726533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24FE769F-C029-4568-BF9F-3DF3E5B3AD5A}" type="CELLRANGE">
                      <a:rPr lang="en-US" altLang="ja-JP" baseline="0"/>
                      <a:pPr>
                        <a:defRPr sz="1300"/>
                      </a:pPr>
                      <a:t>[CELLRANGE]</a:t>
                    </a:fld>
                    <a:r>
                      <a:rPr lang="en-US" altLang="ja-JP" baseline="0"/>
                      <a:t> </a:t>
                    </a:r>
                    <a:fld id="{B2370BFB-4874-46E4-ACE3-3F816CAAEE71}" type="PERCENTAGE">
                      <a:rPr lang="en-US" altLang="ja-JP" baseline="0"/>
                      <a:pPr>
                        <a:defRPr sz="13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97231421893648"/>
                      <c:h val="7.219345659593830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AD44-4C80-996E-9C68B137025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'R8 原稿　右'!$P$29:$P$36</c:f>
              <c:strCache>
                <c:ptCount val="8"/>
                <c:pt idx="0">
                  <c:v>主に仕事</c:v>
                </c:pt>
                <c:pt idx="1">
                  <c:v>家事のほか仕事</c:v>
                </c:pt>
                <c:pt idx="2">
                  <c:v>通学のかたわら仕事</c:v>
                </c:pt>
                <c:pt idx="3">
                  <c:v>休業者</c:v>
                </c:pt>
                <c:pt idx="4">
                  <c:v>完全失業者</c:v>
                </c:pt>
                <c:pt idx="5">
                  <c:v>家事</c:v>
                </c:pt>
                <c:pt idx="6">
                  <c:v>通学</c:v>
                </c:pt>
                <c:pt idx="7">
                  <c:v>その他</c:v>
                </c:pt>
              </c:strCache>
            </c:strRef>
          </c:cat>
          <c:val>
            <c:numRef>
              <c:f>'R8 原稿　右'!$Q$29:$Q$36</c:f>
              <c:numCache>
                <c:formatCode>#,##0_);[Red]\(#,##0\)</c:formatCode>
                <c:ptCount val="8"/>
                <c:pt idx="0">
                  <c:v>287575</c:v>
                </c:pt>
                <c:pt idx="1">
                  <c:v>91685</c:v>
                </c:pt>
                <c:pt idx="2">
                  <c:v>8320</c:v>
                </c:pt>
                <c:pt idx="3">
                  <c:v>11325</c:v>
                </c:pt>
                <c:pt idx="4">
                  <c:v>12222</c:v>
                </c:pt>
                <c:pt idx="5">
                  <c:v>176495</c:v>
                </c:pt>
                <c:pt idx="6">
                  <c:v>42113</c:v>
                </c:pt>
                <c:pt idx="7">
                  <c:v>206829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'R8 原稿　右'!$P$29:$P$36</c15:f>
                <c15:dlblRangeCache>
                  <c:ptCount val="8"/>
                  <c:pt idx="0">
                    <c:v>主に仕事</c:v>
                  </c:pt>
                  <c:pt idx="1">
                    <c:v>家事のほか仕事</c:v>
                  </c:pt>
                  <c:pt idx="2">
                    <c:v>通学のかたわら仕事</c:v>
                  </c:pt>
                  <c:pt idx="3">
                    <c:v>休業者</c:v>
                  </c:pt>
                  <c:pt idx="4">
                    <c:v>完全失業者</c:v>
                  </c:pt>
                  <c:pt idx="5">
                    <c:v>家事</c:v>
                  </c:pt>
                  <c:pt idx="6">
                    <c:v>通学</c:v>
                  </c:pt>
                  <c:pt idx="7">
                    <c:v>その他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AD44-4C80-996E-9C68B13702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152400</xdr:rowOff>
    </xdr:from>
    <xdr:to>
      <xdr:col>12</xdr:col>
      <xdr:colOff>76200</xdr:colOff>
      <xdr:row>52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B0A1C8-57F2-4050-B50A-6FE2DB965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1810595</xdr:colOff>
      <xdr:row>2</xdr:row>
      <xdr:rowOff>16841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2CFA090F-5EC2-4ADA-8C5F-781AC80EED62}"/>
            </a:ext>
          </a:extLst>
        </xdr:cNvPr>
        <xdr:cNvSpPr txBox="1">
          <a:spLocks noChangeArrowheads="1"/>
        </xdr:cNvSpPr>
      </xdr:nvSpPr>
      <xdr:spPr bwMode="auto">
        <a:xfrm>
          <a:off x="5782520" y="5502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492970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A3AAC0CE-AF24-43C7-AE0D-5A41E29E4C4D}"/>
            </a:ext>
          </a:extLst>
        </xdr:cNvPr>
        <xdr:cNvSpPr txBox="1">
          <a:spLocks noChangeArrowheads="1"/>
        </xdr:cNvSpPr>
      </xdr:nvSpPr>
      <xdr:spPr bwMode="auto">
        <a:xfrm>
          <a:off x="687472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131020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13C28D58-EE04-434F-B22B-C76041A86759}"/>
            </a:ext>
          </a:extLst>
        </xdr:cNvPr>
        <xdr:cNvSpPr txBox="1">
          <a:spLocks noChangeArrowheads="1"/>
        </xdr:cNvSpPr>
      </xdr:nvSpPr>
      <xdr:spPr bwMode="auto">
        <a:xfrm>
          <a:off x="2417020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47626</xdr:rowOff>
    </xdr:from>
    <xdr:to>
      <xdr:col>11</xdr:col>
      <xdr:colOff>781050</xdr:colOff>
      <xdr:row>5</xdr:row>
      <xdr:rowOff>1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AC2D7E12-E816-45EB-9A4F-29129DC0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392792</xdr:colOff>
      <xdr:row>6</xdr:row>
      <xdr:rowOff>158750</xdr:rowOff>
    </xdr:from>
    <xdr:to>
      <xdr:col>12</xdr:col>
      <xdr:colOff>230188</xdr:colOff>
      <xdr:row>14</xdr:row>
      <xdr:rowOff>95251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7EC1808A-8099-47D0-B482-3DA4609EC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523690</xdr:colOff>
      <xdr:row>21</xdr:row>
      <xdr:rowOff>47626</xdr:rowOff>
    </xdr:from>
    <xdr:to>
      <xdr:col>13</xdr:col>
      <xdr:colOff>104590</xdr:colOff>
      <xdr:row>22</xdr:row>
      <xdr:rowOff>200027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E747858-9A91-4D2B-9DF5-83D1B8AD9848}"/>
            </a:ext>
          </a:extLst>
        </xdr:cNvPr>
        <xdr:cNvSpPr txBox="1"/>
      </xdr:nvSpPr>
      <xdr:spPr>
        <a:xfrm>
          <a:off x="6905440" y="10210801"/>
          <a:ext cx="819150" cy="390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HGSｺﾞｼｯｸM" panose="020B0600000000000000" pitchFamily="50" charset="-128"/>
              <a:ea typeface="HGSｺﾞｼｯｸM" panose="020B0600000000000000" pitchFamily="50" charset="-128"/>
            </a:rPr>
            <a:t>×100</a:t>
          </a:r>
          <a:endParaRPr kumimoji="1" lang="ja-JP" altLang="en-US" sz="14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6</xdr:col>
      <xdr:colOff>174625</xdr:colOff>
      <xdr:row>22</xdr:row>
      <xdr:rowOff>4764</xdr:rowOff>
    </xdr:from>
    <xdr:to>
      <xdr:col>11</xdr:col>
      <xdr:colOff>523690</xdr:colOff>
      <xdr:row>22</xdr:row>
      <xdr:rowOff>7938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ADCAA2E-95F3-49D7-B0C6-3D08EC926C6F}"/>
            </a:ext>
          </a:extLst>
        </xdr:cNvPr>
        <xdr:cNvCxnSpPr>
          <a:endCxn id="6" idx="1"/>
        </xdr:cNvCxnSpPr>
      </xdr:nvCxnSpPr>
      <xdr:spPr>
        <a:xfrm flipV="1">
          <a:off x="3117850" y="10406064"/>
          <a:ext cx="3787590" cy="317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5749E-C9D6-4997-A18F-A5022921B3FD}">
  <sheetPr>
    <tabColor rgb="FF92D050"/>
    <pageSetUpPr fitToPage="1"/>
  </sheetPr>
  <dimension ref="A1:M52"/>
  <sheetViews>
    <sheetView showGridLines="0" tabSelected="1" zoomScaleNormal="100" workbookViewId="0"/>
  </sheetViews>
  <sheetFormatPr defaultColWidth="9" defaultRowHeight="15" customHeight="1"/>
  <cols>
    <col min="1" max="1" width="6.875" style="1" bestFit="1" customWidth="1"/>
    <col min="2" max="2" width="3.875" style="1" bestFit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6" customFormat="1" ht="21" customHeight="1">
      <c r="C1" s="17"/>
      <c r="D1" s="17"/>
      <c r="H1" s="18"/>
      <c r="M1" s="19"/>
    </row>
    <row r="2" spans="1:13" s="13" customFormat="1" ht="21" customHeight="1">
      <c r="C2" s="119" t="s">
        <v>52</v>
      </c>
      <c r="D2" s="119"/>
      <c r="E2" s="120"/>
      <c r="F2" s="120"/>
      <c r="G2" s="120"/>
      <c r="H2" s="120"/>
      <c r="M2" s="14"/>
    </row>
    <row r="3" spans="1:13" s="8" customFormat="1" ht="38.1" customHeight="1">
      <c r="A3" s="6"/>
      <c r="B3" s="6"/>
      <c r="C3" s="31" t="s">
        <v>1</v>
      </c>
      <c r="D3" s="121" t="s">
        <v>0</v>
      </c>
      <c r="E3" s="122"/>
      <c r="F3" s="123"/>
      <c r="G3" s="124" t="s">
        <v>49</v>
      </c>
      <c r="H3" s="125"/>
      <c r="I3" s="125"/>
      <c r="J3" s="37"/>
      <c r="K3" s="25"/>
      <c r="L3" s="28"/>
      <c r="M3" s="7"/>
    </row>
    <row r="4" spans="1:13" s="8" customFormat="1" ht="16.5" customHeight="1">
      <c r="C4" s="32">
        <v>1</v>
      </c>
      <c r="D4" s="24"/>
      <c r="E4" s="50" t="s">
        <v>24</v>
      </c>
      <c r="F4" s="40"/>
      <c r="G4" s="41"/>
      <c r="H4" s="107">
        <v>56.315887765411908</v>
      </c>
      <c r="I4" s="48"/>
      <c r="J4" s="36"/>
      <c r="L4" s="29"/>
      <c r="M4" s="10"/>
    </row>
    <row r="5" spans="1:13" s="8" customFormat="1" ht="16.5" customHeight="1">
      <c r="C5" s="33">
        <v>2</v>
      </c>
      <c r="D5" s="22"/>
      <c r="E5" s="51" t="s">
        <v>3</v>
      </c>
      <c r="F5" s="42"/>
      <c r="G5" s="43"/>
      <c r="H5" s="108">
        <v>55.433671295901853</v>
      </c>
      <c r="I5" s="6"/>
      <c r="J5" s="36"/>
      <c r="L5" s="29"/>
      <c r="M5" s="10"/>
    </row>
    <row r="6" spans="1:13" s="8" customFormat="1" ht="16.5" customHeight="1">
      <c r="C6" s="33">
        <v>3</v>
      </c>
      <c r="D6" s="22"/>
      <c r="E6" s="51" t="s">
        <v>11</v>
      </c>
      <c r="F6" s="42"/>
      <c r="G6" s="43"/>
      <c r="H6" s="108">
        <v>53.931057692906961</v>
      </c>
      <c r="I6" s="6"/>
      <c r="J6" s="36"/>
      <c r="L6" s="29"/>
      <c r="M6" s="10"/>
    </row>
    <row r="7" spans="1:13" s="8" customFormat="1" ht="16.5" customHeight="1">
      <c r="C7" s="33">
        <v>4</v>
      </c>
      <c r="D7" s="22"/>
      <c r="E7" s="51" t="s">
        <v>18</v>
      </c>
      <c r="F7" s="42"/>
      <c r="G7" s="43"/>
      <c r="H7" s="108">
        <v>53.844865478729055</v>
      </c>
      <c r="I7" s="6"/>
      <c r="J7" s="36"/>
      <c r="L7" s="29"/>
      <c r="M7" s="10"/>
    </row>
    <row r="8" spans="1:13" s="8" customFormat="1" ht="16.5" customHeight="1">
      <c r="C8" s="33">
        <v>5</v>
      </c>
      <c r="D8" s="22"/>
      <c r="E8" s="51" t="s">
        <v>9</v>
      </c>
      <c r="F8" s="42"/>
      <c r="G8" s="43"/>
      <c r="H8" s="108">
        <v>53.806105219961921</v>
      </c>
      <c r="I8" s="6"/>
      <c r="J8" s="36"/>
      <c r="L8" s="29"/>
      <c r="M8" s="10"/>
    </row>
    <row r="9" spans="1:13" s="8" customFormat="1" ht="16.5" customHeight="1">
      <c r="C9" s="33">
        <v>6</v>
      </c>
      <c r="D9" s="22"/>
      <c r="E9" s="51" t="s">
        <v>48</v>
      </c>
      <c r="F9" s="42"/>
      <c r="G9" s="43"/>
      <c r="H9" s="109">
        <v>53.770268417954739</v>
      </c>
      <c r="I9" s="6"/>
      <c r="J9" s="36"/>
      <c r="L9" s="29"/>
      <c r="M9" s="10"/>
    </row>
    <row r="10" spans="1:13" s="8" customFormat="1" ht="16.5" customHeight="1">
      <c r="C10" s="33">
        <v>7</v>
      </c>
      <c r="D10" s="22"/>
      <c r="E10" s="51" t="s">
        <v>5</v>
      </c>
      <c r="F10" s="42"/>
      <c r="G10" s="43"/>
      <c r="H10" s="109">
        <v>53.395898536009497</v>
      </c>
      <c r="I10" s="6"/>
      <c r="J10" s="36"/>
      <c r="L10" s="29"/>
      <c r="M10" s="10"/>
    </row>
    <row r="11" spans="1:13" s="8" customFormat="1" ht="16.5" customHeight="1">
      <c r="C11" s="33">
        <v>8</v>
      </c>
      <c r="D11" s="22"/>
      <c r="E11" s="51" t="s">
        <v>25</v>
      </c>
      <c r="F11" s="42"/>
      <c r="G11" s="43"/>
      <c r="H11" s="108">
        <v>53.312125538157176</v>
      </c>
      <c r="I11" s="6"/>
      <c r="J11" s="36"/>
      <c r="L11" s="29"/>
      <c r="M11" s="10"/>
    </row>
    <row r="12" spans="1:13" s="8" customFormat="1" ht="16.5" customHeight="1">
      <c r="C12" s="33">
        <v>9</v>
      </c>
      <c r="D12" s="22"/>
      <c r="E12" s="51" t="s">
        <v>15</v>
      </c>
      <c r="F12" s="42"/>
      <c r="G12" s="43"/>
      <c r="H12" s="108">
        <v>53.092977382524531</v>
      </c>
      <c r="I12" s="6"/>
      <c r="J12" s="36"/>
      <c r="L12" s="29"/>
      <c r="M12" s="10"/>
    </row>
    <row r="13" spans="1:13" s="8" customFormat="1" ht="16.5" customHeight="1">
      <c r="C13" s="33">
        <v>10</v>
      </c>
      <c r="D13" s="22"/>
      <c r="E13" s="51" t="s">
        <v>33</v>
      </c>
      <c r="F13" s="42"/>
      <c r="G13" s="43"/>
      <c r="H13" s="108">
        <v>52.917912229257148</v>
      </c>
      <c r="I13" s="6"/>
      <c r="J13" s="36"/>
      <c r="L13" s="29"/>
      <c r="M13" s="10"/>
    </row>
    <row r="14" spans="1:13" s="8" customFormat="1" ht="16.5" customHeight="1">
      <c r="C14" s="33">
        <v>11</v>
      </c>
      <c r="D14" s="22"/>
      <c r="E14" s="51" t="s">
        <v>20</v>
      </c>
      <c r="F14" s="42"/>
      <c r="G14" s="43"/>
      <c r="H14" s="108">
        <v>52.883806565843727</v>
      </c>
      <c r="I14" s="6"/>
      <c r="J14" s="36"/>
      <c r="L14" s="29"/>
      <c r="M14" s="10"/>
    </row>
    <row r="15" spans="1:13" s="8" customFormat="1" ht="16.5" customHeight="1">
      <c r="C15" s="33">
        <v>12</v>
      </c>
      <c r="D15" s="22"/>
      <c r="E15" s="51" t="s">
        <v>7</v>
      </c>
      <c r="F15" s="42"/>
      <c r="G15" s="43"/>
      <c r="H15" s="108">
        <v>52.851753574587477</v>
      </c>
      <c r="I15" s="6"/>
      <c r="J15" s="36"/>
      <c r="L15" s="29"/>
      <c r="M15" s="10"/>
    </row>
    <row r="16" spans="1:13" s="8" customFormat="1" ht="16.5" customHeight="1">
      <c r="C16" s="33">
        <v>13</v>
      </c>
      <c r="D16" s="22"/>
      <c r="E16" s="51" t="s">
        <v>13</v>
      </c>
      <c r="F16" s="42"/>
      <c r="G16" s="43"/>
      <c r="H16" s="108">
        <v>52.743287507533651</v>
      </c>
      <c r="I16" s="6"/>
      <c r="J16" s="36"/>
      <c r="L16" s="29"/>
      <c r="M16" s="10"/>
    </row>
    <row r="17" spans="3:13" s="8" customFormat="1" ht="16.5" customHeight="1">
      <c r="C17" s="33">
        <v>14</v>
      </c>
      <c r="D17" s="22"/>
      <c r="E17" s="51" t="s">
        <v>30</v>
      </c>
      <c r="F17" s="42"/>
      <c r="G17" s="43"/>
      <c r="H17" s="108">
        <v>52.4934652598158</v>
      </c>
      <c r="I17" s="6"/>
      <c r="J17" s="36"/>
      <c r="L17" s="29"/>
      <c r="M17" s="10"/>
    </row>
    <row r="18" spans="3:13" s="8" customFormat="1" ht="16.5" customHeight="1">
      <c r="C18" s="33">
        <v>15</v>
      </c>
      <c r="D18" s="22"/>
      <c r="E18" s="51" t="s">
        <v>12</v>
      </c>
      <c r="F18" s="42"/>
      <c r="G18" s="43"/>
      <c r="H18" s="108">
        <v>52.394547623824053</v>
      </c>
      <c r="I18" s="6"/>
      <c r="J18" s="36"/>
      <c r="L18" s="29"/>
      <c r="M18" s="10"/>
    </row>
    <row r="19" spans="3:13" s="8" customFormat="1" ht="16.5" customHeight="1">
      <c r="C19" s="33">
        <v>16</v>
      </c>
      <c r="D19" s="22"/>
      <c r="E19" s="51" t="s">
        <v>27</v>
      </c>
      <c r="F19" s="42"/>
      <c r="G19" s="43"/>
      <c r="H19" s="108">
        <v>52.244540455185948</v>
      </c>
      <c r="I19" s="6"/>
      <c r="J19" s="36"/>
      <c r="L19" s="29"/>
      <c r="M19" s="10"/>
    </row>
    <row r="20" spans="3:13" s="8" customFormat="1" ht="16.5" customHeight="1">
      <c r="C20" s="33">
        <v>17</v>
      </c>
      <c r="D20" s="22"/>
      <c r="E20" s="51" t="s">
        <v>19</v>
      </c>
      <c r="F20" s="42"/>
      <c r="G20" s="43"/>
      <c r="H20" s="108">
        <v>52.222288009315456</v>
      </c>
      <c r="I20" s="6"/>
      <c r="J20" s="36"/>
      <c r="L20" s="29"/>
      <c r="M20" s="10"/>
    </row>
    <row r="21" spans="3:13" s="8" customFormat="1" ht="16.5" customHeight="1">
      <c r="C21" s="33">
        <v>18</v>
      </c>
      <c r="D21" s="22"/>
      <c r="E21" s="51" t="s">
        <v>37</v>
      </c>
      <c r="F21" s="42"/>
      <c r="G21" s="43"/>
      <c r="H21" s="109">
        <v>51.980060740349664</v>
      </c>
      <c r="I21" s="6"/>
      <c r="J21" s="36"/>
      <c r="L21" s="29"/>
      <c r="M21" s="10"/>
    </row>
    <row r="22" spans="3:13" s="8" customFormat="1" ht="16.5" customHeight="1">
      <c r="C22" s="33">
        <v>19</v>
      </c>
      <c r="D22" s="22"/>
      <c r="E22" s="51" t="s">
        <v>26</v>
      </c>
      <c r="F22" s="42"/>
      <c r="G22" s="43"/>
      <c r="H22" s="108">
        <v>51.93382331994416</v>
      </c>
      <c r="I22" s="6"/>
      <c r="J22" s="36"/>
      <c r="L22" s="29"/>
      <c r="M22" s="10"/>
    </row>
    <row r="23" spans="3:13" s="8" customFormat="1" ht="16.5" customHeight="1">
      <c r="C23" s="33">
        <v>20</v>
      </c>
      <c r="D23" s="22"/>
      <c r="E23" s="51" t="s">
        <v>21</v>
      </c>
      <c r="F23" s="42"/>
      <c r="G23" s="43"/>
      <c r="H23" s="108">
        <v>51.915257282086792</v>
      </c>
      <c r="I23" s="6"/>
      <c r="J23" s="36"/>
      <c r="L23" s="29"/>
      <c r="M23" s="10"/>
    </row>
    <row r="24" spans="3:13" s="8" customFormat="1" ht="16.5" customHeight="1">
      <c r="C24" s="99"/>
      <c r="D24" s="106"/>
      <c r="E24" s="113" t="s">
        <v>72</v>
      </c>
      <c r="F24" s="114"/>
      <c r="G24" s="115"/>
      <c r="H24" s="116">
        <v>51.706664494117568</v>
      </c>
      <c r="I24" s="117"/>
      <c r="J24" s="36"/>
      <c r="L24" s="29"/>
      <c r="M24" s="10"/>
    </row>
    <row r="25" spans="3:13" s="8" customFormat="1" ht="16.5" customHeight="1">
      <c r="C25" s="33">
        <v>21</v>
      </c>
      <c r="D25" s="22"/>
      <c r="E25" s="51" t="s">
        <v>17</v>
      </c>
      <c r="F25" s="42"/>
      <c r="G25" s="43"/>
      <c r="H25" s="108">
        <v>51.703484803825873</v>
      </c>
      <c r="I25" s="6"/>
      <c r="J25" s="36"/>
      <c r="L25" s="29"/>
      <c r="M25" s="10"/>
    </row>
    <row r="26" spans="3:13" s="8" customFormat="1" ht="16.5" customHeight="1">
      <c r="C26" s="33">
        <v>22</v>
      </c>
      <c r="D26" s="22"/>
      <c r="E26" s="51" t="s">
        <v>22</v>
      </c>
      <c r="F26" s="42"/>
      <c r="G26" s="43"/>
      <c r="H26" s="109">
        <v>51.497726517709928</v>
      </c>
      <c r="I26" s="6"/>
      <c r="J26" s="36"/>
      <c r="L26" s="29"/>
      <c r="M26" s="10"/>
    </row>
    <row r="27" spans="3:13" s="8" customFormat="1" ht="16.5" customHeight="1">
      <c r="C27" s="33">
        <v>23</v>
      </c>
      <c r="D27" s="22"/>
      <c r="E27" s="51" t="s">
        <v>32</v>
      </c>
      <c r="F27" s="42"/>
      <c r="G27" s="43"/>
      <c r="H27" s="108">
        <v>51.326126498019839</v>
      </c>
      <c r="I27" s="6"/>
      <c r="J27" s="36"/>
      <c r="K27" s="12"/>
      <c r="L27" s="39"/>
      <c r="M27" s="10"/>
    </row>
    <row r="28" spans="3:13" s="8" customFormat="1" ht="16.5" customHeight="1">
      <c r="C28" s="33">
        <v>24</v>
      </c>
      <c r="D28" s="22"/>
      <c r="E28" s="51" t="s">
        <v>31</v>
      </c>
      <c r="F28" s="42"/>
      <c r="G28" s="43"/>
      <c r="H28" s="109">
        <v>51.163842157560502</v>
      </c>
      <c r="I28" s="6"/>
      <c r="J28" s="36"/>
      <c r="K28" s="12"/>
      <c r="L28" s="39"/>
      <c r="M28" s="10"/>
    </row>
    <row r="29" spans="3:13" s="8" customFormat="1" ht="16.5" customHeight="1">
      <c r="C29" s="33">
        <v>25</v>
      </c>
      <c r="D29" s="22"/>
      <c r="E29" s="51" t="s">
        <v>23</v>
      </c>
      <c r="F29" s="42"/>
      <c r="G29" s="43"/>
      <c r="H29" s="109">
        <v>51.15630661818664</v>
      </c>
      <c r="I29" s="6"/>
      <c r="J29" s="36"/>
      <c r="K29" s="12"/>
      <c r="L29" s="39"/>
      <c r="M29" s="10"/>
    </row>
    <row r="30" spans="3:13" s="8" customFormat="1" ht="16.5" customHeight="1">
      <c r="C30" s="33">
        <v>26</v>
      </c>
      <c r="D30" s="22"/>
      <c r="E30" s="51" t="s">
        <v>46</v>
      </c>
      <c r="F30" s="42"/>
      <c r="G30" s="43"/>
      <c r="H30" s="109">
        <v>50.88473570993969</v>
      </c>
      <c r="I30" s="6"/>
      <c r="J30" s="36"/>
      <c r="L30" s="29"/>
      <c r="M30" s="10"/>
    </row>
    <row r="31" spans="3:13" s="8" customFormat="1" ht="16.5" customHeight="1">
      <c r="C31" s="34">
        <v>27</v>
      </c>
      <c r="D31" s="23"/>
      <c r="E31" s="52" t="s">
        <v>34</v>
      </c>
      <c r="F31" s="44"/>
      <c r="G31" s="45"/>
      <c r="H31" s="110">
        <v>50.883660414181939</v>
      </c>
      <c r="I31" s="95"/>
      <c r="J31" s="36"/>
      <c r="L31" s="29"/>
      <c r="M31" s="10"/>
    </row>
    <row r="32" spans="3:13" s="8" customFormat="1" ht="16.5" customHeight="1">
      <c r="C32" s="33">
        <v>28</v>
      </c>
      <c r="D32" s="22"/>
      <c r="E32" s="51" t="s">
        <v>29</v>
      </c>
      <c r="F32" s="42"/>
      <c r="G32" s="43"/>
      <c r="H32" s="109">
        <v>50.785078507850791</v>
      </c>
      <c r="I32" s="6"/>
      <c r="J32" s="36"/>
      <c r="L32" s="29"/>
      <c r="M32" s="10"/>
    </row>
    <row r="33" spans="3:13" s="8" customFormat="1" ht="16.5" customHeight="1">
      <c r="C33" s="33">
        <v>29</v>
      </c>
      <c r="D33" s="22"/>
      <c r="E33" s="51" t="s">
        <v>16</v>
      </c>
      <c r="F33" s="42"/>
      <c r="G33" s="43"/>
      <c r="H33" s="109">
        <v>50.763195422881822</v>
      </c>
      <c r="I33" s="6"/>
      <c r="J33" s="36"/>
      <c r="L33" s="29"/>
      <c r="M33" s="10"/>
    </row>
    <row r="34" spans="3:13" s="8" customFormat="1" ht="16.5" customHeight="1">
      <c r="C34" s="33">
        <v>30</v>
      </c>
      <c r="D34" s="22"/>
      <c r="E34" s="51" t="s">
        <v>6</v>
      </c>
      <c r="F34" s="42"/>
      <c r="G34" s="43"/>
      <c r="H34" s="108">
        <v>50.740578690755086</v>
      </c>
      <c r="I34" s="6"/>
      <c r="J34" s="36"/>
      <c r="L34" s="29"/>
      <c r="M34" s="10"/>
    </row>
    <row r="35" spans="3:13" s="8" customFormat="1" ht="16.5" customHeight="1">
      <c r="C35" s="33">
        <v>31</v>
      </c>
      <c r="D35" s="100"/>
      <c r="E35" s="104" t="s">
        <v>28</v>
      </c>
      <c r="F35" s="101"/>
      <c r="G35" s="102"/>
      <c r="H35" s="111">
        <v>50.603556838775077</v>
      </c>
      <c r="I35" s="103"/>
      <c r="J35" s="36"/>
      <c r="L35" s="29"/>
      <c r="M35" s="10"/>
    </row>
    <row r="36" spans="3:13" s="8" customFormat="1" ht="16.5" customHeight="1">
      <c r="C36" s="33">
        <v>32</v>
      </c>
      <c r="D36" s="22"/>
      <c r="E36" s="51" t="s">
        <v>36</v>
      </c>
      <c r="F36" s="42"/>
      <c r="G36" s="43"/>
      <c r="H36" s="109">
        <v>50.511131778694086</v>
      </c>
      <c r="I36" s="6"/>
      <c r="J36" s="36"/>
      <c r="L36" s="29"/>
      <c r="M36" s="10"/>
    </row>
    <row r="37" spans="3:13" s="8" customFormat="1" ht="16.5" customHeight="1">
      <c r="C37" s="33">
        <v>33</v>
      </c>
      <c r="D37" s="22"/>
      <c r="E37" s="51" t="s">
        <v>45</v>
      </c>
      <c r="F37" s="42"/>
      <c r="G37" s="43"/>
      <c r="H37" s="108">
        <v>50.493091540858927</v>
      </c>
      <c r="I37" s="6"/>
      <c r="J37" s="36"/>
      <c r="L37" s="29"/>
      <c r="M37" s="10"/>
    </row>
    <row r="38" spans="3:13" s="8" customFormat="1" ht="16.5" customHeight="1">
      <c r="C38" s="33">
        <v>34</v>
      </c>
      <c r="D38" s="22"/>
      <c r="E38" s="51" t="s">
        <v>35</v>
      </c>
      <c r="F38" s="42"/>
      <c r="G38" s="43"/>
      <c r="H38" s="108">
        <v>50.467422663888442</v>
      </c>
      <c r="I38" s="6"/>
      <c r="J38" s="36"/>
      <c r="L38" s="29"/>
      <c r="M38" s="10"/>
    </row>
    <row r="39" spans="3:13" s="8" customFormat="1" ht="16.5" customHeight="1">
      <c r="C39" s="33">
        <v>35</v>
      </c>
      <c r="D39" s="22"/>
      <c r="E39" s="51" t="s">
        <v>8</v>
      </c>
      <c r="F39" s="42"/>
      <c r="G39" s="43"/>
      <c r="H39" s="108">
        <v>50.356022288092298</v>
      </c>
      <c r="I39" s="6"/>
      <c r="J39" s="36"/>
      <c r="L39" s="29"/>
      <c r="M39" s="10"/>
    </row>
    <row r="40" spans="3:13" s="8" customFormat="1" ht="16.5" customHeight="1">
      <c r="C40" s="33">
        <v>36</v>
      </c>
      <c r="D40" s="22"/>
      <c r="E40" s="51" t="s">
        <v>14</v>
      </c>
      <c r="F40" s="42"/>
      <c r="G40" s="43"/>
      <c r="H40" s="108">
        <v>50.258100937703432</v>
      </c>
      <c r="I40" s="6"/>
      <c r="J40" s="36"/>
      <c r="L40" s="29"/>
      <c r="M40" s="10"/>
    </row>
    <row r="41" spans="3:13" s="8" customFormat="1" ht="16.5" customHeight="1">
      <c r="C41" s="33">
        <v>37</v>
      </c>
      <c r="D41" s="22"/>
      <c r="E41" s="51" t="s">
        <v>4</v>
      </c>
      <c r="F41" s="42"/>
      <c r="G41" s="43"/>
      <c r="H41" s="108">
        <v>49.687974512892559</v>
      </c>
      <c r="I41" s="6"/>
      <c r="J41" s="36"/>
      <c r="L41" s="29"/>
      <c r="M41" s="10"/>
    </row>
    <row r="42" spans="3:13" s="8" customFormat="1" ht="16.5" customHeight="1">
      <c r="C42" s="33">
        <v>38</v>
      </c>
      <c r="D42" s="22"/>
      <c r="E42" s="51" t="s">
        <v>47</v>
      </c>
      <c r="F42" s="42"/>
      <c r="G42" s="43"/>
      <c r="H42" s="108">
        <v>49.417247830105651</v>
      </c>
      <c r="I42" s="6"/>
      <c r="J42" s="36"/>
      <c r="L42" s="29"/>
      <c r="M42" s="10"/>
    </row>
    <row r="43" spans="3:13" s="8" customFormat="1" ht="16.5" customHeight="1">
      <c r="C43" s="33">
        <v>39</v>
      </c>
      <c r="D43" s="22"/>
      <c r="E43" s="51" t="s">
        <v>38</v>
      </c>
      <c r="F43" s="42"/>
      <c r="G43" s="43"/>
      <c r="H43" s="108">
        <v>49.283324010204531</v>
      </c>
      <c r="I43" s="6"/>
      <c r="J43" s="36"/>
      <c r="L43" s="29"/>
      <c r="M43" s="10"/>
    </row>
    <row r="44" spans="3:13" s="8" customFormat="1" ht="16.5" customHeight="1">
      <c r="C44" s="33">
        <v>40</v>
      </c>
      <c r="D44" s="22"/>
      <c r="E44" s="51" t="s">
        <v>41</v>
      </c>
      <c r="F44" s="42"/>
      <c r="G44" s="43"/>
      <c r="H44" s="108">
        <v>49.244657687342233</v>
      </c>
      <c r="I44" s="6"/>
      <c r="J44" s="36"/>
      <c r="L44" s="29"/>
      <c r="M44" s="10"/>
    </row>
    <row r="45" spans="3:13" s="8" customFormat="1" ht="16.5" customHeight="1">
      <c r="C45" s="33">
        <v>41</v>
      </c>
      <c r="D45" s="22"/>
      <c r="E45" s="51" t="s">
        <v>42</v>
      </c>
      <c r="F45" s="42"/>
      <c r="G45" s="43"/>
      <c r="H45" s="109">
        <v>49.099248948757079</v>
      </c>
      <c r="I45" s="6"/>
      <c r="J45" s="36"/>
      <c r="L45" s="29"/>
      <c r="M45" s="10"/>
    </row>
    <row r="46" spans="3:13" s="8" customFormat="1" ht="16.5" customHeight="1">
      <c r="C46" s="33">
        <v>42</v>
      </c>
      <c r="D46" s="22"/>
      <c r="E46" s="51" t="s">
        <v>40</v>
      </c>
      <c r="F46" s="42"/>
      <c r="G46" s="43"/>
      <c r="H46" s="108">
        <v>48.961595985315746</v>
      </c>
      <c r="I46" s="6"/>
      <c r="J46" s="36"/>
      <c r="L46" s="29"/>
      <c r="M46" s="10"/>
    </row>
    <row r="47" spans="3:13" s="8" customFormat="1" ht="16.5" customHeight="1">
      <c r="C47" s="33">
        <v>43</v>
      </c>
      <c r="D47" s="22"/>
      <c r="E47" s="51" t="s">
        <v>43</v>
      </c>
      <c r="F47" s="42"/>
      <c r="G47" s="43"/>
      <c r="H47" s="108">
        <v>48.930386982219737</v>
      </c>
      <c r="I47" s="6"/>
      <c r="J47" s="36"/>
      <c r="L47" s="29"/>
      <c r="M47" s="10"/>
    </row>
    <row r="48" spans="3:13" s="8" customFormat="1" ht="16.5" customHeight="1">
      <c r="C48" s="33">
        <v>44</v>
      </c>
      <c r="D48" s="22"/>
      <c r="E48" s="51" t="s">
        <v>2</v>
      </c>
      <c r="F48" s="42"/>
      <c r="G48" s="43"/>
      <c r="H48" s="108">
        <v>48.341448726733596</v>
      </c>
      <c r="I48" s="6"/>
      <c r="J48" s="36"/>
      <c r="L48" s="29"/>
      <c r="M48" s="10"/>
    </row>
    <row r="49" spans="3:13" s="8" customFormat="1" ht="16.5" customHeight="1">
      <c r="C49" s="33">
        <v>45</v>
      </c>
      <c r="D49" s="22"/>
      <c r="E49" s="51" t="s">
        <v>10</v>
      </c>
      <c r="F49" s="42"/>
      <c r="G49" s="43"/>
      <c r="H49" s="108">
        <v>48.002697350912726</v>
      </c>
      <c r="I49" s="6"/>
      <c r="J49" s="36"/>
      <c r="L49" s="29"/>
      <c r="M49" s="10"/>
    </row>
    <row r="50" spans="3:13" s="8" customFormat="1" ht="16.5" customHeight="1">
      <c r="C50" s="33">
        <v>46</v>
      </c>
      <c r="D50" s="22"/>
      <c r="E50" s="51" t="s">
        <v>44</v>
      </c>
      <c r="F50" s="42"/>
      <c r="G50" s="43"/>
      <c r="H50" s="108">
        <v>47.784714877360187</v>
      </c>
      <c r="I50" s="6"/>
      <c r="J50" s="36"/>
      <c r="L50" s="29"/>
      <c r="M50" s="10"/>
    </row>
    <row r="51" spans="3:13" s="8" customFormat="1" ht="16.5" customHeight="1">
      <c r="C51" s="35">
        <v>47</v>
      </c>
      <c r="D51" s="26"/>
      <c r="E51" s="53" t="s">
        <v>39</v>
      </c>
      <c r="F51" s="46"/>
      <c r="G51" s="47"/>
      <c r="H51" s="112">
        <v>46.321663146881598</v>
      </c>
      <c r="I51" s="49"/>
      <c r="J51" s="38"/>
      <c r="K51" s="27"/>
      <c r="L51" s="30"/>
      <c r="M51" s="10"/>
    </row>
    <row r="52" spans="3:13" s="8" customFormat="1" ht="16.5" customHeight="1">
      <c r="H52" s="6"/>
      <c r="M52" s="10"/>
    </row>
  </sheetData>
  <mergeCells count="3">
    <mergeCell ref="C2:H2"/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67598-D0E8-47B3-A344-5022B0835CA5}">
  <sheetPr>
    <tabColor rgb="FF92D050"/>
    <pageSetUpPr fitToPage="1"/>
  </sheetPr>
  <dimension ref="A1:AC52"/>
  <sheetViews>
    <sheetView showGridLines="0" zoomScale="70" zoomScaleNormal="70" workbookViewId="0">
      <selection activeCell="E24" sqref="E24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5" customWidth="1"/>
    <col min="15" max="15" width="5.75" style="5" customWidth="1"/>
    <col min="16" max="16" width="28.125" style="1" customWidth="1"/>
    <col min="17" max="17" width="13.625" style="93" customWidth="1"/>
    <col min="18" max="18" width="9" style="1"/>
    <col min="19" max="19" width="15.25" style="1" customWidth="1"/>
    <col min="20" max="20" width="16.875" style="1" customWidth="1"/>
    <col min="21" max="21" width="12.125" style="1" customWidth="1"/>
    <col min="22" max="16384" width="9" style="1"/>
  </cols>
  <sheetData>
    <row r="1" spans="1:20" s="16" customFormat="1" ht="21" customHeight="1">
      <c r="A1" s="8">
        <v>21</v>
      </c>
      <c r="E1" s="19"/>
      <c r="F1" s="20"/>
      <c r="G1" s="20"/>
      <c r="H1" s="20"/>
      <c r="I1" s="20"/>
      <c r="J1" s="20"/>
      <c r="K1" s="20"/>
      <c r="L1" s="20"/>
      <c r="N1" s="21"/>
      <c r="O1" s="21"/>
      <c r="Q1" s="90"/>
    </row>
    <row r="2" spans="1:20" s="13" customFormat="1" ht="21" customHeight="1">
      <c r="A2" s="8">
        <v>21</v>
      </c>
      <c r="E2" s="14"/>
      <c r="F2" s="126" t="s">
        <v>53</v>
      </c>
      <c r="G2" s="126"/>
      <c r="H2" s="126"/>
      <c r="I2" s="126"/>
      <c r="J2" s="126"/>
      <c r="K2" s="126"/>
      <c r="L2" s="126"/>
      <c r="N2" s="15"/>
      <c r="O2" s="15"/>
      <c r="Q2" s="91"/>
    </row>
    <row r="3" spans="1:20" s="8" customFormat="1" ht="30" customHeight="1">
      <c r="A3" s="8">
        <v>30</v>
      </c>
      <c r="C3" s="6"/>
      <c r="D3" s="6"/>
      <c r="E3" s="7"/>
      <c r="F3" s="54"/>
      <c r="G3" s="55"/>
      <c r="H3" s="55"/>
      <c r="I3" s="55"/>
      <c r="J3" s="55"/>
      <c r="K3" s="55"/>
      <c r="L3" s="56"/>
      <c r="N3" s="9"/>
      <c r="O3" s="9"/>
      <c r="P3" s="118"/>
      <c r="Q3" s="118"/>
      <c r="R3" s="118"/>
      <c r="S3" s="118"/>
      <c r="T3" s="118"/>
    </row>
    <row r="4" spans="1:20" s="8" customFormat="1" ht="204.95" customHeight="1">
      <c r="A4" s="8">
        <v>205</v>
      </c>
      <c r="E4" s="10"/>
      <c r="F4" s="57"/>
      <c r="G4" s="11"/>
      <c r="H4" s="11"/>
      <c r="I4" s="11"/>
      <c r="J4" s="11"/>
      <c r="K4" s="11"/>
      <c r="L4" s="58"/>
      <c r="N4" s="9"/>
      <c r="O4" s="9"/>
      <c r="P4" s="118"/>
      <c r="Q4" s="118"/>
      <c r="R4" s="118"/>
      <c r="S4" s="118"/>
      <c r="T4" s="118"/>
    </row>
    <row r="5" spans="1:20" s="8" customFormat="1" ht="36" customHeight="1">
      <c r="A5" s="8">
        <v>36</v>
      </c>
      <c r="E5" s="10"/>
      <c r="F5" s="59"/>
      <c r="G5" s="60"/>
      <c r="H5" s="60"/>
      <c r="I5" s="60"/>
      <c r="J5" s="60"/>
      <c r="K5" s="60"/>
      <c r="L5" s="61"/>
      <c r="N5" s="9"/>
      <c r="O5" s="9"/>
      <c r="P5" s="118"/>
      <c r="Q5" s="118"/>
      <c r="R5" s="118"/>
      <c r="S5" s="118"/>
      <c r="T5" s="118"/>
    </row>
    <row r="6" spans="1:20" s="8" customFormat="1" ht="20.100000000000001" customHeight="1">
      <c r="A6" s="8">
        <v>20</v>
      </c>
      <c r="E6" s="10"/>
      <c r="F6" s="62" t="s">
        <v>54</v>
      </c>
      <c r="G6" s="63"/>
      <c r="H6" s="64" t="s">
        <v>67</v>
      </c>
      <c r="I6" s="64" t="s">
        <v>68</v>
      </c>
      <c r="J6" s="64" t="s">
        <v>69</v>
      </c>
      <c r="K6" s="64" t="s">
        <v>70</v>
      </c>
      <c r="L6" s="64" t="s">
        <v>73</v>
      </c>
      <c r="M6" s="9"/>
      <c r="N6" s="9"/>
      <c r="O6" s="9"/>
      <c r="Q6" s="92"/>
    </row>
    <row r="7" spans="1:20" s="8" customFormat="1" ht="20.100000000000001" customHeight="1">
      <c r="A7" s="8">
        <v>20</v>
      </c>
      <c r="E7" s="10"/>
      <c r="F7" s="62" t="s">
        <v>55</v>
      </c>
      <c r="G7" s="63"/>
      <c r="H7" s="64">
        <v>46.6</v>
      </c>
      <c r="I7" s="64">
        <v>46.3</v>
      </c>
      <c r="J7" s="64">
        <v>45.6</v>
      </c>
      <c r="K7" s="64">
        <v>47.7</v>
      </c>
      <c r="L7" s="64">
        <v>50.9</v>
      </c>
      <c r="M7" s="9"/>
      <c r="N7" s="9"/>
      <c r="O7" s="9"/>
      <c r="Q7" s="92"/>
    </row>
    <row r="8" spans="1:20" s="8" customFormat="1" ht="20.100000000000001" customHeight="1">
      <c r="A8" s="8">
        <v>20</v>
      </c>
      <c r="E8" s="10"/>
      <c r="F8" s="62" t="s">
        <v>51</v>
      </c>
      <c r="G8" s="63"/>
      <c r="H8" s="64">
        <v>46.6</v>
      </c>
      <c r="I8" s="64">
        <v>46.4</v>
      </c>
      <c r="J8" s="64">
        <v>47.1</v>
      </c>
      <c r="K8" s="64">
        <v>48.3</v>
      </c>
      <c r="L8" s="64">
        <v>51.7</v>
      </c>
      <c r="M8" s="9"/>
      <c r="N8" s="9"/>
      <c r="O8" s="9"/>
      <c r="Q8" s="92"/>
    </row>
    <row r="9" spans="1:20" s="8" customFormat="1" ht="20.100000000000001" customHeight="1">
      <c r="A9" s="8">
        <v>20</v>
      </c>
      <c r="E9" s="10"/>
      <c r="F9" s="65"/>
      <c r="G9" s="66"/>
      <c r="H9" s="66"/>
      <c r="I9" s="66"/>
      <c r="J9" s="66"/>
      <c r="K9" s="66"/>
      <c r="L9" s="67" t="s">
        <v>56</v>
      </c>
      <c r="Q9" s="92"/>
    </row>
    <row r="10" spans="1:20" s="8" customFormat="1" ht="20.100000000000001" customHeight="1">
      <c r="A10" s="8">
        <v>20</v>
      </c>
      <c r="E10" s="10"/>
      <c r="F10" s="65"/>
      <c r="G10" s="66"/>
      <c r="H10" s="66"/>
      <c r="I10" s="66"/>
      <c r="J10" s="66"/>
      <c r="K10" s="66"/>
      <c r="L10" s="67"/>
      <c r="Q10" s="92"/>
    </row>
    <row r="11" spans="1:20" s="8" customFormat="1" ht="30" customHeight="1">
      <c r="A11" s="8">
        <v>30</v>
      </c>
      <c r="E11" s="10"/>
      <c r="F11" s="68" t="s">
        <v>78</v>
      </c>
      <c r="G11" s="69"/>
      <c r="H11" s="69"/>
      <c r="I11" s="69"/>
      <c r="J11" s="69"/>
      <c r="K11" s="69"/>
      <c r="L11" s="70"/>
      <c r="N11" s="9"/>
      <c r="O11" s="9"/>
      <c r="Q11" s="92"/>
    </row>
    <row r="12" spans="1:20" s="8" customFormat="1" ht="204.95" customHeight="1">
      <c r="A12" s="8">
        <v>205</v>
      </c>
      <c r="E12" s="10"/>
      <c r="F12" s="71"/>
      <c r="G12" s="72"/>
      <c r="H12" s="73"/>
      <c r="I12" s="74"/>
      <c r="J12" s="72"/>
      <c r="K12" s="72"/>
      <c r="L12" s="75"/>
      <c r="N12" s="9"/>
      <c r="O12" s="9"/>
      <c r="P12" s="127" t="s">
        <v>76</v>
      </c>
      <c r="Q12" s="127"/>
      <c r="R12" s="127"/>
      <c r="S12" s="127"/>
    </row>
    <row r="13" spans="1:20" s="8" customFormat="1" ht="36" customHeight="1">
      <c r="A13" s="8">
        <v>36</v>
      </c>
      <c r="E13" s="10"/>
      <c r="F13" s="57"/>
      <c r="G13" s="11"/>
      <c r="H13" s="11"/>
      <c r="I13" s="11"/>
      <c r="J13" s="11"/>
      <c r="K13" s="11"/>
      <c r="L13" s="58"/>
      <c r="N13" s="9"/>
      <c r="O13" s="9"/>
      <c r="Q13" s="92"/>
    </row>
    <row r="14" spans="1:20" s="8" customFormat="1" ht="18.95" customHeight="1">
      <c r="A14" s="8">
        <v>19</v>
      </c>
      <c r="E14" s="10"/>
      <c r="F14" s="38"/>
      <c r="G14" s="96"/>
      <c r="H14" s="97"/>
      <c r="I14" s="97"/>
      <c r="J14" s="97"/>
      <c r="K14" s="97"/>
      <c r="L14" s="98"/>
      <c r="N14" s="9"/>
      <c r="O14" s="9"/>
      <c r="Q14" s="92"/>
    </row>
    <row r="15" spans="1:20" s="8" customFormat="1" ht="18.95" customHeight="1">
      <c r="A15" s="8">
        <v>19</v>
      </c>
      <c r="E15" s="10"/>
      <c r="F15" s="94" t="s">
        <v>66</v>
      </c>
      <c r="G15" s="11"/>
      <c r="H15" s="11"/>
      <c r="I15" s="11"/>
      <c r="J15" s="11"/>
      <c r="K15" s="11"/>
      <c r="L15" s="11"/>
      <c r="N15" s="9"/>
      <c r="O15" s="9"/>
    </row>
    <row r="16" spans="1:20" s="8" customFormat="1" ht="6" customHeight="1">
      <c r="A16" s="8">
        <v>6</v>
      </c>
      <c r="E16" s="10"/>
      <c r="F16" s="11"/>
      <c r="G16" s="11"/>
      <c r="H16" s="11"/>
      <c r="I16" s="11"/>
      <c r="J16" s="11"/>
      <c r="K16" s="11"/>
      <c r="L16" s="11"/>
      <c r="N16" s="9"/>
      <c r="O16" s="9"/>
    </row>
    <row r="17" spans="1:29" s="8" customFormat="1" ht="18.95" customHeight="1">
      <c r="A17" s="8">
        <v>19</v>
      </c>
      <c r="E17" s="10"/>
      <c r="F17" s="11"/>
      <c r="G17" s="11"/>
      <c r="H17" s="11"/>
      <c r="I17" s="11"/>
      <c r="J17" s="11"/>
      <c r="K17" s="11"/>
      <c r="L17" s="11"/>
      <c r="N17" s="9"/>
      <c r="O17" s="9"/>
    </row>
    <row r="18" spans="1:29" s="8" customFormat="1" ht="9.9499999999999993" customHeight="1">
      <c r="A18" s="8">
        <v>10</v>
      </c>
      <c r="E18" s="76"/>
      <c r="F18" s="55"/>
      <c r="G18" s="55"/>
      <c r="H18" s="55"/>
      <c r="I18" s="55"/>
      <c r="J18" s="55"/>
      <c r="K18" s="55"/>
      <c r="L18" s="55"/>
      <c r="M18" s="28"/>
      <c r="N18" s="9"/>
      <c r="O18" s="9"/>
    </row>
    <row r="19" spans="1:29" s="8" customFormat="1" ht="18.95" customHeight="1">
      <c r="A19" s="8">
        <v>19</v>
      </c>
      <c r="E19" s="77" t="s">
        <v>71</v>
      </c>
      <c r="F19" s="78"/>
      <c r="G19" s="79"/>
      <c r="H19" s="66"/>
      <c r="I19" s="66"/>
      <c r="J19" s="66"/>
      <c r="K19" s="66"/>
      <c r="L19" s="66"/>
      <c r="M19" s="80"/>
      <c r="N19" s="9"/>
      <c r="O19" s="9"/>
    </row>
    <row r="20" spans="1:29" s="8" customFormat="1" ht="9.9499999999999993" customHeight="1">
      <c r="A20" s="8">
        <v>10</v>
      </c>
      <c r="E20" s="81"/>
      <c r="F20" s="82"/>
      <c r="G20" s="82"/>
      <c r="H20" s="83"/>
      <c r="I20" s="83"/>
      <c r="J20" s="83"/>
      <c r="K20" s="83"/>
      <c r="L20" s="83"/>
      <c r="M20" s="29"/>
      <c r="N20" s="9"/>
      <c r="O20" s="9"/>
    </row>
    <row r="21" spans="1:29" s="8" customFormat="1" ht="18.95" customHeight="1">
      <c r="A21" s="8">
        <v>19</v>
      </c>
      <c r="E21" s="84" t="s">
        <v>80</v>
      </c>
      <c r="G21" s="85"/>
      <c r="H21" s="83"/>
      <c r="I21" s="83"/>
      <c r="J21" s="83"/>
      <c r="K21" s="83"/>
      <c r="L21" s="83"/>
      <c r="M21" s="29"/>
      <c r="N21" s="9"/>
      <c r="O21" s="9"/>
    </row>
    <row r="22" spans="1:29" s="8" customFormat="1" ht="18.95" customHeight="1">
      <c r="A22" s="8">
        <v>19</v>
      </c>
      <c r="E22" s="84" t="s">
        <v>79</v>
      </c>
      <c r="G22" s="85"/>
      <c r="H22" s="83"/>
      <c r="I22" s="83"/>
      <c r="J22" s="83"/>
      <c r="K22" s="83"/>
      <c r="L22" s="83"/>
      <c r="M22" s="29"/>
      <c r="N22" s="9"/>
      <c r="O22" s="9"/>
    </row>
    <row r="23" spans="1:29" s="8" customFormat="1" ht="18.95" customHeight="1">
      <c r="A23" s="8">
        <v>19</v>
      </c>
      <c r="E23" s="86" t="s">
        <v>81</v>
      </c>
      <c r="G23" s="85"/>
      <c r="H23" s="83"/>
      <c r="I23" s="83"/>
      <c r="J23" s="83"/>
      <c r="K23" s="83"/>
      <c r="L23" s="83"/>
      <c r="M23" s="29"/>
      <c r="N23" s="9"/>
      <c r="O23" s="9"/>
    </row>
    <row r="24" spans="1:29" s="8" customFormat="1" ht="18.95" customHeight="1">
      <c r="A24" s="8">
        <v>19</v>
      </c>
      <c r="E24" s="84" t="s">
        <v>57</v>
      </c>
      <c r="F24" s="85"/>
      <c r="G24" s="85"/>
      <c r="H24" s="83"/>
      <c r="I24" s="83"/>
      <c r="J24" s="83"/>
      <c r="K24" s="83"/>
      <c r="L24" s="83"/>
      <c r="M24" s="29"/>
      <c r="N24" s="9"/>
      <c r="O24" s="9"/>
    </row>
    <row r="25" spans="1:29" s="8" customFormat="1" ht="9.9499999999999993" customHeight="1">
      <c r="A25" s="8">
        <v>10</v>
      </c>
      <c r="E25" s="87"/>
      <c r="F25" s="27"/>
      <c r="G25" s="88"/>
      <c r="H25" s="88"/>
      <c r="I25" s="88"/>
      <c r="J25" s="88"/>
      <c r="K25" s="88"/>
      <c r="L25" s="88"/>
      <c r="M25" s="30"/>
      <c r="N25" s="9"/>
      <c r="O25" s="9"/>
      <c r="Q25" s="92"/>
    </row>
    <row r="26" spans="1:29" s="8" customFormat="1" ht="18.95" customHeight="1">
      <c r="E26" s="10"/>
      <c r="F26" s="11"/>
      <c r="G26" s="11"/>
      <c r="H26" s="11"/>
      <c r="I26" s="11"/>
      <c r="J26" s="11"/>
      <c r="K26" s="11"/>
      <c r="L26" s="11"/>
      <c r="O26" s="5"/>
      <c r="P26" s="1"/>
      <c r="Q26" s="93" t="s">
        <v>74</v>
      </c>
      <c r="R26" s="1" t="s">
        <v>75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" customHeight="1">
      <c r="A27" s="89">
        <f>B27-(SUM(A1:A25))</f>
        <v>0</v>
      </c>
      <c r="B27" s="89">
        <v>872</v>
      </c>
      <c r="E27" s="5"/>
      <c r="N27" s="1"/>
      <c r="P27" s="8" t="s">
        <v>50</v>
      </c>
      <c r="Q27" s="92">
        <f>SUM(Q29:Q36)</f>
        <v>836564</v>
      </c>
      <c r="R27" s="8">
        <f t="shared" ref="R27" si="0">Q27/$Q$27*100</f>
        <v>100</v>
      </c>
    </row>
    <row r="28" spans="1:29" ht="15" customHeight="1">
      <c r="P28" s="8"/>
      <c r="Q28" s="92"/>
      <c r="R28" s="8"/>
    </row>
    <row r="29" spans="1:29" ht="20.25" customHeight="1">
      <c r="P29" s="8" t="s">
        <v>58</v>
      </c>
      <c r="Q29" s="92">
        <v>287575</v>
      </c>
      <c r="R29" s="8">
        <f>Q29/$Q$27*100</f>
        <v>34.37573216155608</v>
      </c>
    </row>
    <row r="30" spans="1:29" ht="20.25" customHeight="1">
      <c r="P30" s="105" t="s">
        <v>59</v>
      </c>
      <c r="Q30" s="92">
        <v>91685</v>
      </c>
      <c r="R30" s="8">
        <f t="shared" ref="R30:R36" si="1">Q30/$Q$27*100</f>
        <v>10.959711390879837</v>
      </c>
    </row>
    <row r="31" spans="1:29" ht="20.25" customHeight="1">
      <c r="P31" s="8" t="s">
        <v>60</v>
      </c>
      <c r="Q31" s="92">
        <v>8320</v>
      </c>
      <c r="R31" s="8">
        <f t="shared" si="1"/>
        <v>0.99454435046212841</v>
      </c>
    </row>
    <row r="32" spans="1:29" ht="20.25" customHeight="1">
      <c r="P32" s="8" t="s">
        <v>61</v>
      </c>
      <c r="Q32" s="92">
        <v>11325</v>
      </c>
      <c r="R32" s="8">
        <f t="shared" si="1"/>
        <v>1.3537517751182215</v>
      </c>
    </row>
    <row r="33" spans="16:19" ht="20.25" customHeight="1">
      <c r="P33" s="8" t="s">
        <v>62</v>
      </c>
      <c r="Q33" s="92">
        <v>12222</v>
      </c>
      <c r="R33" s="8">
        <f t="shared" si="1"/>
        <v>1.4609760879024198</v>
      </c>
    </row>
    <row r="34" spans="16:19" ht="20.25" customHeight="1">
      <c r="P34" s="8" t="s">
        <v>63</v>
      </c>
      <c r="Q34" s="92">
        <v>176495</v>
      </c>
      <c r="R34" s="8">
        <f t="shared" si="1"/>
        <v>21.097608790241988</v>
      </c>
    </row>
    <row r="35" spans="16:19" ht="20.25" customHeight="1">
      <c r="P35" s="8" t="s">
        <v>64</v>
      </c>
      <c r="Q35" s="92">
        <v>42113</v>
      </c>
      <c r="R35" s="8">
        <f t="shared" si="1"/>
        <v>5.0340440181504347</v>
      </c>
    </row>
    <row r="36" spans="16:19" ht="20.25" customHeight="1">
      <c r="P36" s="8" t="s">
        <v>65</v>
      </c>
      <c r="Q36" s="92">
        <v>206829</v>
      </c>
      <c r="R36" s="8">
        <f t="shared" si="1"/>
        <v>24.72363142568889</v>
      </c>
      <c r="S36" s="1" t="s">
        <v>77</v>
      </c>
    </row>
    <row r="37" spans="16:19" ht="20.25" customHeight="1"/>
    <row r="38" spans="16:19" ht="20.25" customHeight="1"/>
    <row r="39" spans="16:19" ht="20.25" customHeight="1"/>
    <row r="40" spans="16:19" ht="20.25" customHeight="1"/>
    <row r="41" spans="16:19" ht="20.25" customHeight="1"/>
    <row r="42" spans="16:19" ht="20.25" customHeight="1"/>
    <row r="43" spans="16:19" ht="20.25" customHeight="1"/>
    <row r="44" spans="16:19" ht="20.25" customHeight="1"/>
    <row r="45" spans="16:19" ht="20.25" customHeight="1"/>
    <row r="46" spans="16:19" ht="20.25" customHeight="1"/>
    <row r="47" spans="16:19" ht="20.25" customHeight="1"/>
    <row r="48" spans="16:19" ht="20.25" customHeight="1"/>
    <row r="49" ht="20.25" customHeight="1"/>
    <row r="50" ht="20.25" customHeight="1"/>
    <row r="51" ht="20.25" customHeight="1"/>
    <row r="52" ht="20.25" customHeight="1"/>
  </sheetData>
  <mergeCells count="2">
    <mergeCell ref="F2:L2"/>
    <mergeCell ref="P12:S12"/>
  </mergeCells>
  <phoneticPr fontId="7"/>
  <printOptions horizontalCentered="1" verticalCentered="1" gridLinesSet="0"/>
  <pageMargins left="0.59055118110236227" right="0.39370078740157483" top="0.39370078740157483" bottom="0.59055118110236227" header="0" footer="0"/>
  <pageSetup paperSize="9" scale="93" orientation="portrait" blackAndWhite="1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 原稿　左</vt:lpstr>
      <vt:lpstr>R8 原稿　右</vt:lpstr>
      <vt:lpstr>'R8 原稿　右'!Print_Area</vt:lpstr>
      <vt:lpstr>'R8 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岡山県企画部統計管理課</dc:creator>
  <cp:lastModifiedBy>石部　多英子</cp:lastModifiedBy>
  <cp:lastPrinted>2024-12-10T06:56:24Z</cp:lastPrinted>
  <dcterms:created xsi:type="dcterms:W3CDTF">1999-06-28T01:02:25Z</dcterms:created>
  <dcterms:modified xsi:type="dcterms:W3CDTF">2026-03-17T08:03:37Z</dcterms:modified>
</cp:coreProperties>
</file>