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917B855C-616B-4BD4-B7E6-EF89DDB0CE5F}" xr6:coauthVersionLast="47" xr6:coauthVersionMax="47" xr10:uidLastSave="{00000000-0000-0000-0000-000000000000}"/>
  <bookViews>
    <workbookView xWindow="-120" yWindow="-120" windowWidth="19440" windowHeight="10320" tabRatio="740" xr2:uid="{00000000-000D-0000-FFFF-FFFF00000000}"/>
  </bookViews>
  <sheets>
    <sheet name="R8原稿　左" sheetId="47" r:id="rId1"/>
    <sheet name="R8原稿　右" sheetId="4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Va1" localSheetId="1">#REF!</definedName>
    <definedName name="____Va1" localSheetId="0">#REF!</definedName>
    <definedName name="____Va1">#REF!</definedName>
    <definedName name="___Va1" localSheetId="1">#REF!</definedName>
    <definedName name="___Va1" localSheetId="0">#REF!</definedName>
    <definedName name="___Va1">#REF!</definedName>
    <definedName name="__Va1" localSheetId="1">#REF!</definedName>
    <definedName name="__Va1" localSheetId="0">#REF!</definedName>
    <definedName name="__Va1">#REF!</definedName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Va1" localSheetId="1">#REF!</definedName>
    <definedName name="_Va1" localSheetId="0">#REF!</definedName>
    <definedName name="_Va1">#REF!</definedName>
    <definedName name="aaa" localSheetId="1">[1]収獲量検討表!#REF!</definedName>
    <definedName name="aaa" localSheetId="0">[1]収獲量検討表!#REF!</definedName>
    <definedName name="aaa">[1]収獲量検討表!#REF!</definedName>
    <definedName name="count" localSheetId="1">#REF!</definedName>
    <definedName name="count" localSheetId="0">#REF!</definedName>
    <definedName name="count">#REF!</definedName>
    <definedName name="GGG" localSheetId="1">[2]漁労体数等検討表!#REF!</definedName>
    <definedName name="GGG" localSheetId="0">[2]漁労体数等検討表!#REF!</definedName>
    <definedName name="GGG">[2]漁労体数等検討表!#REF!</definedName>
    <definedName name="GROUPCD" localSheetId="1">[2]漁労体数等検討表!#REF!</definedName>
    <definedName name="GROUPCD" localSheetId="0">[2]漁労体数等検討表!#REF!</definedName>
    <definedName name="GROUPCD">[2]漁労体数等検討表!#REF!</definedName>
    <definedName name="gura" localSheetId="1">[3]!rv:tekito</definedName>
    <definedName name="gura" localSheetId="0">[3]!rv:tekito</definedName>
    <definedName name="gura">[3]!rv:tekito</definedName>
    <definedName name="gurafu" localSheetId="1">[3]!rv:tekito</definedName>
    <definedName name="gurafu" localSheetId="0">[3]!rv:tekito</definedName>
    <definedName name="gurafu">[3]!rv:tekito</definedName>
    <definedName name="Header" localSheetId="1">[3]!rv:tekito</definedName>
    <definedName name="Header" localSheetId="0">[3]!rv:tekito</definedName>
    <definedName name="Header">[3]!rv:tekito</definedName>
    <definedName name="hyousi" localSheetId="1">[4]!Macro_Pup</definedName>
    <definedName name="hyousi" localSheetId="0">[4]!Macro_Pup</definedName>
    <definedName name="hyousi">[4]!Macro_Pup</definedName>
    <definedName name="ID" localSheetId="1">[5]計算表!#REF!</definedName>
    <definedName name="ID" localSheetId="0">[5]計算表!#REF!</definedName>
    <definedName name="ID">[5]計算表!#REF!</definedName>
    <definedName name="input_DATA1" localSheetId="1">#REF!,#REF!,#REF!,#REF!</definedName>
    <definedName name="input_DATA1" localSheetId="0">#REF!,#REF!,#REF!,#REF!</definedName>
    <definedName name="input_DATA1">#REF!,#REF!,#REF!,#REF!</definedName>
    <definedName name="JumpBack" localSheetId="1">[6]!JumpBack</definedName>
    <definedName name="JumpBack" localSheetId="0">[6]!JumpBack</definedName>
    <definedName name="JumpBack">[6]!JumpBack</definedName>
    <definedName name="kohi" localSheetId="1">[5]計算表!#REF!</definedName>
    <definedName name="kohi" localSheetId="0">[5]計算表!#REF!</definedName>
    <definedName name="kohi">[5]計算表!#REF!</definedName>
    <definedName name="kohira" localSheetId="1">[6]!JumpBack</definedName>
    <definedName name="kohira" localSheetId="0">[6]!JumpBack</definedName>
    <definedName name="kohira">[6]!JumpBack</definedName>
    <definedName name="Macro_Exit" localSheetId="1">[7]!Macro_Exit</definedName>
    <definedName name="Macro_Exit" localSheetId="0">[7]!Macro_Exit</definedName>
    <definedName name="Macro_Exit">[7]!Macro_Exit</definedName>
    <definedName name="Macro_Last" localSheetId="1">[4]!Macro_Last</definedName>
    <definedName name="Macro_Last" localSheetId="0">[4]!Macro_Last</definedName>
    <definedName name="Macro_Last">[4]!Macro_Last</definedName>
    <definedName name="Macro_Pdn" localSheetId="1">[4]!Macro_Pdn</definedName>
    <definedName name="Macro_Pdn" localSheetId="0">[4]!Macro_Pdn</definedName>
    <definedName name="Macro_Pdn">[4]!Macro_Pdn</definedName>
    <definedName name="Macro_Pnd" localSheetId="1">[7]!Macro_Pnd</definedName>
    <definedName name="Macro_Pnd" localSheetId="0">[7]!Macro_Pnd</definedName>
    <definedName name="Macro_Pnd">[7]!Macro_Pnd</definedName>
    <definedName name="Macro_print" localSheetId="1">[4]!Macro_print</definedName>
    <definedName name="Macro_print" localSheetId="0">[4]!Macro_print</definedName>
    <definedName name="Macro_print">[4]!Macro_print</definedName>
    <definedName name="Macro_Pup" localSheetId="1">[4]!Macro_Pup</definedName>
    <definedName name="Macro_Pup" localSheetId="0">[4]!Macro_Pup</definedName>
    <definedName name="Macro_Pup">[4]!Macro_Pup</definedName>
    <definedName name="Macro_Quit" localSheetId="1">[4]!Macro_Quit</definedName>
    <definedName name="Macro_Quit" localSheetId="0">[4]!Macro_Quit</definedName>
    <definedName name="Macro_Quit">[4]!Macro_Quit</definedName>
    <definedName name="Macro_Start" localSheetId="1">[4]!Macro_Start</definedName>
    <definedName name="Macro_Start" localSheetId="0">[4]!Macro_Start</definedName>
    <definedName name="Macro_Start">[4]!Macro_Start</definedName>
    <definedName name="Macro_W" localSheetId="1">[4]!Macro_W</definedName>
    <definedName name="Macro_W" localSheetId="0">[4]!Macro_W</definedName>
    <definedName name="Macro_W">[4]!Macro_W</definedName>
    <definedName name="NEN" localSheetId="1">[2]収獲量検討表!#REF!</definedName>
    <definedName name="NEN" localSheetId="0">[2]収獲量検討表!#REF!</definedName>
    <definedName name="NEN">[2]収獲量検討表!#REF!</definedName>
    <definedName name="_xlnm.Print_Area" localSheetId="1">'R8原稿　右'!$E$1:$M$25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iryou" localSheetId="1">#REF!</definedName>
    <definedName name="siryou" localSheetId="0">#REF!</definedName>
    <definedName name="siryou">#REF!</definedName>
    <definedName name="SUBETE" localSheetId="1">#REF!</definedName>
    <definedName name="SUBETE" localSheetId="0">#REF!</definedName>
    <definedName name="SUBETE">#REF!</definedName>
    <definedName name="to" localSheetId="1">#REF!</definedName>
    <definedName name="to" localSheetId="0">#REF!</definedName>
    <definedName name="to">#REF!</definedName>
    <definedName name="印刷1">[8]取りセン16.6!$B$2:$AD$74</definedName>
    <definedName name="印刷2">[8]取りセン16.6!$AE$2:$BB$74</definedName>
    <definedName name="印刷3">[8]取りセン16.6!$BC$2:$BQ$74</definedName>
    <definedName name="後場">'[8]#REF'!$BL$6</definedName>
    <definedName name="前場">'[8]#REF'!$AE$6</definedName>
    <definedName name="全集連系データ" localSheetId="1">#REF!</definedName>
    <definedName name="全集連系データ" localSheetId="0">#REF!</definedName>
    <definedName name="全集連系データ">#REF!</definedName>
    <definedName name="全農系データ" localSheetId="1">#REF!</definedName>
    <definedName name="全農系データ" localSheetId="0">#REF!</definedName>
    <definedName name="全農系データ">#REF!</definedName>
    <definedName name="統計表" localSheetId="1">#REF!</definedName>
    <definedName name="統計表" localSheetId="0">#REF!</definedName>
    <definedName name="統計表">#REF!</definedName>
    <definedName name="入力依頼用原稿" localSheetId="1" hidden="1">'[9]C-21県内総生産'!#REF!</definedName>
    <definedName name="入力依頼用原稿" localSheetId="0" hidden="1">'[9]C-21県内総生産'!#REF!</definedName>
    <definedName name="入力依頼用原稿" hidden="1">'[9]C-21県内総生産'!#REF!</definedName>
    <definedName name="有田">[10]Sheet1!$C$36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48" l="1"/>
  <c r="L15" i="48"/>
</calcChain>
</file>

<file path=xl/sharedStrings.xml><?xml version="1.0" encoding="utf-8"?>
<sst xmlns="http://schemas.openxmlformats.org/spreadsheetml/2006/main" count="76" uniqueCount="76">
  <si>
    <t>順位</t>
  </si>
  <si>
    <t>都道府県名</t>
  </si>
  <si>
    <t>鹿児島</t>
  </si>
  <si>
    <t>和歌山</t>
  </si>
  <si>
    <t>神奈川</t>
  </si>
  <si>
    <t>農業産出額
 （億円）</t>
    <rPh sb="2" eb="4">
      <t>サンシュツ</t>
    </rPh>
    <phoneticPr fontId="0"/>
  </si>
  <si>
    <t xml:space="preserve"> </t>
    <phoneticPr fontId="0"/>
  </si>
  <si>
    <t>北海道</t>
  </si>
  <si>
    <t>秋  田</t>
  </si>
  <si>
    <t>青  森</t>
  </si>
  <si>
    <t>山  形</t>
  </si>
  <si>
    <t>岩  手</t>
  </si>
  <si>
    <t>宮  城</t>
  </si>
  <si>
    <t>新  潟</t>
  </si>
  <si>
    <t>佐  賀</t>
  </si>
  <si>
    <t>福  島</t>
  </si>
  <si>
    <t>茨  城</t>
  </si>
  <si>
    <t>栃  木</t>
  </si>
  <si>
    <t>群  馬</t>
  </si>
  <si>
    <t>富  山</t>
  </si>
  <si>
    <t>埼  玉</t>
  </si>
  <si>
    <t>千  葉</t>
  </si>
  <si>
    <t>東  京</t>
  </si>
  <si>
    <t>宮  崎</t>
  </si>
  <si>
    <t>島  根</t>
  </si>
  <si>
    <t>福  井</t>
  </si>
  <si>
    <t>熊  本</t>
  </si>
  <si>
    <t>石  川</t>
  </si>
  <si>
    <t>鳥  取</t>
  </si>
  <si>
    <t>長  野</t>
  </si>
  <si>
    <t>山  梨</t>
  </si>
  <si>
    <t>高  知</t>
  </si>
  <si>
    <t>大  分</t>
  </si>
  <si>
    <t>岐  阜</t>
  </si>
  <si>
    <t>滋  賀</t>
  </si>
  <si>
    <t>静  岡</t>
  </si>
  <si>
    <t>愛  知</t>
  </si>
  <si>
    <t>徳  島</t>
  </si>
  <si>
    <t>三  重</t>
  </si>
  <si>
    <t>長  崎</t>
  </si>
  <si>
    <t>京  都</t>
  </si>
  <si>
    <t>大  阪</t>
  </si>
  <si>
    <t>岡  山</t>
  </si>
  <si>
    <t>兵  庫</t>
  </si>
  <si>
    <t>愛  媛</t>
  </si>
  <si>
    <t>奈  良</t>
  </si>
  <si>
    <t>香  川</t>
  </si>
  <si>
    <t>山  口</t>
  </si>
  <si>
    <t>沖  縄</t>
  </si>
  <si>
    <t>広  島</t>
  </si>
  <si>
    <t>福  岡</t>
  </si>
  <si>
    <t>全国計</t>
    <rPh sb="2" eb="3">
      <t>ケイ</t>
    </rPh>
    <phoneticPr fontId="6"/>
  </si>
  <si>
    <t>＜岡山県の推移＞</t>
    <phoneticPr fontId="1"/>
  </si>
  <si>
    <t>（億円）</t>
    <rPh sb="1" eb="3">
      <t>オクエン</t>
    </rPh>
    <phoneticPr fontId="1"/>
  </si>
  <si>
    <t>金額</t>
    <rPh sb="0" eb="2">
      <t>キンガク</t>
    </rPh>
    <phoneticPr fontId="9"/>
  </si>
  <si>
    <t>全国シェア</t>
    <rPh sb="0" eb="2">
      <t>ゼンコク</t>
    </rPh>
    <phoneticPr fontId="9"/>
  </si>
  <si>
    <t>米</t>
    <rPh sb="0" eb="1">
      <t>コメ</t>
    </rPh>
    <phoneticPr fontId="7"/>
  </si>
  <si>
    <t>鶏</t>
    <rPh sb="0" eb="1">
      <t>ニワトリ</t>
    </rPh>
    <phoneticPr fontId="7"/>
  </si>
  <si>
    <t>野菜</t>
    <rPh sb="0" eb="2">
      <t>ヤサイ</t>
    </rPh>
    <phoneticPr fontId="7"/>
  </si>
  <si>
    <t>果実</t>
    <rPh sb="0" eb="2">
      <t>カジツ</t>
    </rPh>
    <phoneticPr fontId="7"/>
  </si>
  <si>
    <t>その他</t>
    <rPh sb="2" eb="3">
      <t>タ</t>
    </rPh>
    <phoneticPr fontId="7"/>
  </si>
  <si>
    <t>金額</t>
    <rPh sb="0" eb="2">
      <t>キンガク</t>
    </rPh>
    <phoneticPr fontId="7"/>
  </si>
  <si>
    <t>（億円、％）</t>
    <rPh sb="1" eb="3">
      <t>オクエン</t>
    </rPh>
    <phoneticPr fontId="1"/>
  </si>
  <si>
    <t>＜岡山県の農業産出額の内訳＞</t>
    <rPh sb="1" eb="4">
      <t>オカヤマケン</t>
    </rPh>
    <rPh sb="5" eb="7">
      <t>ノウギョウ</t>
    </rPh>
    <rPh sb="7" eb="10">
      <t>サンシュツガク</t>
    </rPh>
    <rPh sb="11" eb="13">
      <t>ウチワケ</t>
    </rPh>
    <phoneticPr fontId="9"/>
  </si>
  <si>
    <t>　C-２６　農業産出額</t>
    <rPh sb="8" eb="10">
      <t>サンシュツ</t>
    </rPh>
    <phoneticPr fontId="0"/>
  </si>
  <si>
    <t>年</t>
    <rPh sb="0" eb="1">
      <t>トシ</t>
    </rPh>
    <phoneticPr fontId="1"/>
  </si>
  <si>
    <t>＜資料出所ほか＞</t>
    <phoneticPr fontId="6"/>
  </si>
  <si>
    <t>R2</t>
  </si>
  <si>
    <t>R3</t>
  </si>
  <si>
    <t>R1</t>
  </si>
  <si>
    <t xml:space="preserve"> ・ 資料出所　農林水産省「生産農業所得統計」</t>
    <rPh sb="3" eb="5">
      <t>シリョウ</t>
    </rPh>
    <rPh sb="5" eb="7">
      <t>シュッショ</t>
    </rPh>
    <rPh sb="8" eb="10">
      <t>ノウリン</t>
    </rPh>
    <rPh sb="10" eb="13">
      <t>スイサンショウ</t>
    </rPh>
    <rPh sb="14" eb="16">
      <t>セイサン</t>
    </rPh>
    <rPh sb="16" eb="18">
      <t>ノウギョウ</t>
    </rPh>
    <rPh sb="18" eb="20">
      <t>ショトク</t>
    </rPh>
    <phoneticPr fontId="1"/>
  </si>
  <si>
    <t>　 　求めたもの</t>
    <phoneticPr fontId="1"/>
  </si>
  <si>
    <t xml:space="preserve"> ☆ 農業産出額とは、品目ごとの生産数量に農家庭先価格を乗じて</t>
    <rPh sb="3" eb="5">
      <t>ノウギョウ</t>
    </rPh>
    <rPh sb="5" eb="8">
      <t>サンシュツガク</t>
    </rPh>
    <rPh sb="11" eb="13">
      <t>ヒンモク</t>
    </rPh>
    <rPh sb="16" eb="19">
      <t>セイサンスウ</t>
    </rPh>
    <rPh sb="19" eb="20">
      <t>リョウ</t>
    </rPh>
    <phoneticPr fontId="1"/>
  </si>
  <si>
    <t>R4</t>
  </si>
  <si>
    <t>R5</t>
    <phoneticPr fontId="7"/>
  </si>
  <si>
    <t xml:space="preserve"> ・ 調査期間　令和５年（１.１～12.31）</t>
    <rPh sb="3" eb="5">
      <t>チョウサ</t>
    </rPh>
    <rPh sb="5" eb="7">
      <t>キカン</t>
    </rPh>
    <rPh sb="8" eb="10">
      <t>レイワ</t>
    </rPh>
    <rPh sb="11" eb="1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</si>
</sst>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77" formatCode="#,##0.0;&quot;¥&quot;\!\-#,##0.0"/>
    <numFmt numFmtId="178" formatCode="#,##0_);[Red]\(#,##0\)"/>
    <numFmt numFmtId="179" formatCode="#,##0_ ;[Red]\-#,##0\ 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0" fontId="5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7" fontId="2" fillId="0" borderId="0"/>
    <xf numFmtId="177" fontId="2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176" fontId="3" fillId="0" borderId="0" xfId="4" applyFont="1" applyAlignment="1">
      <alignment vertical="center"/>
    </xf>
    <xf numFmtId="176" fontId="3" fillId="0" borderId="0" xfId="3" applyFont="1" applyAlignment="1">
      <alignment vertical="center"/>
    </xf>
    <xf numFmtId="0" fontId="4" fillId="0" borderId="0" xfId="6" applyFont="1" applyAlignment="1">
      <alignment vertical="center"/>
    </xf>
    <xf numFmtId="177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176" fontId="11" fillId="0" borderId="0" xfId="4" applyFont="1" applyAlignment="1">
      <alignment horizontal="center" vertical="center" wrapText="1"/>
    </xf>
    <xf numFmtId="0" fontId="11" fillId="0" borderId="0" xfId="6" applyFont="1" applyAlignment="1">
      <alignment vertical="center"/>
    </xf>
    <xf numFmtId="177" fontId="11" fillId="0" borderId="0" xfId="5" applyFont="1" applyAlignment="1">
      <alignment vertical="center"/>
    </xf>
    <xf numFmtId="176" fontId="11" fillId="0" borderId="0" xfId="4" applyFont="1" applyAlignment="1">
      <alignment vertical="center"/>
    </xf>
    <xf numFmtId="176" fontId="11" fillId="0" borderId="0" xfId="3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3" fontId="11" fillId="0" borderId="0" xfId="10" applyNumberFormat="1" applyFont="1" applyAlignment="1">
      <alignment horizontal="center" vertical="center"/>
    </xf>
    <xf numFmtId="0" fontId="11" fillId="0" borderId="0" xfId="7" applyFont="1" applyAlignment="1">
      <alignment vertical="center"/>
    </xf>
    <xf numFmtId="179" fontId="11" fillId="0" borderId="0" xfId="6" applyNumberFormat="1" applyFont="1" applyAlignment="1">
      <alignment horizontal="center" vertical="center"/>
    </xf>
    <xf numFmtId="0" fontId="13" fillId="0" borderId="0" xfId="6" applyFont="1" applyAlignment="1">
      <alignment vertical="center"/>
    </xf>
    <xf numFmtId="176" fontId="13" fillId="0" borderId="0" xfId="4" applyFont="1" applyAlignment="1">
      <alignment vertical="center"/>
    </xf>
    <xf numFmtId="177" fontId="13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4" fillId="0" borderId="0" xfId="8" applyFont="1" applyAlignment="1">
      <alignment vertical="center"/>
    </xf>
    <xf numFmtId="178" fontId="14" fillId="0" borderId="0" xfId="6" applyNumberFormat="1" applyFont="1" applyAlignment="1">
      <alignment horizontal="center" vertical="center"/>
    </xf>
    <xf numFmtId="176" fontId="14" fillId="0" borderId="0" xfId="4" applyFont="1" applyAlignment="1">
      <alignment vertical="center"/>
    </xf>
    <xf numFmtId="176" fontId="14" fillId="0" borderId="0" xfId="3" applyFont="1" applyAlignment="1">
      <alignment vertical="center"/>
    </xf>
    <xf numFmtId="177" fontId="14" fillId="0" borderId="0" xfId="5" applyFont="1" applyAlignment="1">
      <alignment vertical="center"/>
    </xf>
    <xf numFmtId="0" fontId="11" fillId="0" borderId="3" xfId="11" applyFont="1" applyBorder="1" applyAlignment="1">
      <alignment horizontal="center" vertical="center"/>
    </xf>
    <xf numFmtId="0" fontId="12" fillId="2" borderId="3" xfId="11" applyFont="1" applyFill="1" applyBorder="1" applyAlignment="1">
      <alignment horizontal="center" vertical="center"/>
    </xf>
    <xf numFmtId="0" fontId="11" fillId="0" borderId="3" xfId="9" applyFont="1" applyBorder="1" applyAlignment="1">
      <alignment horizontal="center" vertical="center"/>
    </xf>
    <xf numFmtId="0" fontId="12" fillId="2" borderId="3" xfId="9" applyFont="1" applyFill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1" fillId="0" borderId="6" xfId="9" applyFont="1" applyBorder="1" applyAlignment="1">
      <alignment horizontal="center" vertical="center"/>
    </xf>
    <xf numFmtId="0" fontId="11" fillId="0" borderId="11" xfId="6" applyFont="1" applyBorder="1" applyAlignment="1">
      <alignment vertical="center"/>
    </xf>
    <xf numFmtId="0" fontId="11" fillId="0" borderId="7" xfId="6" applyFont="1" applyBorder="1" applyAlignment="1">
      <alignment vertical="center"/>
    </xf>
    <xf numFmtId="0" fontId="11" fillId="0" borderId="1" xfId="9" applyFont="1" applyBorder="1" applyAlignment="1">
      <alignment horizontal="center" vertical="center"/>
    </xf>
    <xf numFmtId="0" fontId="11" fillId="0" borderId="2" xfId="9" applyFont="1" applyBorder="1" applyAlignment="1">
      <alignment horizontal="center" vertical="center"/>
    </xf>
    <xf numFmtId="0" fontId="12" fillId="2" borderId="2" xfId="9" applyFont="1" applyFill="1" applyBorder="1" applyAlignment="1">
      <alignment horizontal="center" vertical="center"/>
    </xf>
    <xf numFmtId="0" fontId="11" fillId="0" borderId="1" xfId="6" applyFont="1" applyBorder="1" applyAlignment="1">
      <alignment vertical="center"/>
    </xf>
    <xf numFmtId="0" fontId="11" fillId="0" borderId="2" xfId="6" applyFont="1" applyBorder="1" applyAlignment="1">
      <alignment vertical="center"/>
    </xf>
    <xf numFmtId="0" fontId="11" fillId="0" borderId="8" xfId="6" applyFont="1" applyBorder="1" applyAlignment="1">
      <alignment vertical="center"/>
    </xf>
    <xf numFmtId="0" fontId="11" fillId="0" borderId="12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vertical="center"/>
    </xf>
    <xf numFmtId="0" fontId="12" fillId="2" borderId="13" xfId="11" applyFont="1" applyFill="1" applyBorder="1" applyAlignment="1">
      <alignment horizontal="center" vertical="center"/>
    </xf>
    <xf numFmtId="0" fontId="11" fillId="0" borderId="9" xfId="11" applyFont="1" applyBorder="1" applyAlignment="1">
      <alignment horizontal="center" vertical="center"/>
    </xf>
    <xf numFmtId="0" fontId="11" fillId="0" borderId="3" xfId="6" applyFont="1" applyBorder="1" applyAlignment="1">
      <alignment vertical="center"/>
    </xf>
    <xf numFmtId="0" fontId="11" fillId="0" borderId="6" xfId="6" applyFont="1" applyBorder="1" applyAlignment="1">
      <alignment vertical="center"/>
    </xf>
    <xf numFmtId="0" fontId="11" fillId="0" borderId="5" xfId="6" applyFont="1" applyBorder="1" applyAlignment="1">
      <alignment vertical="center"/>
    </xf>
    <xf numFmtId="0" fontId="11" fillId="0" borderId="2" xfId="7" applyFont="1" applyBorder="1" applyAlignment="1">
      <alignment vertical="center"/>
    </xf>
    <xf numFmtId="0" fontId="11" fillId="0" borderId="11" xfId="6" applyFont="1" applyBorder="1" applyAlignment="1">
      <alignment horizontal="center" vertical="center"/>
    </xf>
    <xf numFmtId="0" fontId="11" fillId="0" borderId="11" xfId="9" applyFont="1" applyBorder="1" applyAlignment="1">
      <alignment horizontal="distributed" vertical="center"/>
    </xf>
    <xf numFmtId="0" fontId="11" fillId="0" borderId="0" xfId="9" applyFont="1" applyAlignment="1">
      <alignment horizontal="distributed" vertical="center"/>
    </xf>
    <xf numFmtId="0" fontId="12" fillId="2" borderId="0" xfId="9" applyFont="1" applyFill="1" applyAlignment="1">
      <alignment horizontal="distributed" vertical="center"/>
    </xf>
    <xf numFmtId="0" fontId="11" fillId="3" borderId="5" xfId="11" applyFont="1" applyFill="1" applyBorder="1" applyAlignment="1">
      <alignment horizontal="center" vertical="center"/>
    </xf>
    <xf numFmtId="0" fontId="12" fillId="3" borderId="7" xfId="9" applyFont="1" applyFill="1" applyBorder="1" applyAlignment="1">
      <alignment horizontal="distributed" vertical="center"/>
    </xf>
    <xf numFmtId="0" fontId="12" fillId="3" borderId="8" xfId="9" applyFont="1" applyFill="1" applyBorder="1" applyAlignment="1">
      <alignment horizontal="center" vertical="center"/>
    </xf>
    <xf numFmtId="0" fontId="12" fillId="3" borderId="5" xfId="9" applyFont="1" applyFill="1" applyBorder="1" applyAlignment="1">
      <alignment horizontal="center" vertical="center"/>
    </xf>
    <xf numFmtId="0" fontId="11" fillId="3" borderId="7" xfId="6" applyFont="1" applyFill="1" applyBorder="1" applyAlignment="1">
      <alignment horizontal="center" vertical="center"/>
    </xf>
    <xf numFmtId="176" fontId="11" fillId="0" borderId="6" xfId="3" quotePrefix="1" applyFont="1" applyBorder="1" applyAlignment="1">
      <alignment horizontal="centerContinuous" vertical="center"/>
    </xf>
    <xf numFmtId="0" fontId="11" fillId="0" borderId="11" xfId="12" applyFont="1" applyBorder="1" applyAlignment="1">
      <alignment horizontal="centerContinuous" vertical="center"/>
    </xf>
    <xf numFmtId="0" fontId="11" fillId="0" borderId="1" xfId="12" applyFont="1" applyBorder="1" applyAlignment="1">
      <alignment horizontal="centerContinuous" vertical="center"/>
    </xf>
    <xf numFmtId="176" fontId="11" fillId="0" borderId="3" xfId="3" applyFont="1" applyBorder="1" applyAlignment="1">
      <alignment vertical="center"/>
    </xf>
    <xf numFmtId="176" fontId="11" fillId="0" borderId="2" xfId="3" applyFont="1" applyBorder="1" applyAlignment="1">
      <alignment vertical="center"/>
    </xf>
    <xf numFmtId="176" fontId="11" fillId="0" borderId="5" xfId="3" applyFont="1" applyBorder="1" applyAlignment="1">
      <alignment vertical="center"/>
    </xf>
    <xf numFmtId="176" fontId="11" fillId="0" borderId="7" xfId="3" applyFont="1" applyBorder="1" applyAlignment="1">
      <alignment vertical="center"/>
    </xf>
    <xf numFmtId="176" fontId="11" fillId="0" borderId="8" xfId="3" applyFont="1" applyBorder="1" applyAlignment="1">
      <alignment vertical="center"/>
    </xf>
    <xf numFmtId="176" fontId="11" fillId="0" borderId="14" xfId="3" applyFont="1" applyBorder="1" applyAlignment="1">
      <alignment horizontal="centerContinuous" vertical="center"/>
    </xf>
    <xf numFmtId="176" fontId="11" fillId="0" borderId="15" xfId="3" applyFont="1" applyBorder="1" applyAlignment="1">
      <alignment horizontal="centerContinuous" vertical="center"/>
    </xf>
    <xf numFmtId="177" fontId="11" fillId="0" borderId="4" xfId="13" applyFont="1" applyBorder="1" applyAlignment="1">
      <alignment horizontal="center" vertical="center"/>
    </xf>
    <xf numFmtId="38" fontId="11" fillId="0" borderId="4" xfId="1" applyFont="1" applyBorder="1" applyAlignment="1">
      <alignment horizontal="right" vertical="center" indent="1"/>
    </xf>
    <xf numFmtId="0" fontId="15" fillId="0" borderId="0" xfId="12" applyFont="1" applyAlignment="1">
      <alignment horizontal="left" vertical="center"/>
    </xf>
    <xf numFmtId="0" fontId="11" fillId="0" borderId="0" xfId="12" applyFont="1" applyAlignment="1">
      <alignment horizontal="centerContinuous" vertical="center"/>
    </xf>
    <xf numFmtId="0" fontId="11" fillId="0" borderId="0" xfId="12" applyFont="1" applyAlignment="1">
      <alignment horizontal="right" vertical="top"/>
    </xf>
    <xf numFmtId="176" fontId="11" fillId="0" borderId="11" xfId="3" applyFont="1" applyBorder="1" applyAlignment="1">
      <alignment horizontal="centerContinuous" vertical="center"/>
    </xf>
    <xf numFmtId="176" fontId="11" fillId="0" borderId="1" xfId="3" applyFont="1" applyBorder="1" applyAlignment="1">
      <alignment horizontal="centerContinuous"/>
    </xf>
    <xf numFmtId="0" fontId="11" fillId="0" borderId="3" xfId="12" quotePrefix="1" applyFont="1" applyBorder="1" applyAlignment="1">
      <alignment horizontal="center" vertical="center"/>
    </xf>
    <xf numFmtId="0" fontId="11" fillId="0" borderId="0" xfId="12" quotePrefix="1" applyFont="1" applyAlignment="1">
      <alignment horizontal="center" vertical="center"/>
    </xf>
    <xf numFmtId="176" fontId="11" fillId="0" borderId="0" xfId="3" applyFont="1" applyAlignment="1">
      <alignment horizontal="center" vertical="center"/>
    </xf>
    <xf numFmtId="0" fontId="11" fillId="0" borderId="2" xfId="12" quotePrefix="1" applyFont="1" applyBorder="1" applyAlignment="1">
      <alignment horizontal="center" vertical="center"/>
    </xf>
    <xf numFmtId="37" fontId="11" fillId="0" borderId="14" xfId="3" applyNumberFormat="1" applyFont="1" applyBorder="1" applyAlignment="1">
      <alignment horizontal="centerContinuous" vertical="center"/>
    </xf>
    <xf numFmtId="37" fontId="11" fillId="0" borderId="15" xfId="3" applyNumberFormat="1" applyFont="1" applyBorder="1" applyAlignment="1">
      <alignment horizontal="centerContinuous" vertical="center"/>
    </xf>
    <xf numFmtId="37" fontId="11" fillId="0" borderId="4" xfId="3" applyNumberFormat="1" applyFont="1" applyBorder="1" applyAlignment="1">
      <alignment horizontal="center" vertical="center"/>
    </xf>
    <xf numFmtId="0" fontId="15" fillId="0" borderId="0" xfId="6" applyFont="1" applyAlignment="1">
      <alignment vertical="center"/>
    </xf>
    <xf numFmtId="176" fontId="11" fillId="0" borderId="6" xfId="4" applyFont="1" applyBorder="1" applyAlignment="1">
      <alignment vertical="center"/>
    </xf>
    <xf numFmtId="0" fontId="11" fillId="0" borderId="11" xfId="12" applyFont="1" applyBorder="1" applyAlignment="1">
      <alignment vertical="center"/>
    </xf>
    <xf numFmtId="37" fontId="12" fillId="0" borderId="3" xfId="14" applyNumberFormat="1" applyFont="1" applyBorder="1" applyAlignment="1">
      <alignment horizontal="centerContinuous" vertical="center"/>
    </xf>
    <xf numFmtId="0" fontId="11" fillId="0" borderId="0" xfId="6" applyFont="1" applyAlignment="1">
      <alignment horizontal="centerContinuous" vertical="center"/>
    </xf>
    <xf numFmtId="37" fontId="12" fillId="0" borderId="0" xfId="14" applyNumberFormat="1" applyFont="1" applyAlignment="1">
      <alignment horizontal="centerContinuous" vertical="center"/>
    </xf>
    <xf numFmtId="0" fontId="11" fillId="0" borderId="2" xfId="6" applyFont="1" applyBorder="1" applyAlignment="1">
      <alignment horizontal="centerContinuous" vertical="center"/>
    </xf>
    <xf numFmtId="176" fontId="11" fillId="0" borderId="3" xfId="4" applyFont="1" applyBorder="1" applyAlignment="1">
      <alignment vertical="center"/>
    </xf>
    <xf numFmtId="37" fontId="12" fillId="0" borderId="0" xfId="14" applyNumberFormat="1" applyFont="1" applyAlignment="1">
      <alignment horizontal="left" vertical="center"/>
    </xf>
    <xf numFmtId="0" fontId="11" fillId="0" borderId="0" xfId="12" applyFont="1" applyAlignment="1">
      <alignment vertical="center"/>
    </xf>
    <xf numFmtId="0" fontId="11" fillId="0" borderId="3" xfId="12" applyFont="1" applyBorder="1" applyAlignment="1">
      <alignment horizontal="left" vertical="center" indent="1"/>
    </xf>
    <xf numFmtId="0" fontId="11" fillId="0" borderId="0" xfId="12" applyFont="1" applyAlignment="1">
      <alignment horizontal="left" vertical="center"/>
    </xf>
    <xf numFmtId="176" fontId="11" fillId="0" borderId="5" xfId="4" applyFont="1" applyBorder="1" applyAlignment="1">
      <alignment vertical="center"/>
    </xf>
    <xf numFmtId="0" fontId="11" fillId="0" borderId="7" xfId="12" applyFont="1" applyBorder="1" applyAlignment="1">
      <alignment horizontal="left" vertical="center"/>
    </xf>
    <xf numFmtId="0" fontId="3" fillId="0" borderId="4" xfId="6" applyFont="1" applyBorder="1" applyAlignment="1">
      <alignment vertical="center"/>
    </xf>
    <xf numFmtId="40" fontId="11" fillId="0" borderId="4" xfId="1" applyNumberFormat="1" applyFont="1" applyBorder="1" applyAlignment="1">
      <alignment horizontal="right" vertical="center" indent="1"/>
    </xf>
    <xf numFmtId="0" fontId="12" fillId="2" borderId="0" xfId="6" applyFont="1" applyFill="1" applyAlignment="1">
      <alignment horizontal="center" vertical="center"/>
    </xf>
    <xf numFmtId="179" fontId="11" fillId="0" borderId="11" xfId="1" applyNumberFormat="1" applyFont="1" applyBorder="1" applyAlignment="1">
      <alignment horizontal="right" vertical="center"/>
    </xf>
    <xf numFmtId="179" fontId="11" fillId="0" borderId="0" xfId="1" applyNumberFormat="1" applyFont="1" applyBorder="1" applyAlignment="1">
      <alignment horizontal="right" vertical="center"/>
    </xf>
    <xf numFmtId="179" fontId="11" fillId="0" borderId="0" xfId="1" quotePrefix="1" applyNumberFormat="1" applyFont="1" applyBorder="1" applyAlignment="1">
      <alignment horizontal="right" vertical="center"/>
    </xf>
    <xf numFmtId="179" fontId="12" fillId="2" borderId="0" xfId="1" applyNumberFormat="1" applyFont="1" applyFill="1" applyBorder="1" applyAlignment="1">
      <alignment horizontal="right" vertical="center"/>
    </xf>
    <xf numFmtId="179" fontId="11" fillId="0" borderId="0" xfId="1" applyNumberFormat="1" applyFont="1" applyFill="1" applyBorder="1" applyAlignment="1">
      <alignment horizontal="right" vertical="center"/>
    </xf>
    <xf numFmtId="179" fontId="12" fillId="3" borderId="7" xfId="1" applyNumberFormat="1" applyFont="1" applyFill="1" applyBorder="1" applyAlignment="1">
      <alignment horizontal="right" vertical="center"/>
    </xf>
    <xf numFmtId="0" fontId="12" fillId="4" borderId="0" xfId="6" applyFont="1" applyFill="1" applyAlignment="1">
      <alignment horizontal="center" vertical="center"/>
    </xf>
    <xf numFmtId="0" fontId="11" fillId="4" borderId="13" xfId="11" applyFont="1" applyFill="1" applyBorder="1" applyAlignment="1">
      <alignment horizontal="center" vertical="center"/>
    </xf>
    <xf numFmtId="0" fontId="11" fillId="4" borderId="3" xfId="11" applyFont="1" applyFill="1" applyBorder="1" applyAlignment="1">
      <alignment horizontal="center" vertical="center"/>
    </xf>
    <xf numFmtId="0" fontId="11" fillId="4" borderId="0" xfId="9" applyFont="1" applyFill="1" applyAlignment="1">
      <alignment horizontal="distributed" vertical="center"/>
    </xf>
    <xf numFmtId="0" fontId="11" fillId="4" borderId="2" xfId="9" applyFont="1" applyFill="1" applyBorder="1" applyAlignment="1">
      <alignment horizontal="center" vertical="center"/>
    </xf>
    <xf numFmtId="0" fontId="11" fillId="4" borderId="3" xfId="9" applyFont="1" applyFill="1" applyBorder="1" applyAlignment="1">
      <alignment horizontal="center" vertical="center"/>
    </xf>
    <xf numFmtId="179" fontId="11" fillId="4" borderId="0" xfId="1" applyNumberFormat="1" applyFont="1" applyFill="1" applyBorder="1" applyAlignment="1">
      <alignment horizontal="right" vertical="center"/>
    </xf>
    <xf numFmtId="0" fontId="11" fillId="4" borderId="0" xfId="6" applyFont="1" applyFill="1" applyAlignment="1">
      <alignment horizontal="center" vertical="center"/>
    </xf>
    <xf numFmtId="37" fontId="11" fillId="0" borderId="0" xfId="6" applyNumberFormat="1" applyFont="1" applyAlignment="1">
      <alignment vertical="center"/>
    </xf>
    <xf numFmtId="176" fontId="8" fillId="0" borderId="0" xfId="3" applyFont="1" applyAlignment="1">
      <alignment horizontal="center" vertical="center" wrapText="1"/>
    </xf>
    <xf numFmtId="176" fontId="11" fillId="0" borderId="14" xfId="3" applyFont="1" applyBorder="1" applyAlignment="1">
      <alignment horizontal="center" vertical="center" shrinkToFit="1"/>
    </xf>
    <xf numFmtId="176" fontId="11" fillId="0" borderId="15" xfId="3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1" fillId="0" borderId="14" xfId="6" applyFont="1" applyBorder="1" applyAlignment="1">
      <alignment horizontal="center" vertical="center" shrinkToFit="1"/>
    </xf>
    <xf numFmtId="0" fontId="11" fillId="0" borderId="10" xfId="6" applyFont="1" applyBorder="1" applyAlignment="1">
      <alignment horizontal="center" vertical="center" shrinkToFit="1"/>
    </xf>
    <xf numFmtId="0" fontId="11" fillId="0" borderId="15" xfId="6" applyFont="1" applyBorder="1" applyAlignment="1">
      <alignment horizontal="center" vertical="center" shrinkToFit="1"/>
    </xf>
    <xf numFmtId="0" fontId="11" fillId="0" borderId="14" xfId="6" quotePrefix="1" applyFont="1" applyBorder="1" applyAlignment="1">
      <alignment horizontal="center" vertical="center" wrapText="1"/>
    </xf>
    <xf numFmtId="0" fontId="11" fillId="0" borderId="10" xfId="6" quotePrefix="1" applyFont="1" applyBorder="1" applyAlignment="1">
      <alignment horizontal="center" vertical="center" wrapText="1"/>
    </xf>
  </cellXfs>
  <cellStyles count="17">
    <cellStyle name="桁区切り" xfId="1" builtinId="6"/>
    <cellStyle name="桁区切り 2" xfId="15" xr:uid="{00000000-0005-0000-0000-000001000000}"/>
    <cellStyle name="桁区切り 3" xfId="16" xr:uid="{00000000-0005-0000-0000-000002000000}"/>
    <cellStyle name="標準" xfId="0" builtinId="0"/>
    <cellStyle name="標準 2" xfId="2" xr:uid="{00000000-0005-0000-0000-000004000000}"/>
    <cellStyle name="標準 2 2" xfId="12" xr:uid="{00000000-0005-0000-0000-000005000000}"/>
    <cellStyle name="標準_02日照時間 2" xfId="14" xr:uid="{00000000-0005-0000-0000-000006000000}"/>
    <cellStyle name="標準_02日照時間_A5" xfId="3" xr:uid="{00000000-0005-0000-0000-000007000000}"/>
    <cellStyle name="標準_03降水量_A5" xfId="4" xr:uid="{00000000-0005-0000-0000-000008000000}"/>
    <cellStyle name="標準_05平均気温" xfId="5" xr:uid="{00000000-0005-0000-0000-000009000000}"/>
    <cellStyle name="標準_25事業所数" xfId="6" xr:uid="{00000000-0005-0000-0000-00000A000000}"/>
    <cellStyle name="標準_２気候" xfId="13" xr:uid="{00000000-0005-0000-0000-00000B000000}"/>
    <cellStyle name="標準_36就職率" xfId="7" xr:uid="{00000000-0005-0000-0000-00000D000000}"/>
    <cellStyle name="標準_43高校数" xfId="8" xr:uid="{00000000-0005-0000-0000-00000E000000}"/>
    <cellStyle name="標準_46基礎" xfId="9" xr:uid="{00000000-0005-0000-0000-00000F000000}"/>
    <cellStyle name="標準_６人口" xfId="10" xr:uid="{00000000-0005-0000-0000-000010000000}"/>
    <cellStyle name="標準_91基礎" xfId="11" xr:uid="{00000000-0005-0000-0000-000011000000}"/>
  </cellStyles>
  <dxfs count="0"/>
  <tableStyles count="1" defaultTableStyle="TableStyleMedium9" defaultPivotStyle="PivotStyleLight16">
    <tableStyle name="Invisible" pivot="0" table="0" count="0" xr9:uid="{7FE543E5-3E85-422A-A79B-9CEDD38615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00775234221551"/>
          <c:y val="3.2098120887063028E-2"/>
          <c:w val="0.70907615024943071"/>
          <c:h val="0.936029898436608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68-49A6-954A-59C435E929E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2D4-418A-B9F4-9C725F9ABCA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2D4-418A-B9F4-9C725F9ABCA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2D4-418A-B9F4-9C725F9ABCA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2D4-418A-B9F4-9C725F9ABCA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2D4-418A-B9F4-9C725F9ABCA7}"/>
              </c:ext>
            </c:extLst>
          </c:dPt>
          <c:val>
            <c:numRef>
              <c:f>'R8原稿　左'!$H$4:$H$50</c:f>
              <c:numCache>
                <c:formatCode>#,##0_ ;[Red]\-#,##0\ </c:formatCode>
                <c:ptCount val="47"/>
                <c:pt idx="0">
                  <c:v>13478</c:v>
                </c:pt>
                <c:pt idx="1">
                  <c:v>5438</c:v>
                </c:pt>
                <c:pt idx="2">
                  <c:v>4536</c:v>
                </c:pt>
                <c:pt idx="3">
                  <c:v>4029</c:v>
                </c:pt>
                <c:pt idx="4">
                  <c:v>3757</c:v>
                </c:pt>
                <c:pt idx="5">
                  <c:v>3720</c:v>
                </c:pt>
                <c:pt idx="6">
                  <c:v>3466</c:v>
                </c:pt>
                <c:pt idx="7">
                  <c:v>3207</c:v>
                </c:pt>
                <c:pt idx="8">
                  <c:v>2975</c:v>
                </c:pt>
                <c:pt idx="9">
                  <c:v>2959</c:v>
                </c:pt>
                <c:pt idx="10">
                  <c:v>2890</c:v>
                </c:pt>
                <c:pt idx="11">
                  <c:v>2655</c:v>
                </c:pt>
                <c:pt idx="12">
                  <c:v>2441</c:v>
                </c:pt>
                <c:pt idx="13">
                  <c:v>2281</c:v>
                </c:pt>
                <c:pt idx="14">
                  <c:v>2245</c:v>
                </c:pt>
                <c:pt idx="15">
                  <c:v>2163</c:v>
                </c:pt>
                <c:pt idx="16">
                  <c:v>2096</c:v>
                </c:pt>
                <c:pt idx="17">
                  <c:v>1924</c:v>
                </c:pt>
                <c:pt idx="18">
                  <c:v>1779</c:v>
                </c:pt>
                <c:pt idx="19">
                  <c:v>1772</c:v>
                </c:pt>
                <c:pt idx="20">
                  <c:v>1677</c:v>
                </c:pt>
                <c:pt idx="21">
                  <c:v>1636</c:v>
                </c:pt>
                <c:pt idx="22">
                  <c:v>1590</c:v>
                </c:pt>
                <c:pt idx="23">
                  <c:v>1448</c:v>
                </c:pt>
                <c:pt idx="24">
                  <c:v>1342</c:v>
                </c:pt>
                <c:pt idx="25">
                  <c:v>1295</c:v>
                </c:pt>
                <c:pt idx="26">
                  <c:v>1284</c:v>
                </c:pt>
                <c:pt idx="27">
                  <c:v>1263</c:v>
                </c:pt>
                <c:pt idx="28">
                  <c:v>1218</c:v>
                </c:pt>
                <c:pt idx="29">
                  <c:v>1192</c:v>
                </c:pt>
                <c:pt idx="30">
                  <c:v>1128</c:v>
                </c:pt>
                <c:pt idx="31">
                  <c:v>1128</c:v>
                </c:pt>
                <c:pt idx="32">
                  <c:v>986</c:v>
                </c:pt>
                <c:pt idx="33">
                  <c:v>978</c:v>
                </c:pt>
                <c:pt idx="34">
                  <c:v>879</c:v>
                </c:pt>
                <c:pt idx="35">
                  <c:v>766</c:v>
                </c:pt>
                <c:pt idx="36">
                  <c:v>766</c:v>
                </c:pt>
                <c:pt idx="37">
                  <c:v>689</c:v>
                </c:pt>
                <c:pt idx="38">
                  <c:v>686</c:v>
                </c:pt>
                <c:pt idx="39">
                  <c:v>676</c:v>
                </c:pt>
                <c:pt idx="40">
                  <c:v>610</c:v>
                </c:pt>
                <c:pt idx="41">
                  <c:v>588</c:v>
                </c:pt>
                <c:pt idx="42">
                  <c:v>521</c:v>
                </c:pt>
                <c:pt idx="43">
                  <c:v>433</c:v>
                </c:pt>
                <c:pt idx="44">
                  <c:v>413</c:v>
                </c:pt>
                <c:pt idx="45">
                  <c:v>320</c:v>
                </c:pt>
                <c:pt idx="46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D4-418A-B9F4-9C725F9AB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195432"/>
        <c:axId val="231194648"/>
      </c:barChart>
      <c:catAx>
        <c:axId val="231195432"/>
        <c:scaling>
          <c:orientation val="maxMin"/>
        </c:scaling>
        <c:delete val="1"/>
        <c:axPos val="l"/>
        <c:majorTickMark val="out"/>
        <c:minorTickMark val="none"/>
        <c:tickLblPos val="nextTo"/>
        <c:crossAx val="231194648"/>
        <c:crosses val="autoZero"/>
        <c:auto val="0"/>
        <c:lblAlgn val="ctr"/>
        <c:lblOffset val="100"/>
        <c:noMultiLvlLbl val="0"/>
      </c:catAx>
      <c:valAx>
        <c:axId val="231194648"/>
        <c:scaling>
          <c:orientation val="minMax"/>
          <c:max val="15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95432"/>
        <c:crosses val="autoZero"/>
        <c:crossBetween val="between"/>
        <c:minorUnit val="5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9124349222108"/>
          <c:y val="4.4717367646117404E-2"/>
          <c:w val="0.75982632174596476"/>
          <c:h val="0.8153271438085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#,##0_);[Red]\(#,##0\)</c:formatCode>
                <c:ptCount val="5"/>
                <c:pt idx="0">
                  <c:v>1417</c:v>
                </c:pt>
                <c:pt idx="1">
                  <c:v>1414</c:v>
                </c:pt>
                <c:pt idx="2">
                  <c:v>1457</c:v>
                </c:pt>
                <c:pt idx="3">
                  <c:v>1526</c:v>
                </c:pt>
                <c:pt idx="4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2-4A86-8D15-750C1280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76264"/>
        <c:axId val="266676656"/>
      </c:barChart>
      <c:lineChart>
        <c:grouping val="standard"/>
        <c:varyColors val="0"/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全国シェア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右'!$H$6:$K$6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'R8原稿　右'!$H$8:$L$8</c:f>
              <c:numCache>
                <c:formatCode>#,##0.00_);[Red]\(#,##0.00\)</c:formatCode>
                <c:ptCount val="5"/>
                <c:pt idx="0">
                  <c:v>1.59</c:v>
                </c:pt>
                <c:pt idx="1">
                  <c:v>1.58</c:v>
                </c:pt>
                <c:pt idx="2">
                  <c:v>1.64</c:v>
                </c:pt>
                <c:pt idx="3">
                  <c:v>1.692884559916576</c:v>
                </c:pt>
                <c:pt idx="4">
                  <c:v>1.8546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2-4A86-8D15-750C1280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77440"/>
        <c:axId val="266677048"/>
      </c:lineChart>
      <c:catAx>
        <c:axId val="26667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6676656"/>
        <c:crossesAt val="-6"/>
        <c:auto val="1"/>
        <c:lblAlgn val="ctr"/>
        <c:lblOffset val="100"/>
        <c:noMultiLvlLbl val="0"/>
      </c:catAx>
      <c:valAx>
        <c:axId val="266676656"/>
        <c:scaling>
          <c:orientation val="minMax"/>
          <c:max val="1900"/>
          <c:min val="1200"/>
        </c:scaling>
        <c:delete val="0"/>
        <c:axPos val="l"/>
        <c:majorGridlines>
          <c:spPr>
            <a:ln w="3175">
              <a:solidFill>
                <a:srgbClr val="000000">
                  <a:alpha val="97000"/>
                </a:srgbClr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6676264"/>
        <c:crosses val="autoZero"/>
        <c:crossBetween val="between"/>
      </c:valAx>
      <c:valAx>
        <c:axId val="266677048"/>
        <c:scaling>
          <c:orientation val="minMax"/>
          <c:max val="1.9"/>
          <c:min val="1.3"/>
        </c:scaling>
        <c:delete val="0"/>
        <c:axPos val="r"/>
        <c:numFmt formatCode="#,##0.0;[Red]\-#,##0.0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266677440"/>
        <c:crosses val="max"/>
        <c:crossBetween val="between"/>
        <c:majorUnit val="0.1"/>
      </c:valAx>
      <c:catAx>
        <c:axId val="2666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677048"/>
        <c:crosses val="autoZero"/>
        <c:auto val="1"/>
        <c:lblAlgn val="ctr"/>
        <c:lblOffset val="100"/>
        <c:noMultiLvlLbl val="0"/>
      </c:cat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30075977344938"/>
          <c:y val="3.8150566545035527E-2"/>
          <c:w val="0.63049813510153341"/>
          <c:h val="0.91306894565008645"/>
        </c:manualLayout>
      </c:layout>
      <c:pieChart>
        <c:varyColors val="1"/>
        <c:ser>
          <c:idx val="0"/>
          <c:order val="0"/>
          <c:tx>
            <c:strRef>
              <c:f>'R8原稿　右'!$F$15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dPt>
            <c:idx val="1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1-4DAA-A40E-BF39D2ED0390}"/>
              </c:ext>
            </c:extLst>
          </c:dPt>
          <c:dPt>
            <c:idx val="2"/>
            <c:bubble3D val="0"/>
            <c:spPr>
              <a:pattFill prst="pct25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31-4DAA-A40E-BF39D2ED0390}"/>
              </c:ext>
            </c:extLst>
          </c:dPt>
          <c:dPt>
            <c:idx val="3"/>
            <c:bubble3D val="0"/>
            <c:spPr>
              <a:pattFill prst="ltDn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31-4DAA-A40E-BF39D2ED0390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31-4DAA-A40E-BF39D2ED0390}"/>
              </c:ext>
            </c:extLst>
          </c:dPt>
          <c:dLbls>
            <c:dLbl>
              <c:idx val="0"/>
              <c:layout>
                <c:manualLayout>
                  <c:x val="-0.20619658096316551"/>
                  <c:y val="0.190428074078321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5217204921816"/>
                      <c:h val="0.240121580547112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A31-4DAA-A40E-BF39D2ED0390}"/>
                </c:ext>
              </c:extLst>
            </c:dLbl>
            <c:dLbl>
              <c:idx val="1"/>
              <c:layout>
                <c:manualLayout>
                  <c:x val="-0.12788693019238881"/>
                  <c:y val="-0.184426598457935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1-4DAA-A40E-BF39D2ED0390}"/>
                </c:ext>
              </c:extLst>
            </c:dLbl>
            <c:dLbl>
              <c:idx val="2"/>
              <c:layout>
                <c:manualLayout>
                  <c:x val="8.6212407450334122E-2"/>
                  <c:y val="-0.121985686546321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1-4DAA-A40E-BF39D2ED0390}"/>
                </c:ext>
              </c:extLst>
            </c:dLbl>
            <c:dLbl>
              <c:idx val="3"/>
              <c:layout>
                <c:manualLayout>
                  <c:x val="0.16731507053426628"/>
                  <c:y val="-5.50688969913811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1-4DAA-A40E-BF39D2ED0390}"/>
                </c:ext>
              </c:extLst>
            </c:dLbl>
            <c:dLbl>
              <c:idx val="4"/>
              <c:layout>
                <c:manualLayout>
                  <c:x val="0.15848197806207184"/>
                  <c:y val="0.214559669403026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31-4DAA-A40E-BF39D2ED039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('R8原稿　右'!$K$14,'R8原稿　右'!$J$14,'R8原稿　右'!$I$14,'R8原稿　右'!$H$14,'R8原稿　右'!$L$14)</c:f>
              <c:strCache>
                <c:ptCount val="5"/>
                <c:pt idx="0">
                  <c:v>鶏</c:v>
                </c:pt>
                <c:pt idx="1">
                  <c:v>果実</c:v>
                </c:pt>
                <c:pt idx="2">
                  <c:v>野菜</c:v>
                </c:pt>
                <c:pt idx="3">
                  <c:v>米</c:v>
                </c:pt>
                <c:pt idx="4">
                  <c:v>その他</c:v>
                </c:pt>
              </c:strCache>
            </c:strRef>
          </c:cat>
          <c:val>
            <c:numRef>
              <c:f>('R8原稿　右'!$K$15,'R8原稿　右'!$J$15,'R8原稿　右'!$I$15,'R8原稿　右'!$H$15,'R8原稿　右'!$L$15)</c:f>
              <c:numCache>
                <c:formatCode>#,##0_);\(#,##0\)</c:formatCode>
                <c:ptCount val="5"/>
                <c:pt idx="0">
                  <c:v>562</c:v>
                </c:pt>
                <c:pt idx="1">
                  <c:v>305</c:v>
                </c:pt>
                <c:pt idx="2">
                  <c:v>253</c:v>
                </c:pt>
                <c:pt idx="3">
                  <c:v>305</c:v>
                </c:pt>
                <c:pt idx="4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1-4DAA-A40E-BF39D2ED0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981075</xdr:colOff>
      <xdr:row>2</xdr:row>
      <xdr:rowOff>161925</xdr:rowOff>
    </xdr:from>
    <xdr:to>
      <xdr:col>12</xdr:col>
      <xdr:colOff>57150</xdr:colOff>
      <xdr:row>51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43FA10-52CC-48F6-A8C2-39209FACF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1634340</xdr:colOff>
      <xdr:row>2</xdr:row>
      <xdr:rowOff>17589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779BBC42-4A0B-41B3-B778-96FE40F7086D}"/>
            </a:ext>
          </a:extLst>
        </xdr:cNvPr>
        <xdr:cNvSpPr txBox="1">
          <a:spLocks noChangeArrowheads="1"/>
        </xdr:cNvSpPr>
      </xdr:nvSpPr>
      <xdr:spPr bwMode="auto">
        <a:xfrm>
          <a:off x="5444340" y="550989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130968</xdr:colOff>
      <xdr:row>2</xdr:row>
      <xdr:rowOff>342899</xdr:rowOff>
    </xdr:from>
    <xdr:to>
      <xdr:col>12</xdr:col>
      <xdr:colOff>26194</xdr:colOff>
      <xdr:row>5</xdr:row>
      <xdr:rowOff>95249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F7B930AC-826C-406B-80A8-AAAD2269F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60488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FD566A84-0E5D-4544-867D-ABEAE18E0B05}"/>
            </a:ext>
          </a:extLst>
        </xdr:cNvPr>
        <xdr:cNvSpPr txBox="1">
          <a:spLocks noChangeArrowheads="1"/>
        </xdr:cNvSpPr>
      </xdr:nvSpPr>
      <xdr:spPr bwMode="auto">
        <a:xfrm>
          <a:off x="2346488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368958</xdr:colOff>
      <xdr:row>2</xdr:row>
      <xdr:rowOff>112278</xdr:rowOff>
    </xdr:from>
    <xdr:ext cx="263918" cy="220317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7900D04C-716F-43BE-AABA-E50BD6228343}"/>
            </a:ext>
          </a:extLst>
        </xdr:cNvPr>
        <xdr:cNvSpPr txBox="1">
          <a:spLocks noChangeArrowheads="1"/>
        </xdr:cNvSpPr>
      </xdr:nvSpPr>
      <xdr:spPr bwMode="auto">
        <a:xfrm>
          <a:off x="6750708" y="64567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13</xdr:row>
      <xdr:rowOff>0</xdr:rowOff>
    </xdr:from>
    <xdr:to>
      <xdr:col>7</xdr:col>
      <xdr:colOff>0</xdr:colOff>
      <xdr:row>14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C7B9040-02A2-485D-80A6-486A52C1CEDC}"/>
            </a:ext>
          </a:extLst>
        </xdr:cNvPr>
        <xdr:cNvCxnSpPr/>
      </xdr:nvCxnSpPr>
      <xdr:spPr>
        <a:xfrm>
          <a:off x="2286000" y="8410575"/>
          <a:ext cx="857250" cy="2476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264370</xdr:colOff>
      <xdr:row>4</xdr:row>
      <xdr:rowOff>159143</xdr:rowOff>
    </xdr:from>
    <xdr:ext cx="263918" cy="220317"/>
    <xdr:sp macro="" textlink="">
      <xdr:nvSpPr>
        <xdr:cNvPr id="6" name="テキスト 4">
          <a:extLst>
            <a:ext uri="{FF2B5EF4-FFF2-40B4-BE49-F238E27FC236}">
              <a16:creationId xmlns:a16="http://schemas.microsoft.com/office/drawing/2014/main" id="{EE554964-8B03-4FF4-9388-17CDEB50DF3E}"/>
            </a:ext>
          </a:extLst>
        </xdr:cNvPr>
        <xdr:cNvSpPr txBox="1">
          <a:spLocks noChangeArrowheads="1"/>
        </xdr:cNvSpPr>
      </xdr:nvSpPr>
      <xdr:spPr bwMode="auto">
        <a:xfrm>
          <a:off x="6646120" y="367386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13</xdr:row>
      <xdr:rowOff>0</xdr:rowOff>
    </xdr:from>
    <xdr:to>
      <xdr:col>7</xdr:col>
      <xdr:colOff>0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EF07A26-F961-43E1-8831-A675ABE3C584}"/>
            </a:ext>
          </a:extLst>
        </xdr:cNvPr>
        <xdr:cNvCxnSpPr/>
      </xdr:nvCxnSpPr>
      <xdr:spPr>
        <a:xfrm>
          <a:off x="2286000" y="8410575"/>
          <a:ext cx="857250" cy="2476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343647</xdr:colOff>
      <xdr:row>10</xdr:row>
      <xdr:rowOff>306294</xdr:rowOff>
    </xdr:from>
    <xdr:to>
      <xdr:col>11</xdr:col>
      <xdr:colOff>396409</xdr:colOff>
      <xdr:row>13</xdr:row>
      <xdr:rowOff>55843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F1FACD-8B9A-43BE-99F1-C3CB5A94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0.52707</cdr:x>
      <cdr:y>0.08537</cdr:y>
    </cdr:from>
    <cdr:to>
      <cdr:x>0.75774</cdr:x>
      <cdr:y>0.17378</cdr:y>
    </cdr:to>
    <cdr:sp macro="" textlink="">
      <cdr:nvSpPr>
        <cdr:cNvPr id="2" name="テキスト ボックス 5"/>
        <cdr:cNvSpPr txBox="1"/>
      </cdr:nvSpPr>
      <cdr:spPr>
        <a:xfrm xmlns:a="http://schemas.openxmlformats.org/drawingml/2006/main">
          <a:off x="2530253" y="266700"/>
          <a:ext cx="1107354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全国シェア</a:t>
          </a:r>
        </a:p>
      </cdr:txBody>
    </cdr:sp>
  </cdr:relSizeAnchor>
  <cdr:relSizeAnchor xmlns:cdr="http://schemas.openxmlformats.org/drawingml/2006/chartDrawing">
    <cdr:from>
      <cdr:x>0.62392</cdr:x>
      <cdr:y>0.18984</cdr:y>
    </cdr:from>
    <cdr:to>
      <cdr:x>0.63843</cdr:x>
      <cdr:y>0.29607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42A40E80-9082-C498-9502-CE2BE8E36F6B}"/>
            </a:ext>
          </a:extLst>
        </cdr:cNvPr>
        <cdr:cNvCxnSpPr/>
      </cdr:nvCxnSpPr>
      <cdr:spPr>
        <a:xfrm xmlns:a="http://schemas.openxmlformats.org/drawingml/2006/main" flipH="1">
          <a:off x="2995199" y="593092"/>
          <a:ext cx="69657" cy="331884"/>
        </a:xfrm>
        <a:prstGeom xmlns:a="http://schemas.openxmlformats.org/drawingml/2006/main" prst="straightConnector1">
          <a:avLst/>
        </a:prstGeom>
        <a:ln xmlns:a="http://schemas.openxmlformats.org/drawingml/2006/main" w="6350">
          <a:headEnd w="sm" len="sm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0.41469</cdr:x>
      <cdr:y>0.72174</cdr:y>
    </cdr:from>
    <cdr:to>
      <cdr:x>0.62129</cdr:x>
      <cdr:y>0.79935</cdr:y>
    </cdr:to>
    <cdr:sp macro="" textlink="">
      <cdr:nvSpPr>
        <cdr:cNvPr id="5" name="テキスト ボックス 5"/>
        <cdr:cNvSpPr txBox="1"/>
      </cdr:nvSpPr>
      <cdr:spPr>
        <a:xfrm xmlns:a="http://schemas.openxmlformats.org/drawingml/2006/main">
          <a:off x="2004868" y="2256835"/>
          <a:ext cx="998832" cy="2426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農業産出額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N20\&#32113;&#35336;&#37096;\&#29983;&#29987;&#32113;&#35336;&#35506;\09&#28417;&#26989;&#29983;&#29987;&#32113;&#35336;&#29677;\15&#24180;&#27010;&#25968;&#21462;&#12426;&#12414;&#12392;&#12417;\&#26908;&#35342;&#29992;&#12501;&#12449;&#12452;&#12523;\&#22320;&#26041;&#20462;&#27491;&#21453;&#26144;&#29256;\GNA1H\GNA1S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N20\&#32113;&#35336;&#37096;\&#29983;&#29987;&#32113;&#35336;&#35506;\09&#28417;&#26989;&#29983;&#29987;&#32113;&#35336;&#29677;\15&#24180;&#27010;&#25968;&#21462;&#12426;&#12414;&#12392;&#12417;\&#26908;&#35342;&#29992;&#12501;&#12449;&#12452;&#12523;\&#22320;&#26041;&#20462;&#27491;&#21453;&#26144;&#29256;\0407&#20986;&#21147;&#32080;&#26524;&#34920;&#65288;&#22577;&#21578;&#12501;&#12449;&#12452;&#12523;&#12395;&#12424;&#12427;&#20462;&#27491;&#21453;&#26144;&#29256;&#65289;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09073\hd-qssu2%20(f)\&#25152;&#24471;&#32113;&#35336;&#20418;\01_&#36786;&#26519;&#29983;&#29987;&#38989;\&#9312;&#36786;&#26989;&#25152;&#24471;\20&#24180;&#36786;&#26989;&#25152;&#24471;\20&#24180;&#37117;&#36947;&#24220;&#30476;&#21029;&#25512;&#35336;\20&#24180;&#36895;&#22577;\&#9312;20&#24180;&#36786;&#26989;&#29987;&#20986;&#38989;&#65288;&#38306;&#36899;&#12487;&#12540;&#1247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B1H\Gjb_p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12373;&#12373;&#12376;13\13&#24180;&#32207;&#29987;&#20986;&#38989;&#65288;&#27010;&#31639;&#65289;\&#25512;&#35336;&#32080;&#26524;&#65288;13&#27010;&#31639;&#65289;\&#29987;&#20986;11&#2701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308374\&#21205;&#21521;&#65298;&#20418;\&#36196;&#30707;WORK\DOC\NEW\FS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C1H\Gjc1h06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3801342\&#20998;&#26512;&#29677;\&#25152;&#24471;&#32113;&#35336;&#20418;\01_&#36786;&#26519;&#29983;&#29987;&#38989;\&#9312;&#36786;&#26989;&#25152;&#24471;\24&#24180;&#36786;&#26989;&#25152;&#24471;\10_&#20840;&#22269;&#25512;&#35336;\10_&#31532;&#65297;&#22577;\24&#24180;\Book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連するデータ案１"/>
      <sheetName val="×関連するデータ案２"/>
      <sheetName val="①20年農業産出額（関連データ）"/>
    </sheetNames>
    <definedNames>
      <definedName name="rv"/>
    </defined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表"/>
      <sheetName val="印刷表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01"/>
    </sheetNames>
    <definedNames>
      <definedName name="JumpBack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1"/>
      <sheetName val="#REF"/>
      <sheetName val="取りセン16.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5AF0-5CF2-4556-BC77-5C00B5EB0856}">
  <sheetPr>
    <tabColor rgb="FF92D050"/>
    <pageSetUpPr fitToPage="1"/>
  </sheetPr>
  <dimension ref="A1:M62"/>
  <sheetViews>
    <sheetView showGridLines="0" tabSelected="1" zoomScale="85" zoomScaleNormal="85" zoomScaleSheetLayoutView="115" workbookViewId="0">
      <selection activeCell="O12" sqref="O12"/>
    </sheetView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2" customFormat="1" ht="21" customHeight="1">
      <c r="C1" s="23"/>
      <c r="D1" s="23"/>
      <c r="H1" s="24"/>
      <c r="M1" s="25"/>
    </row>
    <row r="2" spans="1:13" s="19" customFormat="1" ht="21" customHeight="1">
      <c r="C2" s="118" t="s">
        <v>64</v>
      </c>
      <c r="D2" s="118"/>
      <c r="E2" s="119"/>
      <c r="F2" s="119"/>
      <c r="G2" s="119"/>
      <c r="H2" s="119"/>
      <c r="I2" s="119"/>
      <c r="J2" s="119"/>
      <c r="M2" s="20"/>
    </row>
    <row r="3" spans="1:13" s="11" customFormat="1" ht="38.1" customHeight="1">
      <c r="A3" s="9"/>
      <c r="B3" s="9"/>
      <c r="C3" s="15" t="s">
        <v>0</v>
      </c>
      <c r="D3" s="120" t="s">
        <v>1</v>
      </c>
      <c r="E3" s="121"/>
      <c r="F3" s="122"/>
      <c r="G3" s="123" t="s">
        <v>5</v>
      </c>
      <c r="H3" s="124"/>
      <c r="I3" s="124"/>
      <c r="J3" s="47"/>
      <c r="K3" s="34"/>
      <c r="L3" s="39"/>
      <c r="M3" s="10"/>
    </row>
    <row r="4" spans="1:13" s="11" customFormat="1" ht="16.5" customHeight="1">
      <c r="C4" s="42">
        <v>1</v>
      </c>
      <c r="D4" s="32"/>
      <c r="E4" s="51" t="s">
        <v>7</v>
      </c>
      <c r="F4" s="36"/>
      <c r="G4" s="33"/>
      <c r="H4" s="100">
        <v>13478</v>
      </c>
      <c r="I4" s="50"/>
      <c r="J4" s="46"/>
      <c r="L4" s="40"/>
      <c r="M4" s="13"/>
    </row>
    <row r="5" spans="1:13" s="11" customFormat="1" ht="16.5" customHeight="1">
      <c r="C5" s="43">
        <v>2</v>
      </c>
      <c r="D5" s="28"/>
      <c r="E5" s="52" t="s">
        <v>2</v>
      </c>
      <c r="F5" s="37"/>
      <c r="G5" s="30"/>
      <c r="H5" s="101">
        <v>5438</v>
      </c>
      <c r="I5" s="9"/>
      <c r="J5" s="46"/>
      <c r="L5" s="40"/>
      <c r="M5" s="13"/>
    </row>
    <row r="6" spans="1:13" s="11" customFormat="1" ht="16.5" customHeight="1">
      <c r="C6" s="43">
        <v>3</v>
      </c>
      <c r="D6" s="28"/>
      <c r="E6" s="52" t="s">
        <v>16</v>
      </c>
      <c r="F6" s="37"/>
      <c r="G6" s="30"/>
      <c r="H6" s="101">
        <v>4536</v>
      </c>
      <c r="I6" s="9"/>
      <c r="J6" s="46"/>
      <c r="L6" s="40"/>
      <c r="M6" s="13"/>
    </row>
    <row r="7" spans="1:13" s="11" customFormat="1" ht="16.5" customHeight="1">
      <c r="C7" s="43">
        <v>4</v>
      </c>
      <c r="D7" s="28"/>
      <c r="E7" s="52" t="s">
        <v>21</v>
      </c>
      <c r="F7" s="37"/>
      <c r="G7" s="30"/>
      <c r="H7" s="101">
        <v>4029</v>
      </c>
      <c r="I7" s="9"/>
      <c r="J7" s="46"/>
      <c r="L7" s="40"/>
      <c r="M7" s="13"/>
    </row>
    <row r="8" spans="1:13" s="11" customFormat="1" ht="16.5" customHeight="1">
      <c r="C8" s="43">
        <v>5</v>
      </c>
      <c r="D8" s="28"/>
      <c r="E8" s="52" t="s">
        <v>26</v>
      </c>
      <c r="F8" s="37"/>
      <c r="G8" s="30"/>
      <c r="H8" s="101">
        <v>3757</v>
      </c>
      <c r="I8" s="9"/>
      <c r="J8" s="46"/>
      <c r="L8" s="40"/>
      <c r="M8" s="13"/>
    </row>
    <row r="9" spans="1:13" s="11" customFormat="1" ht="16.5" customHeight="1">
      <c r="C9" s="43">
        <v>6</v>
      </c>
      <c r="D9" s="28"/>
      <c r="E9" s="52" t="s">
        <v>23</v>
      </c>
      <c r="F9" s="37"/>
      <c r="G9" s="30"/>
      <c r="H9" s="101">
        <v>3720</v>
      </c>
      <c r="I9" s="9"/>
      <c r="J9" s="46"/>
      <c r="L9" s="40"/>
      <c r="M9" s="13"/>
    </row>
    <row r="10" spans="1:13" s="11" customFormat="1" ht="16.5" customHeight="1">
      <c r="C10" s="43">
        <v>7</v>
      </c>
      <c r="D10" s="28"/>
      <c r="E10" s="52" t="s">
        <v>9</v>
      </c>
      <c r="F10" s="37"/>
      <c r="G10" s="30"/>
      <c r="H10" s="101">
        <v>3466</v>
      </c>
      <c r="I10" s="9"/>
      <c r="J10" s="46"/>
      <c r="L10" s="40"/>
      <c r="M10" s="13"/>
    </row>
    <row r="11" spans="1:13" s="11" customFormat="1" ht="16.5" customHeight="1">
      <c r="C11" s="43">
        <v>8</v>
      </c>
      <c r="D11" s="28"/>
      <c r="E11" s="52" t="s">
        <v>36</v>
      </c>
      <c r="F11" s="37"/>
      <c r="G11" s="30"/>
      <c r="H11" s="101">
        <v>3207</v>
      </c>
      <c r="I11" s="9"/>
      <c r="J11" s="46"/>
      <c r="L11" s="40"/>
      <c r="M11" s="13"/>
    </row>
    <row r="12" spans="1:13" s="11" customFormat="1" ht="16.5" customHeight="1">
      <c r="C12" s="43">
        <v>9</v>
      </c>
      <c r="D12" s="28"/>
      <c r="E12" s="52" t="s">
        <v>11</v>
      </c>
      <c r="F12" s="37"/>
      <c r="G12" s="30"/>
      <c r="H12" s="101">
        <v>2975</v>
      </c>
      <c r="I12" s="9"/>
      <c r="J12" s="46"/>
      <c r="L12" s="40"/>
      <c r="M12" s="13"/>
    </row>
    <row r="13" spans="1:13" s="11" customFormat="1" ht="16.5" customHeight="1">
      <c r="C13" s="43">
        <v>10</v>
      </c>
      <c r="D13" s="28"/>
      <c r="E13" s="52" t="s">
        <v>17</v>
      </c>
      <c r="F13" s="37"/>
      <c r="G13" s="30"/>
      <c r="H13" s="101">
        <v>2959</v>
      </c>
      <c r="I13" s="9"/>
      <c r="J13" s="46"/>
      <c r="L13" s="40"/>
      <c r="M13" s="13"/>
    </row>
    <row r="14" spans="1:13" s="11" customFormat="1" ht="16.5" customHeight="1">
      <c r="C14" s="43">
        <v>11</v>
      </c>
      <c r="D14" s="28"/>
      <c r="E14" s="52" t="s">
        <v>29</v>
      </c>
      <c r="F14" s="37"/>
      <c r="G14" s="30"/>
      <c r="H14" s="101">
        <v>2890</v>
      </c>
      <c r="I14" s="9"/>
      <c r="J14" s="46"/>
      <c r="L14" s="40"/>
      <c r="M14" s="13"/>
    </row>
    <row r="15" spans="1:13" s="11" customFormat="1" ht="16.5" customHeight="1">
      <c r="C15" s="43">
        <v>12</v>
      </c>
      <c r="D15" s="28"/>
      <c r="E15" s="52" t="s">
        <v>18</v>
      </c>
      <c r="F15" s="37"/>
      <c r="G15" s="30"/>
      <c r="H15" s="101">
        <v>2655</v>
      </c>
      <c r="I15" s="9"/>
      <c r="J15" s="46"/>
      <c r="L15" s="40"/>
      <c r="M15" s="13"/>
    </row>
    <row r="16" spans="1:13" s="11" customFormat="1" ht="16.5" customHeight="1">
      <c r="C16" s="43">
        <v>13</v>
      </c>
      <c r="D16" s="28"/>
      <c r="E16" s="52" t="s">
        <v>10</v>
      </c>
      <c r="F16" s="37"/>
      <c r="G16" s="30"/>
      <c r="H16" s="101">
        <v>2441</v>
      </c>
      <c r="I16" s="9"/>
      <c r="J16" s="46"/>
      <c r="L16" s="40"/>
      <c r="M16" s="13"/>
    </row>
    <row r="17" spans="3:13" s="11" customFormat="1" ht="16.5" customHeight="1">
      <c r="C17" s="43">
        <v>14</v>
      </c>
      <c r="D17" s="28"/>
      <c r="E17" s="52" t="s">
        <v>13</v>
      </c>
      <c r="F17" s="37"/>
      <c r="G17" s="30"/>
      <c r="H17" s="101">
        <v>2281</v>
      </c>
      <c r="I17" s="9"/>
      <c r="J17" s="46"/>
      <c r="L17" s="40"/>
      <c r="M17" s="13"/>
    </row>
    <row r="18" spans="3:13" s="11" customFormat="1" ht="16.5" customHeight="1">
      <c r="C18" s="43">
        <v>15</v>
      </c>
      <c r="D18" s="28"/>
      <c r="E18" s="52" t="s">
        <v>35</v>
      </c>
      <c r="F18" s="37"/>
      <c r="G18" s="30"/>
      <c r="H18" s="101">
        <v>2245</v>
      </c>
      <c r="I18" s="9"/>
      <c r="J18" s="46"/>
      <c r="L18" s="40"/>
      <c r="M18" s="13"/>
    </row>
    <row r="19" spans="3:13" s="11" customFormat="1" ht="16.5" customHeight="1">
      <c r="C19" s="43">
        <v>16</v>
      </c>
      <c r="D19" s="28"/>
      <c r="E19" s="52" t="s">
        <v>15</v>
      </c>
      <c r="F19" s="37"/>
      <c r="G19" s="30"/>
      <c r="H19" s="101">
        <v>2163</v>
      </c>
      <c r="I19" s="9"/>
      <c r="J19" s="46"/>
      <c r="L19" s="40"/>
      <c r="M19" s="13"/>
    </row>
    <row r="20" spans="3:13" s="11" customFormat="1" ht="16.5" customHeight="1">
      <c r="C20" s="43">
        <v>17</v>
      </c>
      <c r="D20" s="28"/>
      <c r="E20" s="52" t="s">
        <v>50</v>
      </c>
      <c r="F20" s="37"/>
      <c r="G20" s="30"/>
      <c r="H20" s="101">
        <v>2096</v>
      </c>
      <c r="I20" s="9"/>
      <c r="J20" s="46"/>
      <c r="L20" s="40"/>
      <c r="M20" s="13"/>
    </row>
    <row r="21" spans="3:13" s="11" customFormat="1" ht="16.5" customHeight="1">
      <c r="C21" s="43">
        <v>18</v>
      </c>
      <c r="D21" s="28"/>
      <c r="E21" s="52" t="s">
        <v>12</v>
      </c>
      <c r="F21" s="37"/>
      <c r="G21" s="30"/>
      <c r="H21" s="102">
        <v>1924</v>
      </c>
      <c r="I21" s="9"/>
      <c r="J21" s="46"/>
      <c r="L21" s="40"/>
      <c r="M21" s="13"/>
    </row>
    <row r="22" spans="3:13" s="11" customFormat="1" ht="16.5" customHeight="1">
      <c r="C22" s="43">
        <v>19</v>
      </c>
      <c r="D22" s="28"/>
      <c r="E22" s="52" t="s">
        <v>8</v>
      </c>
      <c r="F22" s="37"/>
      <c r="G22" s="30"/>
      <c r="H22" s="101">
        <v>1779</v>
      </c>
      <c r="I22" s="9"/>
      <c r="J22" s="46"/>
      <c r="L22" s="40"/>
      <c r="M22" s="13"/>
    </row>
    <row r="23" spans="3:13" s="11" customFormat="1" ht="16.5" customHeight="1">
      <c r="C23" s="44">
        <v>20</v>
      </c>
      <c r="D23" s="29"/>
      <c r="E23" s="53" t="s">
        <v>42</v>
      </c>
      <c r="F23" s="38"/>
      <c r="G23" s="31"/>
      <c r="H23" s="103">
        <v>1772</v>
      </c>
      <c r="I23" s="99"/>
      <c r="J23" s="46"/>
      <c r="L23" s="40"/>
      <c r="M23" s="13"/>
    </row>
    <row r="24" spans="3:13" s="11" customFormat="1" ht="16.5" customHeight="1">
      <c r="C24" s="43">
        <v>21</v>
      </c>
      <c r="D24" s="28"/>
      <c r="E24" s="52" t="s">
        <v>43</v>
      </c>
      <c r="F24" s="37"/>
      <c r="G24" s="30"/>
      <c r="H24" s="101">
        <v>1677</v>
      </c>
      <c r="I24" s="9"/>
      <c r="J24" s="46"/>
      <c r="L24" s="40"/>
      <c r="M24" s="13"/>
    </row>
    <row r="25" spans="3:13" s="11" customFormat="1" ht="16.5" customHeight="1">
      <c r="C25" s="43">
        <v>22</v>
      </c>
      <c r="D25" s="28"/>
      <c r="E25" s="52" t="s">
        <v>20</v>
      </c>
      <c r="F25" s="37"/>
      <c r="G25" s="30"/>
      <c r="H25" s="104">
        <v>1636</v>
      </c>
      <c r="I25" s="9"/>
      <c r="J25" s="46"/>
      <c r="L25" s="40"/>
      <c r="M25" s="13"/>
    </row>
    <row r="26" spans="3:13" s="11" customFormat="1" ht="16.5" customHeight="1">
      <c r="C26" s="43">
        <v>23</v>
      </c>
      <c r="D26" s="28"/>
      <c r="E26" s="52" t="s">
        <v>39</v>
      </c>
      <c r="F26" s="37"/>
      <c r="G26" s="30"/>
      <c r="H26" s="104">
        <v>1590</v>
      </c>
      <c r="I26" s="9"/>
      <c r="J26" s="46"/>
      <c r="L26" s="40"/>
      <c r="M26" s="13"/>
    </row>
    <row r="27" spans="3:13" s="11" customFormat="1" ht="16.5" customHeight="1">
      <c r="C27" s="43">
        <v>24</v>
      </c>
      <c r="D27" s="28"/>
      <c r="E27" s="52" t="s">
        <v>49</v>
      </c>
      <c r="F27" s="37"/>
      <c r="G27" s="30"/>
      <c r="H27" s="104">
        <v>1448</v>
      </c>
      <c r="I27" s="9"/>
      <c r="J27" s="46"/>
      <c r="K27" s="17"/>
      <c r="L27" s="49"/>
      <c r="M27" s="13"/>
    </row>
    <row r="28" spans="3:13" s="11" customFormat="1" ht="16.5" customHeight="1">
      <c r="C28" s="43">
        <v>25</v>
      </c>
      <c r="D28" s="28"/>
      <c r="E28" s="52" t="s">
        <v>32</v>
      </c>
      <c r="F28" s="37"/>
      <c r="G28" s="30"/>
      <c r="H28" s="104">
        <v>1342</v>
      </c>
      <c r="I28" s="9"/>
      <c r="J28" s="46"/>
      <c r="K28" s="17"/>
      <c r="L28" s="49"/>
      <c r="M28" s="13"/>
    </row>
    <row r="29" spans="3:13" s="11" customFormat="1" ht="16.5" customHeight="1">
      <c r="C29" s="43">
        <v>26</v>
      </c>
      <c r="D29" s="28"/>
      <c r="E29" s="52" t="s">
        <v>44</v>
      </c>
      <c r="F29" s="37"/>
      <c r="G29" s="30"/>
      <c r="H29" s="104">
        <v>1295</v>
      </c>
      <c r="I29" s="9"/>
      <c r="J29" s="46"/>
      <c r="K29" s="17"/>
      <c r="L29" s="49"/>
      <c r="M29" s="13"/>
    </row>
    <row r="30" spans="3:13" s="11" customFormat="1" ht="16.5" customHeight="1">
      <c r="C30" s="43">
        <v>27</v>
      </c>
      <c r="D30" s="28"/>
      <c r="E30" s="52" t="s">
        <v>14</v>
      </c>
      <c r="F30" s="37"/>
      <c r="G30" s="30"/>
      <c r="H30" s="101">
        <v>1284</v>
      </c>
      <c r="I30" s="9"/>
      <c r="J30" s="46"/>
      <c r="L30" s="40"/>
      <c r="M30" s="13"/>
    </row>
    <row r="31" spans="3:13" s="11" customFormat="1" ht="16.5" customHeight="1">
      <c r="C31" s="43">
        <v>28</v>
      </c>
      <c r="D31" s="28"/>
      <c r="E31" s="52" t="s">
        <v>33</v>
      </c>
      <c r="F31" s="37"/>
      <c r="G31" s="30"/>
      <c r="H31" s="101">
        <v>1263</v>
      </c>
      <c r="I31" s="9"/>
      <c r="J31" s="46"/>
      <c r="L31" s="40"/>
      <c r="M31" s="13"/>
    </row>
    <row r="32" spans="3:13" s="11" customFormat="1" ht="16.5" customHeight="1">
      <c r="C32" s="43">
        <v>29</v>
      </c>
      <c r="D32" s="28"/>
      <c r="E32" s="52" t="s">
        <v>38</v>
      </c>
      <c r="F32" s="37"/>
      <c r="G32" s="30"/>
      <c r="H32" s="101">
        <v>1218</v>
      </c>
      <c r="I32" s="9"/>
      <c r="J32" s="46"/>
      <c r="L32" s="40"/>
      <c r="M32" s="13"/>
    </row>
    <row r="33" spans="3:13" s="11" customFormat="1" ht="16.5" customHeight="1">
      <c r="C33" s="43">
        <v>30</v>
      </c>
      <c r="D33" s="28"/>
      <c r="E33" s="52" t="s">
        <v>30</v>
      </c>
      <c r="F33" s="37"/>
      <c r="G33" s="30"/>
      <c r="H33" s="101">
        <v>1192</v>
      </c>
      <c r="I33" s="9"/>
      <c r="J33" s="46"/>
      <c r="L33" s="40"/>
      <c r="M33" s="13"/>
    </row>
    <row r="34" spans="3:13" s="11" customFormat="1" ht="16.5" customHeight="1">
      <c r="C34" s="43">
        <v>31</v>
      </c>
      <c r="D34" s="28"/>
      <c r="E34" s="52" t="s">
        <v>3</v>
      </c>
      <c r="F34" s="37"/>
      <c r="G34" s="30"/>
      <c r="H34" s="101">
        <v>1128</v>
      </c>
      <c r="I34" s="9"/>
      <c r="J34" s="46"/>
      <c r="L34" s="40"/>
      <c r="M34" s="13"/>
    </row>
    <row r="35" spans="3:13" s="11" customFormat="1" ht="16.5" customHeight="1">
      <c r="C35" s="43">
        <v>31</v>
      </c>
      <c r="D35" s="28"/>
      <c r="E35" s="52" t="s">
        <v>31</v>
      </c>
      <c r="F35" s="37"/>
      <c r="G35" s="30"/>
      <c r="H35" s="101">
        <v>1128</v>
      </c>
      <c r="I35" s="9"/>
      <c r="J35" s="46"/>
      <c r="L35" s="40"/>
      <c r="M35" s="13"/>
    </row>
    <row r="36" spans="3:13" s="11" customFormat="1" ht="16.5" customHeight="1">
      <c r="C36" s="107">
        <v>33</v>
      </c>
      <c r="D36" s="108"/>
      <c r="E36" s="109" t="s">
        <v>37</v>
      </c>
      <c r="F36" s="110"/>
      <c r="G36" s="111"/>
      <c r="H36" s="112">
        <v>986</v>
      </c>
      <c r="I36" s="106"/>
      <c r="J36" s="46"/>
      <c r="L36" s="40"/>
      <c r="M36" s="13"/>
    </row>
    <row r="37" spans="3:13" s="11" customFormat="1" ht="16.5" customHeight="1">
      <c r="C37" s="107">
        <v>34</v>
      </c>
      <c r="D37" s="108"/>
      <c r="E37" s="109" t="s">
        <v>46</v>
      </c>
      <c r="F37" s="110"/>
      <c r="G37" s="111"/>
      <c r="H37" s="112">
        <v>978</v>
      </c>
      <c r="I37" s="113"/>
      <c r="J37" s="46"/>
      <c r="L37" s="40"/>
      <c r="M37" s="13"/>
    </row>
    <row r="38" spans="3:13" s="11" customFormat="1" ht="16.5" customHeight="1">
      <c r="C38" s="43">
        <v>35</v>
      </c>
      <c r="D38" s="28"/>
      <c r="E38" s="52" t="s">
        <v>48</v>
      </c>
      <c r="F38" s="37"/>
      <c r="G38" s="30"/>
      <c r="H38" s="101">
        <v>879</v>
      </c>
      <c r="I38" s="9"/>
      <c r="J38" s="46"/>
      <c r="L38" s="40"/>
      <c r="M38" s="13"/>
    </row>
    <row r="39" spans="3:13" s="11" customFormat="1" ht="16.5" customHeight="1">
      <c r="C39" s="43">
        <v>36</v>
      </c>
      <c r="D39" s="28"/>
      <c r="E39" s="52" t="s">
        <v>40</v>
      </c>
      <c r="F39" s="37"/>
      <c r="G39" s="30"/>
      <c r="H39" s="101">
        <v>766</v>
      </c>
      <c r="I39" s="9"/>
      <c r="J39" s="46"/>
      <c r="L39" s="40"/>
      <c r="M39" s="13"/>
    </row>
    <row r="40" spans="3:13" s="11" customFormat="1" ht="16.5" customHeight="1">
      <c r="C40" s="43">
        <v>36</v>
      </c>
      <c r="D40" s="28"/>
      <c r="E40" s="52" t="s">
        <v>28</v>
      </c>
      <c r="F40" s="37"/>
      <c r="G40" s="30"/>
      <c r="H40" s="101">
        <v>766</v>
      </c>
      <c r="I40" s="9"/>
      <c r="J40" s="46"/>
      <c r="L40" s="40"/>
      <c r="M40" s="13"/>
    </row>
    <row r="41" spans="3:13" s="11" customFormat="1" ht="16.5" customHeight="1">
      <c r="C41" s="43">
        <v>38</v>
      </c>
      <c r="D41" s="28"/>
      <c r="E41" s="52" t="s">
        <v>47</v>
      </c>
      <c r="F41" s="37"/>
      <c r="G41" s="30"/>
      <c r="H41" s="101">
        <v>689</v>
      </c>
      <c r="I41" s="9"/>
      <c r="J41" s="46"/>
      <c r="L41" s="40"/>
      <c r="M41" s="13"/>
    </row>
    <row r="42" spans="3:13" s="11" customFormat="1" ht="16.5" customHeight="1">
      <c r="C42" s="43">
        <v>39</v>
      </c>
      <c r="D42" s="28"/>
      <c r="E42" s="52" t="s">
        <v>4</v>
      </c>
      <c r="F42" s="37"/>
      <c r="G42" s="30"/>
      <c r="H42" s="101">
        <v>686</v>
      </c>
      <c r="I42" s="9"/>
      <c r="J42" s="46"/>
      <c r="L42" s="40"/>
      <c r="M42" s="13"/>
    </row>
    <row r="43" spans="3:13" s="11" customFormat="1" ht="16.5" customHeight="1">
      <c r="C43" s="43">
        <v>40</v>
      </c>
      <c r="D43" s="28"/>
      <c r="E43" s="52" t="s">
        <v>24</v>
      </c>
      <c r="F43" s="37"/>
      <c r="G43" s="30"/>
      <c r="H43" s="101">
        <v>676</v>
      </c>
      <c r="I43" s="9"/>
      <c r="J43" s="46"/>
      <c r="L43" s="40"/>
      <c r="M43" s="13"/>
    </row>
    <row r="44" spans="3:13" s="11" customFormat="1" ht="16.5" customHeight="1">
      <c r="C44" s="43">
        <v>41</v>
      </c>
      <c r="D44" s="28"/>
      <c r="E44" s="52" t="s">
        <v>34</v>
      </c>
      <c r="F44" s="37"/>
      <c r="G44" s="30"/>
      <c r="H44" s="101">
        <v>610</v>
      </c>
      <c r="I44" s="9"/>
      <c r="J44" s="46"/>
      <c r="L44" s="40"/>
      <c r="M44" s="13"/>
    </row>
    <row r="45" spans="3:13" s="11" customFormat="1" ht="16.5" customHeight="1">
      <c r="C45" s="43">
        <v>42</v>
      </c>
      <c r="D45" s="28"/>
      <c r="E45" s="52" t="s">
        <v>19</v>
      </c>
      <c r="F45" s="37"/>
      <c r="G45" s="30"/>
      <c r="H45" s="101">
        <v>588</v>
      </c>
      <c r="I45" s="9"/>
      <c r="J45" s="46"/>
      <c r="L45" s="40"/>
      <c r="M45" s="13"/>
    </row>
    <row r="46" spans="3:13" s="11" customFormat="1" ht="16.5" customHeight="1">
      <c r="C46" s="43">
        <v>43</v>
      </c>
      <c r="D46" s="28"/>
      <c r="E46" s="52" t="s">
        <v>27</v>
      </c>
      <c r="F46" s="37"/>
      <c r="G46" s="30"/>
      <c r="H46" s="101">
        <v>521</v>
      </c>
      <c r="I46" s="9"/>
      <c r="J46" s="46"/>
      <c r="L46" s="40"/>
      <c r="M46" s="13"/>
    </row>
    <row r="47" spans="3:13" s="11" customFormat="1" ht="16.5" customHeight="1">
      <c r="C47" s="43">
        <v>44</v>
      </c>
      <c r="D47" s="28"/>
      <c r="E47" s="52" t="s">
        <v>25</v>
      </c>
      <c r="F47" s="37"/>
      <c r="G47" s="30"/>
      <c r="H47" s="101">
        <v>433</v>
      </c>
      <c r="I47" s="9"/>
      <c r="J47" s="46"/>
      <c r="L47" s="40"/>
      <c r="M47" s="13"/>
    </row>
    <row r="48" spans="3:13" s="11" customFormat="1" ht="16.5" customHeight="1">
      <c r="C48" s="43">
        <v>45</v>
      </c>
      <c r="D48" s="28"/>
      <c r="E48" s="52" t="s">
        <v>45</v>
      </c>
      <c r="F48" s="37"/>
      <c r="G48" s="30"/>
      <c r="H48" s="101">
        <v>413</v>
      </c>
      <c r="I48" s="9"/>
      <c r="J48" s="46"/>
      <c r="L48" s="40"/>
      <c r="M48" s="13"/>
    </row>
    <row r="49" spans="3:13" s="11" customFormat="1" ht="16.5" customHeight="1">
      <c r="C49" s="43">
        <v>46</v>
      </c>
      <c r="D49" s="28"/>
      <c r="E49" s="52" t="s">
        <v>41</v>
      </c>
      <c r="F49" s="37"/>
      <c r="G49" s="30"/>
      <c r="H49" s="101">
        <v>320</v>
      </c>
      <c r="I49" s="9"/>
      <c r="J49" s="46"/>
      <c r="L49" s="40"/>
      <c r="M49" s="13"/>
    </row>
    <row r="50" spans="3:13" s="11" customFormat="1" ht="16.5" customHeight="1">
      <c r="C50" s="43">
        <v>47</v>
      </c>
      <c r="D50" s="28"/>
      <c r="E50" s="52" t="s">
        <v>22</v>
      </c>
      <c r="F50" s="37"/>
      <c r="G50" s="30"/>
      <c r="H50" s="101">
        <v>220</v>
      </c>
      <c r="I50" s="9"/>
      <c r="J50" s="46"/>
      <c r="L50" s="40"/>
      <c r="M50" s="13"/>
    </row>
    <row r="51" spans="3:13" s="11" customFormat="1" ht="16.5" customHeight="1">
      <c r="C51" s="45"/>
      <c r="D51" s="54"/>
      <c r="E51" s="55" t="s">
        <v>51</v>
      </c>
      <c r="F51" s="56"/>
      <c r="G51" s="57"/>
      <c r="H51" s="105">
        <v>95543</v>
      </c>
      <c r="I51" s="58"/>
      <c r="J51" s="48"/>
      <c r="K51" s="35"/>
      <c r="L51" s="41"/>
      <c r="M51" s="13"/>
    </row>
    <row r="52" spans="3:13" s="11" customFormat="1" ht="16.5" customHeight="1">
      <c r="H52" s="18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 t="s">
        <v>6</v>
      </c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J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A112-CCA3-49F0-840D-F508A64D412F}">
  <sheetPr>
    <tabColor rgb="FF92D050"/>
    <pageSetUpPr fitToPage="1"/>
  </sheetPr>
  <dimension ref="A1:T30"/>
  <sheetViews>
    <sheetView showGridLines="0" zoomScaleNormal="100" workbookViewId="0">
      <selection activeCell="O4" sqref="O4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5" width="5.75" style="6" customWidth="1"/>
    <col min="16" max="16" width="6.125" style="6" bestFit="1" customWidth="1"/>
    <col min="17" max="18" width="6.875" style="6" bestFit="1" customWidth="1"/>
    <col min="19" max="19" width="8.125" style="6" bestFit="1" customWidth="1"/>
    <col min="20" max="20" width="8.875" style="1" bestFit="1" customWidth="1"/>
    <col min="21" max="21" width="6.375" style="1" customWidth="1"/>
    <col min="22" max="16384" width="9" style="1"/>
  </cols>
  <sheetData>
    <row r="1" spans="1:20" s="22" customFormat="1" ht="21" customHeight="1">
      <c r="A1" s="11">
        <v>21</v>
      </c>
      <c r="E1" s="25"/>
      <c r="F1" s="26"/>
      <c r="G1" s="26"/>
      <c r="H1" s="26"/>
      <c r="I1" s="26"/>
      <c r="J1" s="26"/>
      <c r="K1" s="26"/>
      <c r="L1" s="26"/>
      <c r="N1" s="27"/>
      <c r="O1" s="27"/>
      <c r="P1" s="27"/>
      <c r="Q1" s="27"/>
      <c r="R1" s="27"/>
      <c r="S1" s="27"/>
    </row>
    <row r="2" spans="1:20" s="19" customFormat="1" ht="21" customHeight="1">
      <c r="A2" s="11">
        <v>21</v>
      </c>
      <c r="E2" s="20"/>
      <c r="F2" s="115" t="s">
        <v>52</v>
      </c>
      <c r="G2" s="115"/>
      <c r="H2" s="115"/>
      <c r="I2" s="115"/>
      <c r="J2" s="115"/>
      <c r="K2" s="115"/>
      <c r="L2" s="115"/>
      <c r="N2" s="21"/>
      <c r="O2" s="21"/>
      <c r="P2" s="21"/>
      <c r="Q2" s="21"/>
      <c r="R2" s="21"/>
      <c r="S2" s="21"/>
    </row>
    <row r="3" spans="1:20" s="11" customFormat="1" ht="30" customHeight="1">
      <c r="A3" s="11">
        <v>30</v>
      </c>
      <c r="C3" s="9"/>
      <c r="D3" s="9"/>
      <c r="E3" s="10"/>
      <c r="F3" s="59"/>
      <c r="G3" s="60"/>
      <c r="H3" s="60"/>
      <c r="I3" s="60"/>
      <c r="J3" s="60"/>
      <c r="K3" s="60"/>
      <c r="L3" s="61"/>
      <c r="N3" s="12"/>
      <c r="O3" s="12"/>
      <c r="P3" s="12"/>
      <c r="Q3" s="12"/>
      <c r="R3" s="12"/>
      <c r="S3" s="12"/>
    </row>
    <row r="4" spans="1:20" s="11" customFormat="1" ht="204.95" customHeight="1">
      <c r="A4" s="11">
        <v>205</v>
      </c>
      <c r="E4" s="13"/>
      <c r="F4" s="62"/>
      <c r="G4" s="14"/>
      <c r="H4" s="14"/>
      <c r="I4" s="14"/>
      <c r="J4" s="14"/>
      <c r="K4" s="14"/>
      <c r="L4" s="63"/>
      <c r="N4" s="12"/>
      <c r="O4" s="12"/>
      <c r="P4" s="12"/>
      <c r="Q4" s="12"/>
      <c r="R4" s="12"/>
      <c r="S4" s="12"/>
    </row>
    <row r="5" spans="1:20" s="11" customFormat="1" ht="30.95" customHeight="1">
      <c r="A5" s="11">
        <v>36</v>
      </c>
      <c r="E5" s="13"/>
      <c r="F5" s="64"/>
      <c r="G5" s="65"/>
      <c r="H5" s="65"/>
      <c r="I5" s="65"/>
      <c r="J5" s="65"/>
      <c r="K5" s="65"/>
      <c r="L5" s="66"/>
      <c r="N5" s="12"/>
      <c r="O5" s="12"/>
      <c r="P5" s="12"/>
      <c r="Q5" s="12"/>
      <c r="R5" s="12"/>
      <c r="S5" s="12"/>
    </row>
    <row r="6" spans="1:20" s="11" customFormat="1" ht="20.100000000000001" customHeight="1">
      <c r="A6" s="11">
        <v>20</v>
      </c>
      <c r="E6" s="13"/>
      <c r="F6" s="67" t="s">
        <v>65</v>
      </c>
      <c r="G6" s="68"/>
      <c r="H6" s="69" t="s">
        <v>69</v>
      </c>
      <c r="I6" s="69" t="s">
        <v>67</v>
      </c>
      <c r="J6" s="69" t="s">
        <v>68</v>
      </c>
      <c r="K6" s="69" t="s">
        <v>73</v>
      </c>
      <c r="L6" s="69" t="s">
        <v>74</v>
      </c>
      <c r="M6" s="12"/>
      <c r="N6" s="12"/>
      <c r="O6" s="12"/>
      <c r="Q6" s="12"/>
      <c r="R6" s="12"/>
      <c r="S6" s="12"/>
    </row>
    <row r="7" spans="1:20" s="11" customFormat="1" ht="20.100000000000001" customHeight="1">
      <c r="A7" s="11">
        <v>20</v>
      </c>
      <c r="E7" s="13"/>
      <c r="F7" s="67" t="s">
        <v>54</v>
      </c>
      <c r="G7" s="68"/>
      <c r="H7" s="70">
        <v>1417</v>
      </c>
      <c r="I7" s="70">
        <v>1414</v>
      </c>
      <c r="J7" s="70">
        <v>1457</v>
      </c>
      <c r="K7" s="70">
        <v>1526</v>
      </c>
      <c r="L7" s="70">
        <v>1772</v>
      </c>
      <c r="M7" s="12"/>
      <c r="N7" s="12"/>
      <c r="O7" s="12"/>
      <c r="Q7" s="12"/>
      <c r="R7" s="12"/>
      <c r="S7" s="12"/>
    </row>
    <row r="8" spans="1:20" s="11" customFormat="1" ht="20.100000000000001" customHeight="1">
      <c r="A8" s="11">
        <v>20</v>
      </c>
      <c r="E8" s="13"/>
      <c r="F8" s="116" t="s">
        <v>55</v>
      </c>
      <c r="G8" s="117"/>
      <c r="H8" s="98">
        <v>1.59</v>
      </c>
      <c r="I8" s="98">
        <v>1.58</v>
      </c>
      <c r="J8" s="98">
        <v>1.64</v>
      </c>
      <c r="K8" s="98">
        <v>1.692884559916576</v>
      </c>
      <c r="L8" s="98">
        <v>1.8546</v>
      </c>
      <c r="M8" s="12"/>
      <c r="N8" s="12"/>
      <c r="O8" s="12"/>
      <c r="Q8" s="12"/>
      <c r="R8" s="12"/>
      <c r="S8" s="12"/>
    </row>
    <row r="9" spans="1:20" s="11" customFormat="1" ht="21.95" customHeight="1">
      <c r="A9" s="11">
        <v>22</v>
      </c>
      <c r="E9" s="13"/>
      <c r="F9" s="71"/>
      <c r="G9" s="72"/>
      <c r="H9" s="72"/>
      <c r="I9" s="72"/>
      <c r="J9" s="72"/>
      <c r="K9" s="72"/>
      <c r="L9" s="73" t="s">
        <v>62</v>
      </c>
    </row>
    <row r="10" spans="1:20" s="11" customFormat="1" ht="9.6" customHeight="1">
      <c r="A10" s="11">
        <v>9.5</v>
      </c>
      <c r="E10" s="13"/>
      <c r="F10" s="71"/>
      <c r="G10" s="72"/>
      <c r="H10" s="72"/>
      <c r="I10" s="72"/>
      <c r="J10" s="72"/>
      <c r="K10" s="72"/>
      <c r="L10" s="73"/>
    </row>
    <row r="11" spans="1:20" s="11" customFormat="1" ht="30" customHeight="1">
      <c r="A11" s="11">
        <v>30</v>
      </c>
      <c r="E11" s="13"/>
      <c r="F11" s="59" t="s">
        <v>63</v>
      </c>
      <c r="G11" s="74"/>
      <c r="H11" s="74"/>
      <c r="I11" s="74"/>
      <c r="J11" s="74"/>
      <c r="K11" s="74"/>
      <c r="L11" s="75"/>
      <c r="N11" s="12"/>
      <c r="O11" s="12"/>
      <c r="S11" s="12"/>
    </row>
    <row r="12" spans="1:20" s="11" customFormat="1" ht="204.95" customHeight="1">
      <c r="A12" s="11">
        <v>205</v>
      </c>
      <c r="E12" s="13"/>
      <c r="F12" s="76"/>
      <c r="G12" s="77"/>
      <c r="H12" s="16"/>
      <c r="I12" s="78"/>
      <c r="J12" s="77"/>
      <c r="K12" s="77"/>
      <c r="L12" s="79"/>
      <c r="N12" s="12"/>
      <c r="O12" s="12"/>
      <c r="S12" s="12"/>
    </row>
    <row r="13" spans="1:20" s="11" customFormat="1" ht="30.95" customHeight="1">
      <c r="A13" s="11">
        <v>36</v>
      </c>
      <c r="E13" s="13"/>
      <c r="F13" s="62"/>
      <c r="G13" s="14"/>
      <c r="H13" s="14"/>
      <c r="I13" s="14"/>
      <c r="J13" s="14"/>
      <c r="K13" s="14"/>
      <c r="L13" s="63"/>
      <c r="N13" s="12"/>
      <c r="O13" s="12"/>
      <c r="S13" s="12"/>
    </row>
    <row r="14" spans="1:20" s="11" customFormat="1" ht="20.100000000000001" customHeight="1">
      <c r="A14" s="11">
        <v>20</v>
      </c>
      <c r="E14" s="13"/>
      <c r="F14" s="67"/>
      <c r="G14" s="68"/>
      <c r="H14" s="69" t="s">
        <v>56</v>
      </c>
      <c r="I14" s="69" t="s">
        <v>58</v>
      </c>
      <c r="J14" s="69" t="s">
        <v>59</v>
      </c>
      <c r="K14" s="69" t="s">
        <v>57</v>
      </c>
      <c r="L14" s="69" t="s">
        <v>60</v>
      </c>
      <c r="N14" s="12"/>
      <c r="O14" s="12"/>
      <c r="S14" s="12"/>
    </row>
    <row r="15" spans="1:20" s="11" customFormat="1" ht="20.100000000000001" customHeight="1">
      <c r="A15" s="11">
        <v>20</v>
      </c>
      <c r="E15" s="13"/>
      <c r="F15" s="80" t="s">
        <v>61</v>
      </c>
      <c r="G15" s="81"/>
      <c r="H15" s="82">
        <v>305</v>
      </c>
      <c r="I15" s="82">
        <v>253</v>
      </c>
      <c r="J15" s="82">
        <v>305</v>
      </c>
      <c r="K15" s="82">
        <v>562</v>
      </c>
      <c r="L15" s="82">
        <f>L7-SUM(H15:K15)</f>
        <v>347</v>
      </c>
      <c r="N15" s="12"/>
      <c r="O15" s="12"/>
      <c r="S15" s="12"/>
      <c r="T15" s="114"/>
    </row>
    <row r="16" spans="1:20" s="11" customFormat="1" ht="21.95" customHeight="1">
      <c r="A16" s="11">
        <v>22</v>
      </c>
      <c r="E16" s="13"/>
      <c r="F16" s="83"/>
      <c r="H16" s="12"/>
      <c r="I16" s="12"/>
      <c r="J16" s="12"/>
      <c r="K16" s="12"/>
      <c r="L16" s="73" t="s">
        <v>53</v>
      </c>
      <c r="N16" s="12"/>
      <c r="O16" s="12"/>
      <c r="S16" s="12"/>
    </row>
    <row r="17" spans="1:19" s="11" customFormat="1" ht="9.6" customHeight="1">
      <c r="A17" s="11">
        <v>9.5</v>
      </c>
      <c r="E17" s="13"/>
      <c r="F17" s="71"/>
      <c r="G17" s="72"/>
      <c r="H17" s="72"/>
      <c r="I17" s="72"/>
      <c r="J17" s="72"/>
      <c r="K17" s="72"/>
      <c r="L17" s="73"/>
    </row>
    <row r="18" spans="1:19" s="11" customFormat="1" ht="9.9499999999999993" customHeight="1">
      <c r="A18" s="11">
        <v>10</v>
      </c>
      <c r="E18" s="84"/>
      <c r="F18" s="85"/>
      <c r="G18" s="85"/>
      <c r="H18" s="85"/>
      <c r="I18" s="85"/>
      <c r="J18" s="85"/>
      <c r="K18" s="85"/>
      <c r="L18" s="85"/>
      <c r="M18" s="39"/>
      <c r="N18" s="12"/>
      <c r="O18" s="12"/>
      <c r="S18" s="12"/>
    </row>
    <row r="19" spans="1:19" s="11" customFormat="1" ht="18.95" customHeight="1">
      <c r="A19" s="11">
        <v>19</v>
      </c>
      <c r="E19" s="86" t="s">
        <v>66</v>
      </c>
      <c r="F19" s="87"/>
      <c r="G19" s="88"/>
      <c r="H19" s="72"/>
      <c r="I19" s="72"/>
      <c r="J19" s="72"/>
      <c r="K19" s="72"/>
      <c r="L19" s="72"/>
      <c r="M19" s="89"/>
      <c r="N19" s="12"/>
      <c r="O19" s="12"/>
      <c r="S19" s="12"/>
    </row>
    <row r="20" spans="1:19" s="11" customFormat="1" ht="9.9499999999999993" customHeight="1">
      <c r="A20" s="11">
        <v>10</v>
      </c>
      <c r="E20" s="90"/>
      <c r="F20" s="91"/>
      <c r="G20" s="91"/>
      <c r="H20" s="92"/>
      <c r="I20" s="92"/>
      <c r="J20" s="92"/>
      <c r="K20" s="92"/>
      <c r="L20" s="92"/>
      <c r="M20" s="40"/>
      <c r="N20" s="12"/>
      <c r="O20" s="12"/>
      <c r="S20" s="12"/>
    </row>
    <row r="21" spans="1:19" s="11" customFormat="1" ht="18.95" customHeight="1">
      <c r="A21" s="11">
        <v>19</v>
      </c>
      <c r="E21" s="93" t="s">
        <v>72</v>
      </c>
      <c r="G21" s="94"/>
      <c r="H21" s="92"/>
      <c r="I21" s="92"/>
      <c r="J21" s="92"/>
      <c r="K21" s="92"/>
      <c r="L21" s="92"/>
      <c r="M21" s="40"/>
      <c r="N21" s="12"/>
      <c r="O21" s="12"/>
      <c r="S21" s="12"/>
    </row>
    <row r="22" spans="1:19" s="11" customFormat="1" ht="18.95" customHeight="1">
      <c r="A22" s="11">
        <v>19</v>
      </c>
      <c r="E22" s="93" t="s">
        <v>71</v>
      </c>
      <c r="G22" s="94"/>
      <c r="H22" s="92"/>
      <c r="I22" s="92"/>
      <c r="J22" s="92"/>
      <c r="K22" s="92"/>
      <c r="L22" s="92"/>
      <c r="M22" s="40"/>
      <c r="N22" s="12"/>
      <c r="O22" s="12"/>
      <c r="S22" s="12"/>
    </row>
    <row r="23" spans="1:19" s="11" customFormat="1" ht="18.95" customHeight="1">
      <c r="A23" s="11">
        <v>19</v>
      </c>
      <c r="E23" s="93" t="s">
        <v>75</v>
      </c>
      <c r="G23" s="94"/>
      <c r="H23" s="92"/>
      <c r="I23" s="92"/>
      <c r="J23" s="92"/>
      <c r="K23" s="92"/>
      <c r="L23" s="92"/>
      <c r="M23" s="40"/>
      <c r="N23" s="12"/>
      <c r="O23" s="12"/>
      <c r="S23" s="12"/>
    </row>
    <row r="24" spans="1:19" s="11" customFormat="1" ht="18.95" customHeight="1">
      <c r="A24" s="11">
        <v>19</v>
      </c>
      <c r="E24" s="93" t="s">
        <v>70</v>
      </c>
      <c r="G24" s="94"/>
      <c r="H24" s="92"/>
      <c r="I24" s="92"/>
      <c r="J24" s="92"/>
      <c r="K24" s="92"/>
      <c r="L24" s="92"/>
      <c r="M24" s="40"/>
      <c r="N24" s="12"/>
      <c r="O24" s="12"/>
      <c r="S24" s="12"/>
    </row>
    <row r="25" spans="1:19" s="11" customFormat="1" ht="9.9499999999999993" customHeight="1">
      <c r="A25" s="11">
        <v>10</v>
      </c>
      <c r="E25" s="95"/>
      <c r="F25" s="35"/>
      <c r="G25" s="96"/>
      <c r="H25" s="96"/>
      <c r="I25" s="96"/>
      <c r="J25" s="96"/>
      <c r="K25" s="96"/>
      <c r="L25" s="96"/>
      <c r="M25" s="41"/>
      <c r="N25" s="12"/>
      <c r="O25" s="12"/>
      <c r="P25" s="12"/>
      <c r="Q25" s="12"/>
      <c r="R25" s="12"/>
      <c r="S25" s="12"/>
    </row>
    <row r="26" spans="1:19" s="11" customFormat="1" ht="9.9499999999999993" customHeight="1">
      <c r="E26" s="13"/>
      <c r="F26" s="94"/>
      <c r="G26" s="94"/>
      <c r="H26" s="94"/>
      <c r="I26" s="94"/>
      <c r="J26" s="94"/>
      <c r="K26" s="94"/>
      <c r="L26" s="94"/>
      <c r="N26" s="12"/>
      <c r="O26" s="12"/>
      <c r="P26" s="12"/>
      <c r="Q26" s="12"/>
      <c r="R26" s="12"/>
      <c r="S26" s="12"/>
    </row>
    <row r="27" spans="1:19" s="11" customFormat="1" ht="16.5" customHeight="1">
      <c r="E27" s="13"/>
      <c r="F27" s="14"/>
      <c r="G27" s="14"/>
      <c r="H27" s="14"/>
      <c r="I27" s="14"/>
      <c r="J27" s="14"/>
      <c r="K27" s="14"/>
      <c r="L27" s="14"/>
      <c r="M27" s="12"/>
    </row>
    <row r="28" spans="1:19" s="11" customFormat="1" ht="16.5" customHeight="1">
      <c r="E28" s="13"/>
      <c r="F28" s="14"/>
      <c r="G28" s="14"/>
      <c r="H28" s="14"/>
      <c r="I28" s="14"/>
      <c r="J28" s="14"/>
      <c r="K28" s="14"/>
      <c r="L28" s="14"/>
    </row>
    <row r="29" spans="1:19" ht="15" customHeight="1">
      <c r="A29" s="97">
        <f>B29-(SUM(A1:A26))</f>
        <v>0</v>
      </c>
      <c r="B29" s="97">
        <v>872</v>
      </c>
      <c r="E29" s="6"/>
      <c r="N29" s="1"/>
      <c r="O29" s="1"/>
      <c r="P29" s="1"/>
      <c r="Q29" s="1"/>
      <c r="R29" s="1"/>
      <c r="S29" s="1"/>
    </row>
    <row r="30" spans="1:19" ht="15" customHeight="1">
      <c r="E30" s="6"/>
      <c r="H30" s="14"/>
      <c r="I30" s="14"/>
      <c r="N30" s="1"/>
      <c r="O30" s="1"/>
      <c r="P30" s="1"/>
      <c r="Q30" s="1"/>
      <c r="R30" s="1"/>
      <c r="S30" s="1"/>
    </row>
  </sheetData>
  <mergeCells count="2">
    <mergeCell ref="F2:L2"/>
    <mergeCell ref="F8:G8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2024-12-06T07:36:36Z</cp:lastPrinted>
  <dcterms:created xsi:type="dcterms:W3CDTF">2004-11-04T08:37:46Z</dcterms:created>
  <dcterms:modified xsi:type="dcterms:W3CDTF">2026-03-15T23:42:36Z</dcterms:modified>
</cp:coreProperties>
</file>