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F239BE9D-B67D-4FDE-A2F8-6C483B6003A5}" xr6:coauthVersionLast="47" xr6:coauthVersionMax="47" xr10:uidLastSave="{00000000-0000-0000-0000-000000000000}"/>
  <bookViews>
    <workbookView xWindow="-120" yWindow="-120" windowWidth="19440" windowHeight="10320" tabRatio="897" xr2:uid="{00000000-000D-0000-FFFF-FFFF00000000}"/>
  </bookViews>
  <sheets>
    <sheet name="R8原稿　左　" sheetId="59" r:id="rId1"/>
    <sheet name="R8原稿　右" sheetId="60" r:id="rId2"/>
  </sheets>
  <externalReferences>
    <externalReference r:id="rId3"/>
  </externalReferences>
  <definedNames>
    <definedName name="_Key1" localSheetId="1" hidden="1">#REF!</definedName>
    <definedName name="_Key1" localSheetId="0" hidden="1">#REF!</definedName>
    <definedName name="_Key1" hidden="1">'[1]C-21県内総生産'!#REF!</definedName>
    <definedName name="_Order1" hidden="1">255</definedName>
    <definedName name="_Sort" localSheetId="1" hidden="1">#REF!</definedName>
    <definedName name="_Sort" localSheetId="0" hidden="1">#REF!</definedName>
    <definedName name="_Sort" hidden="1">'[1]C-21県内総生産'!#REF!</definedName>
    <definedName name="_xlnm.Print_Area" localSheetId="1">'R8原稿　右'!$E$1:$M$23</definedName>
    <definedName name="_xlnm.Print_Area" localSheetId="0">'R8原稿　左　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入力依頼用原稿" localSheetId="1" hidden="1">'[1]C-21県内総生産'!#REF!</definedName>
    <definedName name="入力依頼用原稿" localSheetId="0" hidden="1">'[1]C-21県内総生産'!#REF!</definedName>
    <definedName name="入力依頼用原稿" hidden="1">'[1]C-21県内総生産'!#REF!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" i="60" l="1"/>
  <c r="S7" i="60"/>
  <c r="R7" i="60"/>
  <c r="Q7" i="60"/>
  <c r="P7" i="60"/>
  <c r="O7" i="60"/>
</calcChain>
</file>

<file path=xl/sharedStrings.xml><?xml version="1.0" encoding="utf-8"?>
<sst xmlns="http://schemas.openxmlformats.org/spreadsheetml/2006/main" count="85" uniqueCount="76">
  <si>
    <t>順位</t>
  </si>
  <si>
    <t>都道府県名</t>
  </si>
  <si>
    <t>県内総生産　　　　　(百万円)</t>
  </si>
  <si>
    <t>神奈川</t>
  </si>
  <si>
    <t>鹿児島</t>
  </si>
  <si>
    <t>和歌山</t>
  </si>
  <si>
    <t>北海道</t>
  </si>
  <si>
    <t>東  京</t>
  </si>
  <si>
    <t>青  森</t>
  </si>
  <si>
    <t>岩  手</t>
  </si>
  <si>
    <t>大  阪</t>
  </si>
  <si>
    <t>宮  城</t>
  </si>
  <si>
    <t>愛  知</t>
  </si>
  <si>
    <t>秋  田</t>
  </si>
  <si>
    <t>埼  玉</t>
  </si>
  <si>
    <t>山  形</t>
  </si>
  <si>
    <t>千  葉</t>
  </si>
  <si>
    <t>福  島</t>
  </si>
  <si>
    <t>兵  庫</t>
  </si>
  <si>
    <t>茨  城</t>
  </si>
  <si>
    <t>栃  木</t>
  </si>
  <si>
    <t>福  岡</t>
  </si>
  <si>
    <t>群  馬</t>
  </si>
  <si>
    <t>静  岡</t>
  </si>
  <si>
    <t>広  島</t>
  </si>
  <si>
    <t>京  都</t>
  </si>
  <si>
    <t>新  潟</t>
  </si>
  <si>
    <t>富  山</t>
  </si>
  <si>
    <t>長  野</t>
  </si>
  <si>
    <t>石  川</t>
  </si>
  <si>
    <t>岐  阜</t>
  </si>
  <si>
    <t>福  井</t>
  </si>
  <si>
    <t>山  梨</t>
  </si>
  <si>
    <t>岡  山</t>
  </si>
  <si>
    <t>三  重</t>
  </si>
  <si>
    <t>熊  本</t>
  </si>
  <si>
    <t>滋  賀</t>
  </si>
  <si>
    <t>山  口</t>
  </si>
  <si>
    <t>愛  媛</t>
  </si>
  <si>
    <t>長  崎</t>
  </si>
  <si>
    <t>奈  良</t>
  </si>
  <si>
    <t>沖  縄</t>
  </si>
  <si>
    <t>鳥  取</t>
  </si>
  <si>
    <t>島  根</t>
  </si>
  <si>
    <t>大  分</t>
  </si>
  <si>
    <t>徳  島</t>
  </si>
  <si>
    <t>宮  崎</t>
  </si>
  <si>
    <t>香  川</t>
  </si>
  <si>
    <t>高  知</t>
  </si>
  <si>
    <t>佐  賀</t>
  </si>
  <si>
    <t>　C-２２　県内総生産（名目）</t>
    <rPh sb="12" eb="14">
      <t>メイモク</t>
    </rPh>
    <phoneticPr fontId="0"/>
  </si>
  <si>
    <t>＜岡山県の推移＞</t>
    <phoneticPr fontId="4"/>
  </si>
  <si>
    <t xml:space="preserve">　 </t>
    <phoneticPr fontId="4"/>
  </si>
  <si>
    <t>　</t>
    <phoneticPr fontId="4"/>
  </si>
  <si>
    <t>岡山</t>
    <rPh sb="0" eb="2">
      <t>オカヤマ</t>
    </rPh>
    <phoneticPr fontId="11"/>
  </si>
  <si>
    <t>年度</t>
    <rPh sb="0" eb="2">
      <t>ネンド</t>
    </rPh>
    <phoneticPr fontId="11"/>
  </si>
  <si>
    <t>実額</t>
    <rPh sb="0" eb="1">
      <t>ジツ</t>
    </rPh>
    <rPh sb="1" eb="2">
      <t>ガク</t>
    </rPh>
    <phoneticPr fontId="9"/>
  </si>
  <si>
    <t>（億円）</t>
    <rPh sb="1" eb="3">
      <t>オクエン</t>
    </rPh>
    <phoneticPr fontId="4"/>
  </si>
  <si>
    <t>＜実質経済成長率＞</t>
    <rPh sb="1" eb="3">
      <t>ジッシツ</t>
    </rPh>
    <rPh sb="3" eb="5">
      <t>ケイザイ</t>
    </rPh>
    <rPh sb="5" eb="8">
      <t>セイチョウリツ</t>
    </rPh>
    <phoneticPr fontId="11"/>
  </si>
  <si>
    <t>（％）</t>
    <phoneticPr fontId="4"/>
  </si>
  <si>
    <t>＜資料出所ほか＞</t>
    <phoneticPr fontId="10"/>
  </si>
  <si>
    <t>全県計</t>
    <rPh sb="0" eb="1">
      <t>ゼン</t>
    </rPh>
    <rPh sb="1" eb="2">
      <t>ケン</t>
    </rPh>
    <rPh sb="2" eb="3">
      <t>ケイ</t>
    </rPh>
    <phoneticPr fontId="11"/>
  </si>
  <si>
    <t>単位変換</t>
    <rPh sb="0" eb="4">
      <t>タンイヘンカン</t>
    </rPh>
    <phoneticPr fontId="9"/>
  </si>
  <si>
    <t>　国民経済計算の値とは一致しない。</t>
    <rPh sb="1" eb="7">
      <t>コクミンケイザイケイサン</t>
    </rPh>
    <rPh sb="8" eb="9">
      <t>アタイ</t>
    </rPh>
    <rPh sb="11" eb="13">
      <t>イッチ</t>
    </rPh>
    <phoneticPr fontId="9"/>
  </si>
  <si>
    <t>R2</t>
    <phoneticPr fontId="9"/>
  </si>
  <si>
    <t>R2</t>
  </si>
  <si>
    <t>R3</t>
    <phoneticPr fontId="9"/>
  </si>
  <si>
    <t>全県計</t>
    <rPh sb="0" eb="2">
      <t>ゼンケン</t>
    </rPh>
    <rPh sb="2" eb="3">
      <t>ケイ</t>
    </rPh>
    <phoneticPr fontId="10"/>
  </si>
  <si>
    <t>H30</t>
    <phoneticPr fontId="9"/>
  </si>
  <si>
    <t>R1</t>
    <phoneticPr fontId="9"/>
  </si>
  <si>
    <t>R4</t>
    <phoneticPr fontId="9"/>
  </si>
  <si>
    <t xml:space="preserve"> ・ 調査期間　令和４年度</t>
    <rPh sb="3" eb="5">
      <t>チョウサ</t>
    </rPh>
    <rPh sb="5" eb="7">
      <t>キカン</t>
    </rPh>
    <rPh sb="8" eb="10">
      <t>レイワ</t>
    </rPh>
    <rPh sb="11" eb="12">
      <t>ネン</t>
    </rPh>
    <rPh sb="12" eb="13">
      <t>ド</t>
    </rPh>
    <phoneticPr fontId="0"/>
  </si>
  <si>
    <t>(平成23年度ｰ令和４年度)」</t>
    <phoneticPr fontId="9"/>
  </si>
  <si>
    <t xml:space="preserve"> ・ 注意　　　　全国値については、全県の単純合計などの数値であり、</t>
    <rPh sb="3" eb="5">
      <t>チュウイ</t>
    </rPh>
    <rPh sb="9" eb="11">
      <t>ゼンコク</t>
    </rPh>
    <rPh sb="11" eb="12">
      <t>アタイ</t>
    </rPh>
    <rPh sb="18" eb="20">
      <t>ゼンケン</t>
    </rPh>
    <rPh sb="21" eb="25">
      <t>タンジュンゴウケイ</t>
    </rPh>
    <rPh sb="28" eb="30">
      <t>スウチ</t>
    </rPh>
    <phoneticPr fontId="9"/>
  </si>
  <si>
    <t xml:space="preserve">H30 </t>
    <phoneticPr fontId="9"/>
  </si>
  <si>
    <t xml:space="preserve"> ・ 資料出所  内閣府　経済社会総合研究所「県民経済計算</t>
    <rPh sb="3" eb="5">
      <t>シリョウ</t>
    </rPh>
    <rPh sb="5" eb="7">
      <t>シュッショ</t>
    </rPh>
    <rPh sb="13" eb="17">
      <t>ケイザイシャカイ</t>
    </rPh>
    <rPh sb="17" eb="22">
      <t>ソウゴウケンキュウジョ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</si>
</sst>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#,##0.0;\-#,##0.0"/>
    <numFmt numFmtId="178" formatCode="#,##0.0;&quot;¥&quot;\!\-#,##0.0"/>
    <numFmt numFmtId="181" formatCode="#,##0.0;&quot;△ &quot;#,##0.0"/>
  </numFmts>
  <fonts count="21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2"/>
      <name val="HGPｺﾞｼｯｸM"/>
      <family val="3"/>
      <charset val="128"/>
    </font>
    <font>
      <sz val="11"/>
      <color indexed="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15" fillId="0" borderId="0">
      <alignment vertical="center"/>
    </xf>
    <xf numFmtId="0" fontId="8" fillId="0" borderId="0"/>
    <xf numFmtId="0" fontId="12" fillId="0" borderId="0"/>
    <xf numFmtId="176" fontId="5" fillId="0" borderId="0"/>
    <xf numFmtId="176" fontId="5" fillId="0" borderId="0"/>
    <xf numFmtId="178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8" fontId="5" fillId="0" borderId="0"/>
    <xf numFmtId="178" fontId="5" fillId="0" borderId="0"/>
    <xf numFmtId="0" fontId="8" fillId="0" borderId="0"/>
    <xf numFmtId="0" fontId="20" fillId="0" borderId="0">
      <alignment vertical="center"/>
    </xf>
    <xf numFmtId="0" fontId="8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13">
    <xf numFmtId="0" fontId="0" fillId="0" borderId="0" xfId="0"/>
    <xf numFmtId="0" fontId="6" fillId="0" borderId="0" xfId="10" applyFont="1" applyAlignment="1">
      <alignment vertical="center"/>
    </xf>
    <xf numFmtId="0" fontId="6" fillId="0" borderId="0" xfId="10" applyFont="1" applyAlignment="1">
      <alignment horizontal="center" vertical="center"/>
    </xf>
    <xf numFmtId="176" fontId="6" fillId="0" borderId="0" xfId="8" applyFont="1" applyAlignment="1">
      <alignment vertical="center"/>
    </xf>
    <xf numFmtId="176" fontId="6" fillId="0" borderId="0" xfId="7" applyFont="1" applyAlignment="1">
      <alignment vertical="center"/>
    </xf>
    <xf numFmtId="0" fontId="7" fillId="0" borderId="0" xfId="10" applyFont="1" applyAlignment="1">
      <alignment vertical="center"/>
    </xf>
    <xf numFmtId="178" fontId="6" fillId="0" borderId="0" xfId="9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quotePrefix="1" applyFont="1" applyAlignment="1">
      <alignment horizontal="left" vertical="center"/>
    </xf>
    <xf numFmtId="0" fontId="13" fillId="0" borderId="0" xfId="10" applyFont="1" applyAlignment="1">
      <alignment horizontal="center" vertical="center"/>
    </xf>
    <xf numFmtId="176" fontId="13" fillId="0" borderId="0" xfId="8" applyFont="1" applyAlignment="1">
      <alignment horizontal="center" vertical="center" wrapText="1"/>
    </xf>
    <xf numFmtId="0" fontId="13" fillId="0" borderId="0" xfId="10" applyFont="1" applyAlignment="1">
      <alignment vertical="center"/>
    </xf>
    <xf numFmtId="178" fontId="13" fillId="0" borderId="0" xfId="9" applyFont="1" applyAlignment="1">
      <alignment vertical="center"/>
    </xf>
    <xf numFmtId="176" fontId="13" fillId="0" borderId="0" xfId="8" applyFont="1" applyAlignment="1">
      <alignment vertical="center"/>
    </xf>
    <xf numFmtId="176" fontId="13" fillId="0" borderId="0" xfId="7" applyFont="1" applyAlignment="1">
      <alignment vertical="center"/>
    </xf>
    <xf numFmtId="176" fontId="13" fillId="0" borderId="0" xfId="7" applyFont="1" applyAlignment="1">
      <alignment horizontal="center" vertical="center"/>
    </xf>
    <xf numFmtId="3" fontId="13" fillId="0" borderId="0" xfId="13" applyNumberFormat="1" applyFont="1" applyAlignment="1">
      <alignment horizontal="center" vertical="center"/>
    </xf>
    <xf numFmtId="0" fontId="13" fillId="0" borderId="0" xfId="11" applyFont="1" applyAlignment="1">
      <alignment vertical="center"/>
    </xf>
    <xf numFmtId="38" fontId="13" fillId="0" borderId="0" xfId="1" applyFont="1" applyBorder="1" applyAlignment="1">
      <alignment horizontal="right" vertical="center"/>
    </xf>
    <xf numFmtId="0" fontId="16" fillId="0" borderId="0" xfId="10" applyFont="1" applyAlignment="1">
      <alignment vertical="center"/>
    </xf>
    <xf numFmtId="176" fontId="16" fillId="0" borderId="0" xfId="8" applyFont="1" applyAlignment="1">
      <alignment vertical="center"/>
    </xf>
    <xf numFmtId="178" fontId="16" fillId="0" borderId="0" xfId="9" applyFont="1" applyAlignment="1">
      <alignment vertical="center"/>
    </xf>
    <xf numFmtId="0" fontId="17" fillId="0" borderId="0" xfId="10" applyFont="1" applyAlignment="1">
      <alignment vertical="center"/>
    </xf>
    <xf numFmtId="0" fontId="17" fillId="0" borderId="0" xfId="12" applyFont="1" applyAlignment="1">
      <alignment vertical="center"/>
    </xf>
    <xf numFmtId="0" fontId="17" fillId="0" borderId="0" xfId="10" applyFont="1" applyAlignment="1">
      <alignment horizontal="center" vertical="center"/>
    </xf>
    <xf numFmtId="176" fontId="17" fillId="0" borderId="0" xfId="8" applyFont="1" applyAlignment="1">
      <alignment vertical="center"/>
    </xf>
    <xf numFmtId="176" fontId="17" fillId="0" borderId="0" xfId="7" applyFont="1" applyAlignment="1">
      <alignment vertical="center"/>
    </xf>
    <xf numFmtId="178" fontId="17" fillId="0" borderId="0" xfId="9" applyFont="1" applyAlignment="1">
      <alignment vertical="center"/>
    </xf>
    <xf numFmtId="0" fontId="13" fillId="0" borderId="5" xfId="14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0" xfId="14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3" xfId="10" applyFont="1" applyBorder="1" applyAlignment="1">
      <alignment vertical="center"/>
    </xf>
    <xf numFmtId="0" fontId="13" fillId="0" borderId="8" xfId="10" applyFont="1" applyBorder="1" applyAlignment="1">
      <alignment vertical="center"/>
    </xf>
    <xf numFmtId="0" fontId="13" fillId="0" borderId="1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4" xfId="10" applyFont="1" applyBorder="1" applyAlignment="1">
      <alignment vertical="center"/>
    </xf>
    <xf numFmtId="0" fontId="13" fillId="0" borderId="6" xfId="10" applyFont="1" applyBorder="1" applyAlignment="1">
      <alignment vertical="center"/>
    </xf>
    <xf numFmtId="0" fontId="13" fillId="0" borderId="9" xfId="10" applyFont="1" applyBorder="1" applyAlignment="1">
      <alignment vertical="center"/>
    </xf>
    <xf numFmtId="0" fontId="13" fillId="0" borderId="1" xfId="10" applyFont="1" applyBorder="1" applyAlignment="1">
      <alignment horizontal="center" vertical="center"/>
    </xf>
    <xf numFmtId="0" fontId="13" fillId="0" borderId="2" xfId="14" applyFont="1" applyBorder="1" applyAlignment="1">
      <alignment horizontal="center" vertical="center"/>
    </xf>
    <xf numFmtId="0" fontId="13" fillId="0" borderId="7" xfId="14" applyFont="1" applyBorder="1" applyAlignment="1">
      <alignment horizontal="center" vertical="center"/>
    </xf>
    <xf numFmtId="0" fontId="14" fillId="0" borderId="4" xfId="14" applyFont="1" applyBorder="1" applyAlignment="1">
      <alignment horizontal="center" vertical="center"/>
    </xf>
    <xf numFmtId="0" fontId="13" fillId="0" borderId="5" xfId="10" applyFont="1" applyBorder="1" applyAlignment="1">
      <alignment vertical="center"/>
    </xf>
    <xf numFmtId="0" fontId="13" fillId="0" borderId="10" xfId="10" applyFont="1" applyBorder="1" applyAlignment="1">
      <alignment vertical="center"/>
    </xf>
    <xf numFmtId="0" fontId="13" fillId="0" borderId="3" xfId="10" applyFont="1" applyBorder="1" applyAlignment="1">
      <alignment vertical="center"/>
    </xf>
    <xf numFmtId="0" fontId="13" fillId="0" borderId="6" xfId="11" applyFont="1" applyBorder="1" applyAlignment="1">
      <alignment vertical="center"/>
    </xf>
    <xf numFmtId="38" fontId="13" fillId="0" borderId="13" xfId="1" applyFont="1" applyBorder="1" applyAlignment="1">
      <alignment horizontal="right" vertical="center"/>
    </xf>
    <xf numFmtId="0" fontId="13" fillId="0" borderId="13" xfId="10" applyFont="1" applyBorder="1" applyAlignment="1">
      <alignment horizontal="center" vertical="center"/>
    </xf>
    <xf numFmtId="0" fontId="13" fillId="0" borderId="13" xfId="0" applyFont="1" applyBorder="1" applyAlignment="1">
      <alignment horizontal="distributed" vertical="center"/>
    </xf>
    <xf numFmtId="0" fontId="13" fillId="0" borderId="0" xfId="0" applyFont="1" applyAlignment="1">
      <alignment horizontal="distributed" vertical="center"/>
    </xf>
    <xf numFmtId="0" fontId="14" fillId="2" borderId="7" xfId="14" applyFont="1" applyFill="1" applyBorder="1" applyAlignment="1">
      <alignment horizontal="center" vertical="center"/>
    </xf>
    <xf numFmtId="0" fontId="14" fillId="2" borderId="5" xfId="14" applyFont="1" applyFill="1" applyBorder="1" applyAlignment="1">
      <alignment horizontal="center" vertical="center"/>
    </xf>
    <xf numFmtId="0" fontId="14" fillId="2" borderId="0" xfId="0" applyFont="1" applyFill="1" applyAlignment="1">
      <alignment horizontal="distributed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38" fontId="14" fillId="2" borderId="0" xfId="1" applyFont="1" applyFill="1" applyBorder="1" applyAlignment="1">
      <alignment horizontal="right" vertical="center"/>
    </xf>
    <xf numFmtId="0" fontId="14" fillId="3" borderId="3" xfId="14" applyFont="1" applyFill="1" applyBorder="1" applyAlignment="1">
      <alignment horizontal="center" vertical="center"/>
    </xf>
    <xf numFmtId="0" fontId="14" fillId="3" borderId="8" xfId="14" applyFont="1" applyFill="1" applyBorder="1" applyAlignment="1">
      <alignment horizontal="distributed" vertical="center"/>
    </xf>
    <xf numFmtId="0" fontId="14" fillId="3" borderId="9" xfId="14" applyFont="1" applyFill="1" applyBorder="1" applyAlignment="1">
      <alignment horizontal="center" vertical="center"/>
    </xf>
    <xf numFmtId="0" fontId="13" fillId="3" borderId="8" xfId="10" applyFont="1" applyFill="1" applyBorder="1" applyAlignment="1">
      <alignment horizontal="center" vertical="center"/>
    </xf>
    <xf numFmtId="0" fontId="13" fillId="0" borderId="13" xfId="3" applyFont="1" applyBorder="1" applyAlignment="1">
      <alignment vertical="center"/>
    </xf>
    <xf numFmtId="176" fontId="13" fillId="0" borderId="5" xfId="7" applyFont="1" applyBorder="1" applyAlignment="1">
      <alignment vertical="center"/>
    </xf>
    <xf numFmtId="176" fontId="13" fillId="0" borderId="6" xfId="7" applyFont="1" applyBorder="1" applyAlignment="1">
      <alignment vertical="center"/>
    </xf>
    <xf numFmtId="176" fontId="13" fillId="0" borderId="3" xfId="7" applyFont="1" applyBorder="1" applyAlignment="1">
      <alignment vertical="center"/>
    </xf>
    <xf numFmtId="176" fontId="13" fillId="0" borderId="8" xfId="7" applyFont="1" applyBorder="1" applyAlignment="1">
      <alignment vertical="center"/>
    </xf>
    <xf numFmtId="176" fontId="13" fillId="0" borderId="9" xfId="7" applyFont="1" applyBorder="1" applyAlignment="1">
      <alignment vertical="center"/>
    </xf>
    <xf numFmtId="176" fontId="13" fillId="0" borderId="11" xfId="7" applyFont="1" applyBorder="1" applyAlignment="1">
      <alignment horizontal="centerContinuous" vertical="center"/>
    </xf>
    <xf numFmtId="176" fontId="13" fillId="0" borderId="15" xfId="7" applyFont="1" applyBorder="1" applyAlignment="1">
      <alignment horizontal="centerContinuous" vertical="center"/>
    </xf>
    <xf numFmtId="178" fontId="13" fillId="0" borderId="1" xfId="15" applyFont="1" applyBorder="1" applyAlignment="1">
      <alignment horizontal="center" vertical="center"/>
    </xf>
    <xf numFmtId="0" fontId="19" fillId="0" borderId="0" xfId="3" applyFont="1" applyAlignment="1">
      <alignment horizontal="left" vertical="center"/>
    </xf>
    <xf numFmtId="0" fontId="13" fillId="0" borderId="0" xfId="3" applyFont="1" applyAlignment="1">
      <alignment horizontal="centerContinuous" vertical="center"/>
    </xf>
    <xf numFmtId="176" fontId="13" fillId="0" borderId="10" xfId="7" quotePrefix="1" applyFont="1" applyBorder="1" applyAlignment="1">
      <alignment horizontal="centerContinuous" vertical="center"/>
    </xf>
    <xf numFmtId="176" fontId="13" fillId="0" borderId="13" xfId="7" applyFont="1" applyBorder="1" applyAlignment="1">
      <alignment horizontal="centerContinuous" vertical="center"/>
    </xf>
    <xf numFmtId="176" fontId="13" fillId="0" borderId="14" xfId="7" applyFont="1" applyBorder="1" applyAlignment="1">
      <alignment horizontal="centerContinuous"/>
    </xf>
    <xf numFmtId="0" fontId="13" fillId="0" borderId="5" xfId="3" quotePrefix="1" applyFont="1" applyBorder="1" applyAlignment="1">
      <alignment horizontal="center" vertical="center"/>
    </xf>
    <xf numFmtId="0" fontId="13" fillId="0" borderId="0" xfId="3" quotePrefix="1" applyFont="1" applyAlignment="1">
      <alignment horizontal="center" vertical="center"/>
    </xf>
    <xf numFmtId="0" fontId="13" fillId="0" borderId="6" xfId="3" quotePrefix="1" applyFont="1" applyBorder="1" applyAlignment="1">
      <alignment horizontal="center" vertical="center"/>
    </xf>
    <xf numFmtId="37" fontId="13" fillId="0" borderId="11" xfId="7" applyNumberFormat="1" applyFont="1" applyBorder="1" applyAlignment="1">
      <alignment horizontal="centerContinuous" vertical="center"/>
    </xf>
    <xf numFmtId="37" fontId="13" fillId="0" borderId="15" xfId="7" applyNumberFormat="1" applyFont="1" applyBorder="1" applyAlignment="1">
      <alignment horizontal="centerContinuous" vertical="center"/>
    </xf>
    <xf numFmtId="37" fontId="13" fillId="0" borderId="1" xfId="7" applyNumberFormat="1" applyFont="1" applyBorder="1" applyAlignment="1">
      <alignment horizontal="center" vertical="center"/>
    </xf>
    <xf numFmtId="0" fontId="19" fillId="0" borderId="0" xfId="10" applyFont="1" applyAlignment="1">
      <alignment vertical="center"/>
    </xf>
    <xf numFmtId="176" fontId="13" fillId="0" borderId="10" xfId="8" applyFont="1" applyBorder="1" applyAlignment="1">
      <alignment vertical="center"/>
    </xf>
    <xf numFmtId="37" fontId="14" fillId="0" borderId="5" xfId="16" applyNumberFormat="1" applyFont="1" applyBorder="1" applyAlignment="1">
      <alignment horizontal="centerContinuous" vertical="center"/>
    </xf>
    <xf numFmtId="0" fontId="13" fillId="0" borderId="0" xfId="10" applyFont="1" applyAlignment="1">
      <alignment horizontal="centerContinuous" vertical="center"/>
    </xf>
    <xf numFmtId="37" fontId="14" fillId="0" borderId="0" xfId="16" applyNumberFormat="1" applyFont="1" applyAlignment="1">
      <alignment horizontal="centerContinuous" vertical="center"/>
    </xf>
    <xf numFmtId="0" fontId="13" fillId="0" borderId="6" xfId="10" applyFont="1" applyBorder="1" applyAlignment="1">
      <alignment horizontal="centerContinuous" vertical="center"/>
    </xf>
    <xf numFmtId="0" fontId="13" fillId="0" borderId="5" xfId="3" applyFont="1" applyBorder="1" applyAlignment="1">
      <alignment horizontal="left" vertical="center" indent="1"/>
    </xf>
    <xf numFmtId="0" fontId="13" fillId="0" borderId="0" xfId="3" applyFont="1" applyAlignment="1">
      <alignment horizontal="left" vertical="center"/>
    </xf>
    <xf numFmtId="0" fontId="6" fillId="0" borderId="1" xfId="10" applyFont="1" applyBorder="1" applyAlignment="1">
      <alignment vertical="center"/>
    </xf>
    <xf numFmtId="0" fontId="13" fillId="0" borderId="0" xfId="3" applyFont="1" applyAlignment="1">
      <alignment horizontal="right" vertical="top"/>
    </xf>
    <xf numFmtId="0" fontId="13" fillId="0" borderId="13" xfId="3" applyFont="1" applyBorder="1" applyAlignment="1">
      <alignment horizontal="centerContinuous" vertical="center"/>
    </xf>
    <xf numFmtId="0" fontId="13" fillId="0" borderId="14" xfId="3" applyFont="1" applyBorder="1" applyAlignment="1">
      <alignment horizontal="centerContinuous" vertical="center"/>
    </xf>
    <xf numFmtId="181" fontId="13" fillId="0" borderId="1" xfId="15" applyNumberFormat="1" applyFont="1" applyBorder="1" applyAlignment="1">
      <alignment horizontal="center" vertical="center"/>
    </xf>
    <xf numFmtId="0" fontId="14" fillId="2" borderId="0" xfId="10" applyFont="1" applyFill="1" applyAlignment="1">
      <alignment horizontal="center" vertical="center"/>
    </xf>
    <xf numFmtId="38" fontId="13" fillId="0" borderId="0" xfId="1" applyFont="1" applyFill="1" applyBorder="1" applyAlignment="1">
      <alignment horizontal="right" vertical="center"/>
    </xf>
    <xf numFmtId="38" fontId="14" fillId="3" borderId="8" xfId="1" applyFont="1" applyFill="1" applyBorder="1" applyAlignment="1" applyProtection="1">
      <alignment horizontal="right" vertical="center"/>
    </xf>
    <xf numFmtId="37" fontId="19" fillId="0" borderId="1" xfId="7" applyNumberFormat="1" applyFont="1" applyBorder="1" applyAlignment="1">
      <alignment horizontal="center" vertical="center"/>
    </xf>
    <xf numFmtId="0" fontId="13" fillId="0" borderId="0" xfId="17" applyFont="1" applyAlignment="1">
      <alignment vertical="center"/>
    </xf>
    <xf numFmtId="0" fontId="13" fillId="0" borderId="5" xfId="17" applyFont="1" applyBorder="1" applyAlignment="1">
      <alignment horizontal="left" vertical="center" indent="1"/>
    </xf>
    <xf numFmtId="0" fontId="13" fillId="0" borderId="0" xfId="17" applyFont="1" applyAlignment="1">
      <alignment horizontal="left" vertical="center"/>
    </xf>
    <xf numFmtId="178" fontId="13" fillId="0" borderId="0" xfId="9" applyFont="1"/>
    <xf numFmtId="0" fontId="13" fillId="0" borderId="3" xfId="17" applyFont="1" applyBorder="1" applyAlignment="1">
      <alignment horizontal="left" vertical="center" indent="1"/>
    </xf>
    <xf numFmtId="0" fontId="13" fillId="0" borderId="8" xfId="17" applyFont="1" applyBorder="1" applyAlignment="1">
      <alignment horizontal="left" vertical="center"/>
    </xf>
    <xf numFmtId="0" fontId="13" fillId="0" borderId="8" xfId="17" applyFont="1" applyBorder="1" applyAlignment="1">
      <alignment vertical="center"/>
    </xf>
    <xf numFmtId="176" fontId="18" fillId="0" borderId="0" xfId="7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6" fillId="0" borderId="0" xfId="0" quotePrefix="1" applyFont="1" applyAlignment="1">
      <alignment horizontal="left" vertical="center"/>
    </xf>
    <xf numFmtId="0" fontId="13" fillId="0" borderId="11" xfId="10" applyFont="1" applyBorder="1" applyAlignment="1">
      <alignment horizontal="center" vertical="center" shrinkToFit="1"/>
    </xf>
    <xf numFmtId="0" fontId="13" fillId="0" borderId="12" xfId="10" applyFont="1" applyBorder="1" applyAlignment="1">
      <alignment horizontal="center" vertical="center" shrinkToFit="1"/>
    </xf>
    <xf numFmtId="0" fontId="13" fillId="0" borderId="15" xfId="10" applyFont="1" applyBorder="1" applyAlignment="1">
      <alignment horizontal="center" vertical="center" shrinkToFit="1"/>
    </xf>
    <xf numFmtId="0" fontId="13" fillId="0" borderId="11" xfId="10" quotePrefix="1" applyFont="1" applyBorder="1" applyAlignment="1">
      <alignment horizontal="center" vertical="center" wrapText="1"/>
    </xf>
    <xf numFmtId="0" fontId="13" fillId="0" borderId="12" xfId="10" quotePrefix="1" applyFont="1" applyBorder="1" applyAlignment="1">
      <alignment horizontal="center" vertical="center" wrapText="1"/>
    </xf>
  </cellXfs>
  <cellStyles count="23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2 2" xfId="17" xr:uid="{00000000-0005-0000-0000-000004000000}"/>
    <cellStyle name="標準 3" xfId="4" xr:uid="{00000000-0005-0000-0000-000005000000}"/>
    <cellStyle name="標準 3 2" xfId="19" xr:uid="{00000000-0005-0000-0000-000006000000}"/>
    <cellStyle name="標準 4" xfId="5" xr:uid="{00000000-0005-0000-0000-000007000000}"/>
    <cellStyle name="標準 5" xfId="6" xr:uid="{00000000-0005-0000-0000-000008000000}"/>
    <cellStyle name="標準 6" xfId="18" xr:uid="{00000000-0005-0000-0000-000009000000}"/>
    <cellStyle name="標準 7" xfId="20" xr:uid="{00000000-0005-0000-0000-00000A000000}"/>
    <cellStyle name="標準 8" xfId="21" xr:uid="{00000000-0005-0000-0000-00000B000000}"/>
    <cellStyle name="標準 9" xfId="22" xr:uid="{00000000-0005-0000-0000-00000C000000}"/>
    <cellStyle name="標準_02日照時間 2" xfId="16" xr:uid="{00000000-0005-0000-0000-00000D000000}"/>
    <cellStyle name="標準_02日照時間_A5" xfId="7" xr:uid="{00000000-0005-0000-0000-00000E000000}"/>
    <cellStyle name="標準_03降水量_A5" xfId="8" xr:uid="{00000000-0005-0000-0000-00000F000000}"/>
    <cellStyle name="標準_05平均気温" xfId="9" xr:uid="{00000000-0005-0000-0000-000010000000}"/>
    <cellStyle name="標準_25事業所数" xfId="10" xr:uid="{00000000-0005-0000-0000-000011000000}"/>
    <cellStyle name="標準_２気候" xfId="15" xr:uid="{00000000-0005-0000-0000-000012000000}"/>
    <cellStyle name="標準_36就職率" xfId="11" xr:uid="{00000000-0005-0000-0000-000013000000}"/>
    <cellStyle name="標準_43高校数" xfId="12" xr:uid="{00000000-0005-0000-0000-000014000000}"/>
    <cellStyle name="標準_６人口" xfId="13" xr:uid="{00000000-0005-0000-0000-000016000000}"/>
    <cellStyle name="標準_91基礎" xfId="14" xr:uid="{00000000-0005-0000-0000-000017000000}"/>
  </cellStyles>
  <dxfs count="0"/>
  <tableStyles count="1" defaultTableStyle="TableStyleMedium9" defaultPivotStyle="PivotStyleLight16">
    <tableStyle name="Invisible" pivot="0" table="0" count="0" xr9:uid="{2FA33DE4-CF82-4DDD-ADDC-61001CE76D0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63865594814132"/>
          <c:y val="4.4127646855530958E-2"/>
          <c:w val="0.70047873999268884"/>
          <c:h val="0.9197497688233811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31A-4935-A632-3318479D1167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31A-4935-A632-3318479D1167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31A-4935-A632-3318479D1167}"/>
              </c:ext>
            </c:extLst>
          </c:dPt>
          <c:dPt>
            <c:idx val="21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31A-4935-A632-3318479D1167}"/>
              </c:ext>
            </c:extLst>
          </c:dPt>
          <c:val>
            <c:numRef>
              <c:f>'R8原稿　左　'!$H$4:$H$50</c:f>
              <c:numCache>
                <c:formatCode>#,##0_);[Red]\(#,##0\)</c:formatCode>
                <c:ptCount val="47"/>
                <c:pt idx="0">
                  <c:v>120219929</c:v>
                </c:pt>
                <c:pt idx="1">
                  <c:v>43124192</c:v>
                </c:pt>
                <c:pt idx="2">
                  <c:v>43083104</c:v>
                </c:pt>
                <c:pt idx="3">
                  <c:v>35159372</c:v>
                </c:pt>
                <c:pt idx="4">
                  <c:v>24665567</c:v>
                </c:pt>
                <c:pt idx="5">
                  <c:v>23462649</c:v>
                </c:pt>
                <c:pt idx="6">
                  <c:v>21414302</c:v>
                </c:pt>
                <c:pt idx="7">
                  <c:v>20889250</c:v>
                </c:pt>
                <c:pt idx="8">
                  <c:v>20187168</c:v>
                </c:pt>
                <c:pt idx="9">
                  <c:v>18271075</c:v>
                </c:pt>
                <c:pt idx="10">
                  <c:v>14585606</c:v>
                </c:pt>
                <c:pt idx="11">
                  <c:v>12476116</c:v>
                </c:pt>
                <c:pt idx="12">
                  <c:v>11107553</c:v>
                </c:pt>
                <c:pt idx="13">
                  <c:v>9762017</c:v>
                </c:pt>
                <c:pt idx="14">
                  <c:v>9614668</c:v>
                </c:pt>
                <c:pt idx="15">
                  <c:v>9596238</c:v>
                </c:pt>
                <c:pt idx="16">
                  <c:v>9042891</c:v>
                </c:pt>
                <c:pt idx="17">
                  <c:v>8918152</c:v>
                </c:pt>
                <c:pt idx="18">
                  <c:v>8490601</c:v>
                </c:pt>
                <c:pt idx="19">
                  <c:v>8225187</c:v>
                </c:pt>
                <c:pt idx="20">
                  <c:v>7864963</c:v>
                </c:pt>
                <c:pt idx="21">
                  <c:v>7344951</c:v>
                </c:pt>
                <c:pt idx="22">
                  <c:v>7005956</c:v>
                </c:pt>
                <c:pt idx="23">
                  <c:v>6565053</c:v>
                </c:pt>
                <c:pt idx="24">
                  <c:v>6306247</c:v>
                </c:pt>
                <c:pt idx="25">
                  <c:v>6048596</c:v>
                </c:pt>
                <c:pt idx="26">
                  <c:v>5138119</c:v>
                </c:pt>
                <c:pt idx="27">
                  <c:v>4927629</c:v>
                </c:pt>
                <c:pt idx="28">
                  <c:v>4900706</c:v>
                </c:pt>
                <c:pt idx="29">
                  <c:v>4797050</c:v>
                </c:pt>
                <c:pt idx="30">
                  <c:v>4717260</c:v>
                </c:pt>
                <c:pt idx="31">
                  <c:v>4653614</c:v>
                </c:pt>
                <c:pt idx="32">
                  <c:v>4461530</c:v>
                </c:pt>
                <c:pt idx="33">
                  <c:v>4439055</c:v>
                </c:pt>
                <c:pt idx="34">
                  <c:v>4340427</c:v>
                </c:pt>
                <c:pt idx="35">
                  <c:v>3996073</c:v>
                </c:pt>
                <c:pt idx="36">
                  <c:v>3972232</c:v>
                </c:pt>
                <c:pt idx="37">
                  <c:v>3920990</c:v>
                </c:pt>
                <c:pt idx="38">
                  <c:v>3766949</c:v>
                </c:pt>
                <c:pt idx="39">
                  <c:v>3715030</c:v>
                </c:pt>
                <c:pt idx="40">
                  <c:v>3629335</c:v>
                </c:pt>
                <c:pt idx="41">
                  <c:v>3494304</c:v>
                </c:pt>
                <c:pt idx="42">
                  <c:v>3265795</c:v>
                </c:pt>
                <c:pt idx="43">
                  <c:v>3148889</c:v>
                </c:pt>
                <c:pt idx="44">
                  <c:v>2752746</c:v>
                </c:pt>
                <c:pt idx="45">
                  <c:v>2407441</c:v>
                </c:pt>
                <c:pt idx="46">
                  <c:v>1912211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1A-4935-A632-3318479D1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9804896"/>
        <c:axId val="569806464"/>
      </c:barChart>
      <c:catAx>
        <c:axId val="569804896"/>
        <c:scaling>
          <c:orientation val="maxMin"/>
        </c:scaling>
        <c:delete val="1"/>
        <c:axPos val="l"/>
        <c:majorTickMark val="out"/>
        <c:minorTickMark val="none"/>
        <c:tickLblPos val="nextTo"/>
        <c:crossAx val="569806464"/>
        <c:crosses val="autoZero"/>
        <c:auto val="0"/>
        <c:lblAlgn val="ctr"/>
        <c:lblOffset val="100"/>
        <c:noMultiLvlLbl val="0"/>
      </c:catAx>
      <c:valAx>
        <c:axId val="569806464"/>
        <c:scaling>
          <c:orientation val="minMax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69804896"/>
        <c:crosses val="autoZero"/>
        <c:crossBetween val="between"/>
        <c:majorUnit val="20000000"/>
        <c:dispUnits>
          <c:builtInUnit val="millions"/>
        </c:dispUnits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96353087443017"/>
          <c:y val="4.065217220981706E-2"/>
          <c:w val="0.80223345765989773"/>
          <c:h val="0.81532714380851645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右'!$F$13</c:f>
              <c:strCache>
                <c:ptCount val="1"/>
                <c:pt idx="0">
                  <c:v>岡山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右'!$H$12:$L$12</c:f>
              <c:strCache>
                <c:ptCount val="5"/>
                <c:pt idx="0">
                  <c:v>H30 </c:v>
                </c:pt>
                <c:pt idx="1">
                  <c:v>R1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</c:strCache>
            </c:strRef>
          </c:cat>
          <c:val>
            <c:numRef>
              <c:f>'R8原稿　右'!$H$13:$L$13</c:f>
              <c:numCache>
                <c:formatCode>#,##0.0;"△ "#,##0.0</c:formatCode>
                <c:ptCount val="5"/>
                <c:pt idx="0">
                  <c:v>-0.7</c:v>
                </c:pt>
                <c:pt idx="1">
                  <c:v>-2.4</c:v>
                </c:pt>
                <c:pt idx="2">
                  <c:v>-4.8</c:v>
                </c:pt>
                <c:pt idx="3">
                  <c:v>5.8</c:v>
                </c:pt>
                <c:pt idx="4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A-4530-860B-54FA207DF748}"/>
            </c:ext>
          </c:extLst>
        </c:ser>
        <c:ser>
          <c:idx val="1"/>
          <c:order val="1"/>
          <c:tx>
            <c:strRef>
              <c:f>'R8原稿　右'!$F$14</c:f>
              <c:strCache>
                <c:ptCount val="1"/>
                <c:pt idx="0">
                  <c:v>全県計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右'!$H$12:$L$12</c:f>
              <c:strCache>
                <c:ptCount val="5"/>
                <c:pt idx="0">
                  <c:v>H30 </c:v>
                </c:pt>
                <c:pt idx="1">
                  <c:v>R1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</c:strCache>
            </c:strRef>
          </c:cat>
          <c:val>
            <c:numRef>
              <c:f>'R8原稿　右'!$H$14:$L$14</c:f>
              <c:numCache>
                <c:formatCode>#,##0.0;"△ "#,##0.0</c:formatCode>
                <c:ptCount val="5"/>
                <c:pt idx="0">
                  <c:v>0.6</c:v>
                </c:pt>
                <c:pt idx="1">
                  <c:v>-1.5</c:v>
                </c:pt>
                <c:pt idx="2">
                  <c:v>-4.4000000000000004</c:v>
                </c:pt>
                <c:pt idx="3">
                  <c:v>3.6</c:v>
                </c:pt>
                <c:pt idx="4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3A-4530-860B-54FA207DF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943920"/>
        <c:axId val="273944312"/>
      </c:lineChart>
      <c:catAx>
        <c:axId val="273943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3944312"/>
        <c:crossesAt val="-6"/>
        <c:auto val="1"/>
        <c:lblAlgn val="ctr"/>
        <c:lblOffset val="100"/>
        <c:tickMarkSkip val="1"/>
        <c:noMultiLvlLbl val="0"/>
      </c:catAx>
      <c:valAx>
        <c:axId val="273944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73943920"/>
        <c:crosses val="autoZero"/>
        <c:crossBetween val="between"/>
        <c:majorUnit val="2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8994199722855503"/>
          <c:y val="4.4749551463425651E-2"/>
          <c:w val="0.42243173977677967"/>
          <c:h val="8.0793281096693953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15651333057053"/>
          <c:y val="2.1890547263681594E-2"/>
          <c:w val="0.80223345765989773"/>
          <c:h val="0.81532714380851645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実額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右'!$H$6:$L$6</c:f>
              <c:strCache>
                <c:ptCount val="5"/>
                <c:pt idx="0">
                  <c:v>H30</c:v>
                </c:pt>
                <c:pt idx="1">
                  <c:v>R1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</c:strCache>
            </c:strRef>
          </c:cat>
          <c:val>
            <c:numRef>
              <c:f>'R8原稿　右'!$H$7:$L$7</c:f>
              <c:numCache>
                <c:formatCode>#,##0_);\(#,##0\)</c:formatCode>
                <c:ptCount val="5"/>
                <c:pt idx="0">
                  <c:v>78432</c:v>
                </c:pt>
                <c:pt idx="1">
                  <c:v>77045</c:v>
                </c:pt>
                <c:pt idx="2">
                  <c:v>75442</c:v>
                </c:pt>
                <c:pt idx="3">
                  <c:v>77112</c:v>
                </c:pt>
                <c:pt idx="4">
                  <c:v>73450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53-4353-BA56-D087A1067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945096"/>
        <c:axId val="273945488"/>
      </c:lineChart>
      <c:catAx>
        <c:axId val="2739450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3945488"/>
        <c:crossesAt val="1"/>
        <c:auto val="1"/>
        <c:lblAlgn val="ctr"/>
        <c:lblOffset val="100"/>
        <c:tickMarkSkip val="1"/>
        <c:noMultiLvlLbl val="0"/>
      </c:catAx>
      <c:valAx>
        <c:axId val="273945488"/>
        <c:scaling>
          <c:orientation val="minMax"/>
          <c:max val="85000"/>
          <c:min val="7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73945096"/>
        <c:crosses val="autoZero"/>
        <c:crossBetween val="between"/>
        <c:majorUnit val="3000"/>
      </c:valAx>
      <c:spPr>
        <a:noFill/>
        <a:ln w="635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2</xdr:row>
      <xdr:rowOff>0</xdr:rowOff>
    </xdr:from>
    <xdr:to>
      <xdr:col>13</xdr:col>
      <xdr:colOff>104775</xdr:colOff>
      <xdr:row>51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89952D-5DC6-4133-A450-7507620B6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1637011</xdr:colOff>
      <xdr:row>2</xdr:row>
      <xdr:rowOff>32716</xdr:rowOff>
    </xdr:from>
    <xdr:ext cx="404983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85C8D63A-BABD-4686-9180-CCF131C1F047}"/>
            </a:ext>
          </a:extLst>
        </xdr:cNvPr>
        <xdr:cNvSpPr txBox="1">
          <a:spLocks noChangeArrowheads="1"/>
        </xdr:cNvSpPr>
      </xdr:nvSpPr>
      <xdr:spPr bwMode="auto">
        <a:xfrm>
          <a:off x="5275561" y="566116"/>
          <a:ext cx="404983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兆円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358144</xdr:colOff>
      <xdr:row>10</xdr:row>
      <xdr:rowOff>5949</xdr:rowOff>
    </xdr:from>
    <xdr:ext cx="404983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035DFD28-41B0-4F8E-89D0-19CD321250A7}"/>
            </a:ext>
          </a:extLst>
        </xdr:cNvPr>
        <xdr:cNvSpPr txBox="1">
          <a:spLocks noChangeArrowheads="1"/>
        </xdr:cNvSpPr>
      </xdr:nvSpPr>
      <xdr:spPr bwMode="auto">
        <a:xfrm>
          <a:off x="6739894" y="7664049"/>
          <a:ext cx="404983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131020</xdr:colOff>
      <xdr:row>8</xdr:row>
      <xdr:rowOff>80341</xdr:rowOff>
    </xdr:from>
    <xdr:ext cx="263918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63CDAC57-77D1-442F-AF5E-9D7492D43520}"/>
            </a:ext>
          </a:extLst>
        </xdr:cNvPr>
        <xdr:cNvSpPr txBox="1">
          <a:spLocks noChangeArrowheads="1"/>
        </xdr:cNvSpPr>
      </xdr:nvSpPr>
      <xdr:spPr bwMode="auto">
        <a:xfrm>
          <a:off x="2417020" y="4757116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0</xdr:colOff>
      <xdr:row>8</xdr:row>
      <xdr:rowOff>247650</xdr:rowOff>
    </xdr:from>
    <xdr:to>
      <xdr:col>11</xdr:col>
      <xdr:colOff>702469</xdr:colOff>
      <xdr:row>11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89AEBC52-D6F8-4776-ACE3-560BFCEEAA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28575</xdr:colOff>
      <xdr:row>2</xdr:row>
      <xdr:rowOff>304800</xdr:rowOff>
    </xdr:from>
    <xdr:to>
      <xdr:col>11</xdr:col>
      <xdr:colOff>742950</xdr:colOff>
      <xdr:row>5</xdr:row>
      <xdr:rowOff>57150</xdr:rowOff>
    </xdr:to>
    <xdr:graphicFrame macro="">
      <xdr:nvGraphicFramePr>
        <xdr:cNvPr id="5" name="Chart 7">
          <a:extLst>
            <a:ext uri="{FF2B5EF4-FFF2-40B4-BE49-F238E27FC236}">
              <a16:creationId xmlns:a16="http://schemas.microsoft.com/office/drawing/2014/main" id="{C76E8DC4-6299-4491-A75D-345EB26953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11</xdr:col>
      <xdr:colOff>358144</xdr:colOff>
      <xdr:row>4</xdr:row>
      <xdr:rowOff>10712</xdr:rowOff>
    </xdr:from>
    <xdr:ext cx="404983" cy="220317"/>
    <xdr:sp macro="" textlink="">
      <xdr:nvSpPr>
        <xdr:cNvPr id="6" name="テキスト 4">
          <a:extLst>
            <a:ext uri="{FF2B5EF4-FFF2-40B4-BE49-F238E27FC236}">
              <a16:creationId xmlns:a16="http://schemas.microsoft.com/office/drawing/2014/main" id="{340E9225-127B-490D-87BD-F7A31C400750}"/>
            </a:ext>
          </a:extLst>
        </xdr:cNvPr>
        <xdr:cNvSpPr txBox="1">
          <a:spLocks noChangeArrowheads="1"/>
        </xdr:cNvSpPr>
      </xdr:nvSpPr>
      <xdr:spPr bwMode="auto">
        <a:xfrm>
          <a:off x="6739894" y="3525437"/>
          <a:ext cx="404983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60488</xdr:colOff>
      <xdr:row>2</xdr:row>
      <xdr:rowOff>61291</xdr:rowOff>
    </xdr:from>
    <xdr:ext cx="404983" cy="220317"/>
    <xdr:sp macro="" textlink="">
      <xdr:nvSpPr>
        <xdr:cNvPr id="7" name="テキスト 5">
          <a:extLst>
            <a:ext uri="{FF2B5EF4-FFF2-40B4-BE49-F238E27FC236}">
              <a16:creationId xmlns:a16="http://schemas.microsoft.com/office/drawing/2014/main" id="{595033D7-8523-4FF3-A8E6-80AB26E322A7}"/>
            </a:ext>
          </a:extLst>
        </xdr:cNvPr>
        <xdr:cNvSpPr txBox="1">
          <a:spLocks noChangeArrowheads="1"/>
        </xdr:cNvSpPr>
      </xdr:nvSpPr>
      <xdr:spPr bwMode="auto">
        <a:xfrm>
          <a:off x="2346488" y="594691"/>
          <a:ext cx="404983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8fb-20-1&#65288;&#12415;&#12383;\&#12508;&#12522;&#12517;&#12540;&#12512;%20(F)\Toukeiserver-I\kikaku_f\101&#12398;&#25351;&#27161;\H16-101&#12398;&#25351;&#27161;\15&#24180;&#24230;\H15_101&#12398;&#25351;&#27161;&#65288;&#21407;&#31295;&#65289;\&#65315;&#32076;&#28168;&#27963;&#21205;19&#65374;34\C-21&#30476;&#20869;&#32207;&#29983;&#2998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-21県内総生産"/>
      <sheetName val="Cｰ21県内総生産"/>
      <sheetName val="案２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2390C-B78F-444B-AF28-F290CBA37B4B}">
  <sheetPr>
    <tabColor rgb="FF92D050"/>
    <pageSetUpPr fitToPage="1"/>
  </sheetPr>
  <dimension ref="A1:M63"/>
  <sheetViews>
    <sheetView showGridLines="0" tabSelected="1" topLeftCell="A4" zoomScale="85" zoomScaleNormal="85" workbookViewId="0">
      <selection activeCell="T22" sqref="T22"/>
    </sheetView>
  </sheetViews>
  <sheetFormatPr defaultColWidth="9" defaultRowHeight="15" customHeight="1"/>
  <cols>
    <col min="1" max="1" width="4.75" style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0.875" style="1" customWidth="1"/>
    <col min="8" max="8" width="17.25" style="2" customWidth="1"/>
    <col min="9" max="9" width="3.1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22" customFormat="1" ht="21" customHeight="1">
      <c r="C1" s="23"/>
      <c r="D1" s="23"/>
      <c r="H1" s="24"/>
      <c r="M1" s="25"/>
    </row>
    <row r="2" spans="1:13" s="19" customFormat="1" ht="21" customHeight="1">
      <c r="C2" s="106" t="s">
        <v>50</v>
      </c>
      <c r="D2" s="106"/>
      <c r="E2" s="107"/>
      <c r="F2" s="107"/>
      <c r="G2" s="107"/>
      <c r="H2" s="107"/>
      <c r="I2" s="107"/>
      <c r="M2" s="20"/>
    </row>
    <row r="3" spans="1:13" s="11" customFormat="1" ht="38.1" customHeight="1">
      <c r="A3" s="9"/>
      <c r="B3" s="9"/>
      <c r="C3" s="39" t="s">
        <v>0</v>
      </c>
      <c r="D3" s="108" t="s">
        <v>1</v>
      </c>
      <c r="E3" s="109"/>
      <c r="F3" s="110"/>
      <c r="G3" s="111" t="s">
        <v>2</v>
      </c>
      <c r="H3" s="112"/>
      <c r="I3" s="112"/>
      <c r="J3" s="44"/>
      <c r="K3" s="32"/>
      <c r="L3" s="36"/>
      <c r="M3" s="10"/>
    </row>
    <row r="4" spans="1:13" s="11" customFormat="1" ht="16.5" customHeight="1">
      <c r="C4" s="40">
        <v>1</v>
      </c>
      <c r="D4" s="30"/>
      <c r="E4" s="49" t="s">
        <v>7</v>
      </c>
      <c r="F4" s="34"/>
      <c r="G4" s="31"/>
      <c r="H4" s="47">
        <v>120219929</v>
      </c>
      <c r="I4" s="48"/>
      <c r="J4" s="43"/>
      <c r="L4" s="37"/>
      <c r="M4" s="13"/>
    </row>
    <row r="5" spans="1:13" s="11" customFormat="1" ht="16.5" customHeight="1">
      <c r="C5" s="41">
        <v>2</v>
      </c>
      <c r="D5" s="28"/>
      <c r="E5" s="50" t="s">
        <v>10</v>
      </c>
      <c r="F5" s="35"/>
      <c r="G5" s="29"/>
      <c r="H5" s="18">
        <v>43124192</v>
      </c>
      <c r="I5" s="9"/>
      <c r="J5" s="43"/>
      <c r="L5" s="37"/>
      <c r="M5" s="13"/>
    </row>
    <row r="6" spans="1:13" s="11" customFormat="1" ht="16.5" customHeight="1">
      <c r="C6" s="41">
        <v>3</v>
      </c>
      <c r="D6" s="28"/>
      <c r="E6" s="50" t="s">
        <v>12</v>
      </c>
      <c r="F6" s="35"/>
      <c r="G6" s="29"/>
      <c r="H6" s="18">
        <v>43083104</v>
      </c>
      <c r="I6" s="9"/>
      <c r="J6" s="43"/>
      <c r="L6" s="37"/>
      <c r="M6" s="13"/>
    </row>
    <row r="7" spans="1:13" s="11" customFormat="1" ht="16.5" customHeight="1">
      <c r="C7" s="41">
        <v>4</v>
      </c>
      <c r="D7" s="28"/>
      <c r="E7" s="50" t="s">
        <v>3</v>
      </c>
      <c r="F7" s="35"/>
      <c r="G7" s="29"/>
      <c r="H7" s="18">
        <v>35159372</v>
      </c>
      <c r="I7" s="9"/>
      <c r="J7" s="43"/>
      <c r="L7" s="37"/>
      <c r="M7" s="13"/>
    </row>
    <row r="8" spans="1:13" s="11" customFormat="1" ht="16.5" customHeight="1">
      <c r="C8" s="41">
        <v>5</v>
      </c>
      <c r="D8" s="28"/>
      <c r="E8" s="50" t="s">
        <v>14</v>
      </c>
      <c r="F8" s="35"/>
      <c r="G8" s="29"/>
      <c r="H8" s="18">
        <v>24665567</v>
      </c>
      <c r="I8" s="9"/>
      <c r="J8" s="43"/>
      <c r="L8" s="37"/>
      <c r="M8" s="13"/>
    </row>
    <row r="9" spans="1:13" s="11" customFormat="1" ht="16.5" customHeight="1">
      <c r="C9" s="41">
        <v>6</v>
      </c>
      <c r="D9" s="28"/>
      <c r="E9" s="50" t="s">
        <v>18</v>
      </c>
      <c r="F9" s="35"/>
      <c r="G9" s="29"/>
      <c r="H9" s="18">
        <v>23462649</v>
      </c>
      <c r="I9" s="9"/>
      <c r="J9" s="43"/>
      <c r="L9" s="37"/>
      <c r="M9" s="13"/>
    </row>
    <row r="10" spans="1:13" s="11" customFormat="1" ht="16.5" customHeight="1">
      <c r="C10" s="41">
        <v>7</v>
      </c>
      <c r="D10" s="28"/>
      <c r="E10" s="50" t="s">
        <v>16</v>
      </c>
      <c r="F10" s="35"/>
      <c r="G10" s="29"/>
      <c r="H10" s="18">
        <v>21414302</v>
      </c>
      <c r="I10" s="9"/>
      <c r="J10" s="43"/>
      <c r="L10" s="37"/>
      <c r="M10" s="13"/>
    </row>
    <row r="11" spans="1:13" s="11" customFormat="1" ht="16.5" customHeight="1">
      <c r="C11" s="41">
        <v>8</v>
      </c>
      <c r="D11" s="28"/>
      <c r="E11" s="50" t="s">
        <v>6</v>
      </c>
      <c r="F11" s="35"/>
      <c r="G11" s="29"/>
      <c r="H11" s="18">
        <v>20889250</v>
      </c>
      <c r="I11" s="9"/>
      <c r="J11" s="43"/>
      <c r="L11" s="37"/>
      <c r="M11" s="13"/>
    </row>
    <row r="12" spans="1:13" s="11" customFormat="1" ht="16.5" customHeight="1">
      <c r="C12" s="41">
        <v>9</v>
      </c>
      <c r="D12" s="28"/>
      <c r="E12" s="50" t="s">
        <v>21</v>
      </c>
      <c r="F12" s="35"/>
      <c r="G12" s="29"/>
      <c r="H12" s="18">
        <v>20187168</v>
      </c>
      <c r="I12" s="9"/>
      <c r="J12" s="43"/>
      <c r="L12" s="37"/>
      <c r="M12" s="13"/>
    </row>
    <row r="13" spans="1:13" s="11" customFormat="1" ht="16.5" customHeight="1">
      <c r="C13" s="41">
        <v>10</v>
      </c>
      <c r="D13" s="28"/>
      <c r="E13" s="50" t="s">
        <v>23</v>
      </c>
      <c r="F13" s="35"/>
      <c r="G13" s="29"/>
      <c r="H13" s="18">
        <v>18271075</v>
      </c>
      <c r="I13" s="9"/>
      <c r="J13" s="43"/>
      <c r="L13" s="37"/>
      <c r="M13" s="13"/>
    </row>
    <row r="14" spans="1:13" s="11" customFormat="1" ht="16.5" customHeight="1">
      <c r="C14" s="41">
        <v>11</v>
      </c>
      <c r="D14" s="28"/>
      <c r="E14" s="50" t="s">
        <v>19</v>
      </c>
      <c r="F14" s="35"/>
      <c r="G14" s="29"/>
      <c r="H14" s="18">
        <v>14585606</v>
      </c>
      <c r="I14" s="9"/>
      <c r="J14" s="43"/>
      <c r="L14" s="37"/>
      <c r="M14" s="13"/>
    </row>
    <row r="15" spans="1:13" s="11" customFormat="1" ht="16.5" customHeight="1">
      <c r="C15" s="41">
        <v>12</v>
      </c>
      <c r="D15" s="28"/>
      <c r="E15" s="50" t="s">
        <v>24</v>
      </c>
      <c r="F15" s="35"/>
      <c r="G15" s="29"/>
      <c r="H15" s="18">
        <v>12476116</v>
      </c>
      <c r="I15" s="9"/>
      <c r="J15" s="43"/>
      <c r="L15" s="37"/>
      <c r="M15" s="13"/>
    </row>
    <row r="16" spans="1:13" s="11" customFormat="1" ht="16.5" customHeight="1">
      <c r="C16" s="41">
        <v>13</v>
      </c>
      <c r="D16" s="28"/>
      <c r="E16" s="50" t="s">
        <v>25</v>
      </c>
      <c r="F16" s="35"/>
      <c r="G16" s="29"/>
      <c r="H16" s="18">
        <v>11107553</v>
      </c>
      <c r="I16" s="9"/>
      <c r="J16" s="43"/>
      <c r="L16" s="37"/>
      <c r="M16" s="13"/>
    </row>
    <row r="17" spans="3:13" s="11" customFormat="1" ht="16.5" customHeight="1">
      <c r="C17" s="41">
        <v>14</v>
      </c>
      <c r="D17" s="28"/>
      <c r="E17" s="50" t="s">
        <v>22</v>
      </c>
      <c r="F17" s="35"/>
      <c r="G17" s="29"/>
      <c r="H17" s="18">
        <v>9762017</v>
      </c>
      <c r="I17" s="9"/>
      <c r="J17" s="43"/>
      <c r="L17" s="37"/>
      <c r="M17" s="13"/>
    </row>
    <row r="18" spans="3:13" s="11" customFormat="1" ht="16.5" customHeight="1">
      <c r="C18" s="41">
        <v>15</v>
      </c>
      <c r="D18" s="28"/>
      <c r="E18" s="50" t="s">
        <v>11</v>
      </c>
      <c r="F18" s="35"/>
      <c r="G18" s="29"/>
      <c r="H18" s="18">
        <v>9614668</v>
      </c>
      <c r="I18" s="9"/>
      <c r="J18" s="43"/>
      <c r="L18" s="37"/>
      <c r="M18" s="13"/>
    </row>
    <row r="19" spans="3:13" s="11" customFormat="1" ht="16.5" customHeight="1">
      <c r="C19" s="41">
        <v>16</v>
      </c>
      <c r="D19" s="28"/>
      <c r="E19" s="50" t="s">
        <v>20</v>
      </c>
      <c r="F19" s="35"/>
      <c r="G19" s="29"/>
      <c r="H19" s="18">
        <v>9596238</v>
      </c>
      <c r="I19" s="9"/>
      <c r="J19" s="43"/>
      <c r="L19" s="37"/>
      <c r="M19" s="13"/>
    </row>
    <row r="20" spans="3:13" s="11" customFormat="1" ht="16.5" customHeight="1">
      <c r="C20" s="41">
        <v>17</v>
      </c>
      <c r="D20" s="28"/>
      <c r="E20" s="50" t="s">
        <v>26</v>
      </c>
      <c r="F20" s="35"/>
      <c r="G20" s="29"/>
      <c r="H20" s="18">
        <v>9042891</v>
      </c>
      <c r="I20" s="9"/>
      <c r="J20" s="43"/>
      <c r="L20" s="37"/>
      <c r="M20" s="13"/>
    </row>
    <row r="21" spans="3:13" s="11" customFormat="1" ht="16.5" customHeight="1">
      <c r="C21" s="41">
        <v>18</v>
      </c>
      <c r="D21" s="28"/>
      <c r="E21" s="50" t="s">
        <v>28</v>
      </c>
      <c r="F21" s="35"/>
      <c r="G21" s="29"/>
      <c r="H21" s="18">
        <v>8918152</v>
      </c>
      <c r="I21" s="9"/>
      <c r="J21" s="43"/>
      <c r="L21" s="37"/>
      <c r="M21" s="13"/>
    </row>
    <row r="22" spans="3:13" s="11" customFormat="1" ht="16.5" customHeight="1">
      <c r="C22" s="41">
        <v>19</v>
      </c>
      <c r="D22" s="28"/>
      <c r="E22" s="50" t="s">
        <v>34</v>
      </c>
      <c r="F22" s="35"/>
      <c r="G22" s="29"/>
      <c r="H22" s="95">
        <v>8490601</v>
      </c>
      <c r="I22" s="9"/>
      <c r="J22" s="43"/>
      <c r="L22" s="37"/>
      <c r="M22" s="13"/>
    </row>
    <row r="23" spans="3:13" s="11" customFormat="1" ht="16.5" customHeight="1">
      <c r="C23" s="41">
        <v>20</v>
      </c>
      <c r="D23" s="28"/>
      <c r="E23" s="50" t="s">
        <v>30</v>
      </c>
      <c r="F23" s="35"/>
      <c r="G23" s="29"/>
      <c r="H23" s="95">
        <v>8225187</v>
      </c>
      <c r="I23" s="9"/>
      <c r="J23" s="43"/>
      <c r="L23" s="37"/>
      <c r="M23" s="13"/>
    </row>
    <row r="24" spans="3:13" s="11" customFormat="1" ht="16.5" customHeight="1">
      <c r="C24" s="41">
        <v>21</v>
      </c>
      <c r="D24" s="28"/>
      <c r="E24" s="50" t="s">
        <v>17</v>
      </c>
      <c r="F24" s="35"/>
      <c r="G24" s="29"/>
      <c r="H24" s="95">
        <v>7864963</v>
      </c>
      <c r="I24" s="9"/>
      <c r="J24" s="43"/>
      <c r="L24" s="37"/>
      <c r="M24" s="13"/>
    </row>
    <row r="25" spans="3:13" s="11" customFormat="1" ht="16.5" customHeight="1">
      <c r="C25" s="51">
        <v>22</v>
      </c>
      <c r="D25" s="52"/>
      <c r="E25" s="53" t="s">
        <v>33</v>
      </c>
      <c r="F25" s="54"/>
      <c r="G25" s="55"/>
      <c r="H25" s="56">
        <v>7344951</v>
      </c>
      <c r="I25" s="94"/>
      <c r="J25" s="43"/>
      <c r="L25" s="37"/>
      <c r="M25" s="13"/>
    </row>
    <row r="26" spans="3:13" s="11" customFormat="1" ht="16.5" customHeight="1">
      <c r="C26" s="41">
        <v>23</v>
      </c>
      <c r="D26" s="28"/>
      <c r="E26" s="50" t="s">
        <v>36</v>
      </c>
      <c r="F26" s="35"/>
      <c r="G26" s="29"/>
      <c r="H26" s="18">
        <v>7005956</v>
      </c>
      <c r="I26" s="9"/>
      <c r="J26" s="43"/>
      <c r="L26" s="37"/>
      <c r="M26" s="13"/>
    </row>
    <row r="27" spans="3:13" s="11" customFormat="1" ht="16.5" customHeight="1">
      <c r="C27" s="41">
        <v>24</v>
      </c>
      <c r="D27" s="28"/>
      <c r="E27" s="50" t="s">
        <v>35</v>
      </c>
      <c r="F27" s="35"/>
      <c r="G27" s="29"/>
      <c r="H27" s="18">
        <v>6565053</v>
      </c>
      <c r="I27" s="9"/>
      <c r="J27" s="43"/>
      <c r="K27" s="17"/>
      <c r="L27" s="46"/>
      <c r="M27" s="13"/>
    </row>
    <row r="28" spans="3:13" s="11" customFormat="1" ht="16.5" customHeight="1">
      <c r="C28" s="41">
        <v>25</v>
      </c>
      <c r="D28" s="28"/>
      <c r="E28" s="50" t="s">
        <v>37</v>
      </c>
      <c r="F28" s="35"/>
      <c r="G28" s="29"/>
      <c r="H28" s="18">
        <v>6306247</v>
      </c>
      <c r="I28" s="9"/>
      <c r="J28" s="43"/>
      <c r="K28" s="17"/>
      <c r="L28" s="46"/>
      <c r="M28" s="13"/>
    </row>
    <row r="29" spans="3:13" s="11" customFormat="1" ht="16.5" customHeight="1">
      <c r="C29" s="41">
        <v>26</v>
      </c>
      <c r="D29" s="28"/>
      <c r="E29" s="50" t="s">
        <v>4</v>
      </c>
      <c r="F29" s="35"/>
      <c r="G29" s="29"/>
      <c r="H29" s="18">
        <v>6048596</v>
      </c>
      <c r="I29" s="9"/>
      <c r="J29" s="43"/>
      <c r="K29" s="17"/>
      <c r="L29" s="46"/>
      <c r="M29" s="13"/>
    </row>
    <row r="30" spans="3:13" s="11" customFormat="1" ht="16.5" customHeight="1">
      <c r="C30" s="41">
        <v>27</v>
      </c>
      <c r="D30" s="28"/>
      <c r="E30" s="50" t="s">
        <v>38</v>
      </c>
      <c r="F30" s="35"/>
      <c r="G30" s="29"/>
      <c r="H30" s="18">
        <v>5138119</v>
      </c>
      <c r="I30" s="9"/>
      <c r="J30" s="43"/>
      <c r="L30" s="37"/>
      <c r="M30" s="13"/>
    </row>
    <row r="31" spans="3:13" s="11" customFormat="1" ht="16.5" customHeight="1">
      <c r="C31" s="41">
        <v>28</v>
      </c>
      <c r="D31" s="28"/>
      <c r="E31" s="50" t="s">
        <v>27</v>
      </c>
      <c r="F31" s="35"/>
      <c r="G31" s="29"/>
      <c r="H31" s="18">
        <v>4927629</v>
      </c>
      <c r="I31" s="9"/>
      <c r="J31" s="43"/>
      <c r="L31" s="37"/>
      <c r="M31" s="13"/>
    </row>
    <row r="32" spans="3:13" s="11" customFormat="1" ht="16.5" customHeight="1">
      <c r="C32" s="41">
        <v>29</v>
      </c>
      <c r="D32" s="28"/>
      <c r="E32" s="50" t="s">
        <v>44</v>
      </c>
      <c r="F32" s="35"/>
      <c r="G32" s="29"/>
      <c r="H32" s="18">
        <v>4900706</v>
      </c>
      <c r="I32" s="9"/>
      <c r="J32" s="43"/>
      <c r="L32" s="37"/>
      <c r="M32" s="13"/>
    </row>
    <row r="33" spans="3:13" s="11" customFormat="1" ht="16.5" customHeight="1">
      <c r="C33" s="41">
        <v>30</v>
      </c>
      <c r="D33" s="28"/>
      <c r="E33" s="50" t="s">
        <v>9</v>
      </c>
      <c r="F33" s="35"/>
      <c r="G33" s="29"/>
      <c r="H33" s="18">
        <v>4797050</v>
      </c>
      <c r="I33" s="9"/>
      <c r="J33" s="43"/>
      <c r="L33" s="37"/>
      <c r="M33" s="13"/>
    </row>
    <row r="34" spans="3:13" s="11" customFormat="1" ht="16.5" customHeight="1">
      <c r="C34" s="41">
        <v>31</v>
      </c>
      <c r="D34" s="28"/>
      <c r="E34" s="50" t="s">
        <v>29</v>
      </c>
      <c r="F34" s="35"/>
      <c r="G34" s="29"/>
      <c r="H34" s="18">
        <v>4717260</v>
      </c>
      <c r="I34" s="9"/>
      <c r="J34" s="43"/>
      <c r="L34" s="37"/>
      <c r="M34" s="13"/>
    </row>
    <row r="35" spans="3:13" s="11" customFormat="1" ht="16.5" customHeight="1">
      <c r="C35" s="41">
        <v>32</v>
      </c>
      <c r="D35" s="28"/>
      <c r="E35" s="50" t="s">
        <v>39</v>
      </c>
      <c r="F35" s="35"/>
      <c r="G35" s="29"/>
      <c r="H35" s="18">
        <v>4653614</v>
      </c>
      <c r="I35" s="9"/>
      <c r="J35" s="43"/>
      <c r="L35" s="37"/>
      <c r="M35" s="13"/>
    </row>
    <row r="36" spans="3:13" s="11" customFormat="1" ht="16.5" customHeight="1">
      <c r="C36" s="41">
        <v>33</v>
      </c>
      <c r="D36" s="28"/>
      <c r="E36" s="50" t="s">
        <v>41</v>
      </c>
      <c r="F36" s="35"/>
      <c r="G36" s="29"/>
      <c r="H36" s="18">
        <v>4461530</v>
      </c>
      <c r="I36" s="9"/>
      <c r="J36" s="43"/>
      <c r="L36" s="37"/>
      <c r="M36" s="13"/>
    </row>
    <row r="37" spans="3:13" s="11" customFormat="1" ht="16.5" customHeight="1">
      <c r="C37" s="41">
        <v>34</v>
      </c>
      <c r="D37" s="28"/>
      <c r="E37" s="50" t="s">
        <v>8</v>
      </c>
      <c r="F37" s="35"/>
      <c r="G37" s="29"/>
      <c r="H37" s="18">
        <v>4439055</v>
      </c>
      <c r="I37" s="9"/>
      <c r="J37" s="43"/>
      <c r="L37" s="37"/>
      <c r="M37" s="13"/>
    </row>
    <row r="38" spans="3:13" s="11" customFormat="1" ht="16.5" customHeight="1">
      <c r="C38" s="41">
        <v>35</v>
      </c>
      <c r="D38" s="28"/>
      <c r="E38" s="50" t="s">
        <v>15</v>
      </c>
      <c r="F38" s="35"/>
      <c r="G38" s="29"/>
      <c r="H38" s="18">
        <v>4340427</v>
      </c>
      <c r="I38" s="9"/>
      <c r="J38" s="43"/>
      <c r="L38" s="37"/>
      <c r="M38" s="13"/>
    </row>
    <row r="39" spans="3:13" s="11" customFormat="1" ht="16.5" customHeight="1">
      <c r="C39" s="41">
        <v>36</v>
      </c>
      <c r="D39" s="28"/>
      <c r="E39" s="50" t="s">
        <v>5</v>
      </c>
      <c r="F39" s="35"/>
      <c r="G39" s="29"/>
      <c r="H39" s="18">
        <v>3996073</v>
      </c>
      <c r="I39" s="9"/>
      <c r="J39" s="43"/>
      <c r="L39" s="37"/>
      <c r="M39" s="13"/>
    </row>
    <row r="40" spans="3:13" s="11" customFormat="1" ht="16.5" customHeight="1">
      <c r="C40" s="41">
        <v>37</v>
      </c>
      <c r="D40" s="28"/>
      <c r="E40" s="50" t="s">
        <v>47</v>
      </c>
      <c r="F40" s="35"/>
      <c r="G40" s="29"/>
      <c r="H40" s="18">
        <v>3972232</v>
      </c>
      <c r="I40" s="9"/>
      <c r="J40" s="43"/>
      <c r="L40" s="37"/>
      <c r="M40" s="13"/>
    </row>
    <row r="41" spans="3:13" s="11" customFormat="1" ht="16.5" customHeight="1">
      <c r="C41" s="41">
        <v>38</v>
      </c>
      <c r="D41" s="28"/>
      <c r="E41" s="50" t="s">
        <v>40</v>
      </c>
      <c r="F41" s="35"/>
      <c r="G41" s="29"/>
      <c r="H41" s="18">
        <v>3920990</v>
      </c>
      <c r="I41" s="9"/>
      <c r="J41" s="43"/>
      <c r="L41" s="37"/>
      <c r="M41" s="13"/>
    </row>
    <row r="42" spans="3:13" s="11" customFormat="1" ht="16.5" customHeight="1">
      <c r="C42" s="41">
        <v>39</v>
      </c>
      <c r="D42" s="28"/>
      <c r="E42" s="50" t="s">
        <v>46</v>
      </c>
      <c r="F42" s="35"/>
      <c r="G42" s="29"/>
      <c r="H42" s="18">
        <v>3766949</v>
      </c>
      <c r="I42" s="9"/>
      <c r="J42" s="43"/>
      <c r="L42" s="37"/>
      <c r="M42" s="13"/>
    </row>
    <row r="43" spans="3:13" s="11" customFormat="1" ht="16.5" customHeight="1">
      <c r="C43" s="41">
        <v>40</v>
      </c>
      <c r="D43" s="28"/>
      <c r="E43" s="50" t="s">
        <v>32</v>
      </c>
      <c r="F43" s="35"/>
      <c r="G43" s="29"/>
      <c r="H43" s="18">
        <v>3715030</v>
      </c>
      <c r="I43" s="9"/>
      <c r="J43" s="43"/>
      <c r="L43" s="37"/>
      <c r="M43" s="13"/>
    </row>
    <row r="44" spans="3:13" s="11" customFormat="1" ht="16.5" customHeight="1">
      <c r="C44" s="41">
        <v>41</v>
      </c>
      <c r="D44" s="28"/>
      <c r="E44" s="50" t="s">
        <v>13</v>
      </c>
      <c r="F44" s="35"/>
      <c r="G44" s="29"/>
      <c r="H44" s="18">
        <v>3629335</v>
      </c>
      <c r="I44" s="9"/>
      <c r="J44" s="43"/>
      <c r="L44" s="37"/>
      <c r="M44" s="13"/>
    </row>
    <row r="45" spans="3:13" s="11" customFormat="1" ht="16.5" customHeight="1">
      <c r="C45" s="41">
        <v>42</v>
      </c>
      <c r="D45" s="28"/>
      <c r="E45" s="50" t="s">
        <v>31</v>
      </c>
      <c r="F45" s="35"/>
      <c r="G45" s="29"/>
      <c r="H45" s="18">
        <v>3494304</v>
      </c>
      <c r="I45" s="9"/>
      <c r="J45" s="43"/>
      <c r="L45" s="37"/>
      <c r="M45" s="13"/>
    </row>
    <row r="46" spans="3:13" s="11" customFormat="1" ht="16.5" customHeight="1">
      <c r="C46" s="41">
        <v>43</v>
      </c>
      <c r="D46" s="28"/>
      <c r="E46" s="50" t="s">
        <v>45</v>
      </c>
      <c r="F46" s="35"/>
      <c r="G46" s="29"/>
      <c r="H46" s="18">
        <v>3265795</v>
      </c>
      <c r="I46" s="9"/>
      <c r="J46" s="43"/>
      <c r="L46" s="37"/>
      <c r="M46" s="13"/>
    </row>
    <row r="47" spans="3:13" s="11" customFormat="1" ht="16.5" customHeight="1">
      <c r="C47" s="41">
        <v>44</v>
      </c>
      <c r="D47" s="28"/>
      <c r="E47" s="50" t="s">
        <v>49</v>
      </c>
      <c r="F47" s="35"/>
      <c r="G47" s="29"/>
      <c r="H47" s="18">
        <v>3148889</v>
      </c>
      <c r="I47" s="9"/>
      <c r="J47" s="43"/>
      <c r="L47" s="37"/>
      <c r="M47" s="13"/>
    </row>
    <row r="48" spans="3:13" s="11" customFormat="1" ht="16.5" customHeight="1">
      <c r="C48" s="41">
        <v>45</v>
      </c>
      <c r="D48" s="28"/>
      <c r="E48" s="50" t="s">
        <v>43</v>
      </c>
      <c r="F48" s="35"/>
      <c r="G48" s="29"/>
      <c r="H48" s="18">
        <v>2752746</v>
      </c>
      <c r="I48" s="9"/>
      <c r="J48" s="43"/>
      <c r="L48" s="37"/>
      <c r="M48" s="13"/>
    </row>
    <row r="49" spans="3:13" s="11" customFormat="1" ht="16.5" customHeight="1">
      <c r="C49" s="41">
        <v>46</v>
      </c>
      <c r="D49" s="28"/>
      <c r="E49" s="50" t="s">
        <v>48</v>
      </c>
      <c r="F49" s="35"/>
      <c r="G49" s="29"/>
      <c r="H49" s="18">
        <v>2407441</v>
      </c>
      <c r="I49" s="9"/>
      <c r="J49" s="43"/>
      <c r="L49" s="37"/>
      <c r="M49" s="13"/>
    </row>
    <row r="50" spans="3:13" s="11" customFormat="1" ht="16.5" customHeight="1">
      <c r="C50" s="41">
        <v>47</v>
      </c>
      <c r="D50" s="28"/>
      <c r="E50" s="50" t="s">
        <v>42</v>
      </c>
      <c r="F50" s="35"/>
      <c r="G50" s="29"/>
      <c r="H50" s="18">
        <v>1912211</v>
      </c>
      <c r="I50" s="9"/>
      <c r="J50" s="43"/>
      <c r="L50" s="37"/>
      <c r="M50" s="13"/>
    </row>
    <row r="51" spans="3:13" s="11" customFormat="1" ht="16.5" customHeight="1">
      <c r="C51" s="42"/>
      <c r="D51" s="57"/>
      <c r="E51" s="58" t="s">
        <v>67</v>
      </c>
      <c r="F51" s="59"/>
      <c r="G51" s="57"/>
      <c r="H51" s="96">
        <v>595788788</v>
      </c>
      <c r="I51" s="60"/>
      <c r="J51" s="45"/>
      <c r="K51" s="33"/>
      <c r="L51" s="38"/>
      <c r="M51" s="13"/>
    </row>
    <row r="52" spans="3:13" s="11" customFormat="1" ht="16.5" customHeight="1">
      <c r="H52" s="9"/>
      <c r="M52" s="13"/>
    </row>
    <row r="53" spans="3:13" ht="15" customHeight="1">
      <c r="L53" s="5"/>
      <c r="M53" s="5"/>
    </row>
    <row r="54" spans="3:13" ht="15" customHeight="1">
      <c r="C54" s="8"/>
      <c r="D54" s="8"/>
      <c r="L54" s="5"/>
      <c r="M54" s="5"/>
    </row>
    <row r="55" spans="3:13" ht="15" customHeight="1">
      <c r="C55" s="7"/>
      <c r="D55" s="7"/>
      <c r="L55" s="5"/>
      <c r="M55" s="5"/>
    </row>
    <row r="56" spans="3:13" ht="15" customHeight="1">
      <c r="C56" s="7"/>
      <c r="D56" s="7"/>
      <c r="L56" s="5"/>
      <c r="M56" s="5"/>
    </row>
    <row r="57" spans="3:13" ht="15" customHeight="1">
      <c r="C57" s="7"/>
      <c r="D57" s="7"/>
      <c r="L57" s="5"/>
      <c r="M57" s="5"/>
    </row>
    <row r="58" spans="3:13" ht="15" customHeight="1">
      <c r="C58" s="7"/>
      <c r="D58" s="7"/>
      <c r="L58" s="5"/>
      <c r="M58" s="5"/>
    </row>
    <row r="59" spans="3:13" ht="15" customHeight="1">
      <c r="L59" s="5"/>
      <c r="M59" s="5"/>
    </row>
    <row r="60" spans="3:13" ht="15" customHeight="1">
      <c r="L60" s="5"/>
      <c r="M60" s="5"/>
    </row>
    <row r="61" spans="3:13" ht="15" customHeight="1">
      <c r="L61" s="5"/>
      <c r="M61" s="5"/>
    </row>
    <row r="62" spans="3:13" ht="15" customHeight="1">
      <c r="L62" s="5"/>
      <c r="M62" s="5"/>
    </row>
    <row r="63" spans="3:13" ht="15" customHeight="1">
      <c r="L63" s="5"/>
      <c r="M63" s="5"/>
    </row>
  </sheetData>
  <mergeCells count="3">
    <mergeCell ref="C2:I2"/>
    <mergeCell ref="D3:F3"/>
    <mergeCell ref="G3:I3"/>
  </mergeCells>
  <phoneticPr fontId="9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419E3-35CF-48A7-88DF-9CDE87793187}">
  <sheetPr>
    <tabColor rgb="FF92D050"/>
    <pageSetUpPr fitToPage="1"/>
  </sheetPr>
  <dimension ref="A1:S35"/>
  <sheetViews>
    <sheetView showGridLines="0" zoomScale="70" zoomScaleNormal="70" workbookViewId="0">
      <selection activeCell="E20" sqref="E20"/>
    </sheetView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6" customWidth="1"/>
    <col min="15" max="18" width="12" style="6" bestFit="1" customWidth="1"/>
    <col min="19" max="19" width="13.5" style="1" customWidth="1"/>
    <col min="20" max="20" width="6.375" style="1" customWidth="1"/>
    <col min="21" max="16384" width="9" style="1"/>
  </cols>
  <sheetData>
    <row r="1" spans="1:19" s="22" customFormat="1" ht="21" customHeight="1">
      <c r="A1" s="11">
        <v>21</v>
      </c>
      <c r="E1" s="25"/>
      <c r="F1" s="26"/>
      <c r="G1" s="26"/>
      <c r="H1" s="26"/>
      <c r="I1" s="26"/>
      <c r="J1" s="26"/>
      <c r="K1" s="26"/>
      <c r="L1" s="26"/>
      <c r="N1" s="27"/>
      <c r="O1" s="27"/>
      <c r="P1" s="27"/>
      <c r="Q1" s="27"/>
      <c r="R1" s="27"/>
    </row>
    <row r="2" spans="1:19" s="19" customFormat="1" ht="21" customHeight="1">
      <c r="A2" s="11">
        <v>21</v>
      </c>
      <c r="E2" s="20"/>
      <c r="F2" s="105" t="s">
        <v>51</v>
      </c>
      <c r="G2" s="105"/>
      <c r="H2" s="105"/>
      <c r="I2" s="105"/>
      <c r="J2" s="105"/>
      <c r="K2" s="105"/>
      <c r="L2" s="105"/>
      <c r="N2" s="21"/>
      <c r="O2" s="21"/>
      <c r="P2" s="21"/>
      <c r="Q2" s="21"/>
      <c r="R2" s="21"/>
    </row>
    <row r="3" spans="1:19" s="11" customFormat="1" ht="30" customHeight="1">
      <c r="A3" s="11">
        <v>30</v>
      </c>
      <c r="E3" s="13"/>
      <c r="F3" s="72"/>
      <c r="G3" s="73"/>
      <c r="H3" s="73"/>
      <c r="I3" s="73"/>
      <c r="J3" s="73"/>
      <c r="K3" s="73"/>
      <c r="L3" s="74"/>
      <c r="N3" s="12"/>
      <c r="O3" s="12"/>
    </row>
    <row r="4" spans="1:19" s="11" customFormat="1" ht="204.95" customHeight="1">
      <c r="A4" s="11">
        <v>205</v>
      </c>
      <c r="E4" s="13"/>
      <c r="F4" s="75"/>
      <c r="G4" s="76"/>
      <c r="H4" s="16"/>
      <c r="I4" s="15"/>
      <c r="J4" s="76"/>
      <c r="K4" s="76"/>
      <c r="L4" s="77"/>
      <c r="N4" s="12"/>
      <c r="O4" s="101" t="s">
        <v>62</v>
      </c>
    </row>
    <row r="5" spans="1:19" s="11" customFormat="1" ht="30.95" customHeight="1">
      <c r="A5" s="11">
        <v>36</v>
      </c>
      <c r="E5" s="13"/>
      <c r="F5" s="62"/>
      <c r="G5" s="14"/>
      <c r="H5" s="14"/>
      <c r="I5" s="14"/>
      <c r="J5" s="14"/>
      <c r="K5" s="14"/>
      <c r="L5" s="63"/>
      <c r="N5" s="12"/>
      <c r="O5" s="69" t="s">
        <v>68</v>
      </c>
      <c r="P5" s="69" t="s">
        <v>69</v>
      </c>
      <c r="Q5" s="69" t="s">
        <v>65</v>
      </c>
      <c r="R5" s="69" t="s">
        <v>66</v>
      </c>
      <c r="S5" s="69" t="s">
        <v>70</v>
      </c>
    </row>
    <row r="6" spans="1:19" s="11" customFormat="1" ht="20.100000000000001" customHeight="1">
      <c r="A6" s="11">
        <v>20</v>
      </c>
      <c r="E6" s="13"/>
      <c r="F6" s="67" t="s">
        <v>55</v>
      </c>
      <c r="G6" s="68"/>
      <c r="H6" s="69" t="s">
        <v>68</v>
      </c>
      <c r="I6" s="69" t="s">
        <v>69</v>
      </c>
      <c r="J6" s="69" t="s">
        <v>64</v>
      </c>
      <c r="K6" s="69" t="s">
        <v>66</v>
      </c>
      <c r="L6" s="69" t="s">
        <v>70</v>
      </c>
      <c r="N6" s="12"/>
      <c r="O6" s="97">
        <v>7843189</v>
      </c>
      <c r="P6" s="97">
        <v>7704526</v>
      </c>
      <c r="Q6" s="97">
        <v>7544227</v>
      </c>
      <c r="R6" s="97">
        <v>7711229</v>
      </c>
      <c r="S6" s="97">
        <v>7344951</v>
      </c>
    </row>
    <row r="7" spans="1:19" s="11" customFormat="1" ht="20.100000000000001" customHeight="1">
      <c r="A7" s="11">
        <v>20</v>
      </c>
      <c r="E7" s="13"/>
      <c r="F7" s="78" t="s">
        <v>56</v>
      </c>
      <c r="G7" s="79"/>
      <c r="H7" s="80">
        <v>78432</v>
      </c>
      <c r="I7" s="80">
        <v>77045</v>
      </c>
      <c r="J7" s="80">
        <v>75442</v>
      </c>
      <c r="K7" s="80">
        <v>77112</v>
      </c>
      <c r="L7" s="80">
        <v>73450</v>
      </c>
      <c r="N7" s="12"/>
      <c r="O7" s="1">
        <f t="shared" ref="O7:S7" si="0">ROUND(O6/100,0)</f>
        <v>78432</v>
      </c>
      <c r="P7" s="1">
        <f t="shared" si="0"/>
        <v>77045</v>
      </c>
      <c r="Q7" s="1">
        <f t="shared" si="0"/>
        <v>75442</v>
      </c>
      <c r="R7" s="1">
        <f t="shared" si="0"/>
        <v>77112</v>
      </c>
      <c r="S7" s="1">
        <f t="shared" si="0"/>
        <v>73450</v>
      </c>
    </row>
    <row r="8" spans="1:19" s="11" customFormat="1" ht="21.95" customHeight="1">
      <c r="A8" s="11">
        <v>22</v>
      </c>
      <c r="E8" s="13"/>
      <c r="F8" s="81"/>
      <c r="H8" s="12"/>
      <c r="I8" s="12"/>
      <c r="J8" s="12"/>
      <c r="K8" s="12"/>
      <c r="L8" s="90" t="s">
        <v>57</v>
      </c>
      <c r="N8" s="12"/>
      <c r="O8" s="12"/>
    </row>
    <row r="9" spans="1:19" s="11" customFormat="1" ht="30" customHeight="1">
      <c r="A9" s="11">
        <v>30</v>
      </c>
      <c r="C9" s="9"/>
      <c r="D9" s="9"/>
      <c r="E9" s="10"/>
      <c r="F9" s="72" t="s">
        <v>58</v>
      </c>
      <c r="G9" s="91"/>
      <c r="H9" s="91"/>
      <c r="I9" s="91"/>
      <c r="J9" s="91"/>
      <c r="K9" s="91"/>
      <c r="L9" s="92"/>
      <c r="N9" s="12"/>
      <c r="O9" s="12"/>
      <c r="P9" s="12"/>
      <c r="Q9" s="12"/>
      <c r="R9" s="12"/>
    </row>
    <row r="10" spans="1:19" s="11" customFormat="1" ht="204.95" customHeight="1">
      <c r="A10" s="11">
        <v>205</v>
      </c>
      <c r="E10" s="13"/>
      <c r="F10" s="62"/>
      <c r="G10" s="14"/>
      <c r="H10" s="14"/>
      <c r="I10" s="14"/>
      <c r="J10" s="14"/>
      <c r="K10" s="14"/>
      <c r="L10" s="63"/>
      <c r="N10" s="12"/>
      <c r="O10" s="12"/>
      <c r="P10" s="12"/>
      <c r="Q10" s="12"/>
      <c r="R10" s="12"/>
    </row>
    <row r="11" spans="1:19" s="11" customFormat="1" ht="30.95" customHeight="1">
      <c r="A11" s="11">
        <v>36</v>
      </c>
      <c r="E11" s="13"/>
      <c r="F11" s="64"/>
      <c r="G11" s="65"/>
      <c r="H11" s="65"/>
      <c r="I11" s="65"/>
      <c r="J11" s="65"/>
      <c r="K11" s="65"/>
      <c r="L11" s="66"/>
      <c r="N11" s="12"/>
      <c r="O11" s="12"/>
      <c r="P11" s="12"/>
      <c r="Q11" s="12"/>
      <c r="R11" s="12"/>
    </row>
    <row r="12" spans="1:19" s="11" customFormat="1" ht="20.100000000000001" customHeight="1">
      <c r="A12" s="11">
        <v>20</v>
      </c>
      <c r="E12" s="13"/>
      <c r="F12" s="67" t="s">
        <v>55</v>
      </c>
      <c r="G12" s="68"/>
      <c r="H12" s="69" t="s">
        <v>74</v>
      </c>
      <c r="I12" s="69" t="s">
        <v>69</v>
      </c>
      <c r="J12" s="69" t="s">
        <v>64</v>
      </c>
      <c r="K12" s="69" t="s">
        <v>66</v>
      </c>
      <c r="L12" s="69" t="s">
        <v>70</v>
      </c>
      <c r="M12" s="12"/>
      <c r="N12" s="12"/>
      <c r="O12" s="12"/>
      <c r="P12" s="12"/>
      <c r="Q12" s="12"/>
    </row>
    <row r="13" spans="1:19" s="11" customFormat="1" ht="20.100000000000001" customHeight="1">
      <c r="A13" s="11">
        <v>20</v>
      </c>
      <c r="E13" s="13"/>
      <c r="F13" s="67" t="s">
        <v>54</v>
      </c>
      <c r="G13" s="68"/>
      <c r="H13" s="93">
        <v>-0.7</v>
      </c>
      <c r="I13" s="93">
        <v>-2.4</v>
      </c>
      <c r="J13" s="93">
        <v>-4.8</v>
      </c>
      <c r="K13" s="93">
        <v>5.8</v>
      </c>
      <c r="L13" s="93">
        <v>2.5</v>
      </c>
      <c r="M13" s="12"/>
      <c r="N13" s="12"/>
      <c r="O13" s="12"/>
      <c r="P13" s="12"/>
      <c r="Q13" s="12"/>
    </row>
    <row r="14" spans="1:19" s="11" customFormat="1" ht="20.100000000000001" customHeight="1">
      <c r="A14" s="11">
        <v>20</v>
      </c>
      <c r="E14" s="13"/>
      <c r="F14" s="67" t="s">
        <v>61</v>
      </c>
      <c r="G14" s="68"/>
      <c r="H14" s="93">
        <v>0.6</v>
      </c>
      <c r="I14" s="93">
        <v>-1.5</v>
      </c>
      <c r="J14" s="93">
        <v>-4.4000000000000004</v>
      </c>
      <c r="K14" s="93">
        <v>3.6</v>
      </c>
      <c r="L14" s="93">
        <v>2.9</v>
      </c>
      <c r="M14" s="12"/>
      <c r="N14" s="12"/>
      <c r="O14" s="12"/>
      <c r="P14" s="12"/>
      <c r="Q14" s="12"/>
    </row>
    <row r="15" spans="1:19" s="11" customFormat="1" ht="21.95" customHeight="1">
      <c r="A15" s="11">
        <v>22</v>
      </c>
      <c r="E15" s="13"/>
      <c r="F15" s="70"/>
      <c r="G15" s="71"/>
      <c r="H15" s="71"/>
      <c r="I15" s="71"/>
      <c r="J15" s="71"/>
      <c r="K15" s="71"/>
      <c r="L15" s="90" t="s">
        <v>59</v>
      </c>
    </row>
    <row r="16" spans="1:19" s="11" customFormat="1" ht="9.9499999999999993" customHeight="1">
      <c r="A16" s="11">
        <v>10</v>
      </c>
      <c r="E16" s="82"/>
      <c r="F16" s="61"/>
      <c r="G16" s="61"/>
      <c r="H16" s="61"/>
      <c r="I16" s="61"/>
      <c r="J16" s="61"/>
      <c r="K16" s="61"/>
      <c r="L16" s="61"/>
      <c r="M16" s="36"/>
      <c r="N16" s="12"/>
      <c r="O16" s="12"/>
    </row>
    <row r="17" spans="1:19" s="11" customFormat="1" ht="18.95" customHeight="1">
      <c r="A17" s="11">
        <v>19</v>
      </c>
      <c r="E17" s="83" t="s">
        <v>60</v>
      </c>
      <c r="F17" s="84"/>
      <c r="G17" s="85"/>
      <c r="H17" s="71"/>
      <c r="I17" s="71"/>
      <c r="J17" s="71"/>
      <c r="K17" s="71"/>
      <c r="L17" s="71"/>
      <c r="M17" s="86"/>
      <c r="N17" s="12"/>
      <c r="O17" s="12"/>
    </row>
    <row r="18" spans="1:19" s="11" customFormat="1" ht="18.95" customHeight="1">
      <c r="A18" s="11">
        <v>19</v>
      </c>
      <c r="E18" s="87" t="s">
        <v>71</v>
      </c>
      <c r="G18" s="100"/>
      <c r="H18" s="98"/>
      <c r="I18" s="98"/>
      <c r="J18" s="98"/>
      <c r="K18" s="98"/>
      <c r="L18" s="98"/>
      <c r="M18" s="37"/>
      <c r="N18" s="12"/>
      <c r="O18" s="12"/>
    </row>
    <row r="19" spans="1:19" s="11" customFormat="1" ht="18.95" customHeight="1">
      <c r="A19" s="11">
        <v>19</v>
      </c>
      <c r="E19" s="99" t="s">
        <v>75</v>
      </c>
      <c r="G19" s="100"/>
      <c r="H19" s="98"/>
      <c r="I19" s="98"/>
      <c r="J19" s="98"/>
      <c r="K19" s="98"/>
      <c r="L19" s="98"/>
      <c r="M19" s="37"/>
      <c r="N19" s="12"/>
      <c r="O19" s="12"/>
    </row>
    <row r="20" spans="1:19" s="11" customFormat="1" ht="18.95" customHeight="1">
      <c r="A20" s="11">
        <v>19</v>
      </c>
      <c r="E20" s="99"/>
      <c r="G20" s="100"/>
      <c r="H20" s="11" t="s">
        <v>72</v>
      </c>
      <c r="I20" s="98"/>
      <c r="J20" s="98"/>
      <c r="K20" s="98"/>
      <c r="L20" s="98"/>
      <c r="M20" s="37"/>
      <c r="N20" s="12"/>
      <c r="O20" s="12"/>
    </row>
    <row r="21" spans="1:19" s="11" customFormat="1" ht="18.95" customHeight="1">
      <c r="A21" s="11">
        <v>19</v>
      </c>
      <c r="E21" s="99" t="s">
        <v>73</v>
      </c>
      <c r="G21" s="100"/>
      <c r="I21" s="98"/>
      <c r="J21" s="98"/>
      <c r="K21" s="98"/>
      <c r="L21" s="98"/>
      <c r="M21" s="37"/>
      <c r="N21" s="12"/>
      <c r="O21" s="12"/>
    </row>
    <row r="22" spans="1:19" s="11" customFormat="1" ht="18.95" customHeight="1">
      <c r="A22" s="11">
        <v>19</v>
      </c>
      <c r="E22" s="99"/>
      <c r="F22" s="100"/>
      <c r="G22" s="100" t="s">
        <v>63</v>
      </c>
      <c r="H22" s="98"/>
      <c r="I22" s="98"/>
      <c r="J22" s="98"/>
      <c r="K22" s="98"/>
      <c r="L22" s="98"/>
      <c r="M22" s="37"/>
      <c r="N22" s="12"/>
      <c r="O22" s="12"/>
    </row>
    <row r="23" spans="1:19" s="11" customFormat="1" ht="9.9499999999999993" customHeight="1">
      <c r="A23" s="11">
        <v>10</v>
      </c>
      <c r="E23" s="102"/>
      <c r="F23" s="103"/>
      <c r="G23" s="103"/>
      <c r="H23" s="104"/>
      <c r="I23" s="104"/>
      <c r="J23" s="104"/>
      <c r="K23" s="104"/>
      <c r="L23" s="104"/>
      <c r="M23" s="38"/>
      <c r="N23" s="12"/>
      <c r="O23" s="12"/>
    </row>
    <row r="24" spans="1:19" s="11" customFormat="1" ht="9.9499999999999993" customHeight="1">
      <c r="E24" s="13"/>
      <c r="F24" s="88"/>
      <c r="G24" s="88"/>
      <c r="H24" s="88"/>
      <c r="I24" s="88"/>
      <c r="J24" s="88"/>
      <c r="K24" s="88"/>
      <c r="L24" s="88"/>
      <c r="N24" s="12"/>
      <c r="O24" s="12"/>
    </row>
    <row r="25" spans="1:19" s="11" customFormat="1" ht="16.5" customHeight="1">
      <c r="E25" s="13"/>
      <c r="F25" s="14"/>
      <c r="G25" s="14"/>
      <c r="H25" s="14"/>
      <c r="I25" s="14"/>
      <c r="J25" s="14"/>
      <c r="K25" s="14"/>
      <c r="L25" s="14"/>
      <c r="M25" s="12"/>
      <c r="O25" s="12"/>
    </row>
    <row r="26" spans="1:19" s="11" customFormat="1" ht="16.5" customHeight="1">
      <c r="E26" s="13"/>
      <c r="F26" s="14"/>
      <c r="G26" s="14"/>
      <c r="H26" s="14"/>
      <c r="I26" s="14"/>
      <c r="J26" s="14"/>
      <c r="K26" s="14"/>
      <c r="L26" s="14"/>
      <c r="O26" s="12"/>
    </row>
    <row r="27" spans="1:19" ht="15" customHeight="1">
      <c r="A27" s="89">
        <f>B27-(SUM(A1:A24))</f>
        <v>10</v>
      </c>
      <c r="B27" s="89">
        <v>872</v>
      </c>
      <c r="E27" s="6"/>
      <c r="N27" s="1"/>
      <c r="O27" s="12"/>
      <c r="P27" s="11"/>
      <c r="Q27" s="11"/>
      <c r="R27" s="11"/>
      <c r="S27" s="11"/>
    </row>
    <row r="28" spans="1:19" ht="15" customHeight="1">
      <c r="E28" s="6"/>
      <c r="H28" s="14"/>
      <c r="I28" s="14"/>
      <c r="N28" s="1"/>
      <c r="O28" s="12"/>
      <c r="P28" s="11"/>
      <c r="Q28" s="11"/>
      <c r="R28" s="11"/>
      <c r="S28" s="11"/>
    </row>
    <row r="29" spans="1:19" ht="15" customHeight="1">
      <c r="E29" s="6"/>
      <c r="H29" s="14" t="s">
        <v>52</v>
      </c>
      <c r="I29" s="14"/>
      <c r="N29" s="1"/>
      <c r="O29" s="12"/>
      <c r="P29" s="11"/>
      <c r="Q29" s="11"/>
      <c r="R29" s="11"/>
      <c r="S29" s="11"/>
    </row>
    <row r="30" spans="1:19" ht="15" customHeight="1">
      <c r="E30" s="6"/>
      <c r="H30" s="14" t="s">
        <v>53</v>
      </c>
      <c r="I30" s="14"/>
      <c r="N30" s="1"/>
      <c r="O30" s="12"/>
      <c r="P30" s="11"/>
      <c r="Q30" s="11"/>
      <c r="R30" s="11"/>
      <c r="S30" s="11"/>
    </row>
    <row r="31" spans="1:19" ht="15" customHeight="1">
      <c r="E31" s="6"/>
      <c r="N31" s="1"/>
      <c r="O31" s="12"/>
      <c r="P31" s="11"/>
      <c r="Q31" s="11"/>
      <c r="R31" s="11"/>
      <c r="S31" s="11"/>
    </row>
    <row r="32" spans="1:19" ht="15" customHeight="1">
      <c r="E32" s="6"/>
      <c r="N32" s="1"/>
      <c r="O32" s="12"/>
      <c r="P32" s="11"/>
      <c r="Q32" s="11"/>
      <c r="R32" s="11"/>
      <c r="S32" s="11"/>
    </row>
    <row r="33" spans="5:18" ht="15" customHeight="1">
      <c r="E33" s="6"/>
      <c r="N33" s="1"/>
      <c r="O33" s="1"/>
      <c r="P33" s="1"/>
      <c r="Q33" s="1"/>
      <c r="R33" s="1"/>
    </row>
    <row r="34" spans="5:18" ht="15" customHeight="1">
      <c r="E34" s="6"/>
      <c r="N34" s="1"/>
      <c r="O34" s="1"/>
      <c r="P34" s="1"/>
      <c r="Q34" s="1"/>
      <c r="R34" s="1"/>
    </row>
    <row r="35" spans="5:18" ht="15" customHeight="1">
      <c r="E35" s="6"/>
    </row>
  </sheetData>
  <mergeCells count="1">
    <mergeCell ref="F2:L2"/>
  </mergeCells>
  <phoneticPr fontId="9"/>
  <printOptions horizontalCentered="1" verticalCentered="1" gridLinesSet="0"/>
  <pageMargins left="0.59055118110236204" right="0.39370078740157499" top="0.39370078740157499" bottom="0.59055118110236204" header="0" footer="0"/>
  <pageSetup paperSize="9" scale="99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　</vt:lpstr>
      <vt:lpstr>R8原稿　右</vt:lpstr>
      <vt:lpstr>'R8原稿　右'!Print_Area</vt:lpstr>
      <vt:lpstr>'R8原稿　左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石部　多英子</cp:lastModifiedBy>
  <cp:lastPrinted>2026-01-19T06:56:23Z</cp:lastPrinted>
  <dcterms:created xsi:type="dcterms:W3CDTF">2005-02-21T01:44:39Z</dcterms:created>
  <dcterms:modified xsi:type="dcterms:W3CDTF">2026-03-15T23:39:06Z</dcterms:modified>
</cp:coreProperties>
</file>