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73EADE5-86CE-4EFC-9409-C2AC21C26BAC}" xr6:coauthVersionLast="47" xr6:coauthVersionMax="47" xr10:uidLastSave="{00000000-0000-0000-0000-000000000000}"/>
  <bookViews>
    <workbookView xWindow="-120" yWindow="-120" windowWidth="19440" windowHeight="10320" tabRatio="735" xr2:uid="{00000000-000D-0000-FFFF-FFFF00000000}"/>
  </bookViews>
  <sheets>
    <sheet name="R8原稿　左 " sheetId="76" r:id="rId1"/>
    <sheet name="R8原稿　右 " sheetId="7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'!$E$1:$M$24</definedName>
    <definedName name="_xlnm.Print_Area" localSheetId="0">'R8原稿　左 '!$C$1:$L$52</definedName>
    <definedName name="tblDOUTAIwk_T" localSheetId="1">#REF!</definedName>
    <definedName name="tblDOUTAIwk_T" localSheetId="0">#REF!</definedName>
    <definedName name="tblDOUTAIwk_T">#REF!</definedName>
    <definedName name="y" localSheetId="1">#REF!</definedName>
    <definedName name="y" localSheetId="0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77" l="1"/>
  <c r="L16" i="77"/>
</calcChain>
</file>

<file path=xl/sharedStrings.xml><?xml version="1.0" encoding="utf-8"?>
<sst xmlns="http://schemas.openxmlformats.org/spreadsheetml/2006/main" count="85" uniqueCount="73">
  <si>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</si>
  <si>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</si>
  <si>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</si>
  <si>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</si>
  <si>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</si>
  <si>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</si>
  <si>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</si>
  <si>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</si>
  <si>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</si>
  <si>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</si>
  <si>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</si>
  <si>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</si>
  <si>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</si>
  <si>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</si>
  <si>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</si>
  <si>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</si>
  <si>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</si>
  <si>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</si>
  <si>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</si>
  <si>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</si>
  <si>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</si>
  <si>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</si>
  <si>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</si>
  <si>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</si>
  <si>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</si>
  <si>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</si>
  <si>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</si>
  <si>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</si>
  <si>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</si>
  <si>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</si>
  <si>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</si>
  <si>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</si>
  <si>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</si>
  <si>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</si>
  <si>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</si>
  <si>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</si>
  <si>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</si>
  <si>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</si>
  <si>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</si>
  <si>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</si>
  <si>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</si>
  <si>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</si>
  <si>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</si>
  <si>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</si>
  <si>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</si>
  <si>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</si>
  <si>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</si>
  <si>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</si>
  <si>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</si>
  <si>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全国</t>
    <rPh sb="0" eb="1">
      <t>ゼン</t>
    </rPh>
    <rPh sb="1" eb="2">
      <t>コク</t>
    </rPh>
    <phoneticPr fontId="6"/>
  </si>
  <si>
    <t>＜岡山県の推移＞</t>
    <phoneticPr fontId="0"/>
  </si>
  <si>
    <t>年</t>
    <rPh sb="0" eb="1">
      <t>トシ</t>
    </rPh>
    <phoneticPr fontId="0"/>
  </si>
  <si>
    <t>日本人
転入超過数</t>
    <rPh sb="0" eb="3">
      <t>ニホンジン</t>
    </rPh>
    <rPh sb="4" eb="6">
      <t>テンニュウ</t>
    </rPh>
    <rPh sb="6" eb="8">
      <t>チョウカ</t>
    </rPh>
    <rPh sb="8" eb="9">
      <t>スウ</t>
    </rPh>
    <phoneticPr fontId="0"/>
  </si>
  <si>
    <t>外国人
転入超過数</t>
    <rPh sb="0" eb="2">
      <t>ガイコク</t>
    </rPh>
    <rPh sb="2" eb="3">
      <t>ジン</t>
    </rPh>
    <rPh sb="4" eb="6">
      <t>テンニュウ</t>
    </rPh>
    <rPh sb="6" eb="8">
      <t>チョウカ</t>
    </rPh>
    <rPh sb="8" eb="9">
      <t>スウ</t>
    </rPh>
    <phoneticPr fontId="0"/>
  </si>
  <si>
    <t>外国人含む
転入超過数（人）</t>
    <rPh sb="0" eb="2">
      <t>ガイコク</t>
    </rPh>
    <rPh sb="2" eb="3">
      <t>ジン</t>
    </rPh>
    <rPh sb="3" eb="4">
      <t>フク</t>
    </rPh>
    <rPh sb="6" eb="7">
      <t>テンニュウ</t>
    </rPh>
    <rPh sb="7" eb="9">
      <t>チョウカ</t>
    </rPh>
    <rPh sb="9" eb="10">
      <t>スウ</t>
    </rPh>
    <rPh sb="11" eb="12">
      <t>ニン</t>
    </rPh>
    <phoneticPr fontId="0"/>
  </si>
  <si>
    <t>合計</t>
    <rPh sb="0" eb="2">
      <t>ゴウケイ</t>
    </rPh>
    <phoneticPr fontId="0"/>
  </si>
  <si>
    <t>＜資料出所ほか＞</t>
    <phoneticPr fontId="10"/>
  </si>
  <si>
    <t>日本人</t>
    <rPh sb="0" eb="3">
      <t>ニホンジン</t>
    </rPh>
    <phoneticPr fontId="6"/>
  </si>
  <si>
    <t>外国人</t>
    <rPh sb="0" eb="3">
      <t>ガイコクジン</t>
    </rPh>
    <phoneticPr fontId="6"/>
  </si>
  <si>
    <t>合計</t>
    <rPh sb="0" eb="2">
      <t>ゴウケイ</t>
    </rPh>
    <phoneticPr fontId="6"/>
  </si>
  <si>
    <t>R4</t>
  </si>
  <si>
    <t>R3</t>
  </si>
  <si>
    <t>(人)</t>
    <rPh sb="1" eb="2">
      <t>ニン</t>
    </rPh>
    <phoneticPr fontId="6"/>
  </si>
  <si>
    <t>（参考）国外移動を含む人口移動状況</t>
    <rPh sb="1" eb="3">
      <t>サンコウ</t>
    </rPh>
    <rPh sb="4" eb="6">
      <t>コクガイ</t>
    </rPh>
    <rPh sb="6" eb="8">
      <t>イドウ</t>
    </rPh>
    <rPh sb="9" eb="10">
      <t>フク</t>
    </rPh>
    <rPh sb="11" eb="13">
      <t>ジンコウ</t>
    </rPh>
    <rPh sb="13" eb="15">
      <t>イドウ</t>
    </rPh>
    <rPh sb="15" eb="17">
      <t>ジョウキョウ</t>
    </rPh>
    <phoneticPr fontId="0"/>
  </si>
  <si>
    <t xml:space="preserve"> ・ 資料出所　総務省「住民基本台帳人口移動報告」</t>
    <rPh sb="3" eb="5">
      <t>シリョウ</t>
    </rPh>
    <rPh sb="5" eb="7">
      <t>シュッショ</t>
    </rPh>
    <phoneticPr fontId="1"/>
  </si>
  <si>
    <t>　Ｂ-１７　都道府県間の人口移動状況</t>
    <rPh sb="6" eb="10">
      <t>トドウフケン</t>
    </rPh>
    <rPh sb="10" eb="11">
      <t>アイダ</t>
    </rPh>
    <rPh sb="12" eb="14">
      <t>ジンコウ</t>
    </rPh>
    <rPh sb="14" eb="16">
      <t>イドウ</t>
    </rPh>
    <rPh sb="16" eb="18">
      <t>ジョウキョウ</t>
    </rPh>
    <phoneticPr fontId="0"/>
  </si>
  <si>
    <t>R5</t>
  </si>
  <si>
    <t>(人)</t>
    <phoneticPr fontId="6"/>
  </si>
  <si>
    <t>※国外移動には、職権による住民票の記載、削除等を含まない。</t>
    <rPh sb="1" eb="3">
      <t>コクガイ</t>
    </rPh>
    <rPh sb="3" eb="5">
      <t>イドウ</t>
    </rPh>
    <rPh sb="8" eb="10">
      <t>ショッケン</t>
    </rPh>
    <rPh sb="13" eb="16">
      <t>ジュウミンヒョウ</t>
    </rPh>
    <rPh sb="17" eb="19">
      <t>キサイ</t>
    </rPh>
    <rPh sb="20" eb="23">
      <t>サクジョトウ</t>
    </rPh>
    <rPh sb="24" eb="25">
      <t>フク</t>
    </rPh>
    <phoneticPr fontId="6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</si>
  <si>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rPh sb="11" eb="12">
      <t>ネン</t>
    </rPh>
    <phoneticPr fontId="1"/>
  </si>
  <si>
    <t>岡山県の順位は２７位</t>
    <rPh sb="0" eb="3">
      <t>オカヤマケン</t>
    </rPh>
    <rPh sb="4" eb="6">
      <t>ジュンイ</t>
    </rPh>
    <rPh sb="9" eb="10">
      <t>イ</t>
    </rPh>
    <phoneticPr fontId="6"/>
  </si>
  <si>
    <t>R6</t>
  </si>
  <si>
    <t>R7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</si>
</sst>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9" formatCode="#,##0;&quot;△ &quot;#,##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2" fillId="0" borderId="0">
      <alignment vertical="center"/>
    </xf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</cellStyleXfs>
  <cellXfs count="122">
    <xf numFmtId="0" fontId="0" fillId="0" borderId="0" xfId="0"/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176" fontId="3" fillId="0" borderId="0" xfId="7" applyFont="1" applyAlignment="1">
      <alignment vertical="center"/>
    </xf>
    <xf numFmtId="176" fontId="3" fillId="0" borderId="0" xfId="6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176" fontId="7" fillId="0" borderId="0" xfId="7" applyFont="1" applyAlignment="1">
      <alignment horizontal="center" vertical="center" wrapText="1"/>
    </xf>
    <xf numFmtId="0" fontId="7" fillId="0" borderId="0" xfId="9" applyFont="1" applyAlignment="1">
      <alignment vertical="center"/>
    </xf>
    <xf numFmtId="176" fontId="7" fillId="0" borderId="0" xfId="7" applyFont="1" applyAlignment="1">
      <alignment vertical="center"/>
    </xf>
    <xf numFmtId="176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1" applyFont="1" applyAlignment="1">
      <alignment vertical="center"/>
    </xf>
    <xf numFmtId="0" fontId="13" fillId="0" borderId="0" xfId="9" applyFont="1" applyAlignment="1">
      <alignment vertical="center"/>
    </xf>
    <xf numFmtId="176" fontId="13" fillId="0" borderId="0" xfId="7" applyFont="1" applyAlignment="1">
      <alignment vertical="center"/>
    </xf>
    <xf numFmtId="0" fontId="14" fillId="0" borderId="0" xfId="9" applyFont="1" applyAlignment="1">
      <alignment vertical="center"/>
    </xf>
    <xf numFmtId="0" fontId="14" fillId="0" borderId="0" xfId="12" applyFont="1" applyAlignment="1">
      <alignment vertical="center"/>
    </xf>
    <xf numFmtId="0" fontId="14" fillId="0" borderId="0" xfId="9" applyFont="1" applyAlignment="1">
      <alignment horizontal="center" vertical="center"/>
    </xf>
    <xf numFmtId="176" fontId="14" fillId="0" borderId="0" xfId="7" applyFont="1" applyAlignment="1">
      <alignment vertical="center"/>
    </xf>
    <xf numFmtId="176" fontId="14" fillId="0" borderId="0" xfId="6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7" fillId="0" borderId="5" xfId="13" applyFont="1" applyBorder="1" applyAlignment="1">
      <alignment horizontal="center" vertical="center"/>
    </xf>
    <xf numFmtId="0" fontId="8" fillId="2" borderId="5" xfId="13" applyFont="1" applyFill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2" xfId="9" applyFont="1" applyBorder="1" applyAlignment="1">
      <alignment vertical="center"/>
    </xf>
    <xf numFmtId="0" fontId="7" fillId="0" borderId="9" xfId="9" applyFont="1" applyBorder="1" applyAlignment="1">
      <alignment vertical="center"/>
    </xf>
    <xf numFmtId="0" fontId="7" fillId="0" borderId="3" xfId="9" applyFont="1" applyBorder="1" applyAlignment="1">
      <alignment vertical="center"/>
    </xf>
    <xf numFmtId="0" fontId="7" fillId="0" borderId="6" xfId="9" applyFont="1" applyBorder="1" applyAlignment="1">
      <alignment vertical="center"/>
    </xf>
    <xf numFmtId="0" fontId="7" fillId="0" borderId="10" xfId="9" applyFont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7" xfId="13" applyFont="1" applyBorder="1" applyAlignment="1">
      <alignment horizontal="center" vertical="center"/>
    </xf>
    <xf numFmtId="0" fontId="7" fillId="0" borderId="8" xfId="13" applyFont="1" applyBorder="1" applyAlignment="1">
      <alignment horizontal="center" vertical="center"/>
    </xf>
    <xf numFmtId="0" fontId="8" fillId="2" borderId="8" xfId="13" applyFont="1" applyFill="1" applyBorder="1" applyAlignment="1">
      <alignment horizontal="center" vertical="center"/>
    </xf>
    <xf numFmtId="0" fontId="7" fillId="0" borderId="11" xfId="13" applyFont="1" applyBorder="1" applyAlignment="1">
      <alignment horizontal="center" vertical="center"/>
    </xf>
    <xf numFmtId="0" fontId="7" fillId="0" borderId="5" xfId="9" applyFont="1" applyBorder="1" applyAlignment="1">
      <alignment vertical="center"/>
    </xf>
    <xf numFmtId="0" fontId="7" fillId="0" borderId="4" xfId="9" applyFont="1" applyBorder="1" applyAlignment="1">
      <alignment vertical="center"/>
    </xf>
    <xf numFmtId="0" fontId="7" fillId="0" borderId="12" xfId="9" applyFont="1" applyBorder="1" applyAlignment="1">
      <alignment vertical="center"/>
    </xf>
    <xf numFmtId="0" fontId="7" fillId="0" borderId="6" xfId="1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3" borderId="12" xfId="13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distributed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9" xfId="9" applyFont="1" applyFill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 vertical="center"/>
    </xf>
    <xf numFmtId="179" fontId="8" fillId="2" borderId="0" xfId="1" applyNumberFormat="1" applyFont="1" applyFill="1" applyBorder="1" applyAlignment="1">
      <alignment horizontal="right" vertical="center"/>
    </xf>
    <xf numFmtId="179" fontId="8" fillId="3" borderId="9" xfId="1" applyNumberFormat="1" applyFont="1" applyFill="1" applyBorder="1" applyAlignment="1">
      <alignment horizontal="right" vertical="center"/>
    </xf>
    <xf numFmtId="177" fontId="14" fillId="0" borderId="0" xfId="8" applyFont="1" applyAlignment="1">
      <alignment vertical="center"/>
    </xf>
    <xf numFmtId="177" fontId="13" fillId="0" borderId="0" xfId="8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7" fontId="7" fillId="0" borderId="0" xfId="8" applyFont="1" applyAlignment="1">
      <alignment vertical="center"/>
    </xf>
    <xf numFmtId="176" fontId="7" fillId="0" borderId="5" xfId="6" applyFont="1" applyBorder="1" applyAlignment="1">
      <alignment vertical="center"/>
    </xf>
    <xf numFmtId="176" fontId="7" fillId="0" borderId="6" xfId="6" applyFont="1" applyBorder="1" applyAlignment="1">
      <alignment vertical="center"/>
    </xf>
    <xf numFmtId="177" fontId="7" fillId="0" borderId="1" xfId="1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76" fontId="7" fillId="0" borderId="4" xfId="7" applyFont="1" applyBorder="1" applyAlignment="1">
      <alignment vertical="center"/>
    </xf>
    <xf numFmtId="37" fontId="8" fillId="0" borderId="5" xfId="5" applyNumberFormat="1" applyFont="1" applyBorder="1" applyAlignment="1">
      <alignment horizontal="centerContinuous" vertical="center"/>
    </xf>
    <xf numFmtId="0" fontId="7" fillId="0" borderId="0" xfId="9" applyFont="1" applyAlignment="1">
      <alignment horizontal="centerContinuous" vertical="center"/>
    </xf>
    <xf numFmtId="37" fontId="8" fillId="0" borderId="0" xfId="5" applyNumberFormat="1" applyFont="1" applyAlignment="1">
      <alignment horizontal="centerContinuous" vertical="center"/>
    </xf>
    <xf numFmtId="0" fontId="7" fillId="0" borderId="6" xfId="9" applyFont="1" applyBorder="1" applyAlignment="1">
      <alignment horizontal="centerContinuous" vertical="center"/>
    </xf>
    <xf numFmtId="176" fontId="7" fillId="0" borderId="5" xfId="7" applyFont="1" applyBorder="1" applyAlignment="1">
      <alignment vertical="center"/>
    </xf>
    <xf numFmtId="37" fontId="8" fillId="0" borderId="0" xfId="5" applyNumberFormat="1" applyFont="1" applyAlignment="1">
      <alignment horizontal="left" vertical="center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176" fontId="7" fillId="0" borderId="12" xfId="7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3" fillId="0" borderId="1" xfId="9" applyFont="1" applyBorder="1" applyAlignment="1">
      <alignment vertical="center"/>
    </xf>
    <xf numFmtId="177" fontId="3" fillId="0" borderId="0" xfId="8" applyFont="1" applyAlignment="1">
      <alignment vertical="center"/>
    </xf>
    <xf numFmtId="0" fontId="8" fillId="2" borderId="0" xfId="9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0" xfId="2" applyFont="1" applyAlignment="1">
      <alignment horizontal="centerContinuous" vertical="center"/>
    </xf>
    <xf numFmtId="0" fontId="15" fillId="0" borderId="0" xfId="9" applyFont="1" applyAlignment="1">
      <alignment vertical="center"/>
    </xf>
    <xf numFmtId="0" fontId="16" fillId="0" borderId="8" xfId="13" applyFont="1" applyBorder="1" applyAlignment="1">
      <alignment horizontal="center" vertical="center"/>
    </xf>
    <xf numFmtId="0" fontId="16" fillId="0" borderId="5" xfId="13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9" fontId="16" fillId="0" borderId="0" xfId="1" applyNumberFormat="1" applyFont="1" applyFill="1" applyBorder="1" applyAlignment="1">
      <alignment horizontal="right" vertical="center"/>
    </xf>
    <xf numFmtId="0" fontId="16" fillId="0" borderId="0" xfId="9" applyFont="1" applyAlignment="1">
      <alignment horizontal="center" vertical="center"/>
    </xf>
    <xf numFmtId="177" fontId="16" fillId="0" borderId="1" xfId="10" applyFont="1" applyBorder="1" applyAlignment="1">
      <alignment horizontal="center" vertical="center"/>
    </xf>
    <xf numFmtId="176" fontId="11" fillId="0" borderId="0" xfId="6" applyFont="1" applyAlignment="1">
      <alignment vertical="center"/>
    </xf>
    <xf numFmtId="0" fontId="16" fillId="0" borderId="0" xfId="9" applyFont="1" applyAlignment="1">
      <alignment vertical="center"/>
    </xf>
    <xf numFmtId="176" fontId="16" fillId="0" borderId="0" xfId="7" applyFont="1" applyAlignment="1">
      <alignment vertical="center"/>
    </xf>
    <xf numFmtId="176" fontId="16" fillId="0" borderId="13" xfId="6" applyFont="1" applyBorder="1" applyAlignment="1">
      <alignment horizontal="centerContinuous" vertical="center"/>
    </xf>
    <xf numFmtId="176" fontId="16" fillId="0" borderId="14" xfId="6" applyFont="1" applyBorder="1" applyAlignment="1">
      <alignment horizontal="centerContinuous" vertical="center"/>
    </xf>
    <xf numFmtId="177" fontId="16" fillId="0" borderId="0" xfId="8" applyFont="1" applyAlignment="1">
      <alignment vertical="center"/>
    </xf>
    <xf numFmtId="176" fontId="17" fillId="0" borderId="13" xfId="6" applyFont="1" applyBorder="1" applyAlignment="1">
      <alignment horizontal="centerContinuous" vertical="center" wrapText="1"/>
    </xf>
    <xf numFmtId="179" fontId="7" fillId="0" borderId="0" xfId="1" applyNumberFormat="1" applyFont="1" applyFill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179" fontId="7" fillId="0" borderId="6" xfId="1" applyNumberFormat="1" applyFont="1" applyFill="1" applyBorder="1" applyAlignment="1">
      <alignment vertical="center"/>
    </xf>
    <xf numFmtId="179" fontId="7" fillId="0" borderId="6" xfId="1" applyNumberFormat="1" applyFont="1" applyBorder="1" applyAlignment="1">
      <alignment vertical="center"/>
    </xf>
    <xf numFmtId="0" fontId="11" fillId="0" borderId="0" xfId="9" applyFont="1"/>
    <xf numFmtId="176" fontId="7" fillId="0" borderId="0" xfId="6" applyFont="1" applyAlignment="1">
      <alignment horizontal="right" vertical="center"/>
    </xf>
    <xf numFmtId="0" fontId="17" fillId="0" borderId="0" xfId="9" applyFont="1" applyAlignment="1">
      <alignment horizontal="right" vertical="center"/>
    </xf>
    <xf numFmtId="179" fontId="11" fillId="0" borderId="1" xfId="1" applyNumberFormat="1" applyFont="1" applyBorder="1" applyAlignment="1">
      <alignment horizontal="right" vertical="center"/>
    </xf>
    <xf numFmtId="179" fontId="17" fillId="0" borderId="1" xfId="1" applyNumberFormat="1" applyFont="1" applyBorder="1" applyAlignment="1">
      <alignment horizontal="right" vertical="center"/>
    </xf>
    <xf numFmtId="0" fontId="7" fillId="0" borderId="13" xfId="9" applyFont="1" applyBorder="1" applyAlignment="1">
      <alignment horizontal="center" vertical="center" shrinkToFit="1"/>
    </xf>
    <xf numFmtId="0" fontId="7" fillId="0" borderId="15" xfId="9" applyFont="1" applyBorder="1" applyAlignment="1">
      <alignment horizontal="center" vertical="center" shrinkToFit="1"/>
    </xf>
    <xf numFmtId="0" fontId="7" fillId="0" borderId="14" xfId="9" applyFont="1" applyBorder="1" applyAlignment="1">
      <alignment horizontal="center" vertical="center" shrinkToFit="1"/>
    </xf>
    <xf numFmtId="0" fontId="7" fillId="0" borderId="13" xfId="9" quotePrefix="1" applyFont="1" applyBorder="1" applyAlignment="1">
      <alignment horizontal="center" vertical="center" wrapText="1"/>
    </xf>
    <xf numFmtId="0" fontId="7" fillId="0" borderId="15" xfId="9" quotePrefix="1" applyFont="1" applyBorder="1" applyAlignment="1">
      <alignment horizontal="center" vertical="center" wrapText="1"/>
    </xf>
    <xf numFmtId="176" fontId="7" fillId="0" borderId="13" xfId="6" applyFont="1" applyBorder="1" applyAlignment="1">
      <alignment horizontal="center" vertical="center"/>
    </xf>
    <xf numFmtId="176" fontId="7" fillId="0" borderId="14" xfId="6" applyFont="1" applyBorder="1" applyAlignment="1">
      <alignment horizontal="center" vertical="center"/>
    </xf>
    <xf numFmtId="176" fontId="9" fillId="0" borderId="0" xfId="6" applyFont="1" applyAlignment="1">
      <alignment horizontal="center" vertical="center" wrapText="1"/>
    </xf>
    <xf numFmtId="176" fontId="11" fillId="0" borderId="13" xfId="6" applyFont="1" applyBorder="1" applyAlignment="1">
      <alignment horizontal="center" vertical="center" wrapText="1"/>
    </xf>
    <xf numFmtId="176" fontId="11" fillId="0" borderId="14" xfId="6" applyFont="1" applyBorder="1" applyAlignment="1">
      <alignment horizontal="center" vertical="center" wrapText="1"/>
    </xf>
  </cellXfs>
  <cellStyles count="1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02日照時間 2" xfId="5" xr:uid="{00000000-0005-0000-0000-000005000000}"/>
    <cellStyle name="標準_02日照時間_A5" xfId="6" xr:uid="{00000000-0005-0000-0000-000006000000}"/>
    <cellStyle name="標準_03降水量_A5" xfId="7" xr:uid="{00000000-0005-0000-0000-000007000000}"/>
    <cellStyle name="標準_05平均気温" xfId="8" xr:uid="{00000000-0005-0000-0000-000008000000}"/>
    <cellStyle name="標準_25事業所数" xfId="9" xr:uid="{00000000-0005-0000-0000-000009000000}"/>
    <cellStyle name="標準_２気候" xfId="10" xr:uid="{00000000-0005-0000-0000-00000A000000}"/>
    <cellStyle name="標準_36就職率" xfId="11" xr:uid="{00000000-0005-0000-0000-00000B000000}"/>
    <cellStyle name="標準_43高校数" xfId="12" xr:uid="{00000000-0005-0000-0000-00000C000000}"/>
    <cellStyle name="標準_91基礎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61469147566742"/>
          <c:y val="3.0586239726334837E-2"/>
          <c:w val="0.68126151428523674"/>
          <c:h val="0.93100991988962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3E-4B9E-AA1E-B23E80DF8B7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3E-4B9E-AA1E-B23E80DF8B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3E-4B9E-AA1E-B23E80DF8B7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3E-4B9E-AA1E-B23E80DF8B7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73E-4B9E-AA1E-B23E80DF8B7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73E-4B9E-AA1E-B23E80DF8B7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3E-4B9E-AA1E-B23E80DF8B7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3E-4B9E-AA1E-B23E80DF8B7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73E-4B9E-AA1E-B23E80DF8B7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73E-4B9E-AA1E-B23E80DF8B7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73E-4B9E-AA1E-B23E80DF8B7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73E-4B9E-AA1E-B23E80DF8B7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73E-4B9E-AA1E-B23E80DF8B7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73E-4B9E-AA1E-B23E80DF8B7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73E-4B9E-AA1E-B23E80DF8B7A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73E-4B9E-AA1E-B23E80DF8B7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73E-4B9E-AA1E-B23E80DF8B7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73E-4B9E-AA1E-B23E80DF8B7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73E-4B9E-AA1E-B23E80DF8B7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73E-4B9E-AA1E-B23E80DF8B7A}"/>
              </c:ext>
            </c:extLst>
          </c:dPt>
          <c:dPt>
            <c:idx val="3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73E-4B9E-AA1E-B23E80DF8B7A}"/>
              </c:ext>
            </c:extLst>
          </c:dPt>
          <c:dPt>
            <c:idx val="38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C73E-4B9E-AA1E-B23E80DF8B7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73E-4B9E-AA1E-B23E80DF8B7A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73E-4B9E-AA1E-B23E80DF8B7A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73E-4B9E-AA1E-B23E80DF8B7A}"/>
              </c:ext>
            </c:extLst>
          </c:dPt>
          <c:val>
            <c:numRef>
              <c:f>'R8原稿　左 '!$H$4:$H$50</c:f>
              <c:numCache>
                <c:formatCode>#,##0;"△ "#,##0</c:formatCode>
                <c:ptCount val="47"/>
                <c:pt idx="0">
                  <c:v>65219</c:v>
                </c:pt>
                <c:pt idx="1">
                  <c:v>28052</c:v>
                </c:pt>
                <c:pt idx="2">
                  <c:v>22427</c:v>
                </c:pt>
                <c:pt idx="3">
                  <c:v>15667</c:v>
                </c:pt>
                <c:pt idx="4">
                  <c:v>7836</c:v>
                </c:pt>
                <c:pt idx="5">
                  <c:v>5136</c:v>
                </c:pt>
                <c:pt idx="6">
                  <c:v>353</c:v>
                </c:pt>
                <c:pt idx="7">
                  <c:v>-559</c:v>
                </c:pt>
                <c:pt idx="8">
                  <c:v>-862</c:v>
                </c:pt>
                <c:pt idx="9">
                  <c:v>-1070</c:v>
                </c:pt>
                <c:pt idx="10">
                  <c:v>-1151</c:v>
                </c:pt>
                <c:pt idx="11">
                  <c:v>-1415</c:v>
                </c:pt>
                <c:pt idx="12">
                  <c:v>-1516</c:v>
                </c:pt>
                <c:pt idx="13">
                  <c:v>-1721</c:v>
                </c:pt>
                <c:pt idx="14">
                  <c:v>-2011</c:v>
                </c:pt>
                <c:pt idx="15">
                  <c:v>-2028</c:v>
                </c:pt>
                <c:pt idx="16">
                  <c:v>-2046</c:v>
                </c:pt>
                <c:pt idx="17">
                  <c:v>-2102</c:v>
                </c:pt>
                <c:pt idx="18">
                  <c:v>-2181</c:v>
                </c:pt>
                <c:pt idx="19">
                  <c:v>-2238</c:v>
                </c:pt>
                <c:pt idx="20">
                  <c:v>-2324</c:v>
                </c:pt>
                <c:pt idx="21">
                  <c:v>-2333</c:v>
                </c:pt>
                <c:pt idx="22">
                  <c:v>-2447</c:v>
                </c:pt>
                <c:pt idx="23">
                  <c:v>-2774</c:v>
                </c:pt>
                <c:pt idx="24">
                  <c:v>-2813</c:v>
                </c:pt>
                <c:pt idx="25">
                  <c:v>-2917</c:v>
                </c:pt>
                <c:pt idx="26">
                  <c:v>-2972</c:v>
                </c:pt>
                <c:pt idx="27">
                  <c:v>-3024</c:v>
                </c:pt>
                <c:pt idx="28">
                  <c:v>-3157</c:v>
                </c:pt>
                <c:pt idx="29">
                  <c:v>-3753</c:v>
                </c:pt>
                <c:pt idx="30">
                  <c:v>-3836</c:v>
                </c:pt>
                <c:pt idx="31">
                  <c:v>-3967</c:v>
                </c:pt>
                <c:pt idx="32">
                  <c:v>-4281</c:v>
                </c:pt>
                <c:pt idx="33">
                  <c:v>-4528</c:v>
                </c:pt>
                <c:pt idx="34">
                  <c:v>-4542</c:v>
                </c:pt>
                <c:pt idx="35">
                  <c:v>-4907</c:v>
                </c:pt>
                <c:pt idx="36">
                  <c:v>-5003</c:v>
                </c:pt>
                <c:pt idx="37">
                  <c:v>-5162</c:v>
                </c:pt>
                <c:pt idx="38">
                  <c:v>-5594</c:v>
                </c:pt>
                <c:pt idx="39">
                  <c:v>-5608</c:v>
                </c:pt>
                <c:pt idx="40">
                  <c:v>-5694</c:v>
                </c:pt>
                <c:pt idx="41">
                  <c:v>-5960</c:v>
                </c:pt>
                <c:pt idx="42">
                  <c:v>-5986</c:v>
                </c:pt>
                <c:pt idx="43">
                  <c:v>-6379</c:v>
                </c:pt>
                <c:pt idx="44">
                  <c:v>-6711</c:v>
                </c:pt>
                <c:pt idx="45">
                  <c:v>-7197</c:v>
                </c:pt>
                <c:pt idx="46">
                  <c:v>-9921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73E-4B9E-AA1E-B23E80DF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98448"/>
        <c:axId val="268598840"/>
      </c:barChart>
      <c:catAx>
        <c:axId val="268598448"/>
        <c:scaling>
          <c:orientation val="maxMin"/>
        </c:scaling>
        <c:delete val="1"/>
        <c:axPos val="l"/>
        <c:majorTickMark val="out"/>
        <c:minorTickMark val="none"/>
        <c:tickLblPos val="nextTo"/>
        <c:crossAx val="268598840"/>
        <c:crosses val="autoZero"/>
        <c:auto val="0"/>
        <c:lblAlgn val="ctr"/>
        <c:lblOffset val="100"/>
        <c:noMultiLvlLbl val="0"/>
      </c:catAx>
      <c:valAx>
        <c:axId val="268598840"/>
        <c:scaling>
          <c:orientation val="minMax"/>
          <c:max val="80000"/>
          <c:min val="-20000"/>
        </c:scaling>
        <c:delete val="0"/>
        <c:axPos val="t"/>
        <c:majorGridlines/>
        <c:numFmt formatCode="#,##0_ 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68598448"/>
        <c:crosses val="autoZero"/>
        <c:crossBetween val="between"/>
        <c:majorUnit val="10000"/>
        <c:dispUnits>
          <c:builtInUnit val="tenThousands"/>
        </c:dispUnits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5424790773949"/>
          <c:y val="0.14843372760597162"/>
          <c:w val="0.78376984054457743"/>
          <c:h val="0.7447114419445294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'!$U$5</c:f>
              <c:strCache>
                <c:ptCount val="1"/>
                <c:pt idx="0">
                  <c:v>日本人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'!$H$5:$L$5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'!$H$6:$L$6</c:f>
              <c:numCache>
                <c:formatCode>#,##0;"△ "#,##0</c:formatCode>
                <c:ptCount val="5"/>
                <c:pt idx="0">
                  <c:v>-2882</c:v>
                </c:pt>
                <c:pt idx="1">
                  <c:v>-3505</c:v>
                </c:pt>
                <c:pt idx="2">
                  <c:v>-4270</c:v>
                </c:pt>
                <c:pt idx="3">
                  <c:v>-4016</c:v>
                </c:pt>
                <c:pt idx="4">
                  <c:v>-4168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3-424C-B4C9-BAD12A699A4D}"/>
            </c:ext>
          </c:extLst>
        </c:ser>
        <c:ser>
          <c:idx val="1"/>
          <c:order val="1"/>
          <c:tx>
            <c:strRef>
              <c:f>'R8原稿　右 '!$U$6</c:f>
              <c:strCache>
                <c:ptCount val="1"/>
                <c:pt idx="0">
                  <c:v>外国人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 '!$H$5:$L$5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#,##0;"△ "#,##0</c:formatCode>
                <c:ptCount val="5"/>
                <c:pt idx="0">
                  <c:v>-313</c:v>
                </c:pt>
                <c:pt idx="1">
                  <c:v>-2022</c:v>
                </c:pt>
                <c:pt idx="2">
                  <c:v>-1351</c:v>
                </c:pt>
                <c:pt idx="3">
                  <c:v>-1567</c:v>
                </c:pt>
                <c:pt idx="4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3-424C-B4C9-BAD12A699A4D}"/>
            </c:ext>
          </c:extLst>
        </c:ser>
        <c:ser>
          <c:idx val="2"/>
          <c:order val="2"/>
          <c:tx>
            <c:strRef>
              <c:f>'R8原稿　右 '!$U$7</c:f>
              <c:strCache>
                <c:ptCount val="1"/>
                <c:pt idx="0">
                  <c:v>合計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 '!$H$5:$L$5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'!$H$8:$L$8</c:f>
              <c:numCache>
                <c:formatCode>#,##0;"△ "#,##0</c:formatCode>
                <c:ptCount val="5"/>
                <c:pt idx="0">
                  <c:v>-3195</c:v>
                </c:pt>
                <c:pt idx="1">
                  <c:v>-5527</c:v>
                </c:pt>
                <c:pt idx="2">
                  <c:v>-5621</c:v>
                </c:pt>
                <c:pt idx="3">
                  <c:v>-5583</c:v>
                </c:pt>
                <c:pt idx="4">
                  <c:v>-5594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3-424C-B4C9-BAD12A699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53344"/>
        <c:axId val="26845373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'R8原稿　右 '!$U$5:$W$5</c15:sqref>
                        </c15:formulaRef>
                      </c:ext>
                    </c:extLst>
                    <c:strCache>
                      <c:ptCount val="3"/>
                      <c:pt idx="0">
                        <c:v>日本人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'R8原稿　右 '!$H$5:$L$5</c15:sqref>
                        </c15:formulaRef>
                      </c:ext>
                    </c:extLst>
                    <c:strCache>
                      <c:ptCount val="5"/>
                      <c:pt idx="0">
                        <c:v>R3</c:v>
                      </c:pt>
                      <c:pt idx="1">
                        <c:v>R4</c:v>
                      </c:pt>
                      <c:pt idx="2">
                        <c:v>R5</c:v>
                      </c:pt>
                      <c:pt idx="3">
                        <c:v>R6</c:v>
                      </c:pt>
                      <c:pt idx="4">
                        <c:v>R7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3-2DC3-424C-B4C9-BAD12A699A4D}"/>
                  </c:ext>
                </c:extLst>
              </c15:ser>
            </c15:filteredLineSeries>
          </c:ext>
        </c:extLst>
      </c:lineChart>
      <c:catAx>
        <c:axId val="26845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8453736"/>
        <c:crossesAt val="-6000"/>
        <c:auto val="0"/>
        <c:lblAlgn val="ctr"/>
        <c:lblOffset val="100"/>
        <c:tickLblSkip val="1"/>
        <c:tickMarkSkip val="1"/>
        <c:noMultiLvlLbl val="0"/>
      </c:catAx>
      <c:valAx>
        <c:axId val="268453736"/>
        <c:scaling>
          <c:orientation val="minMax"/>
          <c:max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8453344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58325427299659"/>
          <c:y val="3.7166083227444136E-2"/>
          <c:w val="0.6536102189708255"/>
          <c:h val="7.3811841289704055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5424790773949"/>
          <c:y val="0.14843372760597162"/>
          <c:w val="0.78376984054457743"/>
          <c:h val="0.7447114419445294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'!$U$5</c:f>
              <c:strCache>
                <c:ptCount val="1"/>
                <c:pt idx="0">
                  <c:v>日本人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'!$H$13:$L$13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'!$H$14:$L$14</c:f>
              <c:numCache>
                <c:formatCode>#,##0;"△ "#,##0</c:formatCode>
                <c:ptCount val="5"/>
                <c:pt idx="0">
                  <c:v>-2886</c:v>
                </c:pt>
                <c:pt idx="1">
                  <c:v>-3748</c:v>
                </c:pt>
                <c:pt idx="2">
                  <c:v>-4616</c:v>
                </c:pt>
                <c:pt idx="3">
                  <c:v>-4133</c:v>
                </c:pt>
                <c:pt idx="4">
                  <c:v>-4269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8-43D3-AED9-D8B29616EDA5}"/>
            </c:ext>
          </c:extLst>
        </c:ser>
        <c:ser>
          <c:idx val="1"/>
          <c:order val="1"/>
          <c:tx>
            <c:strRef>
              <c:f>'R8原稿　右 '!$U$6</c:f>
              <c:strCache>
                <c:ptCount val="1"/>
                <c:pt idx="0">
                  <c:v>外国人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 '!$H$13:$L$13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'!$H$15:$L$15</c:f>
              <c:numCache>
                <c:formatCode>#,##0;"△ "#,##0</c:formatCode>
                <c:ptCount val="5"/>
                <c:pt idx="0">
                  <c:v>-581</c:v>
                </c:pt>
                <c:pt idx="1">
                  <c:v>3527</c:v>
                </c:pt>
                <c:pt idx="2">
                  <c:v>3879</c:v>
                </c:pt>
                <c:pt idx="3">
                  <c:v>2779</c:v>
                </c:pt>
                <c:pt idx="4">
                  <c:v>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8-43D3-AED9-D8B29616EDA5}"/>
            </c:ext>
          </c:extLst>
        </c:ser>
        <c:ser>
          <c:idx val="2"/>
          <c:order val="2"/>
          <c:tx>
            <c:strRef>
              <c:f>'R8原稿　右 '!$U$7</c:f>
              <c:strCache>
                <c:ptCount val="1"/>
                <c:pt idx="0">
                  <c:v>合計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 '!$H$13:$L$13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'!$H$16:$L$16</c:f>
              <c:numCache>
                <c:formatCode>#,##0;"△ "#,##0</c:formatCode>
                <c:ptCount val="5"/>
                <c:pt idx="0">
                  <c:v>-3467</c:v>
                </c:pt>
                <c:pt idx="1">
                  <c:v>-221</c:v>
                </c:pt>
                <c:pt idx="2">
                  <c:v>-737</c:v>
                </c:pt>
                <c:pt idx="3">
                  <c:v>-1354</c:v>
                </c:pt>
                <c:pt idx="4">
                  <c:v>-318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8-43D3-AED9-D8B29616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53344"/>
        <c:axId val="26845373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'R8原稿　右 '!$U$5:$W$5</c15:sqref>
                        </c15:formulaRef>
                      </c:ext>
                    </c:extLst>
                    <c:strCache>
                      <c:ptCount val="3"/>
                      <c:pt idx="0">
                        <c:v>日本人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'R8原稿　右 '!$H$13:$L$13</c15:sqref>
                        </c15:formulaRef>
                      </c:ext>
                    </c:extLst>
                    <c:strCache>
                      <c:ptCount val="5"/>
                      <c:pt idx="0">
                        <c:v>R3</c:v>
                      </c:pt>
                      <c:pt idx="1">
                        <c:v>R4</c:v>
                      </c:pt>
                      <c:pt idx="2">
                        <c:v>R5</c:v>
                      </c:pt>
                      <c:pt idx="3">
                        <c:v>R6</c:v>
                      </c:pt>
                      <c:pt idx="4">
                        <c:v>R7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3-8E58-43D3-AED9-D8B29616EDA5}"/>
                  </c:ext>
                </c:extLst>
              </c15:ser>
            </c15:filteredLineSeries>
          </c:ext>
        </c:extLst>
      </c:lineChart>
      <c:catAx>
        <c:axId val="26845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8453736"/>
        <c:crossesAt val="-6000"/>
        <c:auto val="0"/>
        <c:lblAlgn val="ctr"/>
        <c:lblOffset val="100"/>
        <c:tickLblSkip val="1"/>
        <c:tickMarkSkip val="1"/>
        <c:noMultiLvlLbl val="0"/>
      </c:catAx>
      <c:valAx>
        <c:axId val="268453736"/>
        <c:scaling>
          <c:orientation val="minMax"/>
          <c:max val="5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8453344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58325427299659"/>
          <c:y val="3.7166083227444136E-2"/>
          <c:w val="0.6536102189708255"/>
          <c:h val="7.3811841289704055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152400</xdr:rowOff>
    </xdr:from>
    <xdr:to>
      <xdr:col>13</xdr:col>
      <xdr:colOff>0</xdr:colOff>
      <xdr:row>51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122D84-FF3D-4D59-88B1-FC1B4430D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1707042</xdr:colOff>
      <xdr:row>2</xdr:row>
      <xdr:rowOff>27094</xdr:rowOff>
    </xdr:from>
    <xdr:ext cx="304699" cy="24707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7148585-4DC3-47D3-9F7A-C0C174AC6C30}"/>
            </a:ext>
          </a:extLst>
        </xdr:cNvPr>
        <xdr:cNvSpPr txBox="1">
          <a:spLocks noChangeArrowheads="1"/>
        </xdr:cNvSpPr>
      </xdr:nvSpPr>
      <xdr:spPr bwMode="auto">
        <a:xfrm>
          <a:off x="5536092" y="560494"/>
          <a:ext cx="304699" cy="24707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2</xdr:col>
      <xdr:colOff>419098</xdr:colOff>
      <xdr:row>50</xdr:row>
      <xdr:rowOff>161926</xdr:rowOff>
    </xdr:from>
    <xdr:to>
      <xdr:col>13</xdr:col>
      <xdr:colOff>28574</xdr:colOff>
      <xdr:row>51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16B7F5-4462-4F13-9BAA-556DE9D700C6}"/>
            </a:ext>
          </a:extLst>
        </xdr:cNvPr>
        <xdr:cNvSpPr txBox="1"/>
      </xdr:nvSpPr>
      <xdr:spPr>
        <a:xfrm>
          <a:off x="1076323" y="11020426"/>
          <a:ext cx="5219701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（参考）日本人のみの場合は、</a:t>
          </a:r>
          <a:r>
            <a:rPr kumimoji="1" lang="en-US" altLang="ja-JP" sz="1000"/>
            <a:t>33</a:t>
          </a:r>
          <a:r>
            <a:rPr kumimoji="1" lang="ja-JP" altLang="en-US" sz="1000"/>
            <a:t>位。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400102</xdr:colOff>
      <xdr:row>3</xdr:row>
      <xdr:rowOff>1813318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D3FAFF3-1CBA-4B7A-B60D-D6926D9E929E}"/>
            </a:ext>
          </a:extLst>
        </xdr:cNvPr>
        <xdr:cNvSpPr txBox="1">
          <a:spLocks noChangeArrowheads="1"/>
        </xdr:cNvSpPr>
      </xdr:nvSpPr>
      <xdr:spPr bwMode="auto">
        <a:xfrm>
          <a:off x="6819952" y="27277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A2B3C61-3E87-49EF-A8C7-047D9344210F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1</xdr:row>
      <xdr:rowOff>226218</xdr:rowOff>
    </xdr:from>
    <xdr:to>
      <xdr:col>11</xdr:col>
      <xdr:colOff>750093</xdr:colOff>
      <xdr:row>3</xdr:row>
      <xdr:rowOff>2250281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86CDEF1-9469-462F-AE41-2AEEA2FAC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364383</xdr:colOff>
      <xdr:row>11</xdr:row>
      <xdr:rowOff>1825224</xdr:rowOff>
    </xdr:from>
    <xdr:ext cx="263919" cy="220317"/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D8A668A6-9E77-4813-929A-83D44BF4E6FE}"/>
            </a:ext>
          </a:extLst>
        </xdr:cNvPr>
        <xdr:cNvSpPr txBox="1">
          <a:spLocks noChangeArrowheads="1"/>
        </xdr:cNvSpPr>
      </xdr:nvSpPr>
      <xdr:spPr bwMode="auto">
        <a:xfrm>
          <a:off x="6784233" y="7454499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10</xdr:row>
      <xdr:rowOff>89866</xdr:rowOff>
    </xdr:from>
    <xdr:ext cx="263919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88294D3-74AF-4D0D-BB70-54872C435DE2}"/>
            </a:ext>
          </a:extLst>
        </xdr:cNvPr>
        <xdr:cNvSpPr txBox="1">
          <a:spLocks noChangeArrowheads="1"/>
        </xdr:cNvSpPr>
      </xdr:nvSpPr>
      <xdr:spPr bwMode="auto">
        <a:xfrm>
          <a:off x="2388445" y="5338141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9</xdr:row>
      <xdr:rowOff>226218</xdr:rowOff>
    </xdr:from>
    <xdr:to>
      <xdr:col>11</xdr:col>
      <xdr:colOff>750093</xdr:colOff>
      <xdr:row>11</xdr:row>
      <xdr:rowOff>2250281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2B8F9B84-F9F1-4652-B297-C1170F4BB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DB64-61BB-4678-9C5C-9DD5CB79A000}">
  <sheetPr codeName="Sheet1">
    <tabColor rgb="FF92D050"/>
    <pageSetUpPr fitToPage="1"/>
  </sheetPr>
  <dimension ref="A1:P63"/>
  <sheetViews>
    <sheetView showGridLines="0" tabSelected="1" topLeftCell="A14" zoomScale="85" zoomScaleNormal="85" workbookViewId="0">
      <selection activeCell="O34" sqref="O34"/>
    </sheetView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4.625" style="1" customWidth="1"/>
    <col min="8" max="8" width="12.375" style="2" customWidth="1"/>
    <col min="9" max="9" width="4.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6" s="17" customFormat="1" ht="21" customHeight="1">
      <c r="C1" s="18"/>
      <c r="D1" s="18"/>
      <c r="H1" s="19"/>
      <c r="M1" s="20"/>
    </row>
    <row r="2" spans="1:16" s="15" customFormat="1" ht="21" customHeight="1">
      <c r="C2" s="22" t="s">
        <v>65</v>
      </c>
      <c r="D2" s="22"/>
      <c r="E2" s="23"/>
      <c r="F2" s="23"/>
      <c r="G2" s="23"/>
      <c r="H2" s="23"/>
      <c r="I2" s="23"/>
      <c r="J2" s="23"/>
      <c r="M2" s="16"/>
    </row>
    <row r="3" spans="1:16" s="10" customFormat="1" ht="38.1" customHeight="1">
      <c r="A3" s="8"/>
      <c r="B3" s="8"/>
      <c r="C3" s="32" t="s">
        <v>0</v>
      </c>
      <c r="D3" s="112" t="s">
        <v>1</v>
      </c>
      <c r="E3" s="113"/>
      <c r="F3" s="114"/>
      <c r="G3" s="115" t="s">
        <v>54</v>
      </c>
      <c r="H3" s="116"/>
      <c r="I3" s="116"/>
      <c r="J3" s="38"/>
      <c r="K3" s="27"/>
      <c r="L3" s="29"/>
      <c r="M3" s="9"/>
    </row>
    <row r="4" spans="1:16" s="10" customFormat="1" ht="16.5" customHeight="1">
      <c r="C4" s="33">
        <v>1</v>
      </c>
      <c r="D4" s="26"/>
      <c r="E4" s="48" t="s">
        <v>17</v>
      </c>
      <c r="F4" s="41"/>
      <c r="G4" s="42"/>
      <c r="H4" s="56">
        <v>65219</v>
      </c>
      <c r="I4" s="47"/>
      <c r="J4" s="37"/>
      <c r="L4" s="30"/>
      <c r="M4" s="11"/>
    </row>
    <row r="5" spans="1:16" s="10" customFormat="1" ht="16.5" customHeight="1">
      <c r="C5" s="34">
        <v>2</v>
      </c>
      <c r="D5" s="24"/>
      <c r="E5" s="49" t="s">
        <v>2</v>
      </c>
      <c r="F5" s="43"/>
      <c r="G5" s="44"/>
      <c r="H5" s="57">
        <v>28052</v>
      </c>
      <c r="I5" s="8"/>
      <c r="J5" s="37"/>
      <c r="L5" s="30"/>
      <c r="M5" s="11"/>
    </row>
    <row r="6" spans="1:16" s="10" customFormat="1" ht="16.5" customHeight="1">
      <c r="C6" s="34">
        <v>3</v>
      </c>
      <c r="D6" s="24"/>
      <c r="E6" s="49" t="s">
        <v>15</v>
      </c>
      <c r="F6" s="43"/>
      <c r="G6" s="44"/>
      <c r="H6" s="57">
        <v>22427</v>
      </c>
      <c r="I6" s="8"/>
      <c r="J6" s="37"/>
      <c r="L6" s="30"/>
      <c r="M6" s="11"/>
    </row>
    <row r="7" spans="1:16" s="10" customFormat="1" ht="16.5" customHeight="1">
      <c r="C7" s="34">
        <v>4</v>
      </c>
      <c r="D7" s="24"/>
      <c r="E7" s="49" t="s">
        <v>30</v>
      </c>
      <c r="F7" s="43"/>
      <c r="G7" s="44"/>
      <c r="H7" s="58">
        <v>15667</v>
      </c>
      <c r="I7" s="8"/>
      <c r="J7" s="37"/>
      <c r="L7" s="30"/>
      <c r="M7" s="11"/>
    </row>
    <row r="8" spans="1:16" s="10" customFormat="1" ht="16.5" customHeight="1">
      <c r="C8" s="34">
        <v>5</v>
      </c>
      <c r="D8" s="24"/>
      <c r="E8" s="49" t="s">
        <v>16</v>
      </c>
      <c r="F8" s="43"/>
      <c r="G8" s="44"/>
      <c r="H8" s="58">
        <v>7836</v>
      </c>
      <c r="I8" s="8"/>
      <c r="J8" s="37"/>
      <c r="L8" s="30"/>
      <c r="M8" s="11"/>
    </row>
    <row r="9" spans="1:16" s="10" customFormat="1" ht="16.5" customHeight="1">
      <c r="C9" s="34">
        <v>6</v>
      </c>
      <c r="D9" s="24"/>
      <c r="E9" s="49" t="s">
        <v>42</v>
      </c>
      <c r="F9" s="43"/>
      <c r="G9" s="44"/>
      <c r="H9" s="58">
        <v>5136</v>
      </c>
      <c r="I9" s="8"/>
      <c r="J9" s="37"/>
      <c r="L9" s="30"/>
      <c r="M9" s="11"/>
    </row>
    <row r="10" spans="1:16" s="10" customFormat="1" ht="16.5" customHeight="1">
      <c r="C10" s="34">
        <v>7</v>
      </c>
      <c r="D10" s="24"/>
      <c r="E10" s="49" t="s">
        <v>28</v>
      </c>
      <c r="F10" s="43"/>
      <c r="G10" s="44"/>
      <c r="H10" s="57">
        <v>353</v>
      </c>
      <c r="I10" s="8"/>
      <c r="J10" s="37"/>
      <c r="L10" s="30"/>
      <c r="M10" s="11"/>
      <c r="P10" s="8"/>
    </row>
    <row r="11" spans="1:16" s="10" customFormat="1" ht="16.5" customHeight="1">
      <c r="C11" s="34">
        <v>8</v>
      </c>
      <c r="D11" s="24"/>
      <c r="E11" s="49" t="s">
        <v>48</v>
      </c>
      <c r="F11" s="43"/>
      <c r="G11" s="44"/>
      <c r="H11" s="58">
        <v>-559</v>
      </c>
      <c r="I11" s="8"/>
      <c r="J11" s="37"/>
      <c r="L11" s="30"/>
      <c r="M11" s="11"/>
    </row>
    <row r="12" spans="1:16" s="10" customFormat="1" ht="16.5" customHeight="1">
      <c r="C12" s="34">
        <v>9</v>
      </c>
      <c r="D12" s="24"/>
      <c r="E12" s="49" t="s">
        <v>22</v>
      </c>
      <c r="F12" s="43"/>
      <c r="G12" s="44"/>
      <c r="H12" s="58">
        <v>-862</v>
      </c>
      <c r="I12" s="8"/>
      <c r="J12" s="37"/>
      <c r="L12" s="30"/>
      <c r="M12" s="11"/>
    </row>
    <row r="13" spans="1:16" s="10" customFormat="1" ht="16.5" customHeight="1">
      <c r="C13" s="34">
        <v>10</v>
      </c>
      <c r="D13" s="24"/>
      <c r="E13" s="49" t="s">
        <v>32</v>
      </c>
      <c r="F13" s="105">
        <v>-941</v>
      </c>
      <c r="G13" s="103"/>
      <c r="H13" s="103">
        <v>-1070</v>
      </c>
      <c r="I13" s="8"/>
      <c r="J13" s="37"/>
      <c r="L13" s="30"/>
      <c r="M13" s="11"/>
    </row>
    <row r="14" spans="1:16" s="10" customFormat="1" ht="16.5" customHeight="1">
      <c r="C14" s="34">
        <v>11</v>
      </c>
      <c r="D14" s="24"/>
      <c r="E14" s="49" t="s">
        <v>43</v>
      </c>
      <c r="F14" s="106">
        <v>-1111</v>
      </c>
      <c r="G14" s="104"/>
      <c r="H14" s="104">
        <v>-1151</v>
      </c>
      <c r="I14" s="8"/>
      <c r="J14" s="37"/>
      <c r="L14" s="30"/>
      <c r="M14" s="11"/>
    </row>
    <row r="15" spans="1:16" s="10" customFormat="1" ht="16.5" customHeight="1">
      <c r="C15" s="34">
        <v>12</v>
      </c>
      <c r="D15" s="24"/>
      <c r="E15" s="49" t="s">
        <v>23</v>
      </c>
      <c r="F15" s="106">
        <v>-1176</v>
      </c>
      <c r="G15" s="104"/>
      <c r="H15" s="104">
        <v>-1415</v>
      </c>
      <c r="I15" s="8"/>
      <c r="J15" s="37"/>
      <c r="L15" s="30"/>
      <c r="M15" s="11"/>
    </row>
    <row r="16" spans="1:16" s="10" customFormat="1" ht="16.5" customHeight="1">
      <c r="C16" s="34">
        <v>13</v>
      </c>
      <c r="D16" s="24"/>
      <c r="E16" s="49" t="s">
        <v>14</v>
      </c>
      <c r="F16" s="106">
        <v>-1319</v>
      </c>
      <c r="G16" s="104"/>
      <c r="H16" s="104">
        <v>-1516</v>
      </c>
      <c r="I16" s="8"/>
      <c r="J16" s="37"/>
      <c r="L16" s="30"/>
      <c r="M16" s="11"/>
    </row>
    <row r="17" spans="3:13" s="10" customFormat="1" ht="16.5" customHeight="1">
      <c r="C17" s="34">
        <v>14</v>
      </c>
      <c r="D17" s="24"/>
      <c r="E17" s="49" t="s">
        <v>34</v>
      </c>
      <c r="F17" s="43"/>
      <c r="G17" s="44"/>
      <c r="H17" s="58">
        <v>-1721</v>
      </c>
      <c r="I17" s="8"/>
      <c r="J17" s="37"/>
      <c r="L17" s="30"/>
      <c r="M17" s="11"/>
    </row>
    <row r="18" spans="3:13" s="10" customFormat="1" ht="16.5" customHeight="1">
      <c r="C18" s="34">
        <v>15</v>
      </c>
      <c r="D18" s="24"/>
      <c r="E18" s="49" t="s">
        <v>13</v>
      </c>
      <c r="F18" s="43"/>
      <c r="G18" s="44"/>
      <c r="H18" s="57">
        <v>-2011</v>
      </c>
      <c r="I18" s="8"/>
      <c r="J18" s="37"/>
      <c r="L18" s="30"/>
      <c r="M18" s="11"/>
    </row>
    <row r="19" spans="3:13" s="10" customFormat="1" ht="16.5" customHeight="1">
      <c r="C19" s="34">
        <v>16</v>
      </c>
      <c r="D19" s="24"/>
      <c r="E19" s="49" t="s">
        <v>33</v>
      </c>
      <c r="F19" s="43"/>
      <c r="G19" s="44"/>
      <c r="H19" s="57">
        <v>-2028</v>
      </c>
      <c r="I19" s="8"/>
      <c r="J19" s="37"/>
      <c r="L19" s="30"/>
      <c r="M19" s="11"/>
    </row>
    <row r="20" spans="3:13" s="10" customFormat="1" ht="16.5" customHeight="1">
      <c r="C20" s="34">
        <v>17</v>
      </c>
      <c r="D20" s="24"/>
      <c r="E20" s="49" t="s">
        <v>8</v>
      </c>
      <c r="F20" s="43"/>
      <c r="G20" s="44"/>
      <c r="H20" s="58">
        <v>-2046</v>
      </c>
      <c r="I20" s="8"/>
      <c r="J20" s="37"/>
      <c r="L20" s="30"/>
      <c r="M20" s="11"/>
    </row>
    <row r="21" spans="3:13" s="10" customFormat="1" ht="16.5" customHeight="1">
      <c r="C21" s="34">
        <v>18</v>
      </c>
      <c r="D21" s="24"/>
      <c r="E21" s="49" t="s">
        <v>31</v>
      </c>
      <c r="F21" s="43"/>
      <c r="G21" s="44"/>
      <c r="H21" s="57">
        <v>-2102</v>
      </c>
      <c r="I21" s="8"/>
      <c r="J21" s="37"/>
      <c r="L21" s="30"/>
      <c r="M21" s="11"/>
    </row>
    <row r="22" spans="3:13" s="10" customFormat="1" ht="16.5" customHeight="1">
      <c r="C22" s="34">
        <v>19</v>
      </c>
      <c r="D22" s="24"/>
      <c r="E22" s="49" t="s">
        <v>26</v>
      </c>
      <c r="F22" s="43"/>
      <c r="G22" s="44"/>
      <c r="H22" s="58">
        <v>-2181</v>
      </c>
      <c r="I22" s="8"/>
      <c r="J22" s="37"/>
      <c r="L22" s="30"/>
      <c r="M22" s="11"/>
    </row>
    <row r="23" spans="3:13" s="10" customFormat="1" ht="16.5" customHeight="1">
      <c r="C23" s="34">
        <v>20</v>
      </c>
      <c r="D23" s="24"/>
      <c r="E23" s="49" t="s">
        <v>39</v>
      </c>
      <c r="F23" s="43"/>
      <c r="G23" s="44"/>
      <c r="H23" s="57">
        <v>-2238</v>
      </c>
      <c r="I23" s="8"/>
      <c r="J23" s="37"/>
      <c r="L23" s="30"/>
      <c r="M23" s="11"/>
    </row>
    <row r="24" spans="3:13" s="10" customFormat="1" ht="16.5" customHeight="1">
      <c r="C24" s="34">
        <v>21</v>
      </c>
      <c r="D24" s="24"/>
      <c r="E24" s="49" t="s">
        <v>19</v>
      </c>
      <c r="F24" s="43"/>
      <c r="G24" s="44"/>
      <c r="H24" s="57">
        <v>-2324</v>
      </c>
      <c r="I24" s="8"/>
      <c r="J24" s="37"/>
      <c r="L24" s="30"/>
      <c r="M24" s="11"/>
    </row>
    <row r="25" spans="3:13" s="10" customFormat="1" ht="16.5" customHeight="1">
      <c r="C25" s="34">
        <v>22</v>
      </c>
      <c r="D25" s="24"/>
      <c r="E25" s="49" t="s">
        <v>45</v>
      </c>
      <c r="F25" s="43"/>
      <c r="G25" s="44"/>
      <c r="H25" s="58">
        <v>-2333</v>
      </c>
      <c r="I25" s="8"/>
      <c r="J25" s="37"/>
      <c r="L25" s="30"/>
      <c r="M25" s="11"/>
    </row>
    <row r="26" spans="3:13" s="10" customFormat="1" ht="16.5" customHeight="1">
      <c r="C26" s="34">
        <v>23</v>
      </c>
      <c r="D26" s="24"/>
      <c r="E26" s="49" t="s">
        <v>38</v>
      </c>
      <c r="F26" s="43"/>
      <c r="G26" s="44"/>
      <c r="H26" s="57">
        <v>-2447</v>
      </c>
      <c r="I26" s="8"/>
      <c r="J26" s="37"/>
      <c r="L26" s="30"/>
      <c r="M26" s="11"/>
    </row>
    <row r="27" spans="3:13" s="10" customFormat="1" ht="16.5" customHeight="1">
      <c r="C27" s="34">
        <v>24</v>
      </c>
      <c r="D27" s="24"/>
      <c r="E27" s="49" t="s">
        <v>20</v>
      </c>
      <c r="F27" s="43"/>
      <c r="G27" s="44"/>
      <c r="H27" s="58">
        <v>-2774</v>
      </c>
      <c r="I27" s="8"/>
      <c r="J27" s="37"/>
      <c r="K27" s="14"/>
      <c r="L27" s="40"/>
      <c r="M27" s="11"/>
    </row>
    <row r="28" spans="3:13" s="10" customFormat="1" ht="16.5" customHeight="1">
      <c r="C28" s="34">
        <v>25</v>
      </c>
      <c r="D28" s="24"/>
      <c r="E28" s="49" t="s">
        <v>3</v>
      </c>
      <c r="F28" s="43"/>
      <c r="G28" s="44"/>
      <c r="H28" s="57">
        <v>-2813</v>
      </c>
      <c r="I28" s="8"/>
      <c r="J28" s="37"/>
      <c r="K28" s="14"/>
      <c r="L28" s="40"/>
      <c r="M28" s="11"/>
    </row>
    <row r="29" spans="3:13" s="10" customFormat="1" ht="16.5" customHeight="1">
      <c r="C29" s="34">
        <v>26</v>
      </c>
      <c r="D29" s="24"/>
      <c r="E29" s="49" t="s">
        <v>41</v>
      </c>
      <c r="F29" s="43"/>
      <c r="G29" s="44"/>
      <c r="H29" s="58">
        <v>-2917</v>
      </c>
      <c r="I29" s="8"/>
      <c r="J29" s="37"/>
      <c r="K29" s="14"/>
      <c r="L29" s="40"/>
      <c r="M29" s="11"/>
    </row>
    <row r="30" spans="3:13" s="10" customFormat="1" ht="16.5" customHeight="1">
      <c r="C30" s="34">
        <v>27</v>
      </c>
      <c r="D30" s="24"/>
      <c r="E30" s="49" t="s">
        <v>46</v>
      </c>
      <c r="F30" s="43"/>
      <c r="G30" s="44"/>
      <c r="H30" s="57">
        <v>-2972</v>
      </c>
      <c r="I30" s="8"/>
      <c r="J30" s="37"/>
      <c r="L30" s="30"/>
      <c r="M30" s="11"/>
    </row>
    <row r="31" spans="3:13" s="10" customFormat="1" ht="16.5" customHeight="1">
      <c r="C31" s="34">
        <v>28</v>
      </c>
      <c r="D31" s="24"/>
      <c r="E31" s="49" t="s">
        <v>47</v>
      </c>
      <c r="F31" s="43"/>
      <c r="G31" s="44"/>
      <c r="H31" s="57">
        <v>-3024</v>
      </c>
      <c r="I31" s="8"/>
      <c r="J31" s="37"/>
      <c r="L31" s="30"/>
      <c r="M31" s="11"/>
    </row>
    <row r="32" spans="3:13" s="10" customFormat="1" ht="16.5" customHeight="1">
      <c r="C32" s="34">
        <v>29</v>
      </c>
      <c r="D32" s="24"/>
      <c r="E32" s="49" t="s">
        <v>21</v>
      </c>
      <c r="F32" s="43"/>
      <c r="G32" s="44"/>
      <c r="H32" s="58">
        <v>-3157</v>
      </c>
      <c r="I32" s="8"/>
      <c r="J32" s="37"/>
      <c r="L32" s="30"/>
      <c r="M32" s="11"/>
    </row>
    <row r="33" spans="3:13" s="10" customFormat="1" ht="16.5" customHeight="1">
      <c r="C33" s="34">
        <v>30</v>
      </c>
      <c r="D33" s="24"/>
      <c r="E33" s="49" t="s">
        <v>29</v>
      </c>
      <c r="F33" s="43"/>
      <c r="G33" s="44"/>
      <c r="H33" s="58">
        <v>-3753</v>
      </c>
      <c r="I33" s="8"/>
      <c r="J33" s="37"/>
      <c r="L33" s="30"/>
      <c r="M33" s="11"/>
    </row>
    <row r="34" spans="3:13" s="10" customFormat="1" ht="16.5" customHeight="1">
      <c r="C34" s="34">
        <v>31</v>
      </c>
      <c r="D34" s="24"/>
      <c r="E34" s="49" t="s">
        <v>9</v>
      </c>
      <c r="F34" s="43"/>
      <c r="G34" s="44"/>
      <c r="H34" s="58">
        <v>-3836</v>
      </c>
      <c r="I34" s="8"/>
      <c r="J34" s="37"/>
      <c r="L34" s="30"/>
      <c r="M34" s="11"/>
    </row>
    <row r="35" spans="3:13" s="10" customFormat="1" ht="16.5" customHeight="1">
      <c r="C35" s="34">
        <v>32</v>
      </c>
      <c r="D35" s="24"/>
      <c r="E35" s="49" t="s">
        <v>7</v>
      </c>
      <c r="F35" s="43"/>
      <c r="G35" s="44"/>
      <c r="H35" s="57">
        <v>-3967</v>
      </c>
      <c r="I35" s="8"/>
      <c r="J35" s="37"/>
      <c r="L35" s="30"/>
      <c r="M35" s="11"/>
    </row>
    <row r="36" spans="3:13" s="10" customFormat="1" ht="16.5" customHeight="1">
      <c r="C36" s="34">
        <v>33</v>
      </c>
      <c r="D36" s="24"/>
      <c r="E36" s="49" t="s">
        <v>10</v>
      </c>
      <c r="F36" s="43"/>
      <c r="G36" s="44"/>
      <c r="H36" s="58">
        <v>-4281</v>
      </c>
      <c r="I36" s="8"/>
      <c r="J36" s="37"/>
      <c r="L36" s="30"/>
      <c r="M36" s="11"/>
    </row>
    <row r="37" spans="3:13" s="10" customFormat="1" ht="16.5" customHeight="1">
      <c r="C37" s="34">
        <v>34</v>
      </c>
      <c r="D37" s="24"/>
      <c r="E37" s="49" t="s">
        <v>24</v>
      </c>
      <c r="F37" s="43"/>
      <c r="G37" s="44"/>
      <c r="H37" s="58">
        <v>-4528</v>
      </c>
      <c r="I37" s="8"/>
      <c r="J37" s="37"/>
      <c r="L37" s="30"/>
      <c r="M37" s="11"/>
    </row>
    <row r="38" spans="3:13" s="10" customFormat="1" ht="16.5" customHeight="1">
      <c r="C38" s="34">
        <v>35</v>
      </c>
      <c r="D38" s="24"/>
      <c r="E38" s="49" t="s">
        <v>6</v>
      </c>
      <c r="F38" s="43"/>
      <c r="G38" s="44"/>
      <c r="H38" s="58">
        <v>-4542</v>
      </c>
      <c r="I38" s="8"/>
      <c r="J38" s="37"/>
      <c r="L38" s="30"/>
      <c r="M38" s="11"/>
    </row>
    <row r="39" spans="3:13" s="10" customFormat="1" ht="16.5" customHeight="1">
      <c r="C39" s="34">
        <v>36</v>
      </c>
      <c r="D39" s="24"/>
      <c r="E39" s="49" t="s">
        <v>37</v>
      </c>
      <c r="F39" s="43"/>
      <c r="G39" s="44"/>
      <c r="H39" s="58">
        <v>-4907</v>
      </c>
      <c r="I39" s="8"/>
      <c r="J39" s="37"/>
      <c r="L39" s="30"/>
      <c r="M39" s="11"/>
    </row>
    <row r="40" spans="3:13" s="10" customFormat="1" ht="16.5" customHeight="1">
      <c r="C40" s="34">
        <v>37</v>
      </c>
      <c r="D40" s="24"/>
      <c r="E40" s="49" t="s">
        <v>4</v>
      </c>
      <c r="F40" s="43"/>
      <c r="G40" s="44"/>
      <c r="H40" s="58">
        <v>-5003</v>
      </c>
      <c r="I40" s="8"/>
      <c r="J40" s="37"/>
      <c r="L40" s="30"/>
      <c r="M40" s="11"/>
    </row>
    <row r="41" spans="3:13" s="10" customFormat="1" ht="16.5" customHeight="1">
      <c r="C41" s="34">
        <v>38</v>
      </c>
      <c r="D41" s="24"/>
      <c r="E41" s="49" t="s">
        <v>5</v>
      </c>
      <c r="F41" s="43"/>
      <c r="G41" s="44"/>
      <c r="H41" s="58">
        <v>-5162</v>
      </c>
      <c r="I41" s="8"/>
      <c r="J41" s="37"/>
      <c r="L41" s="30"/>
      <c r="M41" s="11"/>
    </row>
    <row r="42" spans="3:13" s="10" customFormat="1" ht="16.5" customHeight="1">
      <c r="C42" s="35">
        <v>39</v>
      </c>
      <c r="D42" s="25"/>
      <c r="E42" s="50" t="s">
        <v>35</v>
      </c>
      <c r="F42" s="45"/>
      <c r="G42" s="46"/>
      <c r="H42" s="59">
        <v>-5594</v>
      </c>
      <c r="I42" s="84"/>
      <c r="J42" s="37"/>
      <c r="L42" s="30"/>
      <c r="M42" s="11"/>
    </row>
    <row r="43" spans="3:13" s="10" customFormat="1" ht="16.5" customHeight="1">
      <c r="C43" s="34">
        <v>40</v>
      </c>
      <c r="D43" s="24"/>
      <c r="E43" s="49" t="s">
        <v>44</v>
      </c>
      <c r="F43" s="43"/>
      <c r="G43" s="44"/>
      <c r="H43" s="58">
        <v>-5608</v>
      </c>
      <c r="I43" s="8"/>
      <c r="J43" s="37"/>
      <c r="L43" s="30"/>
      <c r="M43" s="11"/>
    </row>
    <row r="44" spans="3:13" s="10" customFormat="1" ht="16.5" customHeight="1">
      <c r="C44" s="34">
        <v>41</v>
      </c>
      <c r="D44" s="24"/>
      <c r="E44" s="49" t="s">
        <v>40</v>
      </c>
      <c r="F44" s="43"/>
      <c r="G44" s="44"/>
      <c r="H44" s="58">
        <v>-5694</v>
      </c>
      <c r="I44" s="8"/>
      <c r="J44" s="37"/>
      <c r="L44" s="30"/>
      <c r="M44" s="11"/>
    </row>
    <row r="45" spans="3:13" s="10" customFormat="1" ht="16.5" customHeight="1">
      <c r="C45" s="88">
        <v>42</v>
      </c>
      <c r="D45" s="89"/>
      <c r="E45" s="90" t="s">
        <v>12</v>
      </c>
      <c r="F45" s="91"/>
      <c r="G45" s="92"/>
      <c r="H45" s="93">
        <v>-5960</v>
      </c>
      <c r="I45" s="94"/>
      <c r="J45" s="37"/>
      <c r="L45" s="30"/>
      <c r="M45" s="11"/>
    </row>
    <row r="46" spans="3:13" s="10" customFormat="1" ht="16.5" customHeight="1">
      <c r="C46" s="34">
        <v>43</v>
      </c>
      <c r="D46" s="24"/>
      <c r="E46" s="49" t="s">
        <v>27</v>
      </c>
      <c r="F46" s="43"/>
      <c r="G46" s="44"/>
      <c r="H46" s="58">
        <v>-5986</v>
      </c>
      <c r="I46" s="8"/>
      <c r="J46" s="37"/>
      <c r="L46" s="30"/>
      <c r="M46" s="11"/>
    </row>
    <row r="47" spans="3:13" s="10" customFormat="1" ht="16.5" customHeight="1">
      <c r="C47" s="34">
        <v>44</v>
      </c>
      <c r="D47" s="24"/>
      <c r="E47" s="49" t="s">
        <v>18</v>
      </c>
      <c r="F47" s="43"/>
      <c r="G47" s="44"/>
      <c r="H47" s="58">
        <v>-6379</v>
      </c>
      <c r="I47" s="8"/>
      <c r="J47" s="37"/>
      <c r="L47" s="30"/>
      <c r="M47" s="11"/>
    </row>
    <row r="48" spans="3:13" s="10" customFormat="1" ht="16.5" customHeight="1">
      <c r="C48" s="34">
        <v>45</v>
      </c>
      <c r="D48" s="24"/>
      <c r="E48" s="49" t="s">
        <v>25</v>
      </c>
      <c r="F48" s="43"/>
      <c r="G48" s="44"/>
      <c r="H48" s="58">
        <v>-6711</v>
      </c>
      <c r="I48" s="8"/>
      <c r="J48" s="37"/>
      <c r="L48" s="30"/>
      <c r="M48" s="11"/>
    </row>
    <row r="49" spans="3:13" s="10" customFormat="1" ht="16.5" customHeight="1">
      <c r="C49" s="34">
        <v>46</v>
      </c>
      <c r="D49" s="24"/>
      <c r="E49" s="49" t="s">
        <v>11</v>
      </c>
      <c r="F49" s="43"/>
      <c r="G49" s="44"/>
      <c r="H49" s="58">
        <v>-7197</v>
      </c>
      <c r="I49" s="8"/>
      <c r="J49" s="37"/>
      <c r="L49" s="30"/>
      <c r="M49" s="11"/>
    </row>
    <row r="50" spans="3:13" s="10" customFormat="1" ht="16.5" customHeight="1">
      <c r="C50" s="34">
        <v>47</v>
      </c>
      <c r="D50" s="24"/>
      <c r="E50" s="49" t="s">
        <v>36</v>
      </c>
      <c r="F50" s="43"/>
      <c r="G50" s="44"/>
      <c r="H50" s="58">
        <v>-9921</v>
      </c>
      <c r="I50" s="8"/>
      <c r="J50" s="37"/>
      <c r="L50" s="30"/>
      <c r="M50" s="11"/>
    </row>
    <row r="51" spans="3:13" s="10" customFormat="1" ht="16.5" customHeight="1">
      <c r="C51" s="36"/>
      <c r="D51" s="51"/>
      <c r="E51" s="52" t="s">
        <v>49</v>
      </c>
      <c r="F51" s="53"/>
      <c r="G51" s="54"/>
      <c r="H51" s="60">
        <v>0</v>
      </c>
      <c r="I51" s="55"/>
      <c r="J51" s="39"/>
      <c r="K51" s="28"/>
      <c r="L51" s="31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6"/>
  <printOptions horizontalCentered="1" verticalCentered="1" gridLinesSet="0"/>
  <pageMargins left="0.59055118110236227" right="0.39370078740157483" top="0.39370078740157483" bottom="0.59055118110236227" header="0" footer="0"/>
  <pageSetup paperSize="9" scale="96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5151-CAC5-408C-A215-D34135FB5B59}">
  <sheetPr codeName="Sheet3">
    <tabColor rgb="FF92D050"/>
    <pageSetUpPr fitToPage="1"/>
  </sheetPr>
  <dimension ref="A1:U35"/>
  <sheetViews>
    <sheetView showGridLines="0" topLeftCell="A8" zoomScale="70" zoomScaleNormal="70" workbookViewId="0">
      <selection activeCell="N23" sqref="N2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9.1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3" customWidth="1"/>
    <col min="15" max="19" width="5.75" style="83" customWidth="1"/>
    <col min="20" max="20" width="5.75" style="1" customWidth="1"/>
    <col min="21" max="21" width="6.375" style="1" customWidth="1"/>
    <col min="22" max="16384" width="9" style="1"/>
  </cols>
  <sheetData>
    <row r="1" spans="1:21" s="17" customFormat="1" ht="21" customHeight="1">
      <c r="A1" s="10">
        <v>21</v>
      </c>
      <c r="E1" s="20"/>
      <c r="F1" s="21"/>
      <c r="G1" s="21"/>
      <c r="H1" s="21"/>
      <c r="I1" s="21"/>
      <c r="J1" s="21"/>
      <c r="K1" s="21"/>
      <c r="L1" s="21"/>
      <c r="N1" s="61"/>
      <c r="O1" s="61"/>
      <c r="P1" s="61"/>
      <c r="Q1" s="61"/>
      <c r="R1" s="61"/>
      <c r="S1" s="61"/>
    </row>
    <row r="2" spans="1:21" s="15" customFormat="1" ht="21" customHeight="1">
      <c r="A2" s="10">
        <v>21</v>
      </c>
      <c r="E2" s="16"/>
      <c r="F2" s="119" t="s">
        <v>50</v>
      </c>
      <c r="G2" s="119"/>
      <c r="H2" s="119"/>
      <c r="I2" s="119"/>
      <c r="J2" s="119"/>
      <c r="K2" s="119"/>
      <c r="L2" s="119"/>
      <c r="N2" s="62"/>
      <c r="O2" s="62"/>
      <c r="P2" s="62"/>
      <c r="Q2" s="62"/>
      <c r="R2" s="62"/>
      <c r="S2" s="62"/>
    </row>
    <row r="3" spans="1:21" s="10" customFormat="1" ht="30" customHeight="1">
      <c r="A3" s="10">
        <v>30</v>
      </c>
      <c r="C3" s="8"/>
      <c r="D3" s="8"/>
      <c r="E3" s="9"/>
      <c r="F3" s="63"/>
      <c r="G3" s="64"/>
      <c r="H3" s="64"/>
      <c r="I3" s="64"/>
      <c r="J3" s="64"/>
      <c r="K3" s="64"/>
      <c r="L3" s="65"/>
      <c r="N3" s="66"/>
      <c r="O3" s="66"/>
      <c r="P3" s="66"/>
      <c r="Q3" s="66"/>
      <c r="R3" s="66"/>
      <c r="S3" s="66"/>
    </row>
    <row r="4" spans="1:21" s="10" customFormat="1" ht="165" customHeight="1">
      <c r="A4" s="10">
        <v>165</v>
      </c>
      <c r="E4" s="11"/>
      <c r="F4" s="67"/>
      <c r="G4" s="12"/>
      <c r="H4" s="12"/>
      <c r="I4" s="12"/>
      <c r="J4" s="12"/>
      <c r="K4" s="12"/>
      <c r="L4" s="68"/>
      <c r="N4" s="66"/>
      <c r="O4" s="66"/>
      <c r="P4" s="66"/>
      <c r="Q4" s="66"/>
      <c r="R4" s="66"/>
      <c r="S4" s="66"/>
    </row>
    <row r="5" spans="1:21" s="97" customFormat="1" ht="30.75" customHeight="1">
      <c r="A5" s="97">
        <v>30</v>
      </c>
      <c r="E5" s="98"/>
      <c r="F5" s="99" t="s">
        <v>51</v>
      </c>
      <c r="G5" s="100"/>
      <c r="H5" s="95" t="s">
        <v>61</v>
      </c>
      <c r="I5" s="95" t="s">
        <v>60</v>
      </c>
      <c r="J5" s="95" t="s">
        <v>66</v>
      </c>
      <c r="K5" s="95" t="s">
        <v>71</v>
      </c>
      <c r="L5" s="95" t="s">
        <v>72</v>
      </c>
      <c r="M5" s="101"/>
      <c r="N5" s="101"/>
      <c r="O5" s="101"/>
      <c r="P5" s="101"/>
      <c r="Q5" s="101"/>
      <c r="R5" s="101"/>
      <c r="U5" s="97" t="s">
        <v>57</v>
      </c>
    </row>
    <row r="6" spans="1:21" s="97" customFormat="1" ht="35.25" customHeight="1">
      <c r="A6" s="97">
        <v>36</v>
      </c>
      <c r="E6" s="98"/>
      <c r="F6" s="102" t="s">
        <v>52</v>
      </c>
      <c r="G6" s="100"/>
      <c r="H6" s="111">
        <v>-2882</v>
      </c>
      <c r="I6" s="111">
        <v>-3505</v>
      </c>
      <c r="J6" s="111">
        <v>-4270</v>
      </c>
      <c r="K6" s="111">
        <v>-4016</v>
      </c>
      <c r="L6" s="111">
        <v>-4168</v>
      </c>
      <c r="U6" s="97" t="s">
        <v>58</v>
      </c>
    </row>
    <row r="7" spans="1:21" s="97" customFormat="1" ht="35.25" customHeight="1">
      <c r="A7" s="97">
        <v>36</v>
      </c>
      <c r="E7" s="98"/>
      <c r="F7" s="102" t="s">
        <v>53</v>
      </c>
      <c r="G7" s="100"/>
      <c r="H7" s="111">
        <v>-313</v>
      </c>
      <c r="I7" s="111">
        <v>-2022</v>
      </c>
      <c r="J7" s="111">
        <v>-1351</v>
      </c>
      <c r="K7" s="111">
        <v>-1567</v>
      </c>
      <c r="L7" s="111">
        <v>-1426</v>
      </c>
      <c r="U7" s="97" t="s">
        <v>59</v>
      </c>
    </row>
    <row r="8" spans="1:21" s="97" customFormat="1" ht="35.25" customHeight="1">
      <c r="A8" s="97">
        <v>36</v>
      </c>
      <c r="E8" s="98"/>
      <c r="F8" s="102" t="s">
        <v>55</v>
      </c>
      <c r="G8" s="100"/>
      <c r="H8" s="111">
        <v>-3195</v>
      </c>
      <c r="I8" s="111">
        <v>-5527</v>
      </c>
      <c r="J8" s="111">
        <v>-5621</v>
      </c>
      <c r="K8" s="111">
        <v>-5583</v>
      </c>
      <c r="L8" s="111">
        <v>-5594</v>
      </c>
      <c r="N8" s="101"/>
      <c r="O8" s="101"/>
      <c r="P8" s="101"/>
    </row>
    <row r="9" spans="1:21" s="10" customFormat="1" ht="18.95" customHeight="1">
      <c r="A9" s="10">
        <v>19</v>
      </c>
      <c r="E9" s="11"/>
      <c r="F9" s="85"/>
      <c r="G9" s="86"/>
      <c r="H9" s="86"/>
      <c r="I9" s="86"/>
      <c r="J9" s="86"/>
      <c r="K9" s="86"/>
      <c r="L9" s="109" t="s">
        <v>62</v>
      </c>
    </row>
    <row r="10" spans="1:21" s="15" customFormat="1" ht="21" customHeight="1">
      <c r="A10" s="10">
        <v>21</v>
      </c>
      <c r="E10" s="16"/>
      <c r="F10" s="119" t="s">
        <v>63</v>
      </c>
      <c r="G10" s="119"/>
      <c r="H10" s="119"/>
      <c r="I10" s="119"/>
      <c r="J10" s="119"/>
      <c r="K10" s="119"/>
      <c r="L10" s="119"/>
      <c r="N10" s="62"/>
      <c r="O10" s="62"/>
      <c r="P10" s="62"/>
      <c r="Q10" s="62"/>
      <c r="R10" s="62"/>
      <c r="S10" s="62"/>
    </row>
    <row r="11" spans="1:21" s="10" customFormat="1" ht="30" customHeight="1">
      <c r="A11" s="10">
        <v>30</v>
      </c>
      <c r="C11" s="8"/>
      <c r="D11" s="8"/>
      <c r="E11" s="9"/>
      <c r="F11" s="63"/>
      <c r="G11" s="64"/>
      <c r="H11" s="64"/>
      <c r="I11" s="64"/>
      <c r="J11" s="64"/>
      <c r="K11" s="64"/>
      <c r="L11" s="65"/>
      <c r="N11" s="66"/>
      <c r="O11" s="66"/>
      <c r="P11" s="66"/>
      <c r="Q11" s="66"/>
      <c r="R11" s="66"/>
      <c r="S11" s="66"/>
    </row>
    <row r="12" spans="1:21" s="10" customFormat="1" ht="165.75" customHeight="1">
      <c r="A12" s="10">
        <v>165</v>
      </c>
      <c r="E12" s="11"/>
      <c r="F12" s="67"/>
      <c r="G12" s="12"/>
      <c r="H12" s="12"/>
      <c r="I12" s="12"/>
      <c r="J12" s="12"/>
      <c r="K12" s="12"/>
      <c r="L12" s="68"/>
      <c r="N12" s="66"/>
      <c r="O12" s="66"/>
      <c r="P12" s="66"/>
      <c r="Q12" s="66"/>
      <c r="R12" s="66"/>
      <c r="S12" s="66"/>
    </row>
    <row r="13" spans="1:21" s="10" customFormat="1" ht="30.75" customHeight="1">
      <c r="A13" s="10">
        <v>30</v>
      </c>
      <c r="E13" s="11"/>
      <c r="F13" s="117" t="s">
        <v>51</v>
      </c>
      <c r="G13" s="118"/>
      <c r="H13" s="69" t="s">
        <v>61</v>
      </c>
      <c r="I13" s="69" t="s">
        <v>60</v>
      </c>
      <c r="J13" s="69" t="s">
        <v>66</v>
      </c>
      <c r="K13" s="95" t="s">
        <v>71</v>
      </c>
      <c r="L13" s="95" t="s">
        <v>72</v>
      </c>
      <c r="M13" s="66"/>
      <c r="N13" s="66"/>
      <c r="O13" s="66"/>
      <c r="P13" s="66"/>
      <c r="Q13" s="66"/>
      <c r="R13" s="66"/>
      <c r="U13" s="87" t="s">
        <v>57</v>
      </c>
    </row>
    <row r="14" spans="1:21" s="10" customFormat="1" ht="35.25" customHeight="1">
      <c r="A14" s="10">
        <v>36</v>
      </c>
      <c r="E14" s="11"/>
      <c r="F14" s="120" t="s">
        <v>52</v>
      </c>
      <c r="G14" s="121"/>
      <c r="H14" s="110">
        <v>-2886</v>
      </c>
      <c r="I14" s="110">
        <v>-3748</v>
      </c>
      <c r="J14" s="110">
        <v>-4616</v>
      </c>
      <c r="K14" s="111">
        <v>-4133</v>
      </c>
      <c r="L14" s="111">
        <v>-4269</v>
      </c>
      <c r="U14" s="87" t="s">
        <v>58</v>
      </c>
    </row>
    <row r="15" spans="1:21" s="10" customFormat="1" ht="35.25" customHeight="1">
      <c r="A15" s="10">
        <v>36</v>
      </c>
      <c r="E15" s="11"/>
      <c r="F15" s="120" t="s">
        <v>53</v>
      </c>
      <c r="G15" s="121"/>
      <c r="H15" s="110">
        <v>-581</v>
      </c>
      <c r="I15" s="110">
        <v>3527</v>
      </c>
      <c r="J15" s="110">
        <v>3879</v>
      </c>
      <c r="K15" s="111">
        <v>2779</v>
      </c>
      <c r="L15" s="111">
        <v>3951</v>
      </c>
      <c r="U15" s="87" t="s">
        <v>59</v>
      </c>
    </row>
    <row r="16" spans="1:21" s="10" customFormat="1" ht="35.25" customHeight="1">
      <c r="A16" s="10">
        <v>36</v>
      </c>
      <c r="E16" s="11"/>
      <c r="F16" s="117" t="s">
        <v>55</v>
      </c>
      <c r="G16" s="118"/>
      <c r="H16" s="110">
        <v>-3467</v>
      </c>
      <c r="I16" s="110">
        <v>-221</v>
      </c>
      <c r="J16" s="110">
        <v>-737</v>
      </c>
      <c r="K16" s="111">
        <v>-1354</v>
      </c>
      <c r="L16" s="111">
        <f>SUM(L14:L15)</f>
        <v>-318</v>
      </c>
      <c r="M16" s="107"/>
      <c r="N16" s="66"/>
      <c r="O16" s="66"/>
      <c r="P16" s="66"/>
    </row>
    <row r="17" spans="1:19" s="10" customFormat="1" ht="18.95" customHeight="1">
      <c r="A17" s="10">
        <v>19</v>
      </c>
      <c r="E17" s="11"/>
      <c r="F17" s="96" t="s">
        <v>70</v>
      </c>
      <c r="G17" s="12"/>
      <c r="H17" s="12"/>
      <c r="I17" s="12"/>
      <c r="J17" s="96"/>
      <c r="K17" s="12"/>
      <c r="L17" s="108" t="s">
        <v>67</v>
      </c>
      <c r="N17" s="66"/>
      <c r="O17" s="66"/>
      <c r="P17" s="66"/>
    </row>
    <row r="18" spans="1:19" s="10" customFormat="1" ht="18.95" customHeight="1">
      <c r="A18" s="10">
        <v>19</v>
      </c>
      <c r="E18" s="11"/>
      <c r="F18" s="12" t="s">
        <v>68</v>
      </c>
      <c r="G18" s="12"/>
      <c r="H18" s="12"/>
      <c r="I18" s="12"/>
      <c r="J18" s="12"/>
      <c r="K18" s="12"/>
      <c r="L18" s="12"/>
      <c r="N18" s="66"/>
      <c r="O18" s="66"/>
      <c r="P18" s="66"/>
    </row>
    <row r="19" spans="1:19" s="10" customFormat="1" ht="9.9499999999999993" customHeight="1">
      <c r="A19" s="10">
        <v>10</v>
      </c>
      <c r="E19" s="71"/>
      <c r="F19" s="64"/>
      <c r="G19" s="64"/>
      <c r="H19" s="64"/>
      <c r="I19" s="64"/>
      <c r="J19" s="64"/>
      <c r="K19" s="64"/>
      <c r="L19" s="64"/>
      <c r="M19" s="29"/>
      <c r="N19" s="66"/>
      <c r="O19" s="66"/>
      <c r="P19" s="66"/>
    </row>
    <row r="20" spans="1:19" s="10" customFormat="1" ht="19.5" customHeight="1">
      <c r="A20" s="10">
        <v>19</v>
      </c>
      <c r="E20" s="72" t="s">
        <v>56</v>
      </c>
      <c r="F20" s="73"/>
      <c r="G20" s="74"/>
      <c r="H20" s="70"/>
      <c r="I20" s="70"/>
      <c r="J20" s="70"/>
      <c r="K20" s="70"/>
      <c r="L20" s="70"/>
      <c r="M20" s="75"/>
      <c r="N20" s="66"/>
      <c r="O20" s="66"/>
      <c r="P20" s="66"/>
    </row>
    <row r="21" spans="1:19" s="10" customFormat="1" ht="9.9499999999999993" customHeight="1">
      <c r="A21" s="10">
        <v>10</v>
      </c>
      <c r="E21" s="76"/>
      <c r="F21" s="77"/>
      <c r="G21" s="77"/>
      <c r="H21" s="13"/>
      <c r="I21" s="13"/>
      <c r="J21" s="13"/>
      <c r="K21" s="13"/>
      <c r="L21" s="13"/>
      <c r="M21" s="30"/>
      <c r="N21" s="66"/>
      <c r="O21" s="66"/>
      <c r="P21" s="66"/>
    </row>
    <row r="22" spans="1:19" s="10" customFormat="1" ht="18.95" customHeight="1">
      <c r="A22" s="10">
        <v>19</v>
      </c>
      <c r="E22" s="78" t="s">
        <v>69</v>
      </c>
      <c r="G22" s="79"/>
      <c r="H22" s="79"/>
      <c r="I22" s="79"/>
      <c r="J22" s="79"/>
      <c r="K22" s="79"/>
      <c r="L22" s="79"/>
      <c r="M22" s="30"/>
      <c r="N22" s="66"/>
      <c r="O22" s="66"/>
      <c r="P22" s="66"/>
      <c r="Q22" s="66"/>
      <c r="R22" s="66"/>
      <c r="S22" s="66"/>
    </row>
    <row r="23" spans="1:19" s="10" customFormat="1" ht="18.95" customHeight="1">
      <c r="A23" s="10">
        <v>19</v>
      </c>
      <c r="E23" s="78" t="s">
        <v>64</v>
      </c>
      <c r="G23" s="79"/>
      <c r="H23" s="79"/>
      <c r="I23" s="79"/>
      <c r="J23" s="79"/>
      <c r="K23" s="79"/>
      <c r="L23" s="79"/>
      <c r="M23" s="30"/>
      <c r="N23" s="66"/>
      <c r="O23" s="66"/>
      <c r="P23" s="66"/>
      <c r="Q23" s="66"/>
      <c r="R23" s="66"/>
      <c r="S23" s="66"/>
    </row>
    <row r="24" spans="1:19" s="10" customFormat="1" ht="9.9499999999999993" customHeight="1">
      <c r="A24" s="10">
        <v>10</v>
      </c>
      <c r="E24" s="80"/>
      <c r="F24" s="28"/>
      <c r="G24" s="81"/>
      <c r="H24" s="81"/>
      <c r="I24" s="81"/>
      <c r="J24" s="81"/>
      <c r="K24" s="81"/>
      <c r="L24" s="81"/>
      <c r="M24" s="31"/>
      <c r="N24" s="66"/>
      <c r="O24" s="66"/>
      <c r="P24" s="66"/>
      <c r="Q24" s="66"/>
      <c r="R24" s="66"/>
      <c r="S24" s="66"/>
    </row>
    <row r="25" spans="1:19" s="10" customFormat="1" ht="16.5" customHeight="1">
      <c r="E25" s="11"/>
      <c r="F25" s="12"/>
      <c r="G25" s="12"/>
      <c r="H25" s="12"/>
      <c r="I25" s="12"/>
      <c r="J25" s="12"/>
      <c r="K25" s="12"/>
      <c r="L25" s="12"/>
      <c r="M25" s="66"/>
    </row>
    <row r="26" spans="1:19" s="10" customFormat="1" ht="16.5" customHeight="1">
      <c r="E26" s="11"/>
      <c r="F26" s="12"/>
      <c r="G26" s="12"/>
      <c r="H26" s="12"/>
      <c r="I26" s="12"/>
      <c r="J26" s="12"/>
      <c r="K26" s="12"/>
      <c r="L26" s="12"/>
    </row>
    <row r="27" spans="1:19" ht="15" customHeight="1">
      <c r="A27" s="82">
        <f>B27-(SUM(A1:A24))</f>
        <v>-1</v>
      </c>
      <c r="B27" s="82">
        <v>872</v>
      </c>
      <c r="E27" s="83"/>
      <c r="N27" s="1"/>
      <c r="O27" s="1"/>
      <c r="P27" s="1"/>
      <c r="Q27" s="1"/>
      <c r="R27" s="1"/>
      <c r="S27" s="1"/>
    </row>
    <row r="28" spans="1:19" ht="15" customHeight="1">
      <c r="E28" s="83"/>
      <c r="N28" s="1"/>
      <c r="O28" s="1"/>
      <c r="P28" s="1"/>
      <c r="Q28" s="1"/>
      <c r="R28" s="1"/>
      <c r="S28" s="1"/>
    </row>
    <row r="29" spans="1:19" ht="15" customHeight="1">
      <c r="E29" s="83"/>
      <c r="N29" s="1"/>
      <c r="O29" s="1"/>
      <c r="P29" s="1"/>
      <c r="Q29" s="1"/>
      <c r="R29" s="1"/>
      <c r="S29" s="1"/>
    </row>
    <row r="30" spans="1:19" ht="15" customHeight="1">
      <c r="E30" s="83"/>
      <c r="N30" s="1"/>
      <c r="O30" s="1"/>
      <c r="P30" s="1"/>
      <c r="Q30" s="1"/>
      <c r="R30" s="1"/>
      <c r="S30" s="1"/>
    </row>
    <row r="31" spans="1:19" ht="15" customHeight="1">
      <c r="E31" s="83"/>
      <c r="N31" s="1"/>
      <c r="O31" s="1"/>
      <c r="P31" s="1"/>
      <c r="Q31" s="1"/>
      <c r="R31" s="1"/>
      <c r="S31" s="1"/>
    </row>
    <row r="32" spans="1:19" ht="15" customHeight="1">
      <c r="E32" s="83"/>
      <c r="N32" s="1"/>
      <c r="O32" s="1"/>
      <c r="P32" s="1"/>
      <c r="Q32" s="1"/>
      <c r="R32" s="1"/>
      <c r="S32" s="1"/>
    </row>
    <row r="33" spans="5:19" ht="15" customHeight="1">
      <c r="E33" s="83"/>
      <c r="N33" s="1"/>
      <c r="O33" s="1"/>
      <c r="P33" s="1"/>
      <c r="Q33" s="1"/>
      <c r="R33" s="1"/>
      <c r="S33" s="1"/>
    </row>
    <row r="34" spans="5:19" ht="15" customHeight="1">
      <c r="E34" s="83"/>
      <c r="N34" s="1"/>
      <c r="O34" s="1"/>
      <c r="P34" s="1"/>
      <c r="Q34" s="1"/>
      <c r="R34" s="1"/>
      <c r="S34" s="1"/>
    </row>
    <row r="35" spans="5:19" ht="15" customHeight="1">
      <c r="E35" s="83"/>
    </row>
  </sheetData>
  <mergeCells count="6">
    <mergeCell ref="F16:G16"/>
    <mergeCell ref="F2:L2"/>
    <mergeCell ref="F10:L10"/>
    <mergeCell ref="F13:G13"/>
    <mergeCell ref="F14:G14"/>
    <mergeCell ref="F15:G15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2026-02-07T02:40:58Z</cp:lastPrinted>
  <dcterms:created xsi:type="dcterms:W3CDTF">2004-09-13T06:27:08Z</dcterms:created>
  <dcterms:modified xsi:type="dcterms:W3CDTF">2026-03-15T23:32:02Z</dcterms:modified>
</cp:coreProperties>
</file>