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7.12.9\03bunseki\toukeikatuyo\72 県 101指標\★☆★各年度 作成(作成データはここ)★☆★\R8年版（R7年度作成）\08_ホームページ掲載　※校正は00原稿と09HP用データへ反映\R8\R8Excelデータ\"/>
    </mc:Choice>
  </mc:AlternateContent>
  <xr:revisionPtr revIDLastSave="0" documentId="13_ncr:1_{12174335-CB1E-40EE-83DD-70951A0AE907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R8原稿　左 " sheetId="41" r:id="rId1"/>
    <sheet name="R8原稿　右 " sheetId="42" r:id="rId2"/>
    <sheet name="（R7原稿用）加工データ (3)" sheetId="44" state="hidden" r:id="rId3"/>
  </sheets>
  <definedNames>
    <definedName name="_xlnm._FilterDatabase" localSheetId="2" hidden="1">'（R7原稿用）加工データ (3)'!$G$3:$I$3</definedName>
    <definedName name="_Key1" localSheetId="2" hidden="1">#REF!</definedName>
    <definedName name="_Key1" localSheetId="1" hidden="1">#REF!</definedName>
    <definedName name="_Key1" localSheetId="0" hidden="1">#REF!</definedName>
    <definedName name="_Key1" hidden="1">#REF!</definedName>
    <definedName name="_Order1" hidden="1">255</definedName>
    <definedName name="_Sort" localSheetId="2" hidden="1">#REF!</definedName>
    <definedName name="_Sort" localSheetId="1" hidden="1">#REF!</definedName>
    <definedName name="_Sort" localSheetId="0" hidden="1">#REF!</definedName>
    <definedName name="_Sort" hidden="1">#REF!</definedName>
    <definedName name="_xlnm.Print_Area" localSheetId="2">'（R7原稿用）加工データ (3)'!$A$1:$I$52</definedName>
    <definedName name="_xlnm.Print_Area" localSheetId="1">'R8原稿　右 '!$E$1:$M$33</definedName>
    <definedName name="_xlnm.Print_Area" localSheetId="0">'R8原稿　左 '!$C$1:$L$51</definedName>
    <definedName name="_xlnm.Print_Area">#REF!</definedName>
    <definedName name="PRINT_AREA_MI" localSheetId="2">#REF!</definedName>
    <definedName name="PRINT_AREA_MI" localSheetId="1">#REF!</definedName>
    <definedName name="PRINT_AREA_MI" localSheetId="0">#REF!</definedName>
    <definedName name="PRINT_AREA_MI">#REF!</definedName>
    <definedName name="_xlnm.Print_Titles" localSheetId="2">#REF!</definedName>
    <definedName name="_xlnm.Print_Titles" localSheetId="1">#REF!</definedName>
    <definedName name="_xlnm.Print_Titles" localSheetId="0">#REF!</definedName>
    <definedName name="_xlnm.Print_Titles">#REF!</definedName>
    <definedName name="PRINT_TITLES_MI" localSheetId="2">#REF!</definedName>
    <definedName name="PRINT_TITLES_MI" localSheetId="1">#REF!</definedName>
    <definedName name="PRINT_TITLES_MI" localSheetId="0">#REF!</definedName>
    <definedName name="PRINT_TITLES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1" i="44" l="1"/>
  <c r="B51" i="44" s="1"/>
  <c r="D50" i="44"/>
  <c r="B50" i="44"/>
  <c r="D49" i="44"/>
  <c r="B49" i="44" s="1"/>
  <c r="D48" i="44"/>
  <c r="B48" i="44"/>
  <c r="D47" i="44"/>
  <c r="B47" i="44" s="1"/>
  <c r="D46" i="44"/>
  <c r="B46" i="44"/>
  <c r="D45" i="44"/>
  <c r="B45" i="44" s="1"/>
  <c r="D44" i="44"/>
  <c r="B44" i="44"/>
  <c r="D43" i="44"/>
  <c r="B43" i="44" s="1"/>
  <c r="D42" i="44"/>
  <c r="B42" i="44"/>
  <c r="D41" i="44"/>
  <c r="B41" i="44" s="1"/>
  <c r="D40" i="44"/>
  <c r="B40" i="44"/>
  <c r="D39" i="44"/>
  <c r="B39" i="44" s="1"/>
  <c r="D38" i="44"/>
  <c r="B38" i="44"/>
  <c r="D37" i="44"/>
  <c r="B37" i="44" s="1"/>
  <c r="D36" i="44"/>
  <c r="B36" i="44"/>
  <c r="D35" i="44"/>
  <c r="B35" i="44" s="1"/>
  <c r="D34" i="44"/>
  <c r="B34" i="44"/>
  <c r="D33" i="44"/>
  <c r="B33" i="44" s="1"/>
  <c r="D32" i="44"/>
  <c r="B32" i="44"/>
  <c r="D31" i="44"/>
  <c r="B31" i="44" s="1"/>
  <c r="D30" i="44"/>
  <c r="B30" i="44"/>
  <c r="D29" i="44"/>
  <c r="B29" i="44" s="1"/>
  <c r="D28" i="44"/>
  <c r="B28" i="44"/>
  <c r="D27" i="44"/>
  <c r="B27" i="44" s="1"/>
  <c r="D26" i="44"/>
  <c r="B26" i="44"/>
  <c r="D25" i="44"/>
  <c r="B25" i="44" s="1"/>
  <c r="D24" i="44"/>
  <c r="B24" i="44"/>
  <c r="D23" i="44"/>
  <c r="B23" i="44" s="1"/>
  <c r="D22" i="44"/>
  <c r="B22" i="44"/>
  <c r="D21" i="44"/>
  <c r="B21" i="44" s="1"/>
  <c r="D20" i="44"/>
  <c r="B20" i="44"/>
  <c r="D19" i="44"/>
  <c r="B19" i="44" s="1"/>
  <c r="D18" i="44"/>
  <c r="B18" i="44"/>
  <c r="D17" i="44"/>
  <c r="B17" i="44" s="1"/>
  <c r="D16" i="44"/>
  <c r="B16" i="44"/>
  <c r="D15" i="44"/>
  <c r="B15" i="44" s="1"/>
  <c r="D14" i="44"/>
  <c r="B14" i="44"/>
  <c r="D13" i="44"/>
  <c r="B13" i="44" s="1"/>
  <c r="D12" i="44"/>
  <c r="B12" i="44"/>
  <c r="D11" i="44"/>
  <c r="B11" i="44" s="1"/>
  <c r="D10" i="44"/>
  <c r="B10" i="44"/>
  <c r="D9" i="44"/>
  <c r="B9" i="44" s="1"/>
  <c r="D8" i="44"/>
  <c r="B8" i="44"/>
  <c r="D7" i="44"/>
  <c r="B7" i="44" s="1"/>
  <c r="D6" i="44"/>
  <c r="B6" i="44"/>
  <c r="D5" i="44"/>
  <c r="B5" i="44" s="1"/>
  <c r="D4" i="44"/>
  <c r="A36" i="42"/>
</calcChain>
</file>

<file path=xl/sharedStrings.xml><?xml version="1.0" encoding="utf-8"?>
<sst xmlns="http://schemas.openxmlformats.org/spreadsheetml/2006/main" count="173" uniqueCount="75">
  <si>
    <t>順位</t>
  </si>
  <si>
    <t>都道府県名</t>
  </si>
  <si>
    <t>総人口に占める65歳以上人口の割合(％）</t>
  </si>
  <si>
    <t>岡山</t>
    <rPh sb="0" eb="2">
      <t>オカヤマ</t>
    </rPh>
    <phoneticPr fontId="9"/>
  </si>
  <si>
    <t>北海道</t>
    <rPh sb="0" eb="3">
      <t>ホッカイドウ</t>
    </rPh>
    <phoneticPr fontId="9"/>
  </si>
  <si>
    <t xml:space="preserve"> ☆ 老年人口とは、65歳以上の人口</t>
    <rPh sb="3" eb="5">
      <t>ロウネン</t>
    </rPh>
    <rPh sb="5" eb="7">
      <t>ジンコウ</t>
    </rPh>
    <rPh sb="12" eb="13">
      <t>サイ</t>
    </rPh>
    <rPh sb="13" eb="15">
      <t>イジョウ</t>
    </rPh>
    <rPh sb="16" eb="18">
      <t>ジンコウ</t>
    </rPh>
    <phoneticPr fontId="0"/>
  </si>
  <si>
    <t>関数無し（値のみ）</t>
    <rPh sb="0" eb="2">
      <t>カンスウ</t>
    </rPh>
    <rPh sb="2" eb="3">
      <t>ナ</t>
    </rPh>
    <rPh sb="5" eb="6">
      <t>アタイ</t>
    </rPh>
    <phoneticPr fontId="9"/>
  </si>
  <si>
    <t>順位</t>
    <rPh sb="0" eb="2">
      <t>ジュンイ</t>
    </rPh>
    <phoneticPr fontId="9"/>
  </si>
  <si>
    <t>都道府県</t>
    <rPh sb="0" eb="4">
      <t>トドウフケン</t>
    </rPh>
    <phoneticPr fontId="9"/>
  </si>
  <si>
    <t>沖　縄</t>
  </si>
  <si>
    <t>滋　賀</t>
  </si>
  <si>
    <t>青　森</t>
  </si>
  <si>
    <t>佐　賀</t>
  </si>
  <si>
    <t>岩　手</t>
  </si>
  <si>
    <t>愛　知</t>
  </si>
  <si>
    <t>宮　城</t>
  </si>
  <si>
    <t>福　井</t>
  </si>
  <si>
    <t>秋　田</t>
  </si>
  <si>
    <t>岐　阜</t>
  </si>
  <si>
    <t>山　形</t>
  </si>
  <si>
    <t>宮　崎</t>
  </si>
  <si>
    <t>福　島</t>
  </si>
  <si>
    <t>群　馬</t>
  </si>
  <si>
    <t>茨　城</t>
  </si>
  <si>
    <t>長　野</t>
  </si>
  <si>
    <t>栃　木</t>
  </si>
  <si>
    <t>熊　本</t>
  </si>
  <si>
    <t>岡　山</t>
  </si>
  <si>
    <t>埼　玉</t>
  </si>
  <si>
    <t>千　葉</t>
  </si>
  <si>
    <t>石　川</t>
  </si>
  <si>
    <t>東　京</t>
  </si>
  <si>
    <t>静　岡</t>
  </si>
  <si>
    <t>神奈川</t>
  </si>
  <si>
    <t>三　重</t>
  </si>
  <si>
    <t>新　潟</t>
  </si>
  <si>
    <t>兵　庫</t>
  </si>
  <si>
    <t>富　山</t>
  </si>
  <si>
    <t>広　島</t>
  </si>
  <si>
    <t>鹿児島</t>
  </si>
  <si>
    <t>山　梨</t>
  </si>
  <si>
    <t>福　岡</t>
  </si>
  <si>
    <t>長　崎</t>
  </si>
  <si>
    <t>鳥　取</t>
  </si>
  <si>
    <t>香　川</t>
  </si>
  <si>
    <t>京　都</t>
  </si>
  <si>
    <t>大　阪</t>
  </si>
  <si>
    <t>奈　良</t>
  </si>
  <si>
    <t>和歌山</t>
  </si>
  <si>
    <t>大　分</t>
  </si>
  <si>
    <t>島　根</t>
  </si>
  <si>
    <t>愛　媛</t>
  </si>
  <si>
    <t>山　口</t>
  </si>
  <si>
    <t>徳　島</t>
  </si>
  <si>
    <t>高　知</t>
  </si>
  <si>
    <t>　B-１１　老年人口割合（65歳以上：高齢化率）</t>
    <rPh sb="10" eb="12">
      <t>ワリアイ</t>
    </rPh>
    <rPh sb="15" eb="16">
      <t>サイ</t>
    </rPh>
    <rPh sb="16" eb="18">
      <t>イジョウ</t>
    </rPh>
    <rPh sb="19" eb="22">
      <t>コウレイカ</t>
    </rPh>
    <rPh sb="22" eb="23">
      <t>リツ</t>
    </rPh>
    <phoneticPr fontId="0"/>
  </si>
  <si>
    <t>＜岡山県の推移＞</t>
    <phoneticPr fontId="0"/>
  </si>
  <si>
    <t>元データ値貼付</t>
    <rPh sb="0" eb="1">
      <t>モト</t>
    </rPh>
    <rPh sb="4" eb="5">
      <t>アタイ</t>
    </rPh>
    <rPh sb="5" eb="7">
      <t>ハリツケ</t>
    </rPh>
    <phoneticPr fontId="9"/>
  </si>
  <si>
    <t>老年人口割合（％）
65歳以上</t>
    <rPh sb="0" eb="2">
      <t>ロウネン</t>
    </rPh>
    <rPh sb="2" eb="4">
      <t>ジンコウ</t>
    </rPh>
    <rPh sb="13" eb="15">
      <t>イジョウ</t>
    </rPh>
    <phoneticPr fontId="9"/>
  </si>
  <si>
    <t>年</t>
    <rPh sb="0" eb="1">
      <t>トシ</t>
    </rPh>
    <phoneticPr fontId="0"/>
  </si>
  <si>
    <t>全国</t>
    <rPh sb="0" eb="2">
      <t>ゼンコク</t>
    </rPh>
    <phoneticPr fontId="0"/>
  </si>
  <si>
    <t>（％）</t>
    <phoneticPr fontId="0"/>
  </si>
  <si>
    <t xml:space="preserve"> ・ 資料出所　総務省「人口推計」</t>
    <rPh sb="3" eb="5">
      <t>シリョウ</t>
    </rPh>
    <rPh sb="5" eb="7">
      <t>シュッショ</t>
    </rPh>
    <rPh sb="12" eb="14">
      <t>ジンコウ</t>
    </rPh>
    <rPh sb="14" eb="16">
      <t>スイケイ</t>
    </rPh>
    <phoneticPr fontId="0"/>
  </si>
  <si>
    <t>全国値</t>
    <rPh sb="0" eb="1">
      <t>ゼン</t>
    </rPh>
    <rPh sb="1" eb="2">
      <t>コク</t>
    </rPh>
    <rPh sb="2" eb="3">
      <t>アタイ</t>
    </rPh>
    <phoneticPr fontId="9"/>
  </si>
  <si>
    <t>※元データ小数点第一位まで</t>
    <phoneticPr fontId="9"/>
  </si>
  <si>
    <t>R2</t>
    <phoneticPr fontId="9"/>
  </si>
  <si>
    <t>※ 令和2年は、総務省「国勢調査」による。</t>
    <rPh sb="2" eb="4">
      <t>レイワ</t>
    </rPh>
    <phoneticPr fontId="9"/>
  </si>
  <si>
    <t>＜資料出所ほか＞</t>
    <phoneticPr fontId="16"/>
  </si>
  <si>
    <t>R3</t>
  </si>
  <si>
    <t>R4</t>
  </si>
  <si>
    <t>老年人口割合（％）
65歳以上
（2023.10.1）</t>
    <rPh sb="0" eb="2">
      <t>ロウネン</t>
    </rPh>
    <rPh sb="2" eb="4">
      <t>ジンコウ</t>
    </rPh>
    <rPh sb="13" eb="15">
      <t>イジョウ</t>
    </rPh>
    <phoneticPr fontId="9"/>
  </si>
  <si>
    <t>R5</t>
    <phoneticPr fontId="9"/>
  </si>
  <si>
    <t xml:space="preserve"> ・ 調査時点　令和6年10月1日</t>
    <rPh sb="3" eb="7">
      <t>チョウサジテン</t>
    </rPh>
    <rPh sb="8" eb="10">
      <t>レイワ</t>
    </rPh>
    <rPh sb="11" eb="12">
      <t>ネン</t>
    </rPh>
    <rPh sb="14" eb="15">
      <t>ガツ</t>
    </rPh>
    <rPh sb="16" eb="17">
      <t>ニチ</t>
    </rPh>
    <phoneticPr fontId="0"/>
  </si>
  <si>
    <t>R6</t>
    <phoneticPr fontId="9"/>
  </si>
  <si>
    <t>静岡</t>
    <rPh sb="0" eb="2">
      <t>シズオカ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</si>
</sst>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#,##0.0;\-#,##0.0"/>
    <numFmt numFmtId="177" formatCode="#,##0.0;[Red]\-#,##0.0"/>
    <numFmt numFmtId="178" formatCode="0.0_);[Red]\(0.0\)"/>
    <numFmt numFmtId="179" formatCode="#,##0.0;&quot;¥&quot;\!\-#,##0.0"/>
    <numFmt numFmtId="180" formatCode="0.0_ "/>
  </numFmts>
  <fonts count="24">
    <font>
      <sz val="11"/>
      <name val="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4"/>
      <name val="Terminal"/>
      <family val="3"/>
      <charset val="255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明朝"/>
      <family val="1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4"/>
      <name val="HGPｺﾞｼｯｸM"/>
      <family val="3"/>
      <charset val="128"/>
    </font>
    <font>
      <b/>
      <sz val="14"/>
      <name val="HGPｺﾞｼｯｸM"/>
      <family val="3"/>
      <charset val="128"/>
    </font>
    <font>
      <sz val="12"/>
      <name val="HGPｺﾞｼｯｸM"/>
      <family val="3"/>
      <charset val="128"/>
    </font>
    <font>
      <sz val="14"/>
      <name val="ＭＳ ゴシック"/>
      <family val="3"/>
      <charset val="128"/>
    </font>
    <font>
      <sz val="6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14"/>
      <color rgb="FFFF0000"/>
      <name val="HGPｺﾞｼｯｸM"/>
      <family val="3"/>
      <charset val="128"/>
    </font>
    <font>
      <sz val="14"/>
      <color theme="1"/>
      <name val="HGPｺﾞｼｯｸM"/>
      <family val="3"/>
      <charset val="128"/>
    </font>
    <font>
      <b/>
      <sz val="14"/>
      <color theme="1"/>
      <name val="HGPｺﾞｼｯｸM"/>
      <family val="3"/>
      <charset val="128"/>
    </font>
    <font>
      <sz val="11"/>
      <color rgb="FF0070C0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38" fontId="2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8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179" fontId="3" fillId="0" borderId="0"/>
    <xf numFmtId="176" fontId="3" fillId="0" borderId="0"/>
    <xf numFmtId="176" fontId="3" fillId="0" borderId="0"/>
    <xf numFmtId="179" fontId="3" fillId="0" borderId="0"/>
    <xf numFmtId="0" fontId="3" fillId="0" borderId="0"/>
    <xf numFmtId="179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</cellStyleXfs>
  <cellXfs count="151">
    <xf numFmtId="0" fontId="0" fillId="0" borderId="0" xfId="0"/>
    <xf numFmtId="0" fontId="4" fillId="0" borderId="0" xfId="11" applyFont="1" applyAlignment="1">
      <alignment vertical="center"/>
    </xf>
    <xf numFmtId="0" fontId="4" fillId="0" borderId="0" xfId="11" applyFont="1" applyAlignment="1">
      <alignment horizontal="center" vertical="center"/>
    </xf>
    <xf numFmtId="176" fontId="4" fillId="0" borderId="0" xfId="9" applyFont="1" applyAlignment="1">
      <alignment vertical="center"/>
    </xf>
    <xf numFmtId="176" fontId="4" fillId="0" borderId="0" xfId="8" applyFont="1" applyAlignment="1">
      <alignment vertical="center"/>
    </xf>
    <xf numFmtId="0" fontId="5" fillId="0" borderId="0" xfId="1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quotePrefix="1" applyFont="1" applyAlignment="1">
      <alignment horizontal="left" vertic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0" fillId="0" borderId="0" xfId="0" applyAlignment="1">
      <alignment horizontal="center"/>
    </xf>
    <xf numFmtId="180" fontId="0" fillId="0" borderId="0" xfId="0" applyNumberFormat="1"/>
    <xf numFmtId="0" fontId="6" fillId="0" borderId="0" xfId="0" applyFont="1" applyAlignment="1">
      <alignment horizontal="right" vertical="center"/>
    </xf>
    <xf numFmtId="178" fontId="6" fillId="0" borderId="0" xfId="0" applyNumberFormat="1" applyFont="1" applyAlignment="1">
      <alignment horizontal="center"/>
    </xf>
    <xf numFmtId="0" fontId="6" fillId="0" borderId="0" xfId="0" quotePrefix="1" applyFont="1" applyAlignment="1">
      <alignment horizontal="center" vertical="center"/>
    </xf>
    <xf numFmtId="0" fontId="6" fillId="0" borderId="0" xfId="0" quotePrefix="1" applyFont="1" applyAlignment="1">
      <alignment vertical="center"/>
    </xf>
    <xf numFmtId="177" fontId="6" fillId="0" borderId="0" xfId="1" applyNumberFormat="1" applyFont="1" applyBorder="1" applyAlignment="1">
      <alignment vertical="center"/>
    </xf>
    <xf numFmtId="177" fontId="6" fillId="0" borderId="0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8" applyFont="1" applyAlignment="1">
      <alignment horizontal="center" vertical="center"/>
    </xf>
    <xf numFmtId="0" fontId="0" fillId="0" borderId="0" xfId="0" applyAlignment="1">
      <alignment horizontal="left"/>
    </xf>
    <xf numFmtId="178" fontId="8" fillId="0" borderId="0" xfId="0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178" fontId="5" fillId="0" borderId="12" xfId="0" applyNumberFormat="1" applyFont="1" applyBorder="1" applyAlignment="1">
      <alignment horizontal="center" vertical="center" wrapText="1"/>
    </xf>
    <xf numFmtId="178" fontId="5" fillId="0" borderId="1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77" fontId="11" fillId="0" borderId="0" xfId="3" applyNumberFormat="1" applyFont="1" applyFill="1"/>
    <xf numFmtId="177" fontId="11" fillId="2" borderId="0" xfId="3" applyNumberFormat="1" applyFont="1" applyFill="1"/>
    <xf numFmtId="0" fontId="12" fillId="0" borderId="0" xfId="11" applyFont="1" applyAlignment="1">
      <alignment horizontal="center" vertical="center"/>
    </xf>
    <xf numFmtId="176" fontId="12" fillId="0" borderId="0" xfId="9" applyFont="1" applyAlignment="1">
      <alignment horizontal="center" vertical="center" wrapText="1"/>
    </xf>
    <xf numFmtId="0" fontId="12" fillId="0" borderId="0" xfId="11" applyFont="1" applyAlignment="1">
      <alignment vertical="center"/>
    </xf>
    <xf numFmtId="176" fontId="12" fillId="0" borderId="0" xfId="9" applyFont="1" applyAlignment="1">
      <alignment vertical="center"/>
    </xf>
    <xf numFmtId="176" fontId="12" fillId="0" borderId="0" xfId="8" applyFont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2" xfId="11" applyFont="1" applyBorder="1" applyAlignment="1">
      <alignment horizontal="center" vertical="center"/>
    </xf>
    <xf numFmtId="176" fontId="12" fillId="0" borderId="7" xfId="8" applyFont="1" applyBorder="1" applyAlignment="1">
      <alignment vertical="center"/>
    </xf>
    <xf numFmtId="176" fontId="12" fillId="0" borderId="2" xfId="8" applyFont="1" applyBorder="1" applyAlignment="1">
      <alignment vertical="center"/>
    </xf>
    <xf numFmtId="0" fontId="12" fillId="0" borderId="0" xfId="13" applyFont="1" applyAlignment="1">
      <alignment vertical="center"/>
    </xf>
    <xf numFmtId="0" fontId="18" fillId="0" borderId="0" xfId="11" applyFont="1" applyAlignment="1">
      <alignment vertical="center"/>
    </xf>
    <xf numFmtId="0" fontId="18" fillId="0" borderId="0" xfId="11" applyFont="1" applyAlignment="1">
      <alignment horizontal="center" vertical="center"/>
    </xf>
    <xf numFmtId="176" fontId="18" fillId="0" borderId="0" xfId="9" applyFont="1" applyAlignment="1">
      <alignment vertical="center"/>
    </xf>
    <xf numFmtId="0" fontId="18" fillId="0" borderId="0" xfId="0" quotePrefix="1" applyFont="1" applyAlignment="1">
      <alignment horizontal="left" vertical="center"/>
    </xf>
    <xf numFmtId="0" fontId="18" fillId="0" borderId="0" xfId="0" applyFont="1" applyAlignment="1">
      <alignment vertical="center"/>
    </xf>
    <xf numFmtId="0" fontId="19" fillId="0" borderId="0" xfId="11" applyFont="1" applyAlignment="1">
      <alignment vertical="center"/>
    </xf>
    <xf numFmtId="0" fontId="19" fillId="0" borderId="0" xfId="14" applyFont="1" applyAlignment="1">
      <alignment vertical="center"/>
    </xf>
    <xf numFmtId="0" fontId="19" fillId="0" borderId="0" xfId="11" applyFont="1" applyAlignment="1">
      <alignment horizontal="center" vertical="center"/>
    </xf>
    <xf numFmtId="176" fontId="19" fillId="0" borderId="0" xfId="9" applyFont="1" applyAlignment="1">
      <alignment vertical="center"/>
    </xf>
    <xf numFmtId="176" fontId="19" fillId="0" borderId="0" xfId="8" applyFont="1" applyAlignment="1">
      <alignment vertical="center"/>
    </xf>
    <xf numFmtId="0" fontId="12" fillId="0" borderId="1" xfId="11" applyFont="1" applyBorder="1" applyAlignment="1">
      <alignment vertical="center"/>
    </xf>
    <xf numFmtId="0" fontId="12" fillId="0" borderId="2" xfId="11" applyFont="1" applyBorder="1" applyAlignment="1">
      <alignment vertical="center"/>
    </xf>
    <xf numFmtId="0" fontId="12" fillId="0" borderId="4" xfId="11" applyFont="1" applyBorder="1" applyAlignment="1">
      <alignment vertical="center"/>
    </xf>
    <xf numFmtId="0" fontId="12" fillId="0" borderId="5" xfId="11" applyFont="1" applyBorder="1" applyAlignment="1">
      <alignment vertical="center"/>
    </xf>
    <xf numFmtId="0" fontId="12" fillId="0" borderId="8" xfId="11" applyFont="1" applyBorder="1" applyAlignment="1">
      <alignment vertical="center"/>
    </xf>
    <xf numFmtId="0" fontId="12" fillId="0" borderId="12" xfId="11" applyFont="1" applyBorder="1" applyAlignment="1">
      <alignment horizontal="center" vertical="center"/>
    </xf>
    <xf numFmtId="0" fontId="12" fillId="0" borderId="6" xfId="11" applyFont="1" applyBorder="1" applyAlignment="1">
      <alignment vertical="center"/>
    </xf>
    <xf numFmtId="0" fontId="12" fillId="0" borderId="3" xfId="11" applyFont="1" applyBorder="1" applyAlignment="1">
      <alignment vertical="center"/>
    </xf>
    <xf numFmtId="0" fontId="12" fillId="0" borderId="7" xfId="11" applyFont="1" applyBorder="1" applyAlignment="1">
      <alignment vertical="center"/>
    </xf>
    <xf numFmtId="0" fontId="12" fillId="0" borderId="5" xfId="13" applyFont="1" applyBorder="1" applyAlignment="1">
      <alignment vertical="center"/>
    </xf>
    <xf numFmtId="0" fontId="12" fillId="0" borderId="9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7" fontId="12" fillId="0" borderId="1" xfId="1" applyNumberFormat="1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177" fontId="12" fillId="0" borderId="0" xfId="1" applyNumberFormat="1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177" fontId="13" fillId="3" borderId="0" xfId="1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177" fontId="12" fillId="0" borderId="2" xfId="1" applyNumberFormat="1" applyFont="1" applyFill="1" applyBorder="1" applyAlignment="1">
      <alignment horizontal="center" vertical="center"/>
    </xf>
    <xf numFmtId="0" fontId="12" fillId="0" borderId="1" xfId="11" applyFont="1" applyBorder="1" applyAlignment="1">
      <alignment horizontal="center" vertical="center"/>
    </xf>
    <xf numFmtId="0" fontId="12" fillId="0" borderId="1" xfId="0" applyFont="1" applyBorder="1" applyAlignment="1">
      <alignment horizontal="distributed" vertical="center"/>
    </xf>
    <xf numFmtId="0" fontId="12" fillId="0" borderId="0" xfId="0" applyFont="1" applyAlignment="1">
      <alignment horizontal="distributed" vertical="center"/>
    </xf>
    <xf numFmtId="0" fontId="12" fillId="0" borderId="2" xfId="0" applyFont="1" applyBorder="1" applyAlignment="1">
      <alignment horizontal="distributed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177" fontId="13" fillId="4" borderId="0" xfId="1" applyNumberFormat="1" applyFont="1" applyFill="1" applyBorder="1" applyAlignment="1">
      <alignment horizontal="center" vertical="center"/>
    </xf>
    <xf numFmtId="179" fontId="19" fillId="0" borderId="0" xfId="10" applyFont="1" applyAlignment="1">
      <alignment vertical="center"/>
    </xf>
    <xf numFmtId="179" fontId="18" fillId="0" borderId="0" xfId="10" applyFont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179" fontId="12" fillId="0" borderId="0" xfId="10" applyFont="1" applyAlignment="1">
      <alignment vertical="center"/>
    </xf>
    <xf numFmtId="176" fontId="12" fillId="0" borderId="6" xfId="8" applyFont="1" applyBorder="1" applyAlignment="1">
      <alignment vertical="center"/>
    </xf>
    <xf numFmtId="176" fontId="12" fillId="0" borderId="5" xfId="8" applyFont="1" applyBorder="1" applyAlignment="1">
      <alignment vertical="center"/>
    </xf>
    <xf numFmtId="176" fontId="12" fillId="0" borderId="8" xfId="8" applyFont="1" applyBorder="1" applyAlignment="1">
      <alignment vertical="center"/>
    </xf>
    <xf numFmtId="176" fontId="12" fillId="0" borderId="13" xfId="8" applyFont="1" applyBorder="1" applyAlignment="1">
      <alignment horizontal="centerContinuous" vertical="center"/>
    </xf>
    <xf numFmtId="176" fontId="12" fillId="0" borderId="14" xfId="8" applyFont="1" applyBorder="1" applyAlignment="1">
      <alignment horizontal="centerContinuous" vertical="center"/>
    </xf>
    <xf numFmtId="179" fontId="12" fillId="0" borderId="12" xfId="12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Continuous" vertical="center"/>
    </xf>
    <xf numFmtId="0" fontId="12" fillId="0" borderId="0" xfId="0" applyFont="1" applyAlignment="1">
      <alignment horizontal="right" vertical="center"/>
    </xf>
    <xf numFmtId="176" fontId="13" fillId="0" borderId="0" xfId="8" applyFont="1" applyAlignment="1">
      <alignment horizontal="centerContinuous" vertical="center" wrapText="1"/>
    </xf>
    <xf numFmtId="176" fontId="12" fillId="0" borderId="0" xfId="8" applyFont="1" applyAlignment="1">
      <alignment horizontal="right"/>
    </xf>
    <xf numFmtId="0" fontId="12" fillId="0" borderId="0" xfId="0" quotePrefix="1" applyFont="1" applyAlignment="1">
      <alignment horizontal="center" vertical="center"/>
    </xf>
    <xf numFmtId="3" fontId="12" fillId="0" borderId="0" xfId="15" applyNumberFormat="1" applyFont="1" applyAlignment="1">
      <alignment horizontal="center" vertical="center"/>
    </xf>
    <xf numFmtId="176" fontId="12" fillId="0" borderId="0" xfId="8" applyFont="1" applyAlignment="1">
      <alignment horizontal="center" vertical="center"/>
    </xf>
    <xf numFmtId="0" fontId="12" fillId="0" borderId="5" xfId="11" applyFont="1" applyBorder="1" applyAlignment="1">
      <alignment horizontal="centerContinuous" vertical="center"/>
    </xf>
    <xf numFmtId="0" fontId="12" fillId="0" borderId="0" xfId="0" applyFont="1" applyAlignment="1">
      <alignment horizontal="left" vertical="center"/>
    </xf>
    <xf numFmtId="0" fontId="4" fillId="0" borderId="12" xfId="11" applyFont="1" applyBorder="1" applyAlignment="1">
      <alignment vertical="center"/>
    </xf>
    <xf numFmtId="179" fontId="4" fillId="0" borderId="0" xfId="10" applyFont="1" applyAlignment="1">
      <alignment vertical="center"/>
    </xf>
    <xf numFmtId="0" fontId="20" fillId="0" borderId="0" xfId="11" applyFont="1" applyAlignment="1">
      <alignment vertical="center"/>
    </xf>
    <xf numFmtId="179" fontId="20" fillId="0" borderId="0" xfId="10" applyFont="1" applyAlignment="1">
      <alignment vertical="center"/>
    </xf>
    <xf numFmtId="0" fontId="20" fillId="0" borderId="4" xfId="11" applyFont="1" applyBorder="1" applyAlignment="1">
      <alignment vertical="center"/>
    </xf>
    <xf numFmtId="0" fontId="20" fillId="0" borderId="5" xfId="11" applyFont="1" applyBorder="1" applyAlignment="1">
      <alignment vertical="center"/>
    </xf>
    <xf numFmtId="0" fontId="21" fillId="0" borderId="0" xfId="11" applyFont="1" applyAlignment="1">
      <alignment vertical="center"/>
    </xf>
    <xf numFmtId="176" fontId="21" fillId="0" borderId="0" xfId="9" applyFont="1" applyAlignment="1">
      <alignment vertical="center"/>
    </xf>
    <xf numFmtId="179" fontId="21" fillId="0" borderId="0" xfId="10" applyFont="1" applyAlignment="1">
      <alignment vertical="center"/>
    </xf>
    <xf numFmtId="176" fontId="21" fillId="0" borderId="0" xfId="8" applyFont="1" applyAlignment="1">
      <alignment vertical="center"/>
    </xf>
    <xf numFmtId="176" fontId="21" fillId="0" borderId="3" xfId="9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37" fontId="22" fillId="0" borderId="6" xfId="7" applyNumberFormat="1" applyFont="1" applyBorder="1" applyAlignment="1">
      <alignment horizontal="centerContinuous" vertical="center"/>
    </xf>
    <xf numFmtId="0" fontId="21" fillId="0" borderId="0" xfId="11" applyFont="1" applyAlignment="1">
      <alignment horizontal="centerContinuous" vertical="center"/>
    </xf>
    <xf numFmtId="37" fontId="22" fillId="0" borderId="0" xfId="7" applyNumberFormat="1" applyFont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76" fontId="21" fillId="0" borderId="6" xfId="9" applyFont="1" applyBorder="1" applyAlignment="1">
      <alignment vertical="center"/>
    </xf>
    <xf numFmtId="37" fontId="22" fillId="0" borderId="0" xfId="7" applyNumberFormat="1" applyFont="1" applyAlignment="1">
      <alignment horizontal="left" vertical="center"/>
    </xf>
    <xf numFmtId="0" fontId="21" fillId="0" borderId="0" xfId="0" applyFont="1" applyAlignment="1">
      <alignment vertical="center"/>
    </xf>
    <xf numFmtId="0" fontId="21" fillId="0" borderId="6" xfId="0" applyFont="1" applyBorder="1" applyAlignment="1">
      <alignment horizontal="left" vertical="center" indent="1"/>
    </xf>
    <xf numFmtId="0" fontId="21" fillId="0" borderId="0" xfId="0" applyFont="1" applyAlignment="1">
      <alignment horizontal="left" vertical="center"/>
    </xf>
    <xf numFmtId="176" fontId="21" fillId="0" borderId="7" xfId="9" applyFont="1" applyBorder="1" applyAlignment="1">
      <alignment vertical="center"/>
    </xf>
    <xf numFmtId="0" fontId="21" fillId="0" borderId="2" xfId="11" applyFont="1" applyBorder="1" applyAlignment="1">
      <alignment vertical="center"/>
    </xf>
    <xf numFmtId="0" fontId="21" fillId="0" borderId="2" xfId="0" applyFont="1" applyBorder="1" applyAlignment="1">
      <alignment horizontal="left" vertical="center"/>
    </xf>
    <xf numFmtId="0" fontId="13" fillId="3" borderId="0" xfId="11" applyFont="1" applyFill="1" applyAlignment="1">
      <alignment horizontal="center" vertical="center"/>
    </xf>
    <xf numFmtId="0" fontId="13" fillId="3" borderId="0" xfId="0" applyFont="1" applyFill="1" applyAlignment="1">
      <alignment horizontal="distributed" vertical="center"/>
    </xf>
    <xf numFmtId="0" fontId="13" fillId="4" borderId="0" xfId="0" applyFont="1" applyFill="1" applyAlignment="1">
      <alignment horizontal="distributed" vertical="center"/>
    </xf>
    <xf numFmtId="177" fontId="23" fillId="2" borderId="0" xfId="3" applyNumberFormat="1" applyFont="1" applyFill="1"/>
    <xf numFmtId="179" fontId="21" fillId="0" borderId="12" xfId="12" applyFont="1" applyBorder="1" applyAlignment="1">
      <alignment horizontal="center" vertical="center"/>
    </xf>
    <xf numFmtId="177" fontId="21" fillId="0" borderId="12" xfId="1" applyNumberFormat="1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distributed" vertical="center"/>
    </xf>
    <xf numFmtId="0" fontId="12" fillId="5" borderId="5" xfId="0" applyFont="1" applyFill="1" applyBorder="1" applyAlignment="1">
      <alignment horizontal="center" vertical="center"/>
    </xf>
    <xf numFmtId="177" fontId="12" fillId="5" borderId="0" xfId="1" applyNumberFormat="1" applyFont="1" applyFill="1" applyBorder="1" applyAlignment="1">
      <alignment horizontal="center" vertical="center"/>
    </xf>
    <xf numFmtId="0" fontId="12" fillId="5" borderId="0" xfId="11" applyFont="1" applyFill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0" xfId="11" applyFont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0" xfId="11" applyFont="1" applyFill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12" fillId="0" borderId="13" xfId="11" applyFont="1" applyBorder="1" applyAlignment="1">
      <alignment horizontal="center" vertical="center" shrinkToFit="1"/>
    </xf>
    <xf numFmtId="0" fontId="12" fillId="0" borderId="15" xfId="11" applyFont="1" applyBorder="1" applyAlignment="1">
      <alignment horizontal="center" vertical="center" shrinkToFit="1"/>
    </xf>
    <xf numFmtId="0" fontId="12" fillId="0" borderId="14" xfId="11" applyFont="1" applyBorder="1" applyAlignment="1">
      <alignment horizontal="center" vertical="center" shrinkToFit="1"/>
    </xf>
    <xf numFmtId="0" fontId="14" fillId="0" borderId="13" xfId="11" quotePrefix="1" applyFont="1" applyBorder="1" applyAlignment="1">
      <alignment horizontal="center" vertical="center" wrapText="1"/>
    </xf>
    <xf numFmtId="0" fontId="14" fillId="0" borderId="15" xfId="11" quotePrefix="1" applyFont="1" applyBorder="1" applyAlignment="1">
      <alignment horizontal="center" vertical="center" wrapText="1"/>
    </xf>
    <xf numFmtId="176" fontId="15" fillId="0" borderId="0" xfId="8" applyFont="1" applyAlignment="1">
      <alignment horizontal="center" vertical="center" wrapText="1"/>
    </xf>
  </cellXfs>
  <cellStyles count="17">
    <cellStyle name="桁区切り" xfId="1" builtinId="6"/>
    <cellStyle name="桁区切り 2" xfId="2" xr:uid="{00000000-0005-0000-0000-000001000000}"/>
    <cellStyle name="桁区切り 3" xfId="3" xr:uid="{00000000-0005-0000-0000-000002000000}"/>
    <cellStyle name="標準" xfId="0" builtinId="0"/>
    <cellStyle name="標準 2" xfId="4" xr:uid="{00000000-0005-0000-0000-000004000000}"/>
    <cellStyle name="標準 3" xfId="5" xr:uid="{00000000-0005-0000-0000-000005000000}"/>
    <cellStyle name="標準 4" xfId="6" xr:uid="{00000000-0005-0000-0000-000006000000}"/>
    <cellStyle name="標準 5" xfId="16" xr:uid="{00000000-0005-0000-0000-000007000000}"/>
    <cellStyle name="標準_02日照時間 2" xfId="7" xr:uid="{00000000-0005-0000-0000-000008000000}"/>
    <cellStyle name="標準_02日照時間_A5" xfId="8" xr:uid="{00000000-0005-0000-0000-000009000000}"/>
    <cellStyle name="標準_03降水量_A5" xfId="9" xr:uid="{00000000-0005-0000-0000-00000A000000}"/>
    <cellStyle name="標準_05平均気温" xfId="10" xr:uid="{00000000-0005-0000-0000-00000B000000}"/>
    <cellStyle name="標準_25事業所数" xfId="11" xr:uid="{00000000-0005-0000-0000-00000C000000}"/>
    <cellStyle name="標準_２気候" xfId="12" xr:uid="{00000000-0005-0000-0000-00000D000000}"/>
    <cellStyle name="標準_36就職率" xfId="13" xr:uid="{00000000-0005-0000-0000-00000E000000}"/>
    <cellStyle name="標準_43高校数" xfId="14" xr:uid="{00000000-0005-0000-0000-00000F000000}"/>
    <cellStyle name="標準_６人口" xfId="15" xr:uid="{00000000-0005-0000-0000-000010000000}"/>
  </cellStyles>
  <dxfs count="0"/>
  <tableStyles count="1" defaultTableStyle="TableStyleMedium9" defaultPivotStyle="PivotStyleLight16">
    <tableStyle name="Invisible" pivot="0" table="0" count="0" xr9:uid="{1C4E9261-DC5D-4E5E-9040-B8803032BF0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168139696823613"/>
          <c:y val="3.0307414104882458E-2"/>
          <c:w val="0.72507615119538615"/>
          <c:h val="0.9537274612825296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F31-4A46-9FCE-A868D547516C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7F31-4A46-9FCE-A868D547516C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7F31-4A46-9FCE-A868D547516C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7F31-4A46-9FCE-A868D547516C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7F31-4A46-9FCE-A868D547516C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7F31-4A46-9FCE-A868D547516C}"/>
              </c:ext>
            </c:extLst>
          </c:dPt>
          <c:dPt>
            <c:idx val="27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7F31-4A46-9FCE-A868D547516C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7F31-4A46-9FCE-A868D547516C}"/>
              </c:ext>
            </c:extLst>
          </c:dPt>
          <c:dPt>
            <c:idx val="3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7F31-4A46-9FCE-A868D547516C}"/>
              </c:ext>
            </c:extLst>
          </c:dPt>
          <c:dPt>
            <c:idx val="3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7F31-4A46-9FCE-A868D547516C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7F31-4A46-9FCE-A868D547516C}"/>
              </c:ext>
            </c:extLst>
          </c:dPt>
          <c:dPt>
            <c:idx val="3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7F31-4A46-9FCE-A868D547516C}"/>
              </c:ext>
            </c:extLst>
          </c:dPt>
          <c:dPt>
            <c:idx val="38"/>
            <c:invertIfNegative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E-7F31-4A46-9FCE-A868D547516C}"/>
              </c:ext>
            </c:extLst>
          </c:dPt>
          <c:val>
            <c:numRef>
              <c:f>'R8原稿　左 '!$H$4:$H$51</c:f>
              <c:numCache>
                <c:formatCode>#,##0.0;[Red]\-#,##0.0</c:formatCode>
                <c:ptCount val="48"/>
                <c:pt idx="0">
                  <c:v>39.5</c:v>
                </c:pt>
                <c:pt idx="1">
                  <c:v>36.6</c:v>
                </c:pt>
                <c:pt idx="2">
                  <c:v>35.700000000000003</c:v>
                </c:pt>
                <c:pt idx="3">
                  <c:v>35.700000000000003</c:v>
                </c:pt>
                <c:pt idx="4">
                  <c:v>35.6</c:v>
                </c:pt>
                <c:pt idx="5">
                  <c:v>35.5</c:v>
                </c:pt>
                <c:pt idx="6">
                  <c:v>35.4</c:v>
                </c:pt>
                <c:pt idx="7">
                  <c:v>35.200000000000003</c:v>
                </c:pt>
                <c:pt idx="8">
                  <c:v>34.700000000000003</c:v>
                </c:pt>
                <c:pt idx="9">
                  <c:v>34.5</c:v>
                </c:pt>
                <c:pt idx="10">
                  <c:v>34.5</c:v>
                </c:pt>
                <c:pt idx="11">
                  <c:v>34.4</c:v>
                </c:pt>
                <c:pt idx="12">
                  <c:v>34.200000000000003</c:v>
                </c:pt>
                <c:pt idx="13">
                  <c:v>34.200000000000003</c:v>
                </c:pt>
                <c:pt idx="14">
                  <c:v>33.9</c:v>
                </c:pt>
                <c:pt idx="15">
                  <c:v>33.700000000000003</c:v>
                </c:pt>
                <c:pt idx="16">
                  <c:v>33.700000000000003</c:v>
                </c:pt>
                <c:pt idx="17">
                  <c:v>33.299999999999997</c:v>
                </c:pt>
                <c:pt idx="18">
                  <c:v>33.200000000000003</c:v>
                </c:pt>
                <c:pt idx="19">
                  <c:v>32.9</c:v>
                </c:pt>
                <c:pt idx="20">
                  <c:v>32.9</c:v>
                </c:pt>
                <c:pt idx="21">
                  <c:v>32.799999999999997</c:v>
                </c:pt>
                <c:pt idx="22">
                  <c:v>32.6</c:v>
                </c:pt>
                <c:pt idx="23">
                  <c:v>32</c:v>
                </c:pt>
                <c:pt idx="24">
                  <c:v>32</c:v>
                </c:pt>
                <c:pt idx="25">
                  <c:v>31.8</c:v>
                </c:pt>
                <c:pt idx="26">
                  <c:v>31.4</c:v>
                </c:pt>
                <c:pt idx="27">
                  <c:v>31.2</c:v>
                </c:pt>
                <c:pt idx="28">
                  <c:v>31.2</c:v>
                </c:pt>
                <c:pt idx="29">
                  <c:v>31.1</c:v>
                </c:pt>
                <c:pt idx="30">
                  <c:v>30.9</c:v>
                </c:pt>
                <c:pt idx="31">
                  <c:v>30.9</c:v>
                </c:pt>
                <c:pt idx="32">
                  <c:v>30.7</c:v>
                </c:pt>
                <c:pt idx="33">
                  <c:v>30.5</c:v>
                </c:pt>
                <c:pt idx="34">
                  <c:v>30.4</c:v>
                </c:pt>
                <c:pt idx="35">
                  <c:v>30.2</c:v>
                </c:pt>
                <c:pt idx="36">
                  <c:v>29.8</c:v>
                </c:pt>
                <c:pt idx="37">
                  <c:v>29.6</c:v>
                </c:pt>
                <c:pt idx="38">
                  <c:v>29.3</c:v>
                </c:pt>
                <c:pt idx="39">
                  <c:v>28.6</c:v>
                </c:pt>
                <c:pt idx="40">
                  <c:v>28.1</c:v>
                </c:pt>
                <c:pt idx="41">
                  <c:v>27.6</c:v>
                </c:pt>
                <c:pt idx="42">
                  <c:v>27.5</c:v>
                </c:pt>
                <c:pt idx="43">
                  <c:v>27.3</c:v>
                </c:pt>
                <c:pt idx="44">
                  <c:v>26</c:v>
                </c:pt>
                <c:pt idx="45">
                  <c:v>25.8</c:v>
                </c:pt>
                <c:pt idx="46">
                  <c:v>24.2</c:v>
                </c:pt>
                <c:pt idx="47">
                  <c:v>22.7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F31-4A46-9FCE-A868D54751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2046760"/>
        <c:axId val="262048720"/>
      </c:barChart>
      <c:catAx>
        <c:axId val="262046760"/>
        <c:scaling>
          <c:orientation val="maxMin"/>
        </c:scaling>
        <c:delete val="1"/>
        <c:axPos val="l"/>
        <c:majorTickMark val="out"/>
        <c:minorTickMark val="none"/>
        <c:tickLblPos val="nextTo"/>
        <c:crossAx val="262048720"/>
        <c:crosses val="autoZero"/>
        <c:auto val="0"/>
        <c:lblAlgn val="ctr"/>
        <c:lblOffset val="100"/>
        <c:noMultiLvlLbl val="0"/>
      </c:catAx>
      <c:valAx>
        <c:axId val="262048720"/>
        <c:scaling>
          <c:orientation val="minMax"/>
          <c:max val="40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);[Red]\(0\)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62046760"/>
        <c:crosses val="autoZero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388795016925844"/>
          <c:y val="0.12985068599224955"/>
          <c:w val="0.80223345765989773"/>
          <c:h val="0.72612840033080739"/>
        </c:manualLayout>
      </c:layout>
      <c:lineChart>
        <c:grouping val="standard"/>
        <c:varyColors val="0"/>
        <c:ser>
          <c:idx val="0"/>
          <c:order val="0"/>
          <c:tx>
            <c:strRef>
              <c:f>'R8原稿　右 '!$F$7</c:f>
              <c:strCache>
                <c:ptCount val="1"/>
                <c:pt idx="0">
                  <c:v>岡山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'R8原稿　右 '!$H$6:$L$6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'R8原稿　右 '!$H$7:$L$7</c:f>
              <c:numCache>
                <c:formatCode>#,##0.0;"¥"\!\-#,##0.0</c:formatCode>
                <c:ptCount val="5"/>
                <c:pt idx="0">
                  <c:v>30.7</c:v>
                </c:pt>
                <c:pt idx="1">
                  <c:v>30.6</c:v>
                </c:pt>
                <c:pt idx="2">
                  <c:v>30.8</c:v>
                </c:pt>
                <c:pt idx="3">
                  <c:v>31</c:v>
                </c:pt>
                <c:pt idx="4">
                  <c:v>31.2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8C-4901-8C12-70BEC1CE7D03}"/>
            </c:ext>
          </c:extLst>
        </c:ser>
        <c:ser>
          <c:idx val="1"/>
          <c:order val="1"/>
          <c:tx>
            <c:strRef>
              <c:f>'R8原稿　右 '!$F$8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squar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'R8原稿　右 '!$H$6:$L$6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'R8原稿　右 '!$H$8:$L$8</c:f>
              <c:numCache>
                <c:formatCode>#,##0.0;[Red]\-#,##0.0</c:formatCode>
                <c:ptCount val="5"/>
                <c:pt idx="0">
                  <c:v>28.7</c:v>
                </c:pt>
                <c:pt idx="1">
                  <c:v>28.9</c:v>
                </c:pt>
                <c:pt idx="2">
                  <c:v>29</c:v>
                </c:pt>
                <c:pt idx="3">
                  <c:v>29.1</c:v>
                </c:pt>
                <c:pt idx="4">
                  <c:v>29.3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8C-4901-8C12-70BEC1CE7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2049896"/>
        <c:axId val="262050288"/>
      </c:lineChart>
      <c:catAx>
        <c:axId val="2620498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62050288"/>
        <c:crossesAt val="12"/>
        <c:auto val="1"/>
        <c:lblAlgn val="ctr"/>
        <c:lblOffset val="100"/>
        <c:tickMarkSkip val="1"/>
        <c:noMultiLvlLbl val="0"/>
      </c:catAx>
      <c:valAx>
        <c:axId val="262050288"/>
        <c:scaling>
          <c:orientation val="minMax"/>
          <c:max val="32"/>
          <c:min val="27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ＭＳ Ｐゴシック"/>
              </a:defRPr>
            </a:pPr>
            <a:endParaRPr lang="ja-JP"/>
          </a:p>
        </c:txPr>
        <c:crossAx val="262049896"/>
        <c:crosses val="autoZero"/>
        <c:crossBetween val="between"/>
        <c:majorUnit val="1"/>
      </c:valAx>
      <c:spPr>
        <a:noFill/>
        <a:ln w="6350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2329579738844255"/>
          <c:y val="2.033131075703511E-2"/>
          <c:w val="0.37438201143112415"/>
          <c:h val="7.9281437125748505E-2"/>
        </c:manualLayout>
      </c:layout>
      <c:overlay val="0"/>
      <c:spPr>
        <a:ln>
          <a:solidFill>
            <a:sysClr val="windowText" lastClr="000000"/>
          </a:solidFill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1123950</xdr:colOff>
      <xdr:row>2</xdr:row>
      <xdr:rowOff>161925</xdr:rowOff>
    </xdr:from>
    <xdr:to>
      <xdr:col>12</xdr:col>
      <xdr:colOff>123825</xdr:colOff>
      <xdr:row>51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7CEA8FF-D38B-4EC9-B4FE-0AC8ECD05B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10</xdr:col>
      <xdr:colOff>1803204</xdr:colOff>
      <xdr:row>2</xdr:row>
      <xdr:rowOff>35891</xdr:rowOff>
    </xdr:from>
    <xdr:ext cx="263918" cy="220317"/>
    <xdr:sp macro="" textlink="">
      <xdr:nvSpPr>
        <xdr:cNvPr id="3" name="テキスト 6">
          <a:extLst>
            <a:ext uri="{FF2B5EF4-FFF2-40B4-BE49-F238E27FC236}">
              <a16:creationId xmlns:a16="http://schemas.microsoft.com/office/drawing/2014/main" id="{6D147007-EC7F-4F91-9AB6-E375FE8BAB71}"/>
            </a:ext>
          </a:extLst>
        </xdr:cNvPr>
        <xdr:cNvSpPr txBox="1">
          <a:spLocks noChangeArrowheads="1"/>
        </xdr:cNvSpPr>
      </xdr:nvSpPr>
      <xdr:spPr bwMode="auto">
        <a:xfrm>
          <a:off x="5603679" y="569291"/>
          <a:ext cx="263918" cy="22031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％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</xdr:txBody>
    </xdr:sp>
    <xdr:clientData/>
  </xdr:oneCellAnchor>
  <xdr:twoCellAnchor editAs="oneCell">
    <xdr:from>
      <xdr:col>13</xdr:col>
      <xdr:colOff>0</xdr:colOff>
      <xdr:row>36</xdr:row>
      <xdr:rowOff>28575</xdr:rowOff>
    </xdr:from>
    <xdr:to>
      <xdr:col>13</xdr:col>
      <xdr:colOff>76200</xdr:colOff>
      <xdr:row>36</xdr:row>
      <xdr:rowOff>200025</xdr:rowOff>
    </xdr:to>
    <xdr:sp macro="" textlink="">
      <xdr:nvSpPr>
        <xdr:cNvPr id="4" name="テキスト 11">
          <a:extLst>
            <a:ext uri="{FF2B5EF4-FFF2-40B4-BE49-F238E27FC236}">
              <a16:creationId xmlns:a16="http://schemas.microsoft.com/office/drawing/2014/main" id="{EB6259B6-C8E6-441B-AE92-BCC057D4F438}"/>
            </a:ext>
          </a:extLst>
        </xdr:cNvPr>
        <xdr:cNvSpPr txBox="1">
          <a:spLocks noChangeArrowheads="1"/>
        </xdr:cNvSpPr>
      </xdr:nvSpPr>
      <xdr:spPr bwMode="auto">
        <a:xfrm>
          <a:off x="6238875" y="795337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28575</xdr:rowOff>
    </xdr:from>
    <xdr:to>
      <xdr:col>13</xdr:col>
      <xdr:colOff>76200</xdr:colOff>
      <xdr:row>36</xdr:row>
      <xdr:rowOff>200025</xdr:rowOff>
    </xdr:to>
    <xdr:sp macro="" textlink="">
      <xdr:nvSpPr>
        <xdr:cNvPr id="5" name="テキスト 11">
          <a:extLst>
            <a:ext uri="{FF2B5EF4-FFF2-40B4-BE49-F238E27FC236}">
              <a16:creationId xmlns:a16="http://schemas.microsoft.com/office/drawing/2014/main" id="{DF2CD99F-6541-47F6-9BAE-320F5EA24EED}"/>
            </a:ext>
          </a:extLst>
        </xdr:cNvPr>
        <xdr:cNvSpPr txBox="1">
          <a:spLocks noChangeArrowheads="1"/>
        </xdr:cNvSpPr>
      </xdr:nvSpPr>
      <xdr:spPr bwMode="auto">
        <a:xfrm>
          <a:off x="6238875" y="795337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47625</xdr:colOff>
      <xdr:row>13</xdr:row>
      <xdr:rowOff>28575</xdr:rowOff>
    </xdr:from>
    <xdr:to>
      <xdr:col>7</xdr:col>
      <xdr:colOff>123825</xdr:colOff>
      <xdr:row>13</xdr:row>
      <xdr:rowOff>200025</xdr:rowOff>
    </xdr:to>
    <xdr:sp macro="" textlink="">
      <xdr:nvSpPr>
        <xdr:cNvPr id="6" name="テキスト 11">
          <a:extLst>
            <a:ext uri="{FF2B5EF4-FFF2-40B4-BE49-F238E27FC236}">
              <a16:creationId xmlns:a16="http://schemas.microsoft.com/office/drawing/2014/main" id="{9E7E602F-A041-4899-BC79-3066B7969346}"/>
            </a:ext>
          </a:extLst>
        </xdr:cNvPr>
        <xdr:cNvSpPr txBox="1">
          <a:spLocks noChangeArrowheads="1"/>
        </xdr:cNvSpPr>
      </xdr:nvSpPr>
      <xdr:spPr bwMode="auto">
        <a:xfrm>
          <a:off x="2305050" y="313372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483445</xdr:colOff>
      <xdr:row>4</xdr:row>
      <xdr:rowOff>203593</xdr:rowOff>
    </xdr:from>
    <xdr:ext cx="263919" cy="220317"/>
    <xdr:sp macro="" textlink="">
      <xdr:nvSpPr>
        <xdr:cNvPr id="2" name="テキスト 4">
          <a:extLst>
            <a:ext uri="{FF2B5EF4-FFF2-40B4-BE49-F238E27FC236}">
              <a16:creationId xmlns:a16="http://schemas.microsoft.com/office/drawing/2014/main" id="{A8BC645E-FB42-432A-B776-3A7DDD4BB51D}"/>
            </a:ext>
          </a:extLst>
        </xdr:cNvPr>
        <xdr:cNvSpPr txBox="1">
          <a:spLocks noChangeArrowheads="1"/>
        </xdr:cNvSpPr>
      </xdr:nvSpPr>
      <xdr:spPr bwMode="auto">
        <a:xfrm>
          <a:off x="6865195" y="3718318"/>
          <a:ext cx="263919" cy="22031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</xdr:txBody>
    </xdr:sp>
    <xdr:clientData/>
  </xdr:oneCellAnchor>
  <xdr:oneCellAnchor>
    <xdr:from>
      <xdr:col>5</xdr:col>
      <xdr:colOff>102445</xdr:colOff>
      <xdr:row>2</xdr:row>
      <xdr:rowOff>89866</xdr:rowOff>
    </xdr:from>
    <xdr:ext cx="263919" cy="220317"/>
    <xdr:sp macro="" textlink="">
      <xdr:nvSpPr>
        <xdr:cNvPr id="3" name="テキスト 5">
          <a:extLst>
            <a:ext uri="{FF2B5EF4-FFF2-40B4-BE49-F238E27FC236}">
              <a16:creationId xmlns:a16="http://schemas.microsoft.com/office/drawing/2014/main" id="{C358E065-4DE0-4675-9F2D-410CE9EECDC5}"/>
            </a:ext>
          </a:extLst>
        </xdr:cNvPr>
        <xdr:cNvSpPr txBox="1">
          <a:spLocks noChangeArrowheads="1"/>
        </xdr:cNvSpPr>
      </xdr:nvSpPr>
      <xdr:spPr bwMode="auto">
        <a:xfrm>
          <a:off x="2388445" y="623266"/>
          <a:ext cx="263919" cy="22031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％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</xdr:txBody>
    </xdr:sp>
    <xdr:clientData/>
  </xdr:oneCellAnchor>
  <xdr:twoCellAnchor>
    <xdr:from>
      <xdr:col>5</xdr:col>
      <xdr:colOff>0</xdr:colOff>
      <xdr:row>2</xdr:row>
      <xdr:rowOff>11906</xdr:rowOff>
    </xdr:from>
    <xdr:to>
      <xdr:col>11</xdr:col>
      <xdr:colOff>750094</xdr:colOff>
      <xdr:row>5</xdr:row>
      <xdr:rowOff>0</xdr:rowOff>
    </xdr:to>
    <xdr:graphicFrame macro="">
      <xdr:nvGraphicFramePr>
        <xdr:cNvPr id="4" name="Chart 7">
          <a:extLst>
            <a:ext uri="{FF2B5EF4-FFF2-40B4-BE49-F238E27FC236}">
              <a16:creationId xmlns:a16="http://schemas.microsoft.com/office/drawing/2014/main" id="{EF6F1749-B344-4F2E-9474-7DDBDF9E20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24BCF-87F5-4F75-8625-060AA94B65C9}">
  <sheetPr>
    <tabColor rgb="FF92D050"/>
    <pageSetUpPr fitToPage="1"/>
  </sheetPr>
  <dimension ref="A1:M63"/>
  <sheetViews>
    <sheetView showGridLines="0" tabSelected="1" zoomScale="85" zoomScaleNormal="85" workbookViewId="0">
      <selection activeCell="S9" sqref="S9"/>
    </sheetView>
  </sheetViews>
  <sheetFormatPr defaultColWidth="9" defaultRowHeight="15" customHeight="1"/>
  <cols>
    <col min="1" max="1" width="6.875" style="1" bestFit="1" customWidth="1"/>
    <col min="2" max="2" width="1.625" style="1" customWidth="1"/>
    <col min="3" max="3" width="6.25" style="1" customWidth="1"/>
    <col min="4" max="4" width="1.625" style="1" customWidth="1"/>
    <col min="5" max="5" width="9" style="1" customWidth="1"/>
    <col min="6" max="6" width="1.625" style="1" customWidth="1"/>
    <col min="7" max="7" width="2.625" style="1" customWidth="1"/>
    <col min="8" max="8" width="16" style="2" customWidth="1"/>
    <col min="9" max="9" width="2.625" style="1" customWidth="1"/>
    <col min="10" max="10" width="1.625" style="1" customWidth="1"/>
    <col min="11" max="11" width="26.75" style="1" customWidth="1"/>
    <col min="12" max="12" width="2.875" style="1" customWidth="1"/>
    <col min="13" max="13" width="2.375" style="3" customWidth="1"/>
    <col min="14" max="16384" width="9" style="1"/>
  </cols>
  <sheetData>
    <row r="1" spans="1:13" s="45" customFormat="1" ht="21" customHeight="1">
      <c r="C1" s="46"/>
      <c r="D1" s="46"/>
      <c r="H1" s="47"/>
      <c r="M1" s="48"/>
    </row>
    <row r="2" spans="1:13" s="40" customFormat="1" ht="21" customHeight="1">
      <c r="C2" s="43" t="s">
        <v>55</v>
      </c>
      <c r="D2" s="43"/>
      <c r="E2" s="44"/>
      <c r="F2" s="44"/>
      <c r="G2" s="44"/>
      <c r="H2" s="41"/>
      <c r="M2" s="42"/>
    </row>
    <row r="3" spans="1:13" s="31" customFormat="1" ht="38.1" customHeight="1">
      <c r="A3" s="29"/>
      <c r="B3" s="29"/>
      <c r="C3" s="55" t="s">
        <v>0</v>
      </c>
      <c r="D3" s="145" t="s">
        <v>1</v>
      </c>
      <c r="E3" s="146"/>
      <c r="F3" s="147"/>
      <c r="G3" s="148" t="s">
        <v>2</v>
      </c>
      <c r="H3" s="149"/>
      <c r="I3" s="149"/>
      <c r="J3" s="57"/>
      <c r="K3" s="50"/>
      <c r="L3" s="52"/>
      <c r="M3" s="30"/>
    </row>
    <row r="4" spans="1:13" s="31" customFormat="1" ht="16.5" customHeight="1">
      <c r="C4" s="60">
        <v>1</v>
      </c>
      <c r="D4" s="61"/>
      <c r="E4" s="73" t="s">
        <v>17</v>
      </c>
      <c r="F4" s="62"/>
      <c r="G4" s="61"/>
      <c r="H4" s="63">
        <v>39.5</v>
      </c>
      <c r="I4" s="72"/>
      <c r="J4" s="56"/>
      <c r="L4" s="53"/>
      <c r="M4" s="32"/>
    </row>
    <row r="5" spans="1:13" s="31" customFormat="1" ht="16.5" customHeight="1">
      <c r="C5" s="35">
        <v>2</v>
      </c>
      <c r="D5" s="64"/>
      <c r="E5" s="74" t="s">
        <v>54</v>
      </c>
      <c r="F5" s="34"/>
      <c r="G5" s="64"/>
      <c r="H5" s="65">
        <v>36.6</v>
      </c>
      <c r="I5" s="29"/>
      <c r="J5" s="56"/>
      <c r="L5" s="53"/>
      <c r="M5" s="32"/>
    </row>
    <row r="6" spans="1:13" s="31" customFormat="1" ht="16.5" customHeight="1">
      <c r="C6" s="35">
        <v>3</v>
      </c>
      <c r="D6" s="64"/>
      <c r="E6" s="74" t="s">
        <v>11</v>
      </c>
      <c r="F6" s="34"/>
      <c r="G6" s="64"/>
      <c r="H6" s="65">
        <v>35.700000000000003</v>
      </c>
      <c r="I6" s="29"/>
      <c r="J6" s="56"/>
      <c r="L6" s="53"/>
      <c r="M6" s="32"/>
    </row>
    <row r="7" spans="1:13" s="31" customFormat="1" ht="16.5" customHeight="1">
      <c r="C7" s="35">
        <v>3</v>
      </c>
      <c r="D7" s="64"/>
      <c r="E7" s="74" t="s">
        <v>53</v>
      </c>
      <c r="F7" s="34"/>
      <c r="G7" s="64"/>
      <c r="H7" s="65">
        <v>35.700000000000003</v>
      </c>
      <c r="I7" s="29"/>
      <c r="J7" s="56"/>
      <c r="L7" s="53"/>
      <c r="M7" s="32"/>
    </row>
    <row r="8" spans="1:13" s="31" customFormat="1" ht="16.5" customHeight="1">
      <c r="C8" s="35">
        <v>5</v>
      </c>
      <c r="D8" s="64"/>
      <c r="E8" s="74" t="s">
        <v>19</v>
      </c>
      <c r="F8" s="34"/>
      <c r="G8" s="64"/>
      <c r="H8" s="65">
        <v>35.6</v>
      </c>
      <c r="I8" s="29"/>
      <c r="J8" s="56"/>
      <c r="L8" s="53"/>
      <c r="M8" s="32"/>
    </row>
    <row r="9" spans="1:13" s="31" customFormat="1" ht="16.5" customHeight="1">
      <c r="C9" s="35">
        <v>6</v>
      </c>
      <c r="D9" s="64"/>
      <c r="E9" s="74" t="s">
        <v>52</v>
      </c>
      <c r="F9" s="34"/>
      <c r="G9" s="64"/>
      <c r="H9" s="65">
        <v>35.5</v>
      </c>
      <c r="I9" s="29"/>
      <c r="J9" s="56"/>
      <c r="L9" s="53"/>
      <c r="M9" s="32"/>
    </row>
    <row r="10" spans="1:13" s="31" customFormat="1" ht="16.5" customHeight="1">
      <c r="C10" s="35">
        <v>7</v>
      </c>
      <c r="D10" s="64"/>
      <c r="E10" s="74" t="s">
        <v>13</v>
      </c>
      <c r="F10" s="34"/>
      <c r="G10" s="64"/>
      <c r="H10" s="65">
        <v>35.4</v>
      </c>
      <c r="I10" s="29"/>
      <c r="J10" s="56"/>
      <c r="L10" s="53"/>
      <c r="M10" s="32"/>
    </row>
    <row r="11" spans="1:13" s="31" customFormat="1" ht="16.5" customHeight="1">
      <c r="C11" s="35">
        <v>8</v>
      </c>
      <c r="D11" s="64"/>
      <c r="E11" s="74" t="s">
        <v>50</v>
      </c>
      <c r="F11" s="34"/>
      <c r="G11" s="64"/>
      <c r="H11" s="65">
        <v>35.200000000000003</v>
      </c>
      <c r="I11" s="29"/>
      <c r="J11" s="56"/>
      <c r="L11" s="53"/>
      <c r="M11" s="32"/>
    </row>
    <row r="12" spans="1:13" s="31" customFormat="1" ht="16.5" customHeight="1">
      <c r="C12" s="35">
        <v>9</v>
      </c>
      <c r="D12" s="64"/>
      <c r="E12" s="74" t="s">
        <v>42</v>
      </c>
      <c r="F12" s="34"/>
      <c r="G12" s="64"/>
      <c r="H12" s="65">
        <v>34.700000000000003</v>
      </c>
      <c r="I12" s="29"/>
      <c r="J12" s="56"/>
      <c r="L12" s="53"/>
      <c r="M12" s="32"/>
    </row>
    <row r="13" spans="1:13" s="31" customFormat="1" ht="16.5" customHeight="1">
      <c r="C13" s="35">
        <v>10</v>
      </c>
      <c r="D13" s="64"/>
      <c r="E13" s="74" t="s">
        <v>48</v>
      </c>
      <c r="F13" s="34"/>
      <c r="G13" s="64"/>
      <c r="H13" s="65">
        <v>34.5</v>
      </c>
      <c r="I13" s="29"/>
      <c r="J13" s="56"/>
      <c r="L13" s="53"/>
      <c r="M13" s="32"/>
    </row>
    <row r="14" spans="1:13" s="31" customFormat="1" ht="16.5" customHeight="1">
      <c r="C14" s="35">
        <v>10</v>
      </c>
      <c r="D14" s="64"/>
      <c r="E14" s="74" t="s">
        <v>51</v>
      </c>
      <c r="F14" s="34"/>
      <c r="G14" s="64"/>
      <c r="H14" s="65">
        <v>34.5</v>
      </c>
      <c r="I14" s="29"/>
      <c r="J14" s="56"/>
      <c r="L14" s="53"/>
      <c r="M14" s="32"/>
    </row>
    <row r="15" spans="1:13" s="31" customFormat="1" ht="16.5" customHeight="1">
      <c r="C15" s="35">
        <v>12</v>
      </c>
      <c r="D15" s="64"/>
      <c r="E15" s="74" t="s">
        <v>49</v>
      </c>
      <c r="F15" s="34"/>
      <c r="G15" s="64"/>
      <c r="H15" s="65">
        <v>34.4</v>
      </c>
      <c r="I15" s="29"/>
      <c r="J15" s="56"/>
      <c r="L15" s="53"/>
      <c r="M15" s="32"/>
    </row>
    <row r="16" spans="1:13" s="31" customFormat="1" ht="16.5" customHeight="1">
      <c r="C16" s="35">
        <v>13</v>
      </c>
      <c r="D16" s="64"/>
      <c r="E16" s="74" t="s">
        <v>35</v>
      </c>
      <c r="F16" s="34"/>
      <c r="G16" s="64"/>
      <c r="H16" s="65">
        <v>34.200000000000003</v>
      </c>
      <c r="I16" s="29"/>
      <c r="J16" s="56"/>
      <c r="L16" s="53"/>
      <c r="M16" s="32"/>
    </row>
    <row r="17" spans="3:13" s="31" customFormat="1" ht="16.5" customHeight="1">
      <c r="C17" s="35">
        <v>13</v>
      </c>
      <c r="D17" s="64"/>
      <c r="E17" s="74" t="s">
        <v>39</v>
      </c>
      <c r="F17" s="34"/>
      <c r="G17" s="64"/>
      <c r="H17" s="65">
        <v>34.200000000000003</v>
      </c>
      <c r="I17" s="29"/>
      <c r="J17" s="56"/>
      <c r="L17" s="53"/>
      <c r="M17" s="32"/>
    </row>
    <row r="18" spans="3:13" s="31" customFormat="1" ht="16.5" customHeight="1">
      <c r="C18" s="35">
        <v>15</v>
      </c>
      <c r="D18" s="64"/>
      <c r="E18" s="74" t="s">
        <v>20</v>
      </c>
      <c r="F18" s="34"/>
      <c r="G18" s="64"/>
      <c r="H18" s="65">
        <v>33.9</v>
      </c>
      <c r="I18" s="29"/>
      <c r="J18" s="56"/>
      <c r="L18" s="53"/>
      <c r="M18" s="32"/>
    </row>
    <row r="19" spans="3:13" s="31" customFormat="1" ht="16.5" customHeight="1">
      <c r="C19" s="35">
        <v>16</v>
      </c>
      <c r="D19" s="64"/>
      <c r="E19" s="74" t="s">
        <v>21</v>
      </c>
      <c r="F19" s="34"/>
      <c r="G19" s="64"/>
      <c r="H19" s="65">
        <v>33.700000000000003</v>
      </c>
      <c r="I19" s="29"/>
      <c r="J19" s="56"/>
      <c r="L19" s="53"/>
      <c r="M19" s="32"/>
    </row>
    <row r="20" spans="3:13" s="31" customFormat="1" ht="16.5" customHeight="1">
      <c r="C20" s="35">
        <v>16</v>
      </c>
      <c r="D20" s="64"/>
      <c r="E20" s="74" t="s">
        <v>43</v>
      </c>
      <c r="F20" s="34"/>
      <c r="G20" s="64"/>
      <c r="H20" s="65">
        <v>33.700000000000003</v>
      </c>
      <c r="I20" s="29"/>
      <c r="J20" s="56"/>
      <c r="L20" s="53"/>
      <c r="M20" s="32"/>
    </row>
    <row r="21" spans="3:13" s="31" customFormat="1" ht="16.5" customHeight="1">
      <c r="C21" s="35">
        <v>18</v>
      </c>
      <c r="D21" s="64"/>
      <c r="E21" s="74" t="s">
        <v>4</v>
      </c>
      <c r="F21" s="34"/>
      <c r="G21" s="64"/>
      <c r="H21" s="65">
        <v>33.299999999999997</v>
      </c>
      <c r="I21" s="29"/>
      <c r="J21" s="56"/>
      <c r="L21" s="53"/>
      <c r="M21" s="32"/>
    </row>
    <row r="22" spans="3:13" s="31" customFormat="1" ht="16.5" customHeight="1">
      <c r="C22" s="35">
        <v>19</v>
      </c>
      <c r="D22" s="64"/>
      <c r="E22" s="74" t="s">
        <v>37</v>
      </c>
      <c r="F22" s="34"/>
      <c r="G22" s="64"/>
      <c r="H22" s="65">
        <v>33.200000000000003</v>
      </c>
      <c r="I22" s="29"/>
      <c r="J22" s="56"/>
      <c r="L22" s="53"/>
      <c r="M22" s="32"/>
    </row>
    <row r="23" spans="3:13" s="31" customFormat="1" ht="16.5" customHeight="1">
      <c r="C23" s="35">
        <v>20</v>
      </c>
      <c r="D23" s="64"/>
      <c r="E23" s="74" t="s">
        <v>24</v>
      </c>
      <c r="F23" s="34"/>
      <c r="G23" s="64"/>
      <c r="H23" s="65">
        <v>32.9</v>
      </c>
      <c r="I23" s="29"/>
      <c r="J23" s="56"/>
      <c r="L23" s="53"/>
      <c r="M23" s="32"/>
    </row>
    <row r="24" spans="3:13" s="31" customFormat="1" ht="16.5" customHeight="1">
      <c r="C24" s="35">
        <v>20</v>
      </c>
      <c r="D24" s="64"/>
      <c r="E24" s="74" t="s">
        <v>47</v>
      </c>
      <c r="F24" s="34"/>
      <c r="G24" s="64"/>
      <c r="H24" s="65">
        <v>32.9</v>
      </c>
      <c r="I24" s="29"/>
      <c r="J24" s="56"/>
      <c r="L24" s="53"/>
      <c r="M24" s="32"/>
    </row>
    <row r="25" spans="3:13" s="31" customFormat="1" ht="16.5" customHeight="1">
      <c r="C25" s="35">
        <v>22</v>
      </c>
      <c r="D25" s="64"/>
      <c r="E25" s="74" t="s">
        <v>44</v>
      </c>
      <c r="F25" s="34"/>
      <c r="G25" s="64"/>
      <c r="H25" s="65">
        <v>32.799999999999997</v>
      </c>
      <c r="I25" s="29"/>
      <c r="J25" s="56"/>
      <c r="L25" s="53"/>
      <c r="M25" s="32"/>
    </row>
    <row r="26" spans="3:13" s="31" customFormat="1" ht="16.5" customHeight="1">
      <c r="C26" s="35">
        <v>23</v>
      </c>
      <c r="D26" s="64"/>
      <c r="E26" s="74" t="s">
        <v>26</v>
      </c>
      <c r="F26" s="34"/>
      <c r="G26" s="64"/>
      <c r="H26" s="65">
        <v>32.6</v>
      </c>
      <c r="I26" s="29"/>
      <c r="J26" s="56"/>
      <c r="L26" s="53"/>
      <c r="M26" s="32"/>
    </row>
    <row r="27" spans="3:13" s="31" customFormat="1" ht="16.5" customHeight="1">
      <c r="C27" s="35">
        <v>24</v>
      </c>
      <c r="D27" s="64"/>
      <c r="E27" s="74" t="s">
        <v>40</v>
      </c>
      <c r="F27" s="34"/>
      <c r="G27" s="64"/>
      <c r="H27" s="65">
        <v>32</v>
      </c>
      <c r="I27" s="29"/>
      <c r="J27" s="56"/>
      <c r="K27" s="39"/>
      <c r="L27" s="59"/>
      <c r="M27" s="32"/>
    </row>
    <row r="28" spans="3:13" s="31" customFormat="1" ht="16.5" customHeight="1">
      <c r="C28" s="35">
        <v>24</v>
      </c>
      <c r="D28" s="64"/>
      <c r="E28" s="74" t="s">
        <v>12</v>
      </c>
      <c r="F28" s="34"/>
      <c r="G28" s="64"/>
      <c r="H28" s="65">
        <v>32</v>
      </c>
      <c r="I28" s="29"/>
      <c r="J28" s="56"/>
      <c r="K28" s="39"/>
      <c r="L28" s="59"/>
      <c r="M28" s="32"/>
    </row>
    <row r="29" spans="3:13" s="31" customFormat="1" ht="16.5" customHeight="1">
      <c r="C29" s="35">
        <v>26</v>
      </c>
      <c r="D29" s="64"/>
      <c r="E29" s="74" t="s">
        <v>16</v>
      </c>
      <c r="F29" s="34"/>
      <c r="G29" s="64"/>
      <c r="H29" s="65">
        <v>31.8</v>
      </c>
      <c r="I29" s="29"/>
      <c r="J29" s="56"/>
      <c r="K29" s="39"/>
      <c r="L29" s="59"/>
      <c r="M29" s="32"/>
    </row>
    <row r="30" spans="3:13" s="31" customFormat="1" ht="16.5" customHeight="1">
      <c r="C30" s="131">
        <v>27</v>
      </c>
      <c r="D30" s="132"/>
      <c r="E30" s="133" t="s">
        <v>18</v>
      </c>
      <c r="F30" s="134"/>
      <c r="G30" s="132"/>
      <c r="H30" s="135">
        <v>31.4</v>
      </c>
      <c r="I30" s="136"/>
      <c r="J30" s="56"/>
      <c r="L30" s="53"/>
      <c r="M30" s="32"/>
    </row>
    <row r="31" spans="3:13" s="31" customFormat="1" ht="16.5" customHeight="1">
      <c r="C31" s="66">
        <v>28</v>
      </c>
      <c r="D31" s="141"/>
      <c r="E31" s="126" t="s">
        <v>3</v>
      </c>
      <c r="F31" s="142"/>
      <c r="G31" s="141"/>
      <c r="H31" s="67">
        <v>31.2</v>
      </c>
      <c r="I31" s="125"/>
      <c r="J31" s="56"/>
      <c r="L31" s="53"/>
      <c r="M31" s="32"/>
    </row>
    <row r="32" spans="3:13" s="31" customFormat="1" ht="16.5" customHeight="1">
      <c r="C32" s="35">
        <v>28</v>
      </c>
      <c r="D32" s="137"/>
      <c r="E32" s="74" t="s">
        <v>74</v>
      </c>
      <c r="F32" s="143"/>
      <c r="G32" s="137"/>
      <c r="H32" s="65">
        <v>31.2</v>
      </c>
      <c r="I32" s="138"/>
      <c r="J32" s="56"/>
      <c r="L32" s="53"/>
      <c r="M32" s="32"/>
    </row>
    <row r="33" spans="3:13" s="31" customFormat="1" ht="16.5" customHeight="1">
      <c r="C33" s="35">
        <v>30</v>
      </c>
      <c r="D33" s="64"/>
      <c r="E33" s="74" t="s">
        <v>22</v>
      </c>
      <c r="F33" s="34"/>
      <c r="G33" s="64"/>
      <c r="H33" s="65">
        <v>31.1</v>
      </c>
      <c r="I33" s="29"/>
      <c r="J33" s="56"/>
      <c r="L33" s="53"/>
      <c r="M33" s="32"/>
    </row>
    <row r="34" spans="3:13" s="31" customFormat="1" ht="16.5" customHeight="1">
      <c r="C34" s="35">
        <v>31</v>
      </c>
      <c r="D34" s="64"/>
      <c r="E34" s="74" t="s">
        <v>23</v>
      </c>
      <c r="F34" s="34"/>
      <c r="G34" s="64"/>
      <c r="H34" s="65">
        <v>30.9</v>
      </c>
      <c r="I34" s="29"/>
      <c r="J34" s="56"/>
      <c r="L34" s="53"/>
      <c r="M34" s="32"/>
    </row>
    <row r="35" spans="3:13" s="31" customFormat="1" ht="16.5" customHeight="1">
      <c r="C35" s="35">
        <v>31</v>
      </c>
      <c r="D35" s="64"/>
      <c r="E35" s="74" t="s">
        <v>34</v>
      </c>
      <c r="F35" s="34"/>
      <c r="G35" s="64"/>
      <c r="H35" s="65">
        <v>30.9</v>
      </c>
      <c r="I35" s="29"/>
      <c r="J35" s="56"/>
      <c r="L35" s="53"/>
      <c r="M35" s="32"/>
    </row>
    <row r="36" spans="3:13" s="31" customFormat="1" ht="16.5" customHeight="1">
      <c r="C36" s="35">
        <v>33</v>
      </c>
      <c r="D36" s="64"/>
      <c r="E36" s="74" t="s">
        <v>30</v>
      </c>
      <c r="F36" s="34"/>
      <c r="G36" s="64"/>
      <c r="H36" s="65">
        <v>30.7</v>
      </c>
      <c r="I36" s="29"/>
      <c r="J36" s="56"/>
      <c r="L36" s="53"/>
      <c r="M36" s="32"/>
    </row>
    <row r="37" spans="3:13" s="31" customFormat="1" ht="16.5" customHeight="1">
      <c r="C37" s="35">
        <v>34</v>
      </c>
      <c r="D37" s="64"/>
      <c r="E37" s="74" t="s">
        <v>25</v>
      </c>
      <c r="F37" s="34"/>
      <c r="G37" s="64"/>
      <c r="H37" s="65">
        <v>30.5</v>
      </c>
      <c r="I37" s="29"/>
      <c r="J37" s="56"/>
      <c r="L37" s="53"/>
      <c r="M37" s="32"/>
    </row>
    <row r="38" spans="3:13" s="31" customFormat="1" ht="16.5" customHeight="1">
      <c r="C38" s="35">
        <v>35</v>
      </c>
      <c r="D38" s="64"/>
      <c r="E38" s="74" t="s">
        <v>38</v>
      </c>
      <c r="F38" s="34"/>
      <c r="G38" s="64"/>
      <c r="H38" s="65">
        <v>30.4</v>
      </c>
      <c r="I38" s="29"/>
      <c r="J38" s="56"/>
      <c r="L38" s="53"/>
      <c r="M38" s="32"/>
    </row>
    <row r="39" spans="3:13" s="31" customFormat="1" ht="16.5" customHeight="1">
      <c r="C39" s="35">
        <v>36</v>
      </c>
      <c r="D39" s="64"/>
      <c r="E39" s="74" t="s">
        <v>36</v>
      </c>
      <c r="F39" s="34"/>
      <c r="G39" s="64"/>
      <c r="H39" s="65">
        <v>30.2</v>
      </c>
      <c r="I39" s="29"/>
      <c r="J39" s="56"/>
      <c r="L39" s="53"/>
      <c r="M39" s="32"/>
    </row>
    <row r="40" spans="3:13" s="31" customFormat="1" ht="16.5" customHeight="1">
      <c r="C40" s="35">
        <v>37</v>
      </c>
      <c r="D40" s="64"/>
      <c r="E40" s="74" t="s">
        <v>45</v>
      </c>
      <c r="F40" s="34"/>
      <c r="G40" s="64"/>
      <c r="H40" s="65">
        <v>29.8</v>
      </c>
      <c r="I40" s="29"/>
      <c r="J40" s="56"/>
      <c r="L40" s="53"/>
      <c r="M40" s="32"/>
    </row>
    <row r="41" spans="3:13" s="31" customFormat="1" ht="16.5" customHeight="1">
      <c r="C41" s="35">
        <v>38</v>
      </c>
      <c r="D41" s="137"/>
      <c r="E41" s="74" t="s">
        <v>15</v>
      </c>
      <c r="F41" s="34"/>
      <c r="G41" s="64"/>
      <c r="H41" s="65">
        <v>29.6</v>
      </c>
      <c r="I41" s="138"/>
      <c r="J41" s="56"/>
      <c r="L41" s="53"/>
      <c r="M41" s="32"/>
    </row>
    <row r="42" spans="3:13" s="31" customFormat="1" ht="16.5" customHeight="1">
      <c r="C42" s="35"/>
      <c r="D42" s="139"/>
      <c r="E42" s="127" t="s">
        <v>63</v>
      </c>
      <c r="F42" s="77"/>
      <c r="G42" s="76"/>
      <c r="H42" s="78">
        <v>29.3</v>
      </c>
      <c r="I42" s="140"/>
      <c r="J42" s="56"/>
      <c r="L42" s="53"/>
      <c r="M42" s="32"/>
    </row>
    <row r="43" spans="3:13" s="31" customFormat="1" ht="16.5" customHeight="1">
      <c r="C43" s="35">
        <v>39</v>
      </c>
      <c r="D43" s="64"/>
      <c r="E43" s="74" t="s">
        <v>41</v>
      </c>
      <c r="F43" s="34"/>
      <c r="G43" s="64"/>
      <c r="H43" s="65">
        <v>28.6</v>
      </c>
      <c r="I43" s="29"/>
      <c r="J43" s="56"/>
      <c r="L43" s="53"/>
      <c r="M43" s="32"/>
    </row>
    <row r="44" spans="3:13" s="31" customFormat="1" ht="16.5" customHeight="1">
      <c r="C44" s="35">
        <v>40</v>
      </c>
      <c r="D44" s="64"/>
      <c r="E44" s="74" t="s">
        <v>29</v>
      </c>
      <c r="F44" s="34"/>
      <c r="G44" s="64"/>
      <c r="H44" s="65">
        <v>28.1</v>
      </c>
      <c r="I44" s="29"/>
      <c r="J44" s="56"/>
      <c r="L44" s="53"/>
      <c r="M44" s="32"/>
    </row>
    <row r="45" spans="3:13" s="31" customFormat="1" ht="16.5" customHeight="1">
      <c r="C45" s="35">
        <v>41</v>
      </c>
      <c r="D45" s="64"/>
      <c r="E45" s="74" t="s">
        <v>46</v>
      </c>
      <c r="F45" s="34"/>
      <c r="G45" s="64"/>
      <c r="H45" s="65">
        <v>27.6</v>
      </c>
      <c r="I45" s="29"/>
      <c r="J45" s="56"/>
      <c r="L45" s="53"/>
      <c r="M45" s="32"/>
    </row>
    <row r="46" spans="3:13" s="31" customFormat="1" ht="16.5" customHeight="1">
      <c r="C46" s="35">
        <v>42</v>
      </c>
      <c r="D46" s="64"/>
      <c r="E46" s="74" t="s">
        <v>28</v>
      </c>
      <c r="F46" s="34"/>
      <c r="G46" s="64"/>
      <c r="H46" s="65">
        <v>27.5</v>
      </c>
      <c r="I46" s="29"/>
      <c r="J46" s="56"/>
      <c r="L46" s="53"/>
      <c r="M46" s="32"/>
    </row>
    <row r="47" spans="3:13" s="31" customFormat="1" ht="16.5" customHeight="1">
      <c r="C47" s="35">
        <v>43</v>
      </c>
      <c r="D47" s="64"/>
      <c r="E47" s="74" t="s">
        <v>10</v>
      </c>
      <c r="F47" s="34"/>
      <c r="G47" s="64"/>
      <c r="H47" s="65">
        <v>27.3</v>
      </c>
      <c r="I47" s="29"/>
      <c r="J47" s="56"/>
      <c r="L47" s="53"/>
      <c r="M47" s="32"/>
    </row>
    <row r="48" spans="3:13" s="31" customFormat="1" ht="16.5" customHeight="1">
      <c r="C48" s="35">
        <v>44</v>
      </c>
      <c r="D48" s="64"/>
      <c r="E48" s="74" t="s">
        <v>33</v>
      </c>
      <c r="F48" s="34"/>
      <c r="G48" s="64"/>
      <c r="H48" s="65">
        <v>26</v>
      </c>
      <c r="I48" s="29"/>
      <c r="J48" s="56"/>
      <c r="L48" s="53"/>
      <c r="M48" s="32"/>
    </row>
    <row r="49" spans="3:13" s="31" customFormat="1" ht="16.5" customHeight="1">
      <c r="C49" s="35">
        <v>45</v>
      </c>
      <c r="D49" s="64"/>
      <c r="E49" s="74" t="s">
        <v>14</v>
      </c>
      <c r="F49" s="34"/>
      <c r="G49" s="64"/>
      <c r="H49" s="65">
        <v>25.8</v>
      </c>
      <c r="I49" s="29"/>
      <c r="J49" s="56"/>
      <c r="L49" s="53"/>
      <c r="M49" s="32"/>
    </row>
    <row r="50" spans="3:13" s="31" customFormat="1" ht="16.5" customHeight="1">
      <c r="C50" s="35">
        <v>46</v>
      </c>
      <c r="D50" s="64"/>
      <c r="E50" s="74" t="s">
        <v>9</v>
      </c>
      <c r="F50" s="34"/>
      <c r="G50" s="64"/>
      <c r="H50" s="65">
        <v>24.2</v>
      </c>
      <c r="I50" s="29"/>
      <c r="J50" s="56"/>
      <c r="L50" s="53"/>
      <c r="M50" s="32"/>
    </row>
    <row r="51" spans="3:13" s="31" customFormat="1" ht="16.5" customHeight="1">
      <c r="C51" s="68">
        <v>47</v>
      </c>
      <c r="D51" s="69"/>
      <c r="E51" s="75" t="s">
        <v>31</v>
      </c>
      <c r="F51" s="70"/>
      <c r="G51" s="69"/>
      <c r="H51" s="71">
        <v>22.7</v>
      </c>
      <c r="I51" s="36"/>
      <c r="J51" s="58"/>
      <c r="K51" s="51"/>
      <c r="L51" s="54"/>
      <c r="M51" s="32"/>
    </row>
    <row r="52" spans="3:13" s="31" customFormat="1" ht="16.5" customHeight="1">
      <c r="H52" s="29"/>
      <c r="M52" s="32"/>
    </row>
    <row r="53" spans="3:13" ht="15" customHeight="1">
      <c r="L53" s="5"/>
      <c r="M53" s="5"/>
    </row>
    <row r="54" spans="3:13" ht="15" customHeight="1">
      <c r="C54" s="7"/>
      <c r="D54" s="7"/>
      <c r="L54" s="5"/>
      <c r="M54" s="5"/>
    </row>
    <row r="55" spans="3:13" ht="15" customHeight="1">
      <c r="C55" s="6"/>
      <c r="D55" s="6"/>
      <c r="L55" s="5"/>
      <c r="M55" s="5"/>
    </row>
    <row r="56" spans="3:13" ht="15" customHeight="1">
      <c r="C56" s="6"/>
      <c r="D56" s="6"/>
      <c r="L56" s="5"/>
      <c r="M56" s="5"/>
    </row>
    <row r="57" spans="3:13" ht="15" customHeight="1">
      <c r="C57" s="6"/>
      <c r="D57" s="6"/>
      <c r="L57" s="5"/>
      <c r="M57" s="5"/>
    </row>
    <row r="58" spans="3:13" ht="15" customHeight="1">
      <c r="C58" s="6"/>
      <c r="D58" s="6"/>
      <c r="L58" s="5"/>
      <c r="M58" s="5"/>
    </row>
    <row r="59" spans="3:13" ht="15" customHeight="1">
      <c r="L59" s="5"/>
      <c r="M59" s="5"/>
    </row>
    <row r="60" spans="3:13" ht="15" customHeight="1">
      <c r="L60" s="5"/>
      <c r="M60" s="5"/>
    </row>
    <row r="61" spans="3:13" ht="15" customHeight="1">
      <c r="L61" s="5"/>
      <c r="M61" s="5"/>
    </row>
    <row r="62" spans="3:13" ht="15" customHeight="1">
      <c r="L62" s="5"/>
      <c r="M62" s="5"/>
    </row>
    <row r="63" spans="3:13" ht="15" customHeight="1">
      <c r="L63" s="5"/>
      <c r="M63" s="5"/>
    </row>
  </sheetData>
  <mergeCells count="2">
    <mergeCell ref="D3:F3"/>
    <mergeCell ref="G3:I3"/>
  </mergeCells>
  <phoneticPr fontId="9"/>
  <printOptions horizontalCentered="1" verticalCentered="1" gridLinesSet="0"/>
  <pageMargins left="0.59055118110236204" right="0.39370078740157499" top="0.39370078740157499" bottom="0.59055118110236204" header="0" footer="0"/>
  <pageSetup paperSize="9" scale="97" orientation="portrait" cellComments="atEnd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3FE0-46F2-475F-B3D1-8575B7DAFDDF}">
  <sheetPr>
    <tabColor rgb="FF92D050"/>
    <pageSetUpPr fitToPage="1"/>
  </sheetPr>
  <dimension ref="A1:S45"/>
  <sheetViews>
    <sheetView showGridLines="0" topLeftCell="A14" zoomScale="80" zoomScaleNormal="80" workbookViewId="0">
      <selection activeCell="L9" sqref="L9"/>
    </sheetView>
  </sheetViews>
  <sheetFormatPr defaultColWidth="9" defaultRowHeight="15" customHeight="1"/>
  <cols>
    <col min="1" max="2" width="9" style="1"/>
    <col min="3" max="3" width="4.75" style="1" customWidth="1"/>
    <col min="4" max="4" width="1.625" style="1" customWidth="1"/>
    <col min="5" max="5" width="5.625" style="3" customWidth="1"/>
    <col min="6" max="6" width="8.625" style="4" customWidth="1"/>
    <col min="7" max="7" width="2.625" style="4" customWidth="1"/>
    <col min="8" max="12" width="10.625" style="4" customWidth="1"/>
    <col min="13" max="13" width="5.625" style="1" customWidth="1"/>
    <col min="14" max="14" width="6.375" style="102" customWidth="1"/>
    <col min="15" max="19" width="5.75" style="102" customWidth="1"/>
    <col min="20" max="20" width="5.75" style="1" customWidth="1"/>
    <col min="21" max="21" width="6.375" style="1" customWidth="1"/>
    <col min="22" max="16384" width="9" style="1"/>
  </cols>
  <sheetData>
    <row r="1" spans="1:19" s="45" customFormat="1" ht="21" customHeight="1">
      <c r="A1" s="31">
        <v>21</v>
      </c>
      <c r="E1" s="48"/>
      <c r="F1" s="49"/>
      <c r="G1" s="49"/>
      <c r="H1" s="49"/>
      <c r="I1" s="49"/>
      <c r="J1" s="49"/>
      <c r="K1" s="49"/>
      <c r="L1" s="49"/>
      <c r="N1" s="79"/>
      <c r="O1" s="79"/>
      <c r="P1" s="79"/>
      <c r="Q1" s="79"/>
      <c r="R1" s="79"/>
      <c r="S1" s="79"/>
    </row>
    <row r="2" spans="1:19" s="40" customFormat="1" ht="21" customHeight="1">
      <c r="A2" s="31">
        <v>21</v>
      </c>
      <c r="E2" s="42"/>
      <c r="F2" s="150" t="s">
        <v>56</v>
      </c>
      <c r="G2" s="150"/>
      <c r="H2" s="150"/>
      <c r="I2" s="150"/>
      <c r="J2" s="150"/>
      <c r="K2" s="150"/>
      <c r="L2" s="150"/>
      <c r="N2" s="80"/>
      <c r="O2" s="80"/>
      <c r="P2" s="80"/>
      <c r="Q2" s="80"/>
      <c r="R2" s="80"/>
      <c r="S2" s="80"/>
    </row>
    <row r="3" spans="1:19" s="31" customFormat="1" ht="30" customHeight="1">
      <c r="A3" s="31">
        <v>30</v>
      </c>
      <c r="C3" s="29"/>
      <c r="D3" s="29"/>
      <c r="E3" s="30"/>
      <c r="F3" s="81"/>
      <c r="G3" s="82"/>
      <c r="H3" s="82"/>
      <c r="I3" s="82"/>
      <c r="J3" s="82"/>
      <c r="K3" s="82"/>
      <c r="L3" s="83"/>
      <c r="N3" s="84"/>
      <c r="O3" s="84"/>
      <c r="P3" s="84"/>
      <c r="Q3" s="84"/>
      <c r="R3" s="84"/>
      <c r="S3" s="84"/>
    </row>
    <row r="4" spans="1:19" s="31" customFormat="1" ht="204.95" customHeight="1">
      <c r="A4" s="31">
        <v>205</v>
      </c>
      <c r="E4" s="32"/>
      <c r="F4" s="85"/>
      <c r="G4" s="33"/>
      <c r="H4" s="33"/>
      <c r="I4" s="33"/>
      <c r="J4" s="33"/>
      <c r="K4" s="33"/>
      <c r="L4" s="86"/>
      <c r="N4" s="84"/>
      <c r="O4" s="84"/>
      <c r="P4" s="84"/>
      <c r="Q4" s="84"/>
      <c r="R4" s="84"/>
      <c r="S4" s="84"/>
    </row>
    <row r="5" spans="1:19" s="31" customFormat="1" ht="36" customHeight="1">
      <c r="A5" s="31">
        <v>36</v>
      </c>
      <c r="E5" s="32"/>
      <c r="F5" s="37"/>
      <c r="G5" s="38"/>
      <c r="H5" s="38"/>
      <c r="I5" s="38"/>
      <c r="J5" s="38"/>
      <c r="K5" s="38"/>
      <c r="L5" s="87"/>
      <c r="N5" s="84"/>
      <c r="O5" s="84"/>
      <c r="P5" s="84"/>
      <c r="Q5" s="84"/>
      <c r="R5" s="84"/>
      <c r="S5" s="84"/>
    </row>
    <row r="6" spans="1:19" s="31" customFormat="1" ht="30" customHeight="1">
      <c r="A6" s="31">
        <v>30</v>
      </c>
      <c r="E6" s="32"/>
      <c r="F6" s="88" t="s">
        <v>59</v>
      </c>
      <c r="G6" s="89"/>
      <c r="H6" s="90" t="s">
        <v>65</v>
      </c>
      <c r="I6" s="90" t="s">
        <v>68</v>
      </c>
      <c r="J6" s="90" t="s">
        <v>69</v>
      </c>
      <c r="K6" s="90" t="s">
        <v>71</v>
      </c>
      <c r="L6" s="90" t="s">
        <v>73</v>
      </c>
      <c r="M6" s="84"/>
      <c r="N6" s="84"/>
      <c r="O6" s="84"/>
      <c r="P6" s="84"/>
      <c r="Q6" s="84"/>
    </row>
    <row r="7" spans="1:19" s="31" customFormat="1" ht="45" customHeight="1">
      <c r="A7" s="31">
        <v>45</v>
      </c>
      <c r="E7" s="32"/>
      <c r="F7" s="88" t="s">
        <v>3</v>
      </c>
      <c r="G7" s="89"/>
      <c r="H7" s="129">
        <v>30.7</v>
      </c>
      <c r="I7" s="129">
        <v>30.6</v>
      </c>
      <c r="J7" s="129">
        <v>30.8</v>
      </c>
      <c r="K7" s="129">
        <v>31</v>
      </c>
      <c r="L7" s="129">
        <v>31.2</v>
      </c>
      <c r="M7" s="84"/>
      <c r="N7" s="84"/>
      <c r="O7" s="84"/>
      <c r="P7" s="84"/>
      <c r="Q7" s="84"/>
    </row>
    <row r="8" spans="1:19" s="31" customFormat="1" ht="45" customHeight="1">
      <c r="A8" s="31">
        <v>45</v>
      </c>
      <c r="E8" s="32"/>
      <c r="F8" s="88" t="s">
        <v>60</v>
      </c>
      <c r="G8" s="89"/>
      <c r="H8" s="130">
        <v>28.7</v>
      </c>
      <c r="I8" s="130">
        <v>28.9</v>
      </c>
      <c r="J8" s="130">
        <v>29</v>
      </c>
      <c r="K8" s="130">
        <v>29.1</v>
      </c>
      <c r="L8" s="130">
        <v>29.3</v>
      </c>
    </row>
    <row r="9" spans="1:19" s="31" customFormat="1" ht="18.95" customHeight="1">
      <c r="A9" s="31">
        <v>19</v>
      </c>
      <c r="E9" s="32"/>
      <c r="F9" s="91" t="s">
        <v>66</v>
      </c>
      <c r="G9" s="92"/>
      <c r="H9" s="92"/>
      <c r="I9" s="92"/>
      <c r="J9" s="92"/>
      <c r="K9" s="92"/>
      <c r="L9" s="93" t="s">
        <v>61</v>
      </c>
    </row>
    <row r="10" spans="1:19" s="31" customFormat="1" ht="18.95" customHeight="1">
      <c r="A10" s="31">
        <v>19</v>
      </c>
      <c r="E10" s="32"/>
      <c r="F10" s="94"/>
      <c r="G10" s="94"/>
      <c r="H10" s="92"/>
      <c r="I10" s="92"/>
      <c r="J10" s="92"/>
      <c r="K10" s="92"/>
      <c r="L10" s="92"/>
      <c r="N10" s="84"/>
      <c r="O10" s="84"/>
      <c r="P10" s="84"/>
    </row>
    <row r="11" spans="1:19" s="31" customFormat="1" ht="18.95" customHeight="1">
      <c r="A11" s="31">
        <v>19</v>
      </c>
      <c r="E11" s="32"/>
      <c r="F11" s="33"/>
      <c r="G11" s="33"/>
      <c r="H11" s="33"/>
      <c r="I11" s="33"/>
      <c r="J11" s="33"/>
      <c r="K11" s="33"/>
      <c r="L11" s="95"/>
      <c r="N11" s="84"/>
      <c r="O11" s="84"/>
      <c r="P11" s="84"/>
    </row>
    <row r="12" spans="1:19" s="31" customFormat="1" ht="18.95" customHeight="1">
      <c r="A12" s="31">
        <v>19</v>
      </c>
      <c r="E12" s="32"/>
      <c r="F12" s="96"/>
      <c r="G12" s="96"/>
      <c r="H12" s="97"/>
      <c r="I12" s="98"/>
      <c r="J12" s="96"/>
      <c r="K12" s="96"/>
      <c r="L12" s="96"/>
      <c r="N12" s="84"/>
      <c r="O12" s="84"/>
      <c r="P12" s="84"/>
    </row>
    <row r="13" spans="1:19" s="31" customFormat="1" ht="18.95" customHeight="1">
      <c r="A13" s="31">
        <v>19</v>
      </c>
      <c r="E13" s="32"/>
      <c r="F13" s="96"/>
      <c r="G13" s="96"/>
      <c r="H13" s="97"/>
      <c r="I13" s="98"/>
      <c r="J13" s="96"/>
      <c r="K13" s="96"/>
      <c r="L13" s="96"/>
      <c r="N13" s="84"/>
      <c r="O13" s="84"/>
      <c r="P13" s="84"/>
    </row>
    <row r="14" spans="1:19" s="31" customFormat="1" ht="18.95" customHeight="1">
      <c r="A14" s="31">
        <v>19</v>
      </c>
      <c r="E14" s="32"/>
      <c r="F14" s="96"/>
      <c r="G14" s="96"/>
      <c r="H14" s="97"/>
      <c r="I14" s="98"/>
      <c r="J14" s="96"/>
      <c r="K14" s="96"/>
      <c r="L14" s="96"/>
      <c r="N14" s="84"/>
      <c r="O14" s="84"/>
      <c r="P14" s="84"/>
    </row>
    <row r="15" spans="1:19" s="31" customFormat="1" ht="18.95" customHeight="1">
      <c r="A15" s="31">
        <v>19</v>
      </c>
      <c r="E15" s="32"/>
      <c r="F15" s="33"/>
      <c r="G15" s="33"/>
      <c r="H15" s="33"/>
      <c r="I15" s="33"/>
      <c r="J15" s="33"/>
      <c r="K15" s="33"/>
      <c r="L15" s="33"/>
      <c r="N15" s="84"/>
      <c r="O15" s="84"/>
      <c r="P15" s="84"/>
    </row>
    <row r="16" spans="1:19" s="31" customFormat="1" ht="18.95" customHeight="1">
      <c r="A16" s="31">
        <v>19</v>
      </c>
      <c r="E16" s="32"/>
      <c r="F16" s="33"/>
      <c r="G16" s="33"/>
      <c r="H16" s="33"/>
      <c r="I16" s="33"/>
      <c r="J16" s="33"/>
      <c r="K16" s="33"/>
      <c r="L16" s="33"/>
      <c r="N16" s="84"/>
      <c r="O16" s="84"/>
      <c r="P16" s="84"/>
    </row>
    <row r="17" spans="1:19" s="31" customFormat="1" ht="18.95" customHeight="1">
      <c r="A17" s="31">
        <v>19</v>
      </c>
      <c r="E17" s="32"/>
      <c r="F17" s="33"/>
      <c r="G17" s="33"/>
      <c r="H17" s="33"/>
      <c r="I17" s="33"/>
      <c r="J17" s="33"/>
      <c r="K17" s="33"/>
      <c r="L17" s="33"/>
      <c r="N17" s="84"/>
      <c r="O17" s="84"/>
      <c r="P17" s="84"/>
    </row>
    <row r="18" spans="1:19" s="31" customFormat="1" ht="18.95" customHeight="1">
      <c r="A18" s="31">
        <v>19</v>
      </c>
      <c r="E18" s="32"/>
      <c r="F18" s="33"/>
      <c r="G18" s="33"/>
      <c r="H18" s="33"/>
      <c r="I18" s="33"/>
      <c r="J18" s="33"/>
      <c r="K18" s="33"/>
      <c r="L18" s="33"/>
      <c r="N18" s="84"/>
      <c r="O18" s="84"/>
      <c r="P18" s="84"/>
    </row>
    <row r="19" spans="1:19" s="31" customFormat="1" ht="18.95" customHeight="1">
      <c r="A19" s="107">
        <v>19</v>
      </c>
      <c r="E19" s="32"/>
      <c r="H19" s="84"/>
      <c r="I19" s="84"/>
      <c r="J19" s="84"/>
      <c r="K19" s="84"/>
      <c r="L19" s="84"/>
      <c r="N19" s="84"/>
      <c r="O19" s="84"/>
      <c r="P19" s="84"/>
    </row>
    <row r="20" spans="1:19" s="31" customFormat="1" ht="18.95" customHeight="1">
      <c r="A20" s="107">
        <v>19</v>
      </c>
      <c r="E20" s="32"/>
      <c r="H20" s="84"/>
      <c r="I20" s="84"/>
      <c r="J20" s="84"/>
      <c r="K20" s="84"/>
      <c r="L20" s="84"/>
      <c r="M20" s="84"/>
    </row>
    <row r="21" spans="1:19" s="31" customFormat="1" ht="18.95" customHeight="1">
      <c r="A21" s="107">
        <v>19</v>
      </c>
      <c r="E21" s="32"/>
      <c r="H21" s="84"/>
      <c r="I21" s="84"/>
      <c r="J21" s="84"/>
      <c r="K21" s="84"/>
      <c r="L21" s="84"/>
      <c r="M21" s="84"/>
    </row>
    <row r="22" spans="1:19" s="31" customFormat="1" ht="18.95" customHeight="1">
      <c r="A22" s="107">
        <v>19</v>
      </c>
      <c r="E22" s="32"/>
      <c r="H22" s="84"/>
      <c r="I22" s="84"/>
      <c r="J22" s="84"/>
      <c r="K22" s="84"/>
      <c r="L22" s="84"/>
      <c r="M22" s="84"/>
    </row>
    <row r="23" spans="1:19" s="31" customFormat="1" ht="18.95" customHeight="1">
      <c r="A23" s="107">
        <v>19</v>
      </c>
      <c r="E23" s="32"/>
      <c r="H23" s="84"/>
      <c r="I23" s="84"/>
      <c r="J23" s="84"/>
      <c r="K23" s="84"/>
      <c r="L23" s="84"/>
      <c r="M23" s="84"/>
    </row>
    <row r="24" spans="1:19" s="31" customFormat="1" ht="18.95" customHeight="1">
      <c r="A24" s="107">
        <v>19</v>
      </c>
      <c r="E24" s="108"/>
      <c r="F24" s="107"/>
      <c r="G24" s="107"/>
      <c r="H24" s="109"/>
      <c r="I24" s="109"/>
      <c r="J24" s="109"/>
      <c r="K24" s="109"/>
      <c r="L24" s="109"/>
      <c r="M24" s="84"/>
    </row>
    <row r="25" spans="1:19" s="31" customFormat="1" ht="18.95" customHeight="1">
      <c r="A25" s="107">
        <v>19</v>
      </c>
      <c r="E25" s="108"/>
      <c r="F25" s="110"/>
      <c r="G25" s="110"/>
      <c r="H25" s="110"/>
      <c r="I25" s="110"/>
      <c r="J25" s="110"/>
      <c r="K25" s="110"/>
      <c r="L25" s="110"/>
      <c r="N25" s="84"/>
      <c r="O25" s="84"/>
      <c r="P25" s="84"/>
    </row>
    <row r="26" spans="1:19" s="103" customFormat="1" ht="9.9499999999999993" customHeight="1">
      <c r="A26" s="107">
        <v>10</v>
      </c>
      <c r="E26" s="108"/>
      <c r="F26" s="110"/>
      <c r="G26" s="110"/>
      <c r="H26" s="110"/>
      <c r="I26" s="110"/>
      <c r="J26" s="110"/>
      <c r="K26" s="110"/>
      <c r="L26" s="110"/>
      <c r="N26" s="104"/>
      <c r="O26" s="104"/>
      <c r="P26" s="104"/>
    </row>
    <row r="27" spans="1:19" s="103" customFormat="1" ht="9.9499999999999993" customHeight="1">
      <c r="A27" s="107">
        <v>10</v>
      </c>
      <c r="E27" s="111"/>
      <c r="F27" s="112"/>
      <c r="G27" s="112"/>
      <c r="H27" s="112"/>
      <c r="I27" s="112"/>
      <c r="J27" s="112"/>
      <c r="K27" s="112"/>
      <c r="L27" s="112"/>
      <c r="M27" s="105"/>
      <c r="N27" s="104"/>
      <c r="O27" s="104"/>
      <c r="P27" s="104"/>
    </row>
    <row r="28" spans="1:19" s="31" customFormat="1" ht="18.95" customHeight="1">
      <c r="A28" s="107">
        <v>19</v>
      </c>
      <c r="E28" s="113" t="s">
        <v>67</v>
      </c>
      <c r="F28" s="114"/>
      <c r="G28" s="115"/>
      <c r="H28" s="116"/>
      <c r="I28" s="116"/>
      <c r="J28" s="116"/>
      <c r="K28" s="116"/>
      <c r="L28" s="116"/>
      <c r="M28" s="99"/>
      <c r="N28" s="84"/>
      <c r="O28" s="84"/>
      <c r="P28" s="84"/>
    </row>
    <row r="29" spans="1:19" s="103" customFormat="1" ht="9.9499999999999993" customHeight="1">
      <c r="A29" s="107">
        <v>10</v>
      </c>
      <c r="E29" s="117"/>
      <c r="F29" s="118"/>
      <c r="G29" s="118"/>
      <c r="H29" s="119"/>
      <c r="I29" s="119"/>
      <c r="J29" s="119"/>
      <c r="K29" s="119"/>
      <c r="L29" s="119"/>
      <c r="M29" s="106"/>
      <c r="N29" s="104"/>
      <c r="O29" s="104"/>
      <c r="P29" s="104"/>
    </row>
    <row r="30" spans="1:19" s="31" customFormat="1" ht="18.95" customHeight="1">
      <c r="A30" s="107">
        <v>19</v>
      </c>
      <c r="E30" s="120" t="s">
        <v>5</v>
      </c>
      <c r="F30" s="107"/>
      <c r="G30" s="121"/>
      <c r="H30" s="119"/>
      <c r="I30" s="119"/>
      <c r="J30" s="119"/>
      <c r="K30" s="119"/>
      <c r="L30" s="119"/>
      <c r="M30" s="53"/>
      <c r="N30" s="84"/>
      <c r="O30" s="84"/>
      <c r="P30" s="84"/>
    </row>
    <row r="31" spans="1:19" s="31" customFormat="1" ht="18.95" customHeight="1">
      <c r="A31" s="107">
        <v>19</v>
      </c>
      <c r="E31" s="120" t="s">
        <v>72</v>
      </c>
      <c r="F31" s="121"/>
      <c r="G31" s="121"/>
      <c r="H31" s="119"/>
      <c r="I31" s="119"/>
      <c r="J31" s="119"/>
      <c r="K31" s="119"/>
      <c r="L31" s="119"/>
      <c r="M31" s="53"/>
      <c r="N31" s="84"/>
      <c r="O31" s="84"/>
      <c r="P31" s="84"/>
    </row>
    <row r="32" spans="1:19" s="103" customFormat="1" ht="18.95" customHeight="1">
      <c r="A32" s="107">
        <v>19</v>
      </c>
      <c r="E32" s="120" t="s">
        <v>62</v>
      </c>
      <c r="F32" s="107"/>
      <c r="G32" s="121"/>
      <c r="H32" s="121"/>
      <c r="I32" s="121"/>
      <c r="J32" s="121"/>
      <c r="K32" s="121"/>
      <c r="L32" s="121"/>
      <c r="M32" s="106"/>
      <c r="N32" s="104"/>
      <c r="O32" s="104"/>
      <c r="P32" s="104"/>
      <c r="Q32" s="104"/>
      <c r="R32" s="104"/>
      <c r="S32" s="104"/>
    </row>
    <row r="33" spans="1:19" s="31" customFormat="1" ht="9.9499999999999993" customHeight="1">
      <c r="A33" s="31">
        <v>10</v>
      </c>
      <c r="E33" s="122"/>
      <c r="F33" s="123"/>
      <c r="G33" s="124"/>
      <c r="H33" s="124"/>
      <c r="I33" s="124"/>
      <c r="J33" s="124"/>
      <c r="K33" s="124"/>
      <c r="L33" s="124"/>
      <c r="M33" s="54"/>
      <c r="N33" s="84"/>
      <c r="O33" s="84"/>
      <c r="P33" s="84"/>
      <c r="Q33" s="84"/>
      <c r="R33" s="84"/>
      <c r="S33" s="84"/>
    </row>
    <row r="34" spans="1:19" s="31" customFormat="1" ht="9.9499999999999993" customHeight="1">
      <c r="E34" s="32"/>
      <c r="F34" s="100"/>
      <c r="G34" s="100"/>
      <c r="H34" s="100"/>
      <c r="I34" s="100"/>
      <c r="J34" s="100"/>
      <c r="K34" s="100"/>
      <c r="L34" s="100"/>
      <c r="N34" s="84"/>
      <c r="O34" s="84"/>
      <c r="P34" s="84"/>
      <c r="Q34" s="84"/>
      <c r="R34" s="84"/>
      <c r="S34" s="84"/>
    </row>
    <row r="35" spans="1:19" s="31" customFormat="1" ht="16.5" customHeight="1">
      <c r="E35" s="32"/>
      <c r="F35" s="33"/>
      <c r="G35" s="33"/>
      <c r="H35" s="33"/>
      <c r="I35" s="33"/>
      <c r="J35" s="33"/>
      <c r="K35" s="33"/>
      <c r="L35" s="33"/>
      <c r="M35" s="84"/>
    </row>
    <row r="36" spans="1:19" s="31" customFormat="1" ht="16.5" customHeight="1">
      <c r="A36" s="101">
        <f>B36-(SUM(A1:A33))</f>
        <v>0</v>
      </c>
      <c r="B36" s="101">
        <v>872</v>
      </c>
      <c r="E36" s="32"/>
      <c r="F36" s="33"/>
      <c r="G36" s="33"/>
      <c r="H36" s="33"/>
      <c r="I36" s="33"/>
      <c r="J36" s="33"/>
      <c r="K36" s="33"/>
      <c r="L36" s="33"/>
    </row>
    <row r="37" spans="1:19" ht="15" customHeight="1">
      <c r="E37" s="102"/>
      <c r="N37" s="1"/>
      <c r="O37" s="1"/>
      <c r="P37" s="1"/>
      <c r="Q37" s="1"/>
      <c r="R37" s="1"/>
      <c r="S37" s="1"/>
    </row>
    <row r="38" spans="1:19" ht="15" customHeight="1">
      <c r="E38" s="102"/>
      <c r="N38" s="1"/>
      <c r="O38" s="1"/>
      <c r="P38" s="1"/>
      <c r="Q38" s="1"/>
      <c r="R38" s="1"/>
      <c r="S38" s="1"/>
    </row>
    <row r="39" spans="1:19" ht="15" customHeight="1">
      <c r="E39" s="102"/>
      <c r="N39" s="1"/>
      <c r="O39" s="1"/>
      <c r="P39" s="1"/>
      <c r="Q39" s="1"/>
      <c r="R39" s="1"/>
      <c r="S39" s="1"/>
    </row>
    <row r="40" spans="1:19" ht="15" customHeight="1">
      <c r="E40" s="102"/>
      <c r="N40" s="1"/>
      <c r="O40" s="1"/>
      <c r="P40" s="1"/>
      <c r="Q40" s="1"/>
      <c r="R40" s="1"/>
      <c r="S40" s="1"/>
    </row>
    <row r="41" spans="1:19" ht="15" customHeight="1">
      <c r="E41" s="102"/>
      <c r="N41" s="1"/>
      <c r="O41" s="1"/>
      <c r="P41" s="1"/>
      <c r="Q41" s="1"/>
      <c r="R41" s="1"/>
      <c r="S41" s="1"/>
    </row>
    <row r="42" spans="1:19" ht="15" customHeight="1">
      <c r="E42" s="102"/>
      <c r="N42" s="1"/>
      <c r="O42" s="1"/>
      <c r="P42" s="1"/>
      <c r="Q42" s="1"/>
      <c r="R42" s="1"/>
      <c r="S42" s="1"/>
    </row>
    <row r="43" spans="1:19" ht="15" customHeight="1">
      <c r="E43" s="102"/>
      <c r="N43" s="1"/>
      <c r="O43" s="1"/>
      <c r="P43" s="1"/>
      <c r="Q43" s="1"/>
      <c r="R43" s="1"/>
      <c r="S43" s="1"/>
    </row>
    <row r="44" spans="1:19" ht="15" customHeight="1">
      <c r="E44" s="102"/>
      <c r="N44" s="1"/>
      <c r="O44" s="1"/>
      <c r="P44" s="1"/>
      <c r="Q44" s="1"/>
      <c r="R44" s="1"/>
      <c r="S44" s="1"/>
    </row>
    <row r="45" spans="1:19" ht="15" customHeight="1">
      <c r="E45" s="102"/>
    </row>
  </sheetData>
  <mergeCells count="1">
    <mergeCell ref="F2:L2"/>
  </mergeCells>
  <phoneticPr fontId="9"/>
  <printOptions horizontalCentered="1" verticalCentered="1" gridLinesSet="0"/>
  <pageMargins left="0.59055118110236204" right="0.39370078740157499" top="0.39370078740157499" bottom="0.59055118110236204" header="0" footer="0"/>
  <pageSetup paperSize="9" scale="97" orientation="portrait" cellComments="atEnd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8E95D-63D6-43FB-954C-0C52F086F069}">
  <sheetPr>
    <tabColor theme="9" tint="0.39997558519241921"/>
  </sheetPr>
  <dimension ref="A1:L52"/>
  <sheetViews>
    <sheetView view="pageBreakPreview" zoomScaleNormal="100" zoomScaleSheetLayoutView="100" workbookViewId="0">
      <selection activeCell="K5" sqref="K5"/>
    </sheetView>
  </sheetViews>
  <sheetFormatPr defaultRowHeight="14.25"/>
  <cols>
    <col min="1" max="2" width="5.125" style="8" customWidth="1"/>
    <col min="3" max="3" width="9" style="8"/>
    <col min="4" max="4" width="15" style="13" bestFit="1" customWidth="1"/>
    <col min="5" max="5" width="19.25" style="13" customWidth="1"/>
    <col min="6" max="6" width="3.625" style="9" customWidth="1"/>
    <col min="7" max="7" width="5.125" style="10" customWidth="1"/>
    <col min="9" max="9" width="14.75" style="11" customWidth="1"/>
  </cols>
  <sheetData>
    <row r="1" spans="1:12">
      <c r="A1" s="144" t="s">
        <v>64</v>
      </c>
      <c r="B1" s="144"/>
      <c r="C1" s="144"/>
      <c r="D1" s="144"/>
      <c r="E1" s="144"/>
      <c r="G1" s="20" t="s">
        <v>6</v>
      </c>
    </row>
    <row r="2" spans="1:12">
      <c r="D2" s="12"/>
      <c r="E2" s="21" t="s">
        <v>57</v>
      </c>
    </row>
    <row r="3" spans="1:12" s="26" customFormat="1" ht="46.5" customHeight="1">
      <c r="A3" s="22"/>
      <c r="B3" s="23" t="s">
        <v>7</v>
      </c>
      <c r="C3" s="23" t="s">
        <v>8</v>
      </c>
      <c r="D3" s="24" t="s">
        <v>58</v>
      </c>
      <c r="E3" s="24" t="s">
        <v>70</v>
      </c>
      <c r="F3" s="25"/>
      <c r="G3" s="23" t="s">
        <v>7</v>
      </c>
      <c r="H3" s="23" t="s">
        <v>8</v>
      </c>
      <c r="I3" s="24" t="s">
        <v>58</v>
      </c>
    </row>
    <row r="4" spans="1:12">
      <c r="A4" s="14"/>
      <c r="C4" s="8" t="s">
        <v>63</v>
      </c>
      <c r="D4" s="13">
        <f>ROUND(E4,1)</f>
        <v>29.1</v>
      </c>
      <c r="E4" s="128">
        <v>29.1</v>
      </c>
      <c r="G4" s="8">
        <v>1</v>
      </c>
      <c r="H4" s="8" t="s">
        <v>17</v>
      </c>
      <c r="I4" s="13">
        <v>39</v>
      </c>
    </row>
    <row r="5" spans="1:12">
      <c r="B5" s="8">
        <f>RANK(D5,$D$5:$D$51)</f>
        <v>19</v>
      </c>
      <c r="C5" s="8" t="s">
        <v>4</v>
      </c>
      <c r="D5" s="13">
        <f>ROUND(E5,1)</f>
        <v>33</v>
      </c>
      <c r="E5" s="128">
        <v>33</v>
      </c>
      <c r="G5" s="8">
        <v>2</v>
      </c>
      <c r="H5" s="8" t="s">
        <v>54</v>
      </c>
      <c r="I5" s="13">
        <v>36.299999999999997</v>
      </c>
      <c r="K5" s="27"/>
      <c r="L5" s="28"/>
    </row>
    <row r="6" spans="1:12">
      <c r="B6" s="8">
        <f t="shared" ref="B6:B51" si="0">RANK(D6,$D$5:$D$51)</f>
        <v>5</v>
      </c>
      <c r="C6" s="8" t="s">
        <v>11</v>
      </c>
      <c r="D6" s="13">
        <f t="shared" ref="D6:D51" si="1">ROUND(E6,1)</f>
        <v>35.200000000000003</v>
      </c>
      <c r="E6" s="128">
        <v>35.200000000000003</v>
      </c>
      <c r="G6" s="8">
        <v>3</v>
      </c>
      <c r="H6" s="8" t="s">
        <v>52</v>
      </c>
      <c r="I6" s="13">
        <v>35.299999999999997</v>
      </c>
      <c r="K6" s="27"/>
      <c r="L6" s="28"/>
    </row>
    <row r="7" spans="1:12">
      <c r="B7" s="8">
        <f t="shared" si="0"/>
        <v>7</v>
      </c>
      <c r="C7" s="8" t="s">
        <v>13</v>
      </c>
      <c r="D7" s="13">
        <f t="shared" si="1"/>
        <v>35</v>
      </c>
      <c r="E7" s="128">
        <v>35</v>
      </c>
      <c r="G7" s="8">
        <v>3</v>
      </c>
      <c r="H7" s="8" t="s">
        <v>53</v>
      </c>
      <c r="I7" s="13">
        <v>35.299999999999997</v>
      </c>
      <c r="K7" s="27"/>
      <c r="L7" s="28"/>
    </row>
    <row r="8" spans="1:12">
      <c r="A8" s="14"/>
      <c r="B8" s="8">
        <f t="shared" si="0"/>
        <v>38</v>
      </c>
      <c r="C8" s="8" t="s">
        <v>15</v>
      </c>
      <c r="D8" s="13">
        <f t="shared" si="1"/>
        <v>29.2</v>
      </c>
      <c r="E8" s="128">
        <v>29.2</v>
      </c>
      <c r="F8" s="15"/>
      <c r="G8" s="8">
        <v>5</v>
      </c>
      <c r="H8" s="8" t="s">
        <v>11</v>
      </c>
      <c r="I8" s="13">
        <v>35.200000000000003</v>
      </c>
      <c r="K8" s="27"/>
      <c r="L8" s="28"/>
    </row>
    <row r="9" spans="1:12">
      <c r="B9" s="8">
        <f t="shared" si="0"/>
        <v>1</v>
      </c>
      <c r="C9" s="8" t="s">
        <v>17</v>
      </c>
      <c r="D9" s="13">
        <f t="shared" si="1"/>
        <v>39</v>
      </c>
      <c r="E9" s="128">
        <v>39</v>
      </c>
      <c r="F9" s="8"/>
      <c r="G9" s="8">
        <v>5</v>
      </c>
      <c r="H9" s="8" t="s">
        <v>19</v>
      </c>
      <c r="I9" s="13">
        <v>35.200000000000003</v>
      </c>
      <c r="K9" s="27"/>
      <c r="L9" s="28"/>
    </row>
    <row r="10" spans="1:12">
      <c r="A10" s="14"/>
      <c r="B10" s="8">
        <f t="shared" si="0"/>
        <v>5</v>
      </c>
      <c r="C10" s="8" t="s">
        <v>19</v>
      </c>
      <c r="D10" s="13">
        <f t="shared" si="1"/>
        <v>35.200000000000003</v>
      </c>
      <c r="E10" s="128">
        <v>35.200000000000003</v>
      </c>
      <c r="G10" s="8">
        <v>7</v>
      </c>
      <c r="H10" s="8" t="s">
        <v>13</v>
      </c>
      <c r="I10" s="13">
        <v>35</v>
      </c>
      <c r="K10" s="27"/>
      <c r="L10" s="28"/>
    </row>
    <row r="11" spans="1:12">
      <c r="A11" s="14"/>
      <c r="B11" s="8">
        <f t="shared" si="0"/>
        <v>17</v>
      </c>
      <c r="C11" s="8" t="s">
        <v>21</v>
      </c>
      <c r="D11" s="13">
        <f t="shared" si="1"/>
        <v>33.200000000000003</v>
      </c>
      <c r="E11" s="128">
        <v>33.200000000000003</v>
      </c>
      <c r="F11" s="16"/>
      <c r="G11" s="8">
        <v>7</v>
      </c>
      <c r="H11" s="8" t="s">
        <v>50</v>
      </c>
      <c r="I11" s="13">
        <v>35</v>
      </c>
      <c r="K11" s="27"/>
      <c r="L11" s="28"/>
    </row>
    <row r="12" spans="1:12">
      <c r="B12" s="8">
        <f t="shared" si="0"/>
        <v>31</v>
      </c>
      <c r="C12" s="8" t="s">
        <v>23</v>
      </c>
      <c r="D12" s="13">
        <f t="shared" si="1"/>
        <v>30.6</v>
      </c>
      <c r="E12" s="128">
        <v>30.6</v>
      </c>
      <c r="F12" s="17"/>
      <c r="G12" s="8">
        <v>9</v>
      </c>
      <c r="H12" s="8" t="s">
        <v>42</v>
      </c>
      <c r="I12" s="13">
        <v>34.299999999999997</v>
      </c>
      <c r="K12" s="27"/>
      <c r="L12" s="28"/>
    </row>
    <row r="13" spans="1:12" ht="13.5" customHeight="1">
      <c r="B13" s="8">
        <f t="shared" si="0"/>
        <v>34</v>
      </c>
      <c r="C13" s="8" t="s">
        <v>25</v>
      </c>
      <c r="D13" s="13">
        <f t="shared" si="1"/>
        <v>30.2</v>
      </c>
      <c r="E13" s="128">
        <v>30.2</v>
      </c>
      <c r="G13" s="8">
        <v>10</v>
      </c>
      <c r="H13" s="8" t="s">
        <v>48</v>
      </c>
      <c r="I13" s="13">
        <v>34.200000000000003</v>
      </c>
      <c r="K13" s="27"/>
      <c r="L13" s="28"/>
    </row>
    <row r="14" spans="1:12">
      <c r="B14" s="8">
        <f t="shared" si="0"/>
        <v>30</v>
      </c>
      <c r="C14" s="8" t="s">
        <v>22</v>
      </c>
      <c r="D14" s="13">
        <f t="shared" si="1"/>
        <v>30.9</v>
      </c>
      <c r="E14" s="128">
        <v>30.9</v>
      </c>
      <c r="F14" s="16"/>
      <c r="G14" s="8">
        <v>10</v>
      </c>
      <c r="H14" s="8" t="s">
        <v>51</v>
      </c>
      <c r="I14" s="13">
        <v>34.200000000000003</v>
      </c>
      <c r="K14" s="27"/>
      <c r="L14" s="28"/>
    </row>
    <row r="15" spans="1:12">
      <c r="A15" s="14"/>
      <c r="B15" s="8">
        <f t="shared" si="0"/>
        <v>42</v>
      </c>
      <c r="C15" s="8" t="s">
        <v>28</v>
      </c>
      <c r="D15" s="13">
        <f t="shared" si="1"/>
        <v>27.4</v>
      </c>
      <c r="E15" s="128">
        <v>27.4</v>
      </c>
      <c r="F15" s="17"/>
      <c r="G15" s="8">
        <v>10</v>
      </c>
      <c r="H15" s="8" t="s">
        <v>49</v>
      </c>
      <c r="I15" s="13">
        <v>34.200000000000003</v>
      </c>
      <c r="K15" s="27"/>
      <c r="L15" s="28"/>
    </row>
    <row r="16" spans="1:12">
      <c r="B16" s="8">
        <f t="shared" si="0"/>
        <v>40</v>
      </c>
      <c r="C16" s="8" t="s">
        <v>29</v>
      </c>
      <c r="D16" s="13">
        <f t="shared" si="1"/>
        <v>28.1</v>
      </c>
      <c r="E16" s="128">
        <v>28.1</v>
      </c>
      <c r="F16" s="16"/>
      <c r="G16" s="8">
        <v>13</v>
      </c>
      <c r="H16" s="8" t="s">
        <v>35</v>
      </c>
      <c r="I16" s="13">
        <v>33.799999999999997</v>
      </c>
      <c r="K16" s="27"/>
      <c r="L16" s="28"/>
    </row>
    <row r="17" spans="1:12">
      <c r="B17" s="8">
        <f t="shared" si="0"/>
        <v>47</v>
      </c>
      <c r="C17" s="8" t="s">
        <v>31</v>
      </c>
      <c r="D17" s="13">
        <f t="shared" si="1"/>
        <v>22.8</v>
      </c>
      <c r="E17" s="128">
        <v>22.8</v>
      </c>
      <c r="F17" s="16"/>
      <c r="G17" s="8">
        <v>13</v>
      </c>
      <c r="H17" s="8" t="s">
        <v>39</v>
      </c>
      <c r="I17" s="13">
        <v>33.799999999999997</v>
      </c>
      <c r="K17" s="27"/>
      <c r="L17" s="28"/>
    </row>
    <row r="18" spans="1:12">
      <c r="B18" s="8">
        <f t="shared" si="0"/>
        <v>44</v>
      </c>
      <c r="C18" s="8" t="s">
        <v>33</v>
      </c>
      <c r="D18" s="13">
        <f t="shared" si="1"/>
        <v>25.9</v>
      </c>
      <c r="E18" s="128">
        <v>25.9</v>
      </c>
      <c r="G18" s="8">
        <v>15</v>
      </c>
      <c r="H18" s="8" t="s">
        <v>20</v>
      </c>
      <c r="I18" s="13">
        <v>33.700000000000003</v>
      </c>
      <c r="K18" s="27"/>
      <c r="L18" s="28"/>
    </row>
    <row r="19" spans="1:12">
      <c r="A19" s="14"/>
      <c r="B19" s="8">
        <f t="shared" si="0"/>
        <v>13</v>
      </c>
      <c r="C19" s="8" t="s">
        <v>35</v>
      </c>
      <c r="D19" s="13">
        <f t="shared" si="1"/>
        <v>33.799999999999997</v>
      </c>
      <c r="E19" s="128">
        <v>33.799999999999997</v>
      </c>
      <c r="G19" s="8">
        <v>16</v>
      </c>
      <c r="H19" s="8" t="s">
        <v>43</v>
      </c>
      <c r="I19" s="13">
        <v>33.299999999999997</v>
      </c>
      <c r="K19" s="27"/>
      <c r="L19" s="28"/>
    </row>
    <row r="20" spans="1:12">
      <c r="B20" s="8">
        <f t="shared" si="0"/>
        <v>18</v>
      </c>
      <c r="C20" s="8" t="s">
        <v>37</v>
      </c>
      <c r="D20" s="13">
        <f t="shared" si="1"/>
        <v>33.1</v>
      </c>
      <c r="E20" s="128">
        <v>33.1</v>
      </c>
      <c r="G20" s="8">
        <v>17</v>
      </c>
      <c r="H20" s="8" t="s">
        <v>21</v>
      </c>
      <c r="I20" s="13">
        <v>33.200000000000003</v>
      </c>
      <c r="K20" s="27"/>
      <c r="L20" s="28"/>
    </row>
    <row r="21" spans="1:12">
      <c r="B21" s="8">
        <f t="shared" si="0"/>
        <v>33</v>
      </c>
      <c r="C21" s="8" t="s">
        <v>30</v>
      </c>
      <c r="D21" s="13">
        <f t="shared" si="1"/>
        <v>30.5</v>
      </c>
      <c r="E21" s="128">
        <v>30.5</v>
      </c>
      <c r="F21" s="18"/>
      <c r="G21" s="8">
        <v>18</v>
      </c>
      <c r="H21" s="8" t="s">
        <v>37</v>
      </c>
      <c r="I21" s="13">
        <v>33.1</v>
      </c>
      <c r="K21" s="27"/>
      <c r="L21" s="28"/>
    </row>
    <row r="22" spans="1:12">
      <c r="B22" s="8">
        <f t="shared" si="0"/>
        <v>26</v>
      </c>
      <c r="C22" s="8" t="s">
        <v>16</v>
      </c>
      <c r="D22" s="13">
        <f t="shared" si="1"/>
        <v>31.5</v>
      </c>
      <c r="E22" s="128">
        <v>31.5</v>
      </c>
      <c r="F22" s="14"/>
      <c r="G22" s="8">
        <v>19</v>
      </c>
      <c r="H22" s="8" t="s">
        <v>4</v>
      </c>
      <c r="I22" s="13">
        <v>33</v>
      </c>
      <c r="K22" s="27"/>
      <c r="L22" s="28"/>
    </row>
    <row r="23" spans="1:12">
      <c r="B23" s="8">
        <f t="shared" si="0"/>
        <v>24</v>
      </c>
      <c r="C23" s="8" t="s">
        <v>40</v>
      </c>
      <c r="D23" s="13">
        <f t="shared" si="1"/>
        <v>31.7</v>
      </c>
      <c r="E23" s="128">
        <v>31.7</v>
      </c>
      <c r="F23" s="19"/>
      <c r="G23" s="8">
        <v>20</v>
      </c>
      <c r="H23" s="8" t="s">
        <v>24</v>
      </c>
      <c r="I23" s="13">
        <v>32.700000000000003</v>
      </c>
      <c r="K23" s="27"/>
      <c r="L23" s="28"/>
    </row>
    <row r="24" spans="1:12">
      <c r="B24" s="8">
        <f t="shared" si="0"/>
        <v>20</v>
      </c>
      <c r="C24" s="8" t="s">
        <v>24</v>
      </c>
      <c r="D24" s="13">
        <f t="shared" si="1"/>
        <v>32.700000000000003</v>
      </c>
      <c r="E24" s="128">
        <v>32.700000000000003</v>
      </c>
      <c r="F24" s="18"/>
      <c r="G24" s="8">
        <v>21</v>
      </c>
      <c r="H24" s="8" t="s">
        <v>47</v>
      </c>
      <c r="I24" s="13">
        <v>32.6</v>
      </c>
      <c r="K24" s="27"/>
      <c r="L24" s="28"/>
    </row>
    <row r="25" spans="1:12">
      <c r="B25" s="8">
        <f t="shared" si="0"/>
        <v>27</v>
      </c>
      <c r="C25" s="8" t="s">
        <v>18</v>
      </c>
      <c r="D25" s="13">
        <f t="shared" si="1"/>
        <v>31.2</v>
      </c>
      <c r="E25" s="128">
        <v>31.2</v>
      </c>
      <c r="F25" s="17"/>
      <c r="G25" s="8">
        <v>21</v>
      </c>
      <c r="H25" s="8" t="s">
        <v>44</v>
      </c>
      <c r="I25" s="13">
        <v>32.6</v>
      </c>
      <c r="K25" s="27"/>
      <c r="L25" s="28"/>
    </row>
    <row r="26" spans="1:12">
      <c r="A26" s="14"/>
      <c r="B26" s="8">
        <f t="shared" si="0"/>
        <v>28</v>
      </c>
      <c r="C26" s="8" t="s">
        <v>32</v>
      </c>
      <c r="D26" s="13">
        <f t="shared" si="1"/>
        <v>31</v>
      </c>
      <c r="E26" s="128">
        <v>31</v>
      </c>
      <c r="F26" s="18"/>
      <c r="G26" s="8">
        <v>23</v>
      </c>
      <c r="H26" s="8" t="s">
        <v>26</v>
      </c>
      <c r="I26" s="13">
        <v>32.299999999999997</v>
      </c>
      <c r="K26" s="27"/>
      <c r="L26" s="28"/>
    </row>
    <row r="27" spans="1:12">
      <c r="B27" s="8">
        <f t="shared" si="0"/>
        <v>45</v>
      </c>
      <c r="C27" s="8" t="s">
        <v>14</v>
      </c>
      <c r="D27" s="13">
        <f t="shared" si="1"/>
        <v>25.7</v>
      </c>
      <c r="E27" s="128">
        <v>25.7</v>
      </c>
      <c r="G27" s="8">
        <v>24</v>
      </c>
      <c r="H27" s="8" t="s">
        <v>40</v>
      </c>
      <c r="I27" s="13">
        <v>31.7</v>
      </c>
      <c r="K27" s="27"/>
      <c r="L27" s="28"/>
    </row>
    <row r="28" spans="1:12">
      <c r="B28" s="8">
        <f t="shared" si="0"/>
        <v>31</v>
      </c>
      <c r="C28" s="8" t="s">
        <v>34</v>
      </c>
      <c r="D28" s="13">
        <f t="shared" si="1"/>
        <v>30.6</v>
      </c>
      <c r="E28" s="128">
        <v>30.6</v>
      </c>
      <c r="G28" s="8">
        <v>24</v>
      </c>
      <c r="H28" s="8" t="s">
        <v>12</v>
      </c>
      <c r="I28" s="13">
        <v>31.7</v>
      </c>
      <c r="K28" s="27"/>
      <c r="L28" s="28"/>
    </row>
    <row r="29" spans="1:12">
      <c r="B29" s="8">
        <f t="shared" si="0"/>
        <v>43</v>
      </c>
      <c r="C29" s="8" t="s">
        <v>10</v>
      </c>
      <c r="D29" s="13">
        <f t="shared" si="1"/>
        <v>27</v>
      </c>
      <c r="E29" s="128">
        <v>27</v>
      </c>
      <c r="G29" s="8">
        <v>26</v>
      </c>
      <c r="H29" s="8" t="s">
        <v>16</v>
      </c>
      <c r="I29" s="13">
        <v>31.5</v>
      </c>
      <c r="K29" s="27"/>
      <c r="L29" s="28"/>
    </row>
    <row r="30" spans="1:12">
      <c r="B30" s="8">
        <f t="shared" si="0"/>
        <v>37</v>
      </c>
      <c r="C30" s="8" t="s">
        <v>45</v>
      </c>
      <c r="D30" s="13">
        <f t="shared" si="1"/>
        <v>29.7</v>
      </c>
      <c r="E30" s="128">
        <v>29.7</v>
      </c>
      <c r="G30" s="8">
        <v>27</v>
      </c>
      <c r="H30" s="8" t="s">
        <v>18</v>
      </c>
      <c r="I30" s="13">
        <v>31.2</v>
      </c>
      <c r="K30" s="27"/>
      <c r="L30" s="28"/>
    </row>
    <row r="31" spans="1:12">
      <c r="B31" s="8">
        <f t="shared" si="0"/>
        <v>41</v>
      </c>
      <c r="C31" s="8" t="s">
        <v>46</v>
      </c>
      <c r="D31" s="13">
        <f t="shared" si="1"/>
        <v>27.7</v>
      </c>
      <c r="E31" s="128">
        <v>27.7</v>
      </c>
      <c r="G31" s="8">
        <v>28</v>
      </c>
      <c r="H31" s="8" t="s">
        <v>32</v>
      </c>
      <c r="I31" s="13">
        <v>31</v>
      </c>
      <c r="K31" s="27"/>
      <c r="L31" s="28"/>
    </row>
    <row r="32" spans="1:12">
      <c r="A32" s="14"/>
      <c r="B32" s="8">
        <f t="shared" si="0"/>
        <v>36</v>
      </c>
      <c r="C32" s="8" t="s">
        <v>36</v>
      </c>
      <c r="D32" s="13">
        <f t="shared" si="1"/>
        <v>30</v>
      </c>
      <c r="E32" s="128">
        <v>30</v>
      </c>
      <c r="G32" s="8">
        <v>28</v>
      </c>
      <c r="H32" s="8" t="s">
        <v>27</v>
      </c>
      <c r="I32" s="13">
        <v>31</v>
      </c>
      <c r="K32" s="27"/>
      <c r="L32" s="28"/>
    </row>
    <row r="33" spans="1:12">
      <c r="B33" s="8">
        <f t="shared" si="0"/>
        <v>21</v>
      </c>
      <c r="C33" s="8" t="s">
        <v>47</v>
      </c>
      <c r="D33" s="13">
        <f t="shared" si="1"/>
        <v>32.6</v>
      </c>
      <c r="E33" s="128">
        <v>32.6</v>
      </c>
      <c r="G33" s="8">
        <v>30</v>
      </c>
      <c r="H33" s="8" t="s">
        <v>22</v>
      </c>
      <c r="I33" s="13">
        <v>30.9</v>
      </c>
      <c r="K33" s="27"/>
      <c r="L33" s="28"/>
    </row>
    <row r="34" spans="1:12">
      <c r="B34" s="8">
        <f t="shared" si="0"/>
        <v>10</v>
      </c>
      <c r="C34" s="8" t="s">
        <v>48</v>
      </c>
      <c r="D34" s="13">
        <f t="shared" si="1"/>
        <v>34.200000000000003</v>
      </c>
      <c r="E34" s="128">
        <v>34.200000000000003</v>
      </c>
      <c r="G34" s="8">
        <v>31</v>
      </c>
      <c r="H34" s="8" t="s">
        <v>23</v>
      </c>
      <c r="I34" s="13">
        <v>30.6</v>
      </c>
      <c r="K34" s="27"/>
      <c r="L34" s="28"/>
    </row>
    <row r="35" spans="1:12">
      <c r="A35" s="14"/>
      <c r="B35" s="8">
        <f t="shared" si="0"/>
        <v>16</v>
      </c>
      <c r="C35" s="8" t="s">
        <v>43</v>
      </c>
      <c r="D35" s="13">
        <f t="shared" si="1"/>
        <v>33.299999999999997</v>
      </c>
      <c r="E35" s="128">
        <v>33.299999999999997</v>
      </c>
      <c r="G35" s="8">
        <v>31</v>
      </c>
      <c r="H35" s="8" t="s">
        <v>34</v>
      </c>
      <c r="I35" s="13">
        <v>30.6</v>
      </c>
      <c r="K35" s="27"/>
      <c r="L35" s="28"/>
    </row>
    <row r="36" spans="1:12">
      <c r="B36" s="8">
        <f t="shared" si="0"/>
        <v>7</v>
      </c>
      <c r="C36" s="8" t="s">
        <v>50</v>
      </c>
      <c r="D36" s="13">
        <f t="shared" si="1"/>
        <v>35</v>
      </c>
      <c r="E36" s="128">
        <v>35</v>
      </c>
      <c r="G36" s="8">
        <v>33</v>
      </c>
      <c r="H36" s="8" t="s">
        <v>30</v>
      </c>
      <c r="I36" s="13">
        <v>30.5</v>
      </c>
      <c r="K36" s="27"/>
      <c r="L36" s="28"/>
    </row>
    <row r="37" spans="1:12">
      <c r="B37" s="8">
        <f t="shared" si="0"/>
        <v>28</v>
      </c>
      <c r="C37" s="8" t="s">
        <v>27</v>
      </c>
      <c r="D37" s="13">
        <f t="shared" si="1"/>
        <v>31</v>
      </c>
      <c r="E37" s="128">
        <v>31</v>
      </c>
      <c r="G37" s="8">
        <v>34</v>
      </c>
      <c r="H37" s="8" t="s">
        <v>25</v>
      </c>
      <c r="I37" s="13">
        <v>30.2</v>
      </c>
      <c r="K37" s="27"/>
      <c r="L37" s="28"/>
    </row>
    <row r="38" spans="1:12">
      <c r="A38" s="14"/>
      <c r="B38" s="8">
        <f t="shared" si="0"/>
        <v>35</v>
      </c>
      <c r="C38" s="8" t="s">
        <v>38</v>
      </c>
      <c r="D38" s="13">
        <f t="shared" si="1"/>
        <v>30.1</v>
      </c>
      <c r="E38" s="128">
        <v>30.1</v>
      </c>
      <c r="G38" s="8">
        <v>35</v>
      </c>
      <c r="H38" s="8" t="s">
        <v>38</v>
      </c>
      <c r="I38" s="13">
        <v>30.1</v>
      </c>
      <c r="K38" s="27"/>
      <c r="L38" s="28"/>
    </row>
    <row r="39" spans="1:12">
      <c r="B39" s="8">
        <f t="shared" si="0"/>
        <v>3</v>
      </c>
      <c r="C39" s="8" t="s">
        <v>52</v>
      </c>
      <c r="D39" s="13">
        <f t="shared" si="1"/>
        <v>35.299999999999997</v>
      </c>
      <c r="E39" s="128">
        <v>35.299999999999997</v>
      </c>
      <c r="G39" s="8">
        <v>36</v>
      </c>
      <c r="H39" s="8" t="s">
        <v>36</v>
      </c>
      <c r="I39" s="13">
        <v>30</v>
      </c>
      <c r="K39" s="27"/>
      <c r="L39" s="28"/>
    </row>
    <row r="40" spans="1:12">
      <c r="B40" s="8">
        <f t="shared" si="0"/>
        <v>3</v>
      </c>
      <c r="C40" s="8" t="s">
        <v>53</v>
      </c>
      <c r="D40" s="13">
        <f t="shared" si="1"/>
        <v>35.299999999999997</v>
      </c>
      <c r="E40" s="128">
        <v>35.299999999999997</v>
      </c>
      <c r="G40" s="8">
        <v>37</v>
      </c>
      <c r="H40" s="8" t="s">
        <v>45</v>
      </c>
      <c r="I40" s="13">
        <v>29.7</v>
      </c>
      <c r="K40" s="27"/>
      <c r="L40" s="28"/>
    </row>
    <row r="41" spans="1:12">
      <c r="B41" s="8">
        <f t="shared" si="0"/>
        <v>21</v>
      </c>
      <c r="C41" s="8" t="s">
        <v>44</v>
      </c>
      <c r="D41" s="13">
        <f t="shared" si="1"/>
        <v>32.6</v>
      </c>
      <c r="E41" s="128">
        <v>32.6</v>
      </c>
      <c r="G41" s="8">
        <v>38</v>
      </c>
      <c r="H41" s="8" t="s">
        <v>15</v>
      </c>
      <c r="I41" s="13">
        <v>29.2</v>
      </c>
      <c r="K41" s="27"/>
      <c r="L41" s="28"/>
    </row>
    <row r="42" spans="1:12">
      <c r="B42" s="8">
        <f t="shared" si="0"/>
        <v>10</v>
      </c>
      <c r="C42" s="8" t="s">
        <v>51</v>
      </c>
      <c r="D42" s="13">
        <f t="shared" si="1"/>
        <v>34.200000000000003</v>
      </c>
      <c r="E42" s="128">
        <v>34.200000000000003</v>
      </c>
      <c r="G42" s="8"/>
      <c r="H42" s="8" t="s">
        <v>63</v>
      </c>
      <c r="I42" s="13">
        <v>29.1</v>
      </c>
      <c r="K42" s="27"/>
      <c r="L42" s="28"/>
    </row>
    <row r="43" spans="1:12">
      <c r="B43" s="8">
        <f t="shared" si="0"/>
        <v>2</v>
      </c>
      <c r="C43" s="8" t="s">
        <v>54</v>
      </c>
      <c r="D43" s="13">
        <f t="shared" si="1"/>
        <v>36.299999999999997</v>
      </c>
      <c r="E43" s="128">
        <v>36.299999999999997</v>
      </c>
      <c r="G43" s="8">
        <v>39</v>
      </c>
      <c r="H43" s="8" t="s">
        <v>41</v>
      </c>
      <c r="I43" s="13">
        <v>28.5</v>
      </c>
      <c r="K43" s="27"/>
      <c r="L43" s="28"/>
    </row>
    <row r="44" spans="1:12">
      <c r="A44" s="14"/>
      <c r="B44" s="8">
        <f t="shared" si="0"/>
        <v>39</v>
      </c>
      <c r="C44" s="8" t="s">
        <v>41</v>
      </c>
      <c r="D44" s="13">
        <f t="shared" si="1"/>
        <v>28.5</v>
      </c>
      <c r="E44" s="128">
        <v>28.5</v>
      </c>
      <c r="G44" s="8">
        <v>40</v>
      </c>
      <c r="H44" s="8" t="s">
        <v>29</v>
      </c>
      <c r="I44" s="13">
        <v>28.1</v>
      </c>
      <c r="K44" s="27"/>
      <c r="L44" s="28"/>
    </row>
    <row r="45" spans="1:12">
      <c r="A45" s="14"/>
      <c r="B45" s="8">
        <f t="shared" si="0"/>
        <v>24</v>
      </c>
      <c r="C45" s="8" t="s">
        <v>12</v>
      </c>
      <c r="D45" s="13">
        <f t="shared" si="1"/>
        <v>31.7</v>
      </c>
      <c r="E45" s="128">
        <v>31.7</v>
      </c>
      <c r="G45" s="8">
        <v>41</v>
      </c>
      <c r="H45" s="8" t="s">
        <v>46</v>
      </c>
      <c r="I45" s="13">
        <v>27.7</v>
      </c>
      <c r="K45" s="27"/>
      <c r="L45" s="28"/>
    </row>
    <row r="46" spans="1:12">
      <c r="B46" s="8">
        <f t="shared" si="0"/>
        <v>9</v>
      </c>
      <c r="C46" s="8" t="s">
        <v>42</v>
      </c>
      <c r="D46" s="13">
        <f t="shared" si="1"/>
        <v>34.299999999999997</v>
      </c>
      <c r="E46" s="128">
        <v>34.299999999999997</v>
      </c>
      <c r="G46" s="8">
        <v>42</v>
      </c>
      <c r="H46" s="8" t="s">
        <v>28</v>
      </c>
      <c r="I46" s="13">
        <v>27.4</v>
      </c>
      <c r="K46" s="27"/>
      <c r="L46" s="28"/>
    </row>
    <row r="47" spans="1:12">
      <c r="A47" s="14"/>
      <c r="B47" s="8">
        <f t="shared" si="0"/>
        <v>23</v>
      </c>
      <c r="C47" s="8" t="s">
        <v>26</v>
      </c>
      <c r="D47" s="13">
        <f t="shared" si="1"/>
        <v>32.299999999999997</v>
      </c>
      <c r="E47" s="128">
        <v>32.299999999999997</v>
      </c>
      <c r="G47" s="8">
        <v>43</v>
      </c>
      <c r="H47" s="8" t="s">
        <v>10</v>
      </c>
      <c r="I47" s="13">
        <v>27</v>
      </c>
      <c r="K47" s="27"/>
      <c r="L47" s="28"/>
    </row>
    <row r="48" spans="1:12">
      <c r="A48" s="14"/>
      <c r="B48" s="8">
        <f t="shared" si="0"/>
        <v>10</v>
      </c>
      <c r="C48" s="8" t="s">
        <v>49</v>
      </c>
      <c r="D48" s="13">
        <f t="shared" si="1"/>
        <v>34.200000000000003</v>
      </c>
      <c r="E48" s="128">
        <v>34.200000000000003</v>
      </c>
      <c r="G48" s="8">
        <v>44</v>
      </c>
      <c r="H48" s="8" t="s">
        <v>33</v>
      </c>
      <c r="I48" s="13">
        <v>25.9</v>
      </c>
      <c r="K48" s="27"/>
      <c r="L48" s="28"/>
    </row>
    <row r="49" spans="1:12">
      <c r="A49" s="14"/>
      <c r="B49" s="8">
        <f t="shared" si="0"/>
        <v>15</v>
      </c>
      <c r="C49" s="8" t="s">
        <v>20</v>
      </c>
      <c r="D49" s="13">
        <f t="shared" si="1"/>
        <v>33.700000000000003</v>
      </c>
      <c r="E49" s="128">
        <v>33.700000000000003</v>
      </c>
      <c r="G49" s="8">
        <v>45</v>
      </c>
      <c r="H49" s="8" t="s">
        <v>14</v>
      </c>
      <c r="I49" s="13">
        <v>25.7</v>
      </c>
      <c r="K49" s="27"/>
      <c r="L49" s="28"/>
    </row>
    <row r="50" spans="1:12">
      <c r="B50" s="8">
        <f t="shared" si="0"/>
        <v>13</v>
      </c>
      <c r="C50" s="8" t="s">
        <v>39</v>
      </c>
      <c r="D50" s="13">
        <f t="shared" si="1"/>
        <v>33.799999999999997</v>
      </c>
      <c r="E50" s="128">
        <v>33.799999999999997</v>
      </c>
      <c r="G50" s="8">
        <v>46</v>
      </c>
      <c r="H50" s="8" t="s">
        <v>9</v>
      </c>
      <c r="I50" s="13">
        <v>23.8</v>
      </c>
      <c r="K50" s="27"/>
      <c r="L50" s="28"/>
    </row>
    <row r="51" spans="1:12">
      <c r="B51" s="8">
        <f t="shared" si="0"/>
        <v>46</v>
      </c>
      <c r="C51" s="8" t="s">
        <v>9</v>
      </c>
      <c r="D51" s="13">
        <f t="shared" si="1"/>
        <v>23.8</v>
      </c>
      <c r="E51" s="128">
        <v>23.8</v>
      </c>
      <c r="G51" s="8">
        <v>47</v>
      </c>
      <c r="H51" s="8" t="s">
        <v>31</v>
      </c>
      <c r="I51" s="13">
        <v>22.8</v>
      </c>
      <c r="K51" s="27"/>
      <c r="L51" s="28"/>
    </row>
    <row r="52" spans="1:12">
      <c r="K52" s="27"/>
      <c r="L52" s="28"/>
    </row>
  </sheetData>
  <autoFilter ref="G3:I3" xr:uid="{00000000-0009-0000-0000-000002000000}">
    <sortState xmlns:xlrd2="http://schemas.microsoft.com/office/spreadsheetml/2017/richdata2" ref="G4:I51">
      <sortCondition descending="1" ref="I3"/>
    </sortState>
  </autoFilter>
  <mergeCells count="1">
    <mergeCell ref="A1:E1"/>
  </mergeCells>
  <phoneticPr fontId="9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R8原稿　左 </vt:lpstr>
      <vt:lpstr>R8原稿　右 </vt:lpstr>
      <vt:lpstr>（R7原稿用）加工データ (3)</vt:lpstr>
      <vt:lpstr>'（R7原稿用）加工データ (3)'!Print_Area</vt:lpstr>
      <vt:lpstr>'R8原稿　右 '!Print_Area</vt:lpstr>
      <vt:lpstr>'R8原稿　左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岡山県</dc:creator>
  <cp:lastModifiedBy>石部　多英子</cp:lastModifiedBy>
  <cp:lastPrinted>2026-01-16T02:56:50Z</cp:lastPrinted>
  <dcterms:created xsi:type="dcterms:W3CDTF">2004-08-18T01:27:01Z</dcterms:created>
  <dcterms:modified xsi:type="dcterms:W3CDTF">2026-03-15T06:55:06Z</dcterms:modified>
</cp:coreProperties>
</file>