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117638A-9364-4800-B8F3-035A2769A768}" xr6:coauthVersionLast="47" xr6:coauthVersionMax="47" xr10:uidLastSave="{00000000-0000-0000-0000-000000000000}"/>
  <bookViews>
    <workbookView xWindow="-120" yWindow="-120" windowWidth="19440" windowHeight="10320" tabRatio="900" xr2:uid="{00000000-000D-0000-FFFF-FFFF00000000}"/>
  </bookViews>
  <sheets>
    <sheet name="R8原稿　左 " sheetId="73" r:id="rId1"/>
    <sheet name="R8原稿　右 " sheetId="74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'[1]C-17県内総生産'!#REF!</definedName>
    <definedName name="_Order1" hidden="1">255</definedName>
    <definedName name="_Sort" localSheetId="1" hidden="1">#REF!</definedName>
    <definedName name="_Sort" localSheetId="0" hidden="1">#REF!</definedName>
    <definedName name="_Sort" hidden="1">'[1]C-17県内総生産'!#REF!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 '!$E$1:$M$25</definedName>
    <definedName name="_xlnm.Print_Area" localSheetId="0">'R8原稿　左 '!$C$1:$M$53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3" l="1"/>
  <c r="A29" i="74"/>
</calcChain>
</file>

<file path=xl/sharedStrings.xml><?xml version="1.0" encoding="utf-8"?>
<sst xmlns="http://schemas.openxmlformats.org/spreadsheetml/2006/main" count="81" uniqueCount="75">
  <si>
    <t>都道府県名</t>
  </si>
  <si>
    <t>順位</t>
  </si>
  <si>
    <t>総人口(人)</t>
  </si>
  <si>
    <t>女</t>
    <rPh sb="0" eb="1">
      <t>オンナ</t>
    </rPh>
    <phoneticPr fontId="4"/>
  </si>
  <si>
    <t>（千人）</t>
    <rPh sb="1" eb="3">
      <t>センニン</t>
    </rPh>
    <phoneticPr fontId="4"/>
  </si>
  <si>
    <t>　B-７　総人口</t>
    <phoneticPr fontId="4"/>
  </si>
  <si>
    <t>＜岡山県の推移＞</t>
    <phoneticPr fontId="4"/>
  </si>
  <si>
    <t>秋　田</t>
  </si>
  <si>
    <t>高　知</t>
  </si>
  <si>
    <t>島　根</t>
  </si>
  <si>
    <t>山　口</t>
  </si>
  <si>
    <t>和歌山</t>
  </si>
  <si>
    <t>山　形</t>
  </si>
  <si>
    <t>徳　島</t>
  </si>
  <si>
    <t>愛　媛</t>
  </si>
  <si>
    <t>岩　手</t>
  </si>
  <si>
    <t>富　山</t>
  </si>
  <si>
    <t>大　分</t>
  </si>
  <si>
    <t>長　野</t>
  </si>
  <si>
    <t>鳥　取</t>
  </si>
  <si>
    <t>新　潟</t>
  </si>
  <si>
    <t>香　川</t>
  </si>
  <si>
    <t>青　森</t>
  </si>
  <si>
    <t>長　崎</t>
  </si>
  <si>
    <t>鹿児島</t>
  </si>
  <si>
    <t>宮　崎</t>
  </si>
  <si>
    <t>熊　本</t>
  </si>
  <si>
    <t>岡　山</t>
  </si>
  <si>
    <t>北海道</t>
    <rPh sb="0" eb="3">
      <t>ホッカイドウ</t>
    </rPh>
    <phoneticPr fontId="11"/>
  </si>
  <si>
    <t>福　井</t>
  </si>
  <si>
    <t>福　島</t>
  </si>
  <si>
    <t>奈　良</t>
  </si>
  <si>
    <t>山　梨</t>
  </si>
  <si>
    <t>岐　阜</t>
  </si>
  <si>
    <t>三　重</t>
  </si>
  <si>
    <t>広　島</t>
  </si>
  <si>
    <t>石　川</t>
  </si>
  <si>
    <t>佐　賀</t>
  </si>
  <si>
    <t>群　馬</t>
  </si>
  <si>
    <t>京　都</t>
  </si>
  <si>
    <t>兵　庫</t>
  </si>
  <si>
    <t>茨　城</t>
  </si>
  <si>
    <t>大　阪</t>
  </si>
  <si>
    <t>千　葉</t>
  </si>
  <si>
    <t>栃　木</t>
  </si>
  <si>
    <t>福　岡</t>
  </si>
  <si>
    <t>宮　城</t>
  </si>
  <si>
    <t>埼　玉</t>
  </si>
  <si>
    <t>滋　賀</t>
  </si>
  <si>
    <t>神奈川</t>
  </si>
  <si>
    <t>愛　知</t>
  </si>
  <si>
    <t>東　京</t>
  </si>
  <si>
    <t>沖　縄</t>
  </si>
  <si>
    <t>年</t>
    <rPh sb="0" eb="1">
      <t>トシ</t>
    </rPh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</si>
  <si>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</si>
  <si>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</si>
  <si>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</si>
  <si>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年少</t>
    <rPh sb="0" eb="2">
      <t>ネンショウ</t>
    </rPh>
    <phoneticPr fontId="3"/>
  </si>
  <si>
    <t>生産</t>
    <rPh sb="0" eb="2">
      <t>セイサン</t>
    </rPh>
    <phoneticPr fontId="3"/>
  </si>
  <si>
    <t>老年</t>
    <rPh sb="0" eb="2">
      <t>ロウネン</t>
    </rPh>
    <phoneticPr fontId="3"/>
  </si>
  <si>
    <t>＜岡山県の年齢・性別割合＞</t>
    <phoneticPr fontId="3"/>
  </si>
  <si>
    <t xml:space="preserve">　 </t>
    <phoneticPr fontId="4"/>
  </si>
  <si>
    <t>　</t>
    <phoneticPr fontId="4"/>
  </si>
  <si>
    <t>※ 年少：0～14歳、生産：15～64歳、 老年：65歳以上</t>
    <rPh sb="2" eb="4">
      <t>ネンショウ</t>
    </rPh>
    <rPh sb="9" eb="10">
      <t>サイ</t>
    </rPh>
    <phoneticPr fontId="4"/>
  </si>
  <si>
    <t xml:space="preserve"> ・ 資料出所　総務省「人口推計」</t>
    <rPh sb="3" eb="5">
      <t>シリョウ</t>
    </rPh>
    <rPh sb="5" eb="7">
      <t>シュッショ</t>
    </rPh>
    <rPh sb="12" eb="14">
      <t>ジンコウ</t>
    </rPh>
    <rPh sb="14" eb="16">
      <t>スイケイ</t>
    </rPh>
    <phoneticPr fontId="0"/>
  </si>
  <si>
    <t>Ｂ　人口・世帯</t>
    <rPh sb="2" eb="4">
      <t>ジンコウ</t>
    </rPh>
    <rPh sb="5" eb="7">
      <t>セタイ</t>
    </rPh>
    <phoneticPr fontId="4"/>
  </si>
  <si>
    <t>全国計</t>
    <rPh sb="0" eb="3">
      <t>ゼンコクケイ</t>
    </rPh>
    <phoneticPr fontId="3"/>
  </si>
  <si>
    <t>R2</t>
    <phoneticPr fontId="3"/>
  </si>
  <si>
    <t>※ 令和2年は、総務省「国勢調査」による。</t>
    <rPh sb="2" eb="4">
      <t>レイワ</t>
    </rPh>
    <phoneticPr fontId="3"/>
  </si>
  <si>
    <t>＜資料出所ほか＞</t>
    <phoneticPr fontId="8"/>
  </si>
  <si>
    <t>R5</t>
    <phoneticPr fontId="3"/>
  </si>
  <si>
    <t xml:space="preserve"> ・ 調査時点　令和６年10月１日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</si>
  <si>
    <t>R3</t>
    <phoneticPr fontId="3"/>
  </si>
  <si>
    <t>R4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</si>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</sst>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_);[Red]\(#,##0\)"/>
    <numFmt numFmtId="178" formatCode="#,##0.0;&quot;¥&quot;\!\-#,##0.0"/>
    <numFmt numFmtId="179" formatCode="#,##0;&quot;¥&quot;\!\-#,##0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0"/>
      <name val="ＭＳ 明朝"/>
      <family val="1"/>
      <charset val="128"/>
    </font>
    <font>
      <sz val="9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0" fontId="14" fillId="0" borderId="0">
      <alignment vertical="center"/>
    </xf>
    <xf numFmtId="0" fontId="9" fillId="0" borderId="0"/>
    <xf numFmtId="176" fontId="5" fillId="0" borderId="0"/>
    <xf numFmtId="176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8" fontId="5" fillId="0" borderId="0"/>
    <xf numFmtId="178" fontId="5" fillId="0" borderId="0"/>
    <xf numFmtId="0" fontId="10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</cellStyleXfs>
  <cellXfs count="121">
    <xf numFmtId="0" fontId="0" fillId="0" borderId="0" xfId="0">
      <alignment vertical="center"/>
    </xf>
    <xf numFmtId="0" fontId="6" fillId="0" borderId="0" xfId="10" applyFont="1" applyAlignment="1">
      <alignment vertical="center"/>
    </xf>
    <xf numFmtId="176" fontId="6" fillId="0" borderId="0" xfId="8" applyFont="1" applyAlignment="1">
      <alignment vertical="center"/>
    </xf>
    <xf numFmtId="176" fontId="6" fillId="0" borderId="0" xfId="7" applyFont="1" applyAlignment="1">
      <alignment vertical="center"/>
    </xf>
    <xf numFmtId="178" fontId="6" fillId="0" borderId="0" xfId="9" applyFont="1" applyAlignment="1">
      <alignment vertical="center"/>
    </xf>
    <xf numFmtId="0" fontId="7" fillId="0" borderId="0" xfId="10" applyFont="1" applyAlignment="1">
      <alignment vertical="center" shrinkToFit="1"/>
    </xf>
    <xf numFmtId="0" fontId="7" fillId="0" borderId="0" xfId="16" quotePrefix="1" applyFont="1" applyAlignment="1">
      <alignment horizontal="left" vertical="center" shrinkToFit="1"/>
    </xf>
    <xf numFmtId="0" fontId="7" fillId="0" borderId="0" xfId="16" applyFont="1" applyAlignment="1">
      <alignment vertical="center" shrinkToFit="1"/>
    </xf>
    <xf numFmtId="0" fontId="7" fillId="0" borderId="0" xfId="10" applyFont="1" applyAlignment="1">
      <alignment horizontal="right" vertical="center" shrinkToFit="1"/>
    </xf>
    <xf numFmtId="0" fontId="12" fillId="0" borderId="0" xfId="10" applyFont="1" applyAlignment="1">
      <alignment horizontal="center" vertical="center"/>
    </xf>
    <xf numFmtId="176" fontId="12" fillId="0" borderId="0" xfId="8" applyFont="1" applyAlignment="1">
      <alignment horizontal="center" vertical="center" wrapText="1"/>
    </xf>
    <xf numFmtId="0" fontId="12" fillId="0" borderId="0" xfId="10" applyFont="1" applyAlignment="1">
      <alignment vertical="center"/>
    </xf>
    <xf numFmtId="178" fontId="12" fillId="0" borderId="0" xfId="9" applyFont="1" applyAlignment="1">
      <alignment vertical="center"/>
    </xf>
    <xf numFmtId="176" fontId="12" fillId="0" borderId="0" xfId="8" applyFont="1" applyAlignment="1">
      <alignment vertical="center"/>
    </xf>
    <xf numFmtId="176" fontId="12" fillId="0" borderId="0" xfId="7" applyFont="1" applyAlignment="1">
      <alignment vertical="center"/>
    </xf>
    <xf numFmtId="3" fontId="12" fillId="0" borderId="0" xfId="14" applyNumberFormat="1" applyFont="1" applyAlignment="1">
      <alignment horizontal="center" vertical="center"/>
    </xf>
    <xf numFmtId="0" fontId="12" fillId="0" borderId="0" xfId="11" applyFont="1" applyAlignment="1">
      <alignment vertical="center"/>
    </xf>
    <xf numFmtId="0" fontId="12" fillId="0" borderId="0" xfId="10" applyFont="1" applyAlignment="1">
      <alignment vertical="center" shrinkToFit="1"/>
    </xf>
    <xf numFmtId="0" fontId="12" fillId="0" borderId="0" xfId="10" applyFont="1" applyAlignment="1">
      <alignment horizontal="right" vertical="center" shrinkToFit="1"/>
    </xf>
    <xf numFmtId="0" fontId="15" fillId="0" borderId="0" xfId="10" applyFont="1" applyAlignment="1">
      <alignment vertical="center"/>
    </xf>
    <xf numFmtId="176" fontId="15" fillId="0" borderId="0" xfId="8" applyFont="1" applyAlignment="1">
      <alignment vertical="center"/>
    </xf>
    <xf numFmtId="178" fontId="15" fillId="0" borderId="0" xfId="9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0" xfId="12" applyFont="1" applyAlignment="1">
      <alignment vertical="center" shrinkToFit="1"/>
    </xf>
    <xf numFmtId="0" fontId="16" fillId="0" borderId="0" xfId="10" applyFont="1" applyAlignment="1">
      <alignment vertical="center" shrinkToFit="1"/>
    </xf>
    <xf numFmtId="0" fontId="16" fillId="0" borderId="0" xfId="10" applyFont="1" applyAlignment="1">
      <alignment horizontal="right" vertical="center" shrinkToFit="1"/>
    </xf>
    <xf numFmtId="176" fontId="16" fillId="0" borderId="0" xfId="8" applyFont="1" applyAlignment="1">
      <alignment vertical="center"/>
    </xf>
    <xf numFmtId="176" fontId="16" fillId="0" borderId="0" xfId="7" applyFont="1" applyAlignment="1">
      <alignment vertical="center"/>
    </xf>
    <xf numFmtId="178" fontId="16" fillId="0" borderId="0" xfId="9" applyFont="1" applyAlignment="1">
      <alignment vertical="center"/>
    </xf>
    <xf numFmtId="177" fontId="12" fillId="0" borderId="0" xfId="1" applyNumberFormat="1" applyFont="1" applyBorder="1" applyAlignment="1" applyProtection="1">
      <alignment horizontal="right" vertical="center" indent="1"/>
    </xf>
    <xf numFmtId="177" fontId="13" fillId="2" borderId="0" xfId="1" applyNumberFormat="1" applyFont="1" applyFill="1" applyBorder="1" applyAlignment="1" applyProtection="1">
      <alignment horizontal="right" vertical="center" indent="1"/>
    </xf>
    <xf numFmtId="0" fontId="12" fillId="0" borderId="1" xfId="10" applyFont="1" applyBorder="1" applyAlignment="1">
      <alignment horizontal="center" vertical="center" shrinkToFit="1"/>
    </xf>
    <xf numFmtId="0" fontId="12" fillId="0" borderId="10" xfId="15" applyFont="1" applyBorder="1" applyAlignment="1">
      <alignment horizontal="center" vertical="center" shrinkToFit="1"/>
    </xf>
    <xf numFmtId="0" fontId="12" fillId="0" borderId="9" xfId="15" applyFont="1" applyBorder="1" applyAlignment="1">
      <alignment horizontal="center" vertical="center" shrinkToFit="1"/>
    </xf>
    <xf numFmtId="0" fontId="13" fillId="2" borderId="9" xfId="15" applyFont="1" applyFill="1" applyBorder="1" applyAlignment="1">
      <alignment horizontal="center" vertical="center" shrinkToFit="1"/>
    </xf>
    <xf numFmtId="0" fontId="12" fillId="0" borderId="12" xfId="15" applyFont="1" applyBorder="1" applyAlignment="1">
      <alignment horizontal="center" vertical="center" shrinkToFit="1"/>
    </xf>
    <xf numFmtId="0" fontId="12" fillId="0" borderId="4" xfId="15" applyFont="1" applyBorder="1" applyAlignment="1">
      <alignment horizontal="center" vertical="center" shrinkToFit="1"/>
    </xf>
    <xf numFmtId="0" fontId="12" fillId="0" borderId="3" xfId="13" applyFont="1" applyBorder="1" applyAlignment="1">
      <alignment horizontal="center"/>
    </xf>
    <xf numFmtId="0" fontId="12" fillId="0" borderId="6" xfId="15" applyFont="1" applyBorder="1" applyAlignment="1">
      <alignment horizontal="center" vertical="center" shrinkToFit="1"/>
    </xf>
    <xf numFmtId="0" fontId="12" fillId="0" borderId="5" xfId="13" applyFont="1" applyBorder="1" applyAlignment="1">
      <alignment horizontal="center"/>
    </xf>
    <xf numFmtId="0" fontId="13" fillId="2" borderId="6" xfId="15" applyFont="1" applyFill="1" applyBorder="1" applyAlignment="1">
      <alignment horizontal="center" vertical="center" shrinkToFit="1"/>
    </xf>
    <xf numFmtId="0" fontId="13" fillId="2" borderId="5" xfId="13" applyFont="1" applyFill="1" applyBorder="1" applyAlignment="1">
      <alignment horizontal="center"/>
    </xf>
    <xf numFmtId="0" fontId="12" fillId="0" borderId="15" xfId="10" quotePrefix="1" applyFont="1" applyBorder="1" applyAlignment="1">
      <alignment horizontal="center" vertical="center" shrinkToFit="1"/>
    </xf>
    <xf numFmtId="0" fontId="12" fillId="0" borderId="4" xfId="13" applyFont="1" applyBorder="1" applyAlignment="1">
      <alignment horizontal="center"/>
    </xf>
    <xf numFmtId="177" fontId="12" fillId="0" borderId="2" xfId="1" applyNumberFormat="1" applyFont="1" applyBorder="1" applyAlignment="1" applyProtection="1">
      <alignment horizontal="right" vertical="center" indent="1"/>
    </xf>
    <xf numFmtId="177" fontId="12" fillId="0" borderId="3" xfId="1" applyNumberFormat="1" applyFont="1" applyBorder="1" applyAlignment="1" applyProtection="1">
      <alignment horizontal="right" vertical="center" indent="1"/>
    </xf>
    <xf numFmtId="0" fontId="12" fillId="0" borderId="6" xfId="13" applyFont="1" applyBorder="1" applyAlignment="1">
      <alignment horizontal="center"/>
    </xf>
    <xf numFmtId="177" fontId="12" fillId="0" borderId="5" xfId="1" applyNumberFormat="1" applyFont="1" applyBorder="1" applyAlignment="1" applyProtection="1">
      <alignment horizontal="right" vertical="center" indent="1"/>
    </xf>
    <xf numFmtId="0" fontId="13" fillId="2" borderId="6" xfId="13" applyFont="1" applyFill="1" applyBorder="1" applyAlignment="1">
      <alignment horizontal="center"/>
    </xf>
    <xf numFmtId="177" fontId="13" fillId="2" borderId="5" xfId="1" applyNumberFormat="1" applyFont="1" applyFill="1" applyBorder="1" applyAlignment="1" applyProtection="1">
      <alignment horizontal="right" vertical="center" indent="1"/>
    </xf>
    <xf numFmtId="0" fontId="12" fillId="0" borderId="4" xfId="10" applyFont="1" applyBorder="1" applyAlignment="1">
      <alignment vertical="center"/>
    </xf>
    <xf numFmtId="0" fontId="12" fillId="0" borderId="2" xfId="10" applyFont="1" applyBorder="1" applyAlignment="1">
      <alignment vertical="center"/>
    </xf>
    <xf numFmtId="0" fontId="12" fillId="0" borderId="3" xfId="10" applyFont="1" applyBorder="1" applyAlignment="1">
      <alignment vertical="center"/>
    </xf>
    <xf numFmtId="0" fontId="12" fillId="0" borderId="6" xfId="10" applyFont="1" applyBorder="1" applyAlignment="1">
      <alignment vertical="center"/>
    </xf>
    <xf numFmtId="0" fontId="12" fillId="0" borderId="5" xfId="10" applyFont="1" applyBorder="1" applyAlignment="1">
      <alignment vertical="center"/>
    </xf>
    <xf numFmtId="0" fontId="12" fillId="0" borderId="5" xfId="11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0" fontId="12" fillId="0" borderId="11" xfId="10" applyFont="1" applyBorder="1" applyAlignment="1">
      <alignment vertical="center"/>
    </xf>
    <xf numFmtId="0" fontId="12" fillId="3" borderId="7" xfId="15" applyFont="1" applyFill="1" applyBorder="1" applyAlignment="1">
      <alignment horizontal="center" vertical="center" shrinkToFit="1"/>
    </xf>
    <xf numFmtId="0" fontId="13" fillId="3" borderId="11" xfId="15" applyFont="1" applyFill="1" applyBorder="1" applyAlignment="1">
      <alignment horizontal="center" vertical="center" shrinkToFit="1"/>
    </xf>
    <xf numFmtId="0" fontId="13" fillId="3" borderId="7" xfId="15" applyFont="1" applyFill="1" applyBorder="1" applyAlignment="1">
      <alignment horizontal="center" vertical="center" shrinkToFit="1"/>
    </xf>
    <xf numFmtId="177" fontId="13" fillId="3" borderId="11" xfId="1" applyNumberFormat="1" applyFont="1" applyFill="1" applyBorder="1" applyAlignment="1" applyProtection="1">
      <alignment horizontal="right" vertical="center" indent="1"/>
    </xf>
    <xf numFmtId="0" fontId="12" fillId="0" borderId="4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176" fontId="12" fillId="0" borderId="6" xfId="7" applyFont="1" applyBorder="1" applyAlignment="1">
      <alignment vertical="center"/>
    </xf>
    <xf numFmtId="176" fontId="12" fillId="0" borderId="5" xfId="7" applyFont="1" applyBorder="1" applyAlignment="1">
      <alignment vertical="center"/>
    </xf>
    <xf numFmtId="176" fontId="12" fillId="0" borderId="7" xfId="7" applyFont="1" applyBorder="1" applyAlignment="1">
      <alignment vertical="center"/>
    </xf>
    <xf numFmtId="176" fontId="12" fillId="0" borderId="8" xfId="7" applyFont="1" applyBorder="1" applyAlignment="1">
      <alignment vertical="center"/>
    </xf>
    <xf numFmtId="176" fontId="12" fillId="0" borderId="11" xfId="7" applyFont="1" applyBorder="1" applyAlignment="1">
      <alignment vertical="center"/>
    </xf>
    <xf numFmtId="176" fontId="12" fillId="0" borderId="13" xfId="7" applyFont="1" applyBorder="1" applyAlignment="1">
      <alignment horizontal="centerContinuous" vertical="center"/>
    </xf>
    <xf numFmtId="176" fontId="12" fillId="0" borderId="15" xfId="7" applyFont="1" applyBorder="1" applyAlignment="1">
      <alignment horizontal="centerContinuous" vertical="center"/>
    </xf>
    <xf numFmtId="178" fontId="12" fillId="0" borderId="1" xfId="17" applyFont="1" applyBorder="1" applyAlignment="1">
      <alignment horizontal="center" vertical="center"/>
    </xf>
    <xf numFmtId="0" fontId="12" fillId="0" borderId="0" xfId="4" applyFont="1" applyAlignment="1">
      <alignment horizontal="centerContinuous" vertical="center"/>
    </xf>
    <xf numFmtId="0" fontId="12" fillId="0" borderId="0" xfId="4" applyFont="1" applyAlignment="1">
      <alignment horizontal="right" vertical="center"/>
    </xf>
    <xf numFmtId="176" fontId="13" fillId="0" borderId="0" xfId="7" applyFont="1" applyAlignment="1">
      <alignment horizontal="centerContinuous" vertical="center" wrapText="1"/>
    </xf>
    <xf numFmtId="0" fontId="12" fillId="0" borderId="0" xfId="4" quotePrefix="1" applyFont="1" applyAlignment="1">
      <alignment horizontal="center" vertical="center"/>
    </xf>
    <xf numFmtId="176" fontId="12" fillId="0" borderId="0" xfId="7" applyFont="1" applyAlignment="1">
      <alignment horizontal="center" vertical="center"/>
    </xf>
    <xf numFmtId="176" fontId="12" fillId="0" borderId="4" xfId="8" applyFont="1" applyBorder="1" applyAlignment="1">
      <alignment vertical="center"/>
    </xf>
    <xf numFmtId="37" fontId="13" fillId="0" borderId="6" xfId="18" applyNumberFormat="1" applyFont="1" applyBorder="1" applyAlignment="1">
      <alignment horizontal="centerContinuous" vertical="center"/>
    </xf>
    <xf numFmtId="0" fontId="12" fillId="0" borderId="0" xfId="10" applyFont="1" applyAlignment="1">
      <alignment horizontal="centerContinuous" vertical="center"/>
    </xf>
    <xf numFmtId="37" fontId="13" fillId="0" borderId="0" xfId="18" applyNumberFormat="1" applyFont="1" applyAlignment="1">
      <alignment horizontal="centerContinuous" vertical="center"/>
    </xf>
    <xf numFmtId="0" fontId="12" fillId="0" borderId="5" xfId="10" applyFont="1" applyBorder="1" applyAlignment="1">
      <alignment horizontal="centerContinuous" vertical="center"/>
    </xf>
    <xf numFmtId="176" fontId="12" fillId="0" borderId="6" xfId="8" applyFont="1" applyBorder="1" applyAlignment="1">
      <alignment vertical="center"/>
    </xf>
    <xf numFmtId="37" fontId="13" fillId="0" borderId="0" xfId="18" applyNumberFormat="1" applyFont="1" applyAlignment="1">
      <alignment horizontal="left" vertical="center"/>
    </xf>
    <xf numFmtId="0" fontId="12" fillId="0" borderId="0" xfId="4" applyFont="1" applyAlignment="1">
      <alignment vertical="center"/>
    </xf>
    <xf numFmtId="0" fontId="12" fillId="0" borderId="6" xfId="4" applyFont="1" applyBorder="1" applyAlignment="1">
      <alignment horizontal="left" vertical="center" indent="1"/>
    </xf>
    <xf numFmtId="0" fontId="12" fillId="0" borderId="0" xfId="4" applyFont="1" applyAlignment="1">
      <alignment horizontal="left" vertical="center"/>
    </xf>
    <xf numFmtId="176" fontId="12" fillId="0" borderId="7" xfId="8" applyFont="1" applyBorder="1" applyAlignment="1">
      <alignment vertical="center"/>
    </xf>
    <xf numFmtId="0" fontId="12" fillId="0" borderId="8" xfId="4" applyFont="1" applyBorder="1" applyAlignment="1">
      <alignment horizontal="left" vertical="center"/>
    </xf>
    <xf numFmtId="0" fontId="6" fillId="0" borderId="1" xfId="10" applyFont="1" applyBorder="1" applyAlignment="1">
      <alignment vertical="center"/>
    </xf>
    <xf numFmtId="179" fontId="12" fillId="0" borderId="1" xfId="17" applyNumberFormat="1" applyFont="1" applyBorder="1" applyAlignment="1">
      <alignment horizontal="right" vertical="center" indent="1"/>
    </xf>
    <xf numFmtId="179" fontId="12" fillId="0" borderId="1" xfId="1" applyNumberFormat="1" applyFont="1" applyBorder="1" applyAlignment="1">
      <alignment horizontal="right" vertical="center" indent="1"/>
    </xf>
    <xf numFmtId="0" fontId="12" fillId="0" borderId="6" xfId="4" quotePrefix="1" applyFont="1" applyBorder="1" applyAlignment="1">
      <alignment horizontal="center" vertical="center"/>
    </xf>
    <xf numFmtId="0" fontId="12" fillId="0" borderId="5" xfId="4" quotePrefix="1" applyFont="1" applyBorder="1" applyAlignment="1">
      <alignment horizontal="center" vertical="center"/>
    </xf>
    <xf numFmtId="176" fontId="12" fillId="0" borderId="14" xfId="7" applyFont="1" applyBorder="1" applyAlignment="1">
      <alignment horizontal="centerContinuous" vertical="center"/>
    </xf>
    <xf numFmtId="176" fontId="12" fillId="0" borderId="1" xfId="7" applyFont="1" applyBorder="1" applyAlignment="1">
      <alignment horizontal="center" vertical="center"/>
    </xf>
    <xf numFmtId="37" fontId="12" fillId="0" borderId="1" xfId="7" applyNumberFormat="1" applyFont="1" applyBorder="1" applyAlignment="1">
      <alignment horizontal="center" vertical="center"/>
    </xf>
    <xf numFmtId="176" fontId="12" fillId="0" borderId="2" xfId="7" applyFont="1" applyBorder="1" applyAlignment="1">
      <alignment horizontal="centerContinuous" vertical="center"/>
    </xf>
    <xf numFmtId="0" fontId="18" fillId="0" borderId="0" xfId="10" applyFont="1" applyAlignment="1">
      <alignment vertical="center"/>
    </xf>
    <xf numFmtId="0" fontId="18" fillId="0" borderId="0" xfId="4" applyFont="1" applyAlignment="1">
      <alignment horizontal="left" vertical="center"/>
    </xf>
    <xf numFmtId="177" fontId="12" fillId="0" borderId="0" xfId="1" applyNumberFormat="1" applyFont="1" applyFill="1" applyBorder="1" applyAlignment="1" applyProtection="1">
      <alignment horizontal="right" vertical="center" indent="1"/>
    </xf>
    <xf numFmtId="176" fontId="12" fillId="0" borderId="4" xfId="7" quotePrefix="1" applyFont="1" applyBorder="1" applyAlignment="1">
      <alignment horizontal="left" vertical="center" indent="8"/>
    </xf>
    <xf numFmtId="176" fontId="20" fillId="0" borderId="3" xfId="7" applyFont="1" applyBorder="1" applyAlignment="1">
      <alignment horizontal="right"/>
    </xf>
    <xf numFmtId="0" fontId="12" fillId="0" borderId="2" xfId="13" applyFont="1" applyBorder="1" applyAlignment="1">
      <alignment horizontal="distributed"/>
    </xf>
    <xf numFmtId="0" fontId="12" fillId="0" borderId="0" xfId="13" applyFont="1" applyAlignment="1">
      <alignment horizontal="distributed"/>
    </xf>
    <xf numFmtId="0" fontId="13" fillId="2" borderId="0" xfId="13" applyFont="1" applyFill="1" applyAlignment="1">
      <alignment horizontal="distributed"/>
    </xf>
    <xf numFmtId="0" fontId="13" fillId="3" borderId="8" xfId="15" applyFont="1" applyFill="1" applyBorder="1" applyAlignment="1">
      <alignment horizontal="distributed" vertical="center" shrinkToFit="1"/>
    </xf>
    <xf numFmtId="0" fontId="16" fillId="0" borderId="0" xfId="12" applyFont="1" applyAlignment="1">
      <alignment vertical="center"/>
    </xf>
    <xf numFmtId="0" fontId="15" fillId="0" borderId="0" xfId="16" quotePrefix="1" applyFont="1" applyAlignment="1">
      <alignment horizontal="left" vertical="center" shrinkToFit="1"/>
    </xf>
    <xf numFmtId="177" fontId="6" fillId="3" borderId="0" xfId="13" applyNumberFormat="1" applyFont="1" applyFill="1"/>
    <xf numFmtId="0" fontId="15" fillId="0" borderId="0" xfId="16" quotePrefix="1" applyFont="1" applyAlignment="1">
      <alignment horizontal="left" vertical="center" shrinkToFit="1"/>
    </xf>
    <xf numFmtId="0" fontId="12" fillId="0" borderId="13" xfId="10" applyFont="1" applyBorder="1" applyAlignment="1">
      <alignment horizontal="center" vertical="center" shrinkToFit="1"/>
    </xf>
    <xf numFmtId="0" fontId="12" fillId="0" borderId="14" xfId="10" applyFont="1" applyBorder="1" applyAlignment="1">
      <alignment horizontal="center" vertical="center" shrinkToFit="1"/>
    </xf>
    <xf numFmtId="0" fontId="12" fillId="0" borderId="15" xfId="10" applyFont="1" applyBorder="1" applyAlignment="1">
      <alignment horizontal="center" vertical="center" shrinkToFit="1"/>
    </xf>
    <xf numFmtId="0" fontId="12" fillId="0" borderId="13" xfId="10" quotePrefix="1" applyFont="1" applyBorder="1" applyAlignment="1">
      <alignment horizontal="center" vertical="center" shrinkToFit="1"/>
    </xf>
    <xf numFmtId="0" fontId="12" fillId="0" borderId="14" xfId="10" quotePrefix="1" applyFont="1" applyBorder="1" applyAlignment="1">
      <alignment horizontal="center" vertical="center" shrinkToFit="1"/>
    </xf>
    <xf numFmtId="176" fontId="17" fillId="0" borderId="0" xfId="7" applyFont="1" applyAlignment="1">
      <alignment horizontal="center" vertical="center" wrapText="1"/>
    </xf>
    <xf numFmtId="37" fontId="12" fillId="0" borderId="13" xfId="7" applyNumberFormat="1" applyFont="1" applyBorder="1" applyAlignment="1">
      <alignment horizontal="center" vertical="center"/>
    </xf>
    <xf numFmtId="37" fontId="12" fillId="0" borderId="15" xfId="7" applyNumberFormat="1" applyFont="1" applyBorder="1" applyAlignment="1">
      <alignment horizontal="center" vertical="center"/>
    </xf>
  </cellXfs>
  <cellStyles count="25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4 2" xfId="20" xr:uid="{00000000-0005-0000-0000-000007000000}"/>
    <cellStyle name="標準 5" xfId="19" xr:uid="{00000000-0005-0000-0000-000008000000}"/>
    <cellStyle name="標準 5 2" xfId="22" xr:uid="{00000000-0005-0000-0000-000009000000}"/>
    <cellStyle name="標準 6" xfId="21" xr:uid="{00000000-0005-0000-0000-00000A000000}"/>
    <cellStyle name="標準 7" xfId="23" xr:uid="{00000000-0005-0000-0000-00000B000000}"/>
    <cellStyle name="標準 8" xfId="24" xr:uid="{00000000-0005-0000-0000-00000C000000}"/>
    <cellStyle name="標準_02日照時間 2" xfId="18" xr:uid="{00000000-0005-0000-0000-00000D000000}"/>
    <cellStyle name="標準_02日照時間_A5" xfId="7" xr:uid="{00000000-0005-0000-0000-00000E000000}"/>
    <cellStyle name="標準_03降水量_A5" xfId="8" xr:uid="{00000000-0005-0000-0000-00000F000000}"/>
    <cellStyle name="標準_05平均気温" xfId="9" xr:uid="{00000000-0005-0000-0000-000010000000}"/>
    <cellStyle name="標準_25事業所数" xfId="10" xr:uid="{00000000-0005-0000-0000-000011000000}"/>
    <cellStyle name="標準_２気候" xfId="17" xr:uid="{00000000-0005-0000-0000-000012000000}"/>
    <cellStyle name="標準_36就職率" xfId="11" xr:uid="{00000000-0005-0000-0000-000013000000}"/>
    <cellStyle name="標準_43高校数" xfId="12" xr:uid="{00000000-0005-0000-0000-000014000000}"/>
    <cellStyle name="標準_46基礎" xfId="13" xr:uid="{00000000-0005-0000-0000-000015000000}"/>
    <cellStyle name="標準_６人口" xfId="14" xr:uid="{00000000-0005-0000-0000-000016000000}"/>
    <cellStyle name="標準_91基礎" xfId="15" xr:uid="{00000000-0005-0000-0000-000017000000}"/>
    <cellStyle name="標準_B-6総人口" xfId="16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68586953787335E-2"/>
          <c:y val="3.3146273768605614E-2"/>
          <c:w val="0.68175324729776199"/>
          <c:h val="0.958035120494090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9-42B6-8EF9-5DD8EB887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79-42B6-8EF9-5DD8EB887656}"/>
              </c:ext>
            </c:extLst>
          </c:dPt>
          <c:val>
            <c:numRef>
              <c:f>'R8原稿　左 '!$H$4:$H$50</c:f>
              <c:numCache>
                <c:formatCode>#,##0_);[Red]\(#,##0\)</c:formatCode>
                <c:ptCount val="47"/>
                <c:pt idx="0">
                  <c:v>14178273</c:v>
                </c:pt>
                <c:pt idx="1">
                  <c:v>9224514</c:v>
                </c:pt>
                <c:pt idx="2">
                  <c:v>8756875</c:v>
                </c:pt>
                <c:pt idx="3">
                  <c:v>7459745</c:v>
                </c:pt>
                <c:pt idx="4">
                  <c:v>7331746</c:v>
                </c:pt>
                <c:pt idx="5">
                  <c:v>6251465</c:v>
                </c:pt>
                <c:pt idx="6">
                  <c:v>5337199</c:v>
                </c:pt>
                <c:pt idx="7">
                  <c:v>5091862</c:v>
                </c:pt>
                <c:pt idx="8">
                  <c:v>5042990</c:v>
                </c:pt>
                <c:pt idx="9">
                  <c:v>3526958</c:v>
                </c:pt>
                <c:pt idx="10">
                  <c:v>2806378</c:v>
                </c:pt>
                <c:pt idx="11">
                  <c:v>2714260</c:v>
                </c:pt>
                <c:pt idx="12">
                  <c:v>2520101</c:v>
                </c:pt>
                <c:pt idx="13">
                  <c:v>2247907</c:v>
                </c:pt>
                <c:pt idx="14">
                  <c:v>2098912</c:v>
                </c:pt>
                <c:pt idx="15">
                  <c:v>1987036</c:v>
                </c:pt>
                <c:pt idx="16">
                  <c:v>1915624</c:v>
                </c:pt>
                <c:pt idx="17">
                  <c:v>1889899</c:v>
                </c:pt>
                <c:pt idx="18">
                  <c:v>1884817</c:v>
                </c:pt>
                <c:pt idx="19">
                  <c:v>1831218</c:v>
                </c:pt>
                <c:pt idx="20">
                  <c:v>1742852</c:v>
                </c:pt>
                <c:pt idx="21">
                  <c:v>1710563</c:v>
                </c:pt>
                <c:pt idx="22">
                  <c:v>1697112</c:v>
                </c:pt>
                <c:pt idx="23">
                  <c:v>1531736</c:v>
                </c:pt>
                <c:pt idx="24">
                  <c:v>1466289</c:v>
                </c:pt>
                <c:pt idx="25">
                  <c:v>1402193</c:v>
                </c:pt>
                <c:pt idx="26">
                  <c:v>1285224</c:v>
                </c:pt>
                <c:pt idx="27">
                  <c:v>1281217</c:v>
                </c:pt>
                <c:pt idx="28">
                  <c:v>1275585</c:v>
                </c:pt>
                <c:pt idx="29">
                  <c:v>1251844</c:v>
                </c:pt>
                <c:pt idx="30">
                  <c:v>1164684</c:v>
                </c:pt>
                <c:pt idx="31">
                  <c:v>1144960</c:v>
                </c:pt>
                <c:pt idx="32">
                  <c:v>1097873</c:v>
                </c:pt>
                <c:pt idx="33">
                  <c:v>1085385</c:v>
                </c:pt>
                <c:pt idx="34">
                  <c:v>1032973</c:v>
                </c:pt>
                <c:pt idx="35">
                  <c:v>1010908</c:v>
                </c:pt>
                <c:pt idx="36">
                  <c:v>996653</c:v>
                </c:pt>
                <c:pt idx="37">
                  <c:v>916945</c:v>
                </c:pt>
                <c:pt idx="38">
                  <c:v>896535</c:v>
                </c:pt>
                <c:pt idx="39">
                  <c:v>879831</c:v>
                </c:pt>
                <c:pt idx="40">
                  <c:v>790820</c:v>
                </c:pt>
                <c:pt idx="41">
                  <c:v>788357</c:v>
                </c:pt>
                <c:pt idx="42">
                  <c:v>738708</c:v>
                </c:pt>
                <c:pt idx="43">
                  <c:v>685454</c:v>
                </c:pt>
                <c:pt idx="44">
                  <c:v>656011</c:v>
                </c:pt>
                <c:pt idx="45">
                  <c:v>642046</c:v>
                </c:pt>
                <c:pt idx="46">
                  <c:v>531213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9-42B6-8EF9-5DD8EB88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354384"/>
        <c:axId val="259356344"/>
      </c:barChart>
      <c:catAx>
        <c:axId val="259354384"/>
        <c:scaling>
          <c:orientation val="maxMin"/>
        </c:scaling>
        <c:delete val="1"/>
        <c:axPos val="l"/>
        <c:majorTickMark val="out"/>
        <c:minorTickMark val="none"/>
        <c:tickLblPos val="nextTo"/>
        <c:crossAx val="259356344"/>
        <c:crosses val="autoZero"/>
        <c:auto val="0"/>
        <c:lblAlgn val="ctr"/>
        <c:lblOffset val="100"/>
        <c:noMultiLvlLbl val="0"/>
      </c:catAx>
      <c:valAx>
        <c:axId val="259356344"/>
        <c:scaling>
          <c:orientation val="minMax"/>
          <c:max val="150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354384"/>
        <c:crosses val="autoZero"/>
        <c:crossBetween val="between"/>
        <c:majorUnit val="5000000"/>
        <c:dispUnits>
          <c:builtInUnit val="ten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88441048829296"/>
          <c:y val="0.14708507783469746"/>
          <c:w val="0.79381240502831885"/>
          <c:h val="0.7556815954823664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#,##0;"¥"\!\-#,##0</c:formatCode>
                <c:ptCount val="5"/>
                <c:pt idx="0">
                  <c:v>1888</c:v>
                </c:pt>
                <c:pt idx="1">
                  <c:v>1876</c:v>
                </c:pt>
                <c:pt idx="2">
                  <c:v>1862</c:v>
                </c:pt>
                <c:pt idx="3">
                  <c:v>1847</c:v>
                </c:pt>
                <c:pt idx="4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31B-B6AE-B05D2E0C2129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男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#,##0;"¥"\!\-#,##0</c:formatCode>
                <c:ptCount val="5"/>
                <c:pt idx="0">
                  <c:v>908</c:v>
                </c:pt>
                <c:pt idx="1">
                  <c:v>902</c:v>
                </c:pt>
                <c:pt idx="2">
                  <c:v>896</c:v>
                </c:pt>
                <c:pt idx="3">
                  <c:v>889</c:v>
                </c:pt>
                <c:pt idx="4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31B-B6AE-B05D2E0C2129}"/>
            </c:ext>
          </c:extLst>
        </c:ser>
        <c:ser>
          <c:idx val="2"/>
          <c:order val="2"/>
          <c:tx>
            <c:strRef>
              <c:f>'R8原稿　右 '!$F$9</c:f>
              <c:strCache>
                <c:ptCount val="1"/>
                <c:pt idx="0">
                  <c:v>女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'!$H$9:$L$9</c:f>
              <c:numCache>
                <c:formatCode>#,##0;"¥"\!\-#,##0</c:formatCode>
                <c:ptCount val="5"/>
                <c:pt idx="0">
                  <c:v>980</c:v>
                </c:pt>
                <c:pt idx="1">
                  <c:v>974</c:v>
                </c:pt>
                <c:pt idx="2">
                  <c:v>966</c:v>
                </c:pt>
                <c:pt idx="3">
                  <c:v>958</c:v>
                </c:pt>
                <c:pt idx="4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B-431B-B6AE-B05D2E0C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15144"/>
        <c:axId val="256915536"/>
      </c:lineChart>
      <c:catAx>
        <c:axId val="256915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9155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56915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56915144"/>
        <c:crosses val="autoZero"/>
        <c:crossBetween val="between"/>
        <c:majorUnit val="5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353135313531353"/>
          <c:y val="1.3064346866646172E-2"/>
          <c:w val="0.37491749174917494"/>
          <c:h val="0.1068502726417293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48482266693536"/>
          <c:y val="7.2672114723829881E-2"/>
          <c:w val="0.53311958618747324"/>
          <c:h val="0.77361219437475681"/>
        </c:manualLayout>
      </c:layout>
      <c:pieChart>
        <c:varyColors val="1"/>
        <c:ser>
          <c:idx val="0"/>
          <c:order val="0"/>
          <c:tx>
            <c:strRef>
              <c:f>'R8原稿　右 '!$L$7</c:f>
              <c:strCache>
                <c:ptCount val="1"/>
                <c:pt idx="0">
                  <c:v>1,831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EE-47D2-9559-5F2C40CCBE43}"/>
              </c:ext>
            </c:extLst>
          </c:dPt>
          <c:dPt>
            <c:idx val="2"/>
            <c:bubble3D val="0"/>
            <c:spPr>
              <a:pattFill prst="pct2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EE-47D2-9559-5F2C40CCBE43}"/>
              </c:ext>
            </c:extLst>
          </c:dPt>
          <c:dPt>
            <c:idx val="3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EE-47D2-9559-5F2C40CCBE43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EE-47D2-9559-5F2C40CCBE43}"/>
              </c:ext>
            </c:extLst>
          </c:dPt>
          <c:dPt>
            <c:idx val="5"/>
            <c:bubble3D val="0"/>
            <c:spPr>
              <a:pattFill prst="pct20">
                <a:fgClr>
                  <a:schemeClr val="bg1">
                    <a:lumMod val="75000"/>
                  </a:schemeClr>
                </a:fgClr>
                <a:bgClr>
                  <a:schemeClr val="bg1">
                    <a:lumMod val="9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DEE-47D2-9559-5F2C40CCBE43}"/>
              </c:ext>
            </c:extLst>
          </c:dPt>
          <c:dPt>
            <c:idx val="6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>
                    <a:lumMod val="9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DEE-47D2-9559-5F2C40CCBE43}"/>
              </c:ext>
            </c:extLst>
          </c:dPt>
          <c:dLbls>
            <c:dLbl>
              <c:idx val="0"/>
              <c:layout>
                <c:manualLayout>
                  <c:x val="0.16967199140203312"/>
                  <c:y val="4.6804583731111481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男・年少</a:t>
                    </a:r>
                  </a:p>
                  <a:p>
                    <a:fld id="{0B71A48C-5C87-4FDB-A67C-7621391E6414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DEE-47D2-9559-5F2C40CCBE43}"/>
                </c:ext>
              </c:extLst>
            </c:dLbl>
            <c:dLbl>
              <c:idx val="2"/>
              <c:layout>
                <c:manualLayout>
                  <c:x val="-0.19403803380134274"/>
                  <c:y val="6.605543175617435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男・生産</a:t>
                    </a:r>
                  </a:p>
                  <a:p>
                    <a:fld id="{263FF853-210E-421B-B6FE-D72102AAA1AF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DEE-47D2-9559-5F2C40CCBE43}"/>
                </c:ext>
              </c:extLst>
            </c:dLbl>
            <c:dLbl>
              <c:idx val="3"/>
              <c:layout>
                <c:manualLayout>
                  <c:x val="6.3223995612462489E-2"/>
                  <c:y val="-1.691646588340510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男・老年
</a:t>
                    </a:r>
                    <a:fld id="{F40D3A88-3895-4FDD-BAEF-DD27CE6E9AAF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DEE-47D2-9559-5F2C40CCBE43}"/>
                </c:ext>
              </c:extLst>
            </c:dLbl>
            <c:dLbl>
              <c:idx val="4"/>
              <c:layout>
                <c:manualLayout>
                  <c:x val="-0.19875274941115106"/>
                  <c:y val="-6.72508271535383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女・年少
</a:t>
                    </a:r>
                    <a:fld id="{204391B1-7852-452E-BD9A-38D39FB1C5D2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DEE-47D2-9559-5F2C40CCBE43}"/>
                </c:ext>
              </c:extLst>
            </c:dLbl>
            <c:dLbl>
              <c:idx val="5"/>
              <c:layout>
                <c:manualLayout>
                  <c:x val="0.18810567309144657"/>
                  <c:y val="-9.669927815665639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女・生産
</a:t>
                    </a:r>
                    <a:fld id="{B987EED6-26E4-4123-95EE-030A4B888FD1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DEE-47D2-9559-5F2C40CCBE43}"/>
                </c:ext>
              </c:extLst>
            </c:dLbl>
            <c:dLbl>
              <c:idx val="6"/>
              <c:layout>
                <c:manualLayout>
                  <c:x val="-0.12320960328435393"/>
                  <c:y val="6.384195666393434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女・老年
</a:t>
                    </a:r>
                    <a:fld id="{4285CEB8-5547-4A74-946A-222F6D1E5D5A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DEE-47D2-9559-5F2C40CCBE4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cap="flat"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'R8原稿　右 '!$F$17:$L$17</c:f>
              <c:numCache>
                <c:formatCode>#,##0_);\(#,##0\)</c:formatCode>
                <c:ptCount val="7"/>
                <c:pt idx="0">
                  <c:v>110</c:v>
                </c:pt>
                <c:pt idx="2">
                  <c:v>525</c:v>
                </c:pt>
                <c:pt idx="3">
                  <c:v>246</c:v>
                </c:pt>
                <c:pt idx="4">
                  <c:v>105</c:v>
                </c:pt>
                <c:pt idx="5">
                  <c:v>520</c:v>
                </c:pt>
                <c:pt idx="6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EE-47D2-9559-5F2C40CC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2</xdr:row>
      <xdr:rowOff>161925</xdr:rowOff>
    </xdr:from>
    <xdr:to>
      <xdr:col>13</xdr:col>
      <xdr:colOff>323850</xdr:colOff>
      <xdr:row>50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C20BBF-D791-4508-B7CF-E482FD6C0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1525814</xdr:colOff>
      <xdr:row>2</xdr:row>
      <xdr:rowOff>45811</xdr:rowOff>
    </xdr:from>
    <xdr:ext cx="507241" cy="224705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A71E281-5448-41E9-93CF-E27C777A0588}"/>
            </a:ext>
          </a:extLst>
        </xdr:cNvPr>
        <xdr:cNvSpPr txBox="1">
          <a:spLocks noChangeArrowheads="1"/>
        </xdr:cNvSpPr>
      </xdr:nvSpPr>
      <xdr:spPr bwMode="auto">
        <a:xfrm>
          <a:off x="5069114" y="579211"/>
          <a:ext cx="507241" cy="2247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24</xdr:row>
      <xdr:rowOff>161925</xdr:rowOff>
    </xdr:from>
    <xdr:to>
      <xdr:col>13</xdr:col>
      <xdr:colOff>76200</xdr:colOff>
      <xdr:row>25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51044055-29BA-421B-9B26-4376A69EF9F5}"/>
            </a:ext>
          </a:extLst>
        </xdr:cNvPr>
        <xdr:cNvSpPr txBox="1">
          <a:spLocks noChangeArrowheads="1"/>
        </xdr:cNvSpPr>
      </xdr:nvSpPr>
      <xdr:spPr bwMode="auto">
        <a:xfrm>
          <a:off x="5981700" y="5572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8970A75-8CD0-48A1-BD2F-B4A928D79665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596C67E-E0E0-4BC9-A580-48D1DAD13B6A}"/>
            </a:ext>
          </a:extLst>
        </xdr:cNvPr>
        <xdr:cNvSpPr txBox="1">
          <a:spLocks noChangeArrowheads="1"/>
        </xdr:cNvSpPr>
      </xdr:nvSpPr>
      <xdr:spPr bwMode="auto">
        <a:xfrm>
          <a:off x="234648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35719</xdr:rowOff>
    </xdr:from>
    <xdr:to>
      <xdr:col>11</xdr:col>
      <xdr:colOff>714375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776404C-3F58-4AFF-A263-E61C2317C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81643</xdr:colOff>
      <xdr:row>11</xdr:row>
      <xdr:rowOff>317500</xdr:rowOff>
    </xdr:from>
    <xdr:to>
      <xdr:col>12</xdr:col>
      <xdr:colOff>0</xdr:colOff>
      <xdr:row>14</xdr:row>
      <xdr:rowOff>154214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EDF7EA3A-4FEA-4A55-B106-21105D627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15;&#32076;&#28168;&#27963;&#21205;16&#65374;31\C-17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7県内総生産"/>
      <sheetName val="案１"/>
      <sheetName val="冊子原稿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102A-5E88-401C-B522-C60D5E0170D6}">
  <sheetPr>
    <tabColor rgb="FF92D050"/>
    <pageSetUpPr fitToPage="1"/>
  </sheetPr>
  <dimension ref="A1:M58"/>
  <sheetViews>
    <sheetView showGridLines="0" tabSelected="1" topLeftCell="A35" zoomScale="70" zoomScaleNormal="70" workbookViewId="0">
      <selection activeCell="S15" sqref="S15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5" customWidth="1"/>
    <col min="4" max="4" width="1.625" style="5" customWidth="1"/>
    <col min="5" max="5" width="9" style="5" customWidth="1"/>
    <col min="6" max="6" width="1.625" style="5" customWidth="1"/>
    <col min="7" max="7" width="1.625" style="5" hidden="1" customWidth="1"/>
    <col min="8" max="8" width="20" style="8" customWidth="1"/>
    <col min="9" max="9" width="1.625" style="8" hidden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22" customFormat="1" ht="21" customHeight="1">
      <c r="C1" s="109" t="s">
        <v>65</v>
      </c>
      <c r="D1" s="23"/>
      <c r="E1" s="24"/>
      <c r="F1" s="24"/>
      <c r="G1" s="24"/>
      <c r="H1" s="25"/>
      <c r="I1" s="25"/>
      <c r="M1" s="26"/>
    </row>
    <row r="2" spans="1:13" s="19" customFormat="1" ht="21" customHeight="1">
      <c r="C2" s="112" t="s">
        <v>5</v>
      </c>
      <c r="D2" s="112"/>
      <c r="E2" s="112"/>
      <c r="F2" s="112"/>
      <c r="G2" s="112"/>
      <c r="H2" s="112"/>
      <c r="I2" s="110"/>
      <c r="M2" s="20"/>
    </row>
    <row r="3" spans="1:13" s="11" customFormat="1" ht="38.1" customHeight="1">
      <c r="A3" s="9"/>
      <c r="B3" s="9"/>
      <c r="C3" s="31" t="s">
        <v>1</v>
      </c>
      <c r="D3" s="113" t="s">
        <v>0</v>
      </c>
      <c r="E3" s="114"/>
      <c r="F3" s="115"/>
      <c r="G3" s="116" t="s">
        <v>2</v>
      </c>
      <c r="H3" s="117"/>
      <c r="I3" s="42"/>
      <c r="J3" s="50"/>
      <c r="K3" s="51"/>
      <c r="L3" s="52"/>
      <c r="M3" s="10"/>
    </row>
    <row r="4" spans="1:13" s="11" customFormat="1" ht="16.5" customHeight="1">
      <c r="C4" s="32">
        <v>1</v>
      </c>
      <c r="D4" s="36"/>
      <c r="E4" s="105" t="s">
        <v>51</v>
      </c>
      <c r="F4" s="37"/>
      <c r="G4" s="43"/>
      <c r="H4" s="44">
        <v>14178273</v>
      </c>
      <c r="I4" s="45"/>
      <c r="J4" s="53"/>
      <c r="L4" s="54"/>
      <c r="M4" s="13"/>
    </row>
    <row r="5" spans="1:13" s="11" customFormat="1" ht="16.5" customHeight="1">
      <c r="C5" s="33">
        <v>2</v>
      </c>
      <c r="D5" s="38"/>
      <c r="E5" s="106" t="s">
        <v>49</v>
      </c>
      <c r="F5" s="39"/>
      <c r="G5" s="46"/>
      <c r="H5" s="29">
        <v>9224514</v>
      </c>
      <c r="I5" s="47"/>
      <c r="J5" s="53"/>
      <c r="L5" s="54"/>
      <c r="M5" s="13"/>
    </row>
    <row r="6" spans="1:13" s="11" customFormat="1" ht="16.5" customHeight="1">
      <c r="C6" s="33">
        <v>3</v>
      </c>
      <c r="D6" s="38"/>
      <c r="E6" s="106" t="s">
        <v>42</v>
      </c>
      <c r="F6" s="39"/>
      <c r="G6" s="46"/>
      <c r="H6" s="29">
        <v>8756875</v>
      </c>
      <c r="I6" s="47"/>
      <c r="J6" s="53"/>
      <c r="L6" s="54"/>
      <c r="M6" s="13"/>
    </row>
    <row r="7" spans="1:13" s="11" customFormat="1" ht="16.5" customHeight="1">
      <c r="C7" s="33">
        <v>4</v>
      </c>
      <c r="D7" s="38"/>
      <c r="E7" s="106" t="s">
        <v>50</v>
      </c>
      <c r="F7" s="39"/>
      <c r="G7" s="46"/>
      <c r="H7" s="29">
        <v>7459745</v>
      </c>
      <c r="I7" s="47"/>
      <c r="J7" s="53"/>
      <c r="L7" s="54"/>
      <c r="M7" s="13"/>
    </row>
    <row r="8" spans="1:13" s="11" customFormat="1" ht="16.5" customHeight="1">
      <c r="C8" s="33">
        <v>5</v>
      </c>
      <c r="D8" s="38"/>
      <c r="E8" s="106" t="s">
        <v>47</v>
      </c>
      <c r="F8" s="39"/>
      <c r="G8" s="46"/>
      <c r="H8" s="29">
        <v>7331746</v>
      </c>
      <c r="I8" s="47"/>
      <c r="J8" s="53"/>
      <c r="L8" s="54"/>
      <c r="M8" s="13"/>
    </row>
    <row r="9" spans="1:13" s="11" customFormat="1" ht="16.5" customHeight="1">
      <c r="C9" s="33">
        <v>6</v>
      </c>
      <c r="D9" s="38"/>
      <c r="E9" s="106" t="s">
        <v>43</v>
      </c>
      <c r="F9" s="39"/>
      <c r="G9" s="46"/>
      <c r="H9" s="29">
        <v>6251465</v>
      </c>
      <c r="I9" s="47"/>
      <c r="J9" s="53"/>
      <c r="L9" s="54"/>
      <c r="M9" s="13"/>
    </row>
    <row r="10" spans="1:13" s="11" customFormat="1" ht="16.5" customHeight="1">
      <c r="C10" s="33">
        <v>7</v>
      </c>
      <c r="D10" s="38"/>
      <c r="E10" s="106" t="s">
        <v>40</v>
      </c>
      <c r="F10" s="39"/>
      <c r="G10" s="46"/>
      <c r="H10" s="29">
        <v>5337199</v>
      </c>
      <c r="I10" s="47"/>
      <c r="J10" s="53"/>
      <c r="L10" s="54"/>
      <c r="M10" s="13"/>
    </row>
    <row r="11" spans="1:13" s="11" customFormat="1" ht="16.5" customHeight="1">
      <c r="C11" s="33">
        <v>8</v>
      </c>
      <c r="D11" s="38"/>
      <c r="E11" s="106" t="s">
        <v>45</v>
      </c>
      <c r="F11" s="39"/>
      <c r="G11" s="46"/>
      <c r="H11" s="29">
        <v>5091862</v>
      </c>
      <c r="I11" s="47"/>
      <c r="J11" s="53"/>
      <c r="L11" s="54"/>
      <c r="M11" s="13"/>
    </row>
    <row r="12" spans="1:13" s="11" customFormat="1" ht="16.5" customHeight="1">
      <c r="C12" s="33">
        <v>9</v>
      </c>
      <c r="D12" s="38"/>
      <c r="E12" s="106" t="s">
        <v>28</v>
      </c>
      <c r="F12" s="39"/>
      <c r="G12" s="46"/>
      <c r="H12" s="29">
        <v>5042990</v>
      </c>
      <c r="I12" s="47"/>
      <c r="J12" s="53"/>
      <c r="L12" s="54"/>
      <c r="M12" s="13"/>
    </row>
    <row r="13" spans="1:13" s="11" customFormat="1" ht="16.5" customHeight="1">
      <c r="C13" s="33">
        <v>10</v>
      </c>
      <c r="D13" s="38"/>
      <c r="E13" s="106" t="s">
        <v>34</v>
      </c>
      <c r="F13" s="39"/>
      <c r="G13" s="46"/>
      <c r="H13" s="29">
        <v>3526958</v>
      </c>
      <c r="I13" s="47"/>
      <c r="J13" s="53"/>
      <c r="L13" s="54"/>
      <c r="M13" s="13"/>
    </row>
    <row r="14" spans="1:13" s="11" customFormat="1" ht="16.5" customHeight="1">
      <c r="C14" s="33">
        <v>11</v>
      </c>
      <c r="D14" s="38"/>
      <c r="E14" s="106" t="s">
        <v>41</v>
      </c>
      <c r="F14" s="39"/>
      <c r="G14" s="46"/>
      <c r="H14" s="29">
        <v>2806378</v>
      </c>
      <c r="I14" s="47"/>
      <c r="J14" s="53"/>
      <c r="L14" s="54"/>
      <c r="M14" s="13"/>
    </row>
    <row r="15" spans="1:13" s="11" customFormat="1" ht="16.5" customHeight="1">
      <c r="C15" s="33">
        <v>12</v>
      </c>
      <c r="D15" s="38"/>
      <c r="E15" s="106" t="s">
        <v>35</v>
      </c>
      <c r="F15" s="39"/>
      <c r="G15" s="46"/>
      <c r="H15" s="29">
        <v>2714260</v>
      </c>
      <c r="I15" s="47"/>
      <c r="J15" s="53"/>
      <c r="L15" s="54"/>
      <c r="M15" s="13"/>
    </row>
    <row r="16" spans="1:13" s="11" customFormat="1" ht="16.5" customHeight="1">
      <c r="C16" s="33">
        <v>13</v>
      </c>
      <c r="D16" s="38"/>
      <c r="E16" s="106" t="s">
        <v>39</v>
      </c>
      <c r="F16" s="39"/>
      <c r="G16" s="46"/>
      <c r="H16" s="29">
        <v>2520101</v>
      </c>
      <c r="I16" s="47"/>
      <c r="J16" s="53"/>
      <c r="L16" s="54"/>
      <c r="M16" s="13"/>
    </row>
    <row r="17" spans="3:13" s="11" customFormat="1" ht="16.5" customHeight="1">
      <c r="C17" s="33">
        <v>14</v>
      </c>
      <c r="D17" s="38"/>
      <c r="E17" s="106" t="s">
        <v>46</v>
      </c>
      <c r="F17" s="39"/>
      <c r="G17" s="46"/>
      <c r="H17" s="29">
        <v>2247907</v>
      </c>
      <c r="I17" s="47"/>
      <c r="J17" s="53"/>
      <c r="L17" s="54"/>
      <c r="M17" s="13"/>
    </row>
    <row r="18" spans="3:13" s="11" customFormat="1" ht="16.5" customHeight="1">
      <c r="C18" s="33">
        <v>15</v>
      </c>
      <c r="D18" s="38"/>
      <c r="E18" s="106" t="s">
        <v>20</v>
      </c>
      <c r="F18" s="39"/>
      <c r="G18" s="46"/>
      <c r="H18" s="29">
        <v>2098912</v>
      </c>
      <c r="I18" s="47"/>
      <c r="J18" s="53"/>
      <c r="L18" s="54"/>
      <c r="M18" s="13"/>
    </row>
    <row r="19" spans="3:13" s="11" customFormat="1" ht="16.5" customHeight="1">
      <c r="C19" s="33">
        <v>16</v>
      </c>
      <c r="D19" s="38"/>
      <c r="E19" s="106" t="s">
        <v>18</v>
      </c>
      <c r="F19" s="39"/>
      <c r="G19" s="46"/>
      <c r="H19" s="29">
        <v>1987036</v>
      </c>
      <c r="I19" s="47"/>
      <c r="J19" s="53"/>
      <c r="L19" s="54"/>
      <c r="M19" s="13"/>
    </row>
    <row r="20" spans="3:13" s="11" customFormat="1" ht="16.5" customHeight="1">
      <c r="C20" s="33">
        <v>17</v>
      </c>
      <c r="D20" s="38"/>
      <c r="E20" s="106" t="s">
        <v>33</v>
      </c>
      <c r="F20" s="39"/>
      <c r="G20" s="46"/>
      <c r="H20" s="29">
        <v>1915624</v>
      </c>
      <c r="I20" s="47"/>
      <c r="J20" s="53"/>
      <c r="L20" s="54"/>
      <c r="M20" s="13"/>
    </row>
    <row r="21" spans="3:13" s="11" customFormat="1" ht="16.5" customHeight="1">
      <c r="C21" s="33">
        <v>18</v>
      </c>
      <c r="D21" s="38"/>
      <c r="E21" s="106" t="s">
        <v>38</v>
      </c>
      <c r="F21" s="39"/>
      <c r="G21" s="46"/>
      <c r="H21" s="29">
        <v>1889899</v>
      </c>
      <c r="I21" s="47"/>
      <c r="J21" s="53"/>
      <c r="L21" s="54"/>
      <c r="M21" s="13"/>
    </row>
    <row r="22" spans="3:13" s="11" customFormat="1" ht="16.5" customHeight="1">
      <c r="C22" s="33">
        <v>19</v>
      </c>
      <c r="D22" s="38"/>
      <c r="E22" s="106" t="s">
        <v>44</v>
      </c>
      <c r="F22" s="39"/>
      <c r="G22" s="46"/>
      <c r="H22" s="29">
        <v>1884817</v>
      </c>
      <c r="I22" s="47"/>
      <c r="J22" s="53"/>
      <c r="L22" s="54"/>
      <c r="M22" s="13"/>
    </row>
    <row r="23" spans="3:13" s="11" customFormat="1" ht="16.5" customHeight="1">
      <c r="C23" s="34">
        <v>20</v>
      </c>
      <c r="D23" s="40"/>
      <c r="E23" s="107" t="s">
        <v>27</v>
      </c>
      <c r="F23" s="41"/>
      <c r="G23" s="48"/>
      <c r="H23" s="30">
        <v>1831218</v>
      </c>
      <c r="I23" s="47"/>
      <c r="J23" s="53"/>
      <c r="L23" s="54"/>
      <c r="M23" s="13"/>
    </row>
    <row r="24" spans="3:13" s="11" customFormat="1" ht="16.5" customHeight="1">
      <c r="C24" s="33">
        <v>21</v>
      </c>
      <c r="D24" s="38"/>
      <c r="E24" s="106" t="s">
        <v>30</v>
      </c>
      <c r="F24" s="39"/>
      <c r="G24" s="46"/>
      <c r="H24" s="102">
        <v>1742852</v>
      </c>
      <c r="I24" s="49"/>
      <c r="J24" s="53"/>
      <c r="L24" s="54"/>
      <c r="M24" s="13"/>
    </row>
    <row r="25" spans="3:13" s="11" customFormat="1" ht="16.5" customHeight="1">
      <c r="C25" s="33">
        <v>22</v>
      </c>
      <c r="D25" s="38"/>
      <c r="E25" s="106" t="s">
        <v>34</v>
      </c>
      <c r="F25" s="39"/>
      <c r="G25" s="46"/>
      <c r="H25" s="29">
        <v>1710563</v>
      </c>
      <c r="I25" s="47"/>
      <c r="J25" s="53"/>
      <c r="L25" s="54"/>
      <c r="M25" s="13"/>
    </row>
    <row r="26" spans="3:13" s="11" customFormat="1" ht="16.5" customHeight="1">
      <c r="C26" s="33">
        <v>23</v>
      </c>
      <c r="D26" s="38"/>
      <c r="E26" s="106" t="s">
        <v>26</v>
      </c>
      <c r="F26" s="39"/>
      <c r="G26" s="46"/>
      <c r="H26" s="29">
        <v>1697112</v>
      </c>
      <c r="I26" s="47"/>
      <c r="J26" s="53"/>
      <c r="L26" s="54"/>
      <c r="M26" s="13"/>
    </row>
    <row r="27" spans="3:13" s="11" customFormat="1" ht="16.5" customHeight="1">
      <c r="C27" s="33">
        <v>24</v>
      </c>
      <c r="D27" s="38"/>
      <c r="E27" s="106" t="s">
        <v>24</v>
      </c>
      <c r="F27" s="39"/>
      <c r="G27" s="46"/>
      <c r="H27" s="29">
        <v>1531736</v>
      </c>
      <c r="I27" s="47"/>
      <c r="J27" s="53"/>
      <c r="K27" s="16"/>
      <c r="L27" s="55"/>
      <c r="M27" s="13"/>
    </row>
    <row r="28" spans="3:13" s="11" customFormat="1" ht="16.5" customHeight="1">
      <c r="C28" s="33">
        <v>25</v>
      </c>
      <c r="D28" s="38"/>
      <c r="E28" s="106" t="s">
        <v>52</v>
      </c>
      <c r="F28" s="39"/>
      <c r="G28" s="46"/>
      <c r="H28" s="29">
        <v>1466289</v>
      </c>
      <c r="I28" s="47"/>
      <c r="J28" s="53"/>
      <c r="K28" s="16"/>
      <c r="L28" s="55"/>
      <c r="M28" s="13"/>
    </row>
    <row r="29" spans="3:13" s="11" customFormat="1" ht="16.5" customHeight="1">
      <c r="C29" s="33">
        <v>26</v>
      </c>
      <c r="D29" s="38"/>
      <c r="E29" s="106" t="s">
        <v>48</v>
      </c>
      <c r="F29" s="39"/>
      <c r="G29" s="46"/>
      <c r="H29" s="29">
        <v>1402193</v>
      </c>
      <c r="I29" s="47"/>
      <c r="J29" s="53"/>
      <c r="K29" s="16"/>
      <c r="L29" s="55"/>
      <c r="M29" s="13"/>
    </row>
    <row r="30" spans="3:13" s="11" customFormat="1" ht="16.5" customHeight="1">
      <c r="C30" s="33">
        <v>27</v>
      </c>
      <c r="D30" s="38"/>
      <c r="E30" s="106" t="s">
        <v>31</v>
      </c>
      <c r="F30" s="39"/>
      <c r="G30" s="46"/>
      <c r="H30" s="29">
        <v>1285224</v>
      </c>
      <c r="I30" s="47"/>
      <c r="J30" s="53"/>
      <c r="L30" s="54"/>
      <c r="M30" s="13"/>
    </row>
    <row r="31" spans="3:13" s="11" customFormat="1" ht="16.5" customHeight="1">
      <c r="C31" s="33">
        <v>28</v>
      </c>
      <c r="D31" s="38"/>
      <c r="E31" s="106" t="s">
        <v>10</v>
      </c>
      <c r="F31" s="39"/>
      <c r="G31" s="46"/>
      <c r="H31" s="29">
        <v>1281217</v>
      </c>
      <c r="I31" s="47"/>
      <c r="J31" s="53"/>
      <c r="L31" s="54"/>
      <c r="M31" s="13"/>
    </row>
    <row r="32" spans="3:13" s="11" customFormat="1" ht="16.5" customHeight="1">
      <c r="C32" s="33">
        <v>29</v>
      </c>
      <c r="D32" s="38"/>
      <c r="E32" s="106" t="s">
        <v>14</v>
      </c>
      <c r="F32" s="39"/>
      <c r="G32" s="46"/>
      <c r="H32" s="29">
        <v>1275585</v>
      </c>
      <c r="I32" s="47"/>
      <c r="J32" s="53"/>
      <c r="L32" s="54"/>
      <c r="M32" s="13"/>
    </row>
    <row r="33" spans="3:13" s="11" customFormat="1" ht="16.5" customHeight="1">
      <c r="C33" s="33">
        <v>30</v>
      </c>
      <c r="D33" s="38"/>
      <c r="E33" s="106" t="s">
        <v>23</v>
      </c>
      <c r="F33" s="39"/>
      <c r="G33" s="46"/>
      <c r="H33" s="29">
        <v>1251844</v>
      </c>
      <c r="I33" s="47"/>
      <c r="J33" s="53"/>
      <c r="L33" s="54"/>
      <c r="M33" s="13"/>
    </row>
    <row r="34" spans="3:13" s="11" customFormat="1" ht="16.5" customHeight="1">
      <c r="C34" s="33">
        <v>31</v>
      </c>
      <c r="D34" s="38"/>
      <c r="E34" s="106" t="s">
        <v>22</v>
      </c>
      <c r="F34" s="39"/>
      <c r="G34" s="46"/>
      <c r="H34" s="29">
        <v>1164684</v>
      </c>
      <c r="I34" s="47"/>
      <c r="J34" s="53"/>
      <c r="L34" s="54"/>
      <c r="M34" s="13"/>
    </row>
    <row r="35" spans="3:13" s="11" customFormat="1" ht="16.5" customHeight="1">
      <c r="C35" s="33">
        <v>32</v>
      </c>
      <c r="D35" s="38"/>
      <c r="E35" s="106" t="s">
        <v>15</v>
      </c>
      <c r="F35" s="39"/>
      <c r="G35" s="46"/>
      <c r="H35" s="29">
        <v>1144960</v>
      </c>
      <c r="I35" s="47"/>
      <c r="J35" s="53"/>
      <c r="L35" s="54"/>
      <c r="M35" s="13"/>
    </row>
    <row r="36" spans="3:13" s="11" customFormat="1" ht="16.5" customHeight="1">
      <c r="C36" s="33">
        <v>33</v>
      </c>
      <c r="D36" s="38"/>
      <c r="E36" s="106" t="s">
        <v>36</v>
      </c>
      <c r="F36" s="39"/>
      <c r="G36" s="46"/>
      <c r="H36" s="29">
        <v>1097873</v>
      </c>
      <c r="I36" s="47"/>
      <c r="J36" s="53"/>
      <c r="L36" s="54"/>
      <c r="M36" s="13"/>
    </row>
    <row r="37" spans="3:13" s="11" customFormat="1" ht="16.5" customHeight="1">
      <c r="C37" s="33">
        <v>34</v>
      </c>
      <c r="D37" s="38"/>
      <c r="E37" s="106" t="s">
        <v>17</v>
      </c>
      <c r="F37" s="39"/>
      <c r="G37" s="46"/>
      <c r="H37" s="29">
        <v>1085385</v>
      </c>
      <c r="I37" s="47"/>
      <c r="J37" s="53"/>
      <c r="L37" s="54"/>
      <c r="M37" s="13"/>
    </row>
    <row r="38" spans="3:13" s="11" customFormat="1" ht="16.5" customHeight="1">
      <c r="C38" s="33">
        <v>35</v>
      </c>
      <c r="D38" s="38"/>
      <c r="E38" s="106" t="s">
        <v>25</v>
      </c>
      <c r="F38" s="39"/>
      <c r="G38" s="46"/>
      <c r="H38" s="29">
        <v>1032973</v>
      </c>
      <c r="I38" s="47"/>
      <c r="J38" s="53"/>
      <c r="L38" s="54"/>
      <c r="M38" s="13"/>
    </row>
    <row r="39" spans="3:13" s="11" customFormat="1" ht="16.5" customHeight="1">
      <c r="C39" s="33">
        <v>36</v>
      </c>
      <c r="D39" s="38"/>
      <c r="E39" s="106" t="s">
        <v>12</v>
      </c>
      <c r="F39" s="39"/>
      <c r="G39" s="46"/>
      <c r="H39" s="29">
        <v>1010908</v>
      </c>
      <c r="I39" s="47"/>
      <c r="J39" s="53"/>
      <c r="L39" s="54"/>
      <c r="M39" s="13"/>
    </row>
    <row r="40" spans="3:13" s="11" customFormat="1" ht="16.5" customHeight="1">
      <c r="C40" s="33">
        <v>37</v>
      </c>
      <c r="D40" s="38"/>
      <c r="E40" s="106" t="s">
        <v>16</v>
      </c>
      <c r="F40" s="39"/>
      <c r="G40" s="46"/>
      <c r="H40" s="29">
        <v>996653</v>
      </c>
      <c r="I40" s="47"/>
      <c r="J40" s="53"/>
      <c r="L40" s="54"/>
      <c r="M40" s="13"/>
    </row>
    <row r="41" spans="3:13" s="11" customFormat="1" ht="16.5" customHeight="1">
      <c r="C41" s="33">
        <v>38</v>
      </c>
      <c r="D41" s="38"/>
      <c r="E41" s="106" t="s">
        <v>21</v>
      </c>
      <c r="F41" s="39"/>
      <c r="G41" s="46"/>
      <c r="H41" s="29">
        <v>916945</v>
      </c>
      <c r="I41" s="47"/>
      <c r="J41" s="53"/>
      <c r="L41" s="54"/>
      <c r="M41" s="13"/>
    </row>
    <row r="42" spans="3:13" s="11" customFormat="1" ht="16.5" customHeight="1">
      <c r="C42" s="33">
        <v>39</v>
      </c>
      <c r="D42" s="38"/>
      <c r="E42" s="106" t="s">
        <v>7</v>
      </c>
      <c r="F42" s="39"/>
      <c r="G42" s="46"/>
      <c r="H42" s="29">
        <v>896535</v>
      </c>
      <c r="I42" s="47"/>
      <c r="J42" s="53"/>
      <c r="L42" s="54"/>
      <c r="M42" s="13"/>
    </row>
    <row r="43" spans="3:13" s="11" customFormat="1" ht="16.5" customHeight="1">
      <c r="C43" s="33">
        <v>40</v>
      </c>
      <c r="D43" s="38"/>
      <c r="E43" s="106" t="s">
        <v>11</v>
      </c>
      <c r="F43" s="39"/>
      <c r="G43" s="46"/>
      <c r="H43" s="29">
        <v>879831</v>
      </c>
      <c r="I43" s="47"/>
      <c r="J43" s="53"/>
      <c r="L43" s="54"/>
      <c r="M43" s="13"/>
    </row>
    <row r="44" spans="3:13" s="11" customFormat="1" ht="16.5" customHeight="1">
      <c r="C44" s="33">
        <v>41</v>
      </c>
      <c r="D44" s="38"/>
      <c r="E44" s="106" t="s">
        <v>32</v>
      </c>
      <c r="F44" s="39"/>
      <c r="G44" s="46"/>
      <c r="H44" s="29">
        <v>790820</v>
      </c>
      <c r="I44" s="47"/>
      <c r="J44" s="53"/>
      <c r="L44" s="54"/>
      <c r="M44" s="13"/>
    </row>
    <row r="45" spans="3:13" s="11" customFormat="1" ht="16.5" customHeight="1">
      <c r="C45" s="33">
        <v>42</v>
      </c>
      <c r="D45" s="38"/>
      <c r="E45" s="106" t="s">
        <v>37</v>
      </c>
      <c r="F45" s="39"/>
      <c r="G45" s="46"/>
      <c r="H45" s="29">
        <v>788357</v>
      </c>
      <c r="I45" s="47"/>
      <c r="J45" s="53"/>
      <c r="L45" s="54"/>
      <c r="M45" s="13"/>
    </row>
    <row r="46" spans="3:13" s="11" customFormat="1" ht="16.5" customHeight="1">
      <c r="C46" s="33">
        <v>43</v>
      </c>
      <c r="D46" s="38"/>
      <c r="E46" s="106" t="s">
        <v>29</v>
      </c>
      <c r="F46" s="39"/>
      <c r="G46" s="46"/>
      <c r="H46" s="29">
        <v>738708</v>
      </c>
      <c r="I46" s="47"/>
      <c r="J46" s="53"/>
      <c r="L46" s="54"/>
      <c r="M46" s="13"/>
    </row>
    <row r="47" spans="3:13" s="11" customFormat="1" ht="16.5" customHeight="1">
      <c r="C47" s="33">
        <v>44</v>
      </c>
      <c r="D47" s="38"/>
      <c r="E47" s="106" t="s">
        <v>13</v>
      </c>
      <c r="F47" s="39"/>
      <c r="G47" s="46"/>
      <c r="H47" s="29">
        <v>685454</v>
      </c>
      <c r="I47" s="47"/>
      <c r="J47" s="53"/>
      <c r="L47" s="54"/>
      <c r="M47" s="13"/>
    </row>
    <row r="48" spans="3:13" s="11" customFormat="1" ht="16.5" customHeight="1">
      <c r="C48" s="33">
        <v>45</v>
      </c>
      <c r="D48" s="38"/>
      <c r="E48" s="106" t="s">
        <v>8</v>
      </c>
      <c r="F48" s="39"/>
      <c r="G48" s="46"/>
      <c r="H48" s="29">
        <v>656011</v>
      </c>
      <c r="I48" s="47"/>
      <c r="J48" s="53"/>
      <c r="L48" s="54"/>
      <c r="M48" s="13"/>
    </row>
    <row r="49" spans="3:13" s="11" customFormat="1" ht="16.5" customHeight="1">
      <c r="C49" s="33">
        <v>46</v>
      </c>
      <c r="D49" s="38"/>
      <c r="E49" s="106" t="s">
        <v>9</v>
      </c>
      <c r="F49" s="39"/>
      <c r="G49" s="46"/>
      <c r="H49" s="29">
        <v>642046</v>
      </c>
      <c r="I49" s="47"/>
      <c r="J49" s="53"/>
      <c r="L49" s="54"/>
      <c r="M49" s="13"/>
    </row>
    <row r="50" spans="3:13" s="11" customFormat="1" ht="16.5" customHeight="1">
      <c r="C50" s="33">
        <v>47</v>
      </c>
      <c r="D50" s="38"/>
      <c r="E50" s="106" t="s">
        <v>19</v>
      </c>
      <c r="F50" s="39"/>
      <c r="G50" s="46"/>
      <c r="H50" s="29">
        <v>531213</v>
      </c>
      <c r="I50" s="47"/>
      <c r="J50" s="53"/>
      <c r="L50" s="54"/>
      <c r="M50" s="13"/>
    </row>
    <row r="51" spans="3:13" s="11" customFormat="1" ht="16.5" customHeight="1">
      <c r="C51" s="35"/>
      <c r="D51" s="59"/>
      <c r="E51" s="108" t="s">
        <v>66</v>
      </c>
      <c r="F51" s="60"/>
      <c r="G51" s="61"/>
      <c r="H51" s="111">
        <f>SUM(H4:H50)</f>
        <v>123801750</v>
      </c>
      <c r="I51" s="62"/>
      <c r="J51" s="56"/>
      <c r="K51" s="57"/>
      <c r="L51" s="58"/>
      <c r="M51" s="13"/>
    </row>
    <row r="52" spans="3:13" s="11" customFormat="1" ht="16.5" customHeight="1">
      <c r="C52" s="17"/>
      <c r="D52" s="17"/>
      <c r="E52" s="17"/>
      <c r="F52" s="17"/>
      <c r="G52" s="17"/>
      <c r="H52" s="18"/>
      <c r="I52" s="18"/>
      <c r="M52" s="13"/>
    </row>
    <row r="54" spans="3:13" ht="15" customHeight="1">
      <c r="C54" s="6"/>
      <c r="D54" s="6"/>
    </row>
    <row r="55" spans="3:13" ht="15" customHeight="1">
      <c r="C55" s="7"/>
      <c r="D55" s="7"/>
    </row>
    <row r="56" spans="3:13" ht="15" customHeight="1">
      <c r="C56" s="7"/>
      <c r="D56" s="7"/>
    </row>
    <row r="57" spans="3:13" ht="15" customHeight="1">
      <c r="C57" s="7"/>
      <c r="D57" s="7"/>
    </row>
    <row r="58" spans="3:13" ht="15" customHeight="1">
      <c r="C58" s="7"/>
      <c r="D58" s="7"/>
    </row>
  </sheetData>
  <mergeCells count="3">
    <mergeCell ref="C2:H2"/>
    <mergeCell ref="D3:F3"/>
    <mergeCell ref="G3:H3"/>
  </mergeCells>
  <phoneticPr fontId="3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A0E0-AF85-40DF-B341-4D0904CE5785}">
  <sheetPr>
    <tabColor rgb="FF92D050"/>
    <pageSetUpPr fitToPage="1"/>
  </sheetPr>
  <dimension ref="A1:S37"/>
  <sheetViews>
    <sheetView showGridLines="0" topLeftCell="D1" zoomScaleNormal="100" workbookViewId="0">
      <selection activeCell="S13" sqref="S1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4" customWidth="1"/>
    <col min="15" max="19" width="5.75" style="4" customWidth="1"/>
    <col min="20" max="20" width="5.75" style="1" customWidth="1"/>
    <col min="21" max="21" width="6.375" style="1" customWidth="1"/>
    <col min="22" max="16384" width="9" style="1"/>
  </cols>
  <sheetData>
    <row r="1" spans="1:19" s="22" customFormat="1" ht="21" customHeight="1">
      <c r="A1" s="11">
        <v>21</v>
      </c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19" s="19" customFormat="1" ht="21" customHeight="1">
      <c r="A2" s="11">
        <v>21</v>
      </c>
      <c r="E2" s="20"/>
      <c r="F2" s="118" t="s">
        <v>6</v>
      </c>
      <c r="G2" s="118"/>
      <c r="H2" s="118"/>
      <c r="I2" s="118"/>
      <c r="J2" s="118"/>
      <c r="K2" s="118"/>
      <c r="L2" s="118"/>
      <c r="N2" s="21"/>
      <c r="O2" s="21"/>
      <c r="P2" s="21"/>
      <c r="Q2" s="21"/>
      <c r="R2" s="21"/>
      <c r="S2" s="21"/>
    </row>
    <row r="3" spans="1:19" s="11" customFormat="1" ht="30" customHeight="1">
      <c r="A3" s="11">
        <v>30</v>
      </c>
      <c r="C3" s="9"/>
      <c r="D3" s="9"/>
      <c r="E3" s="10"/>
      <c r="F3" s="63"/>
      <c r="G3" s="64"/>
      <c r="H3" s="64"/>
      <c r="I3" s="64"/>
      <c r="J3" s="64"/>
      <c r="K3" s="64"/>
      <c r="L3" s="65"/>
      <c r="N3" s="12"/>
      <c r="O3" s="12"/>
      <c r="P3" s="12"/>
      <c r="Q3" s="12"/>
      <c r="R3" s="12"/>
      <c r="S3" s="12"/>
    </row>
    <row r="4" spans="1:19" s="11" customFormat="1" ht="204.95" customHeight="1">
      <c r="A4" s="11">
        <v>205</v>
      </c>
      <c r="E4" s="13"/>
      <c r="F4" s="66"/>
      <c r="G4" s="14"/>
      <c r="H4" s="14"/>
      <c r="I4" s="14"/>
      <c r="J4" s="14"/>
      <c r="K4" s="14"/>
      <c r="L4" s="67"/>
      <c r="N4" s="12"/>
      <c r="O4" s="12"/>
      <c r="P4" s="12"/>
      <c r="Q4" s="12"/>
      <c r="R4" s="12"/>
      <c r="S4" s="12"/>
    </row>
    <row r="5" spans="1:19" s="11" customFormat="1" ht="36" customHeight="1">
      <c r="A5" s="11">
        <v>36</v>
      </c>
      <c r="E5" s="13"/>
      <c r="F5" s="68"/>
      <c r="G5" s="69"/>
      <c r="H5" s="69"/>
      <c r="I5" s="69"/>
      <c r="J5" s="69"/>
      <c r="K5" s="69"/>
      <c r="L5" s="70"/>
      <c r="N5" s="12"/>
      <c r="O5" s="12"/>
      <c r="P5" s="12"/>
      <c r="Q5" s="12"/>
      <c r="R5" s="12"/>
      <c r="S5" s="12"/>
    </row>
    <row r="6" spans="1:19" s="11" customFormat="1" ht="20.100000000000001" customHeight="1">
      <c r="A6" s="11">
        <v>20</v>
      </c>
      <c r="E6" s="13"/>
      <c r="F6" s="71" t="s">
        <v>53</v>
      </c>
      <c r="G6" s="72"/>
      <c r="H6" s="73" t="s">
        <v>67</v>
      </c>
      <c r="I6" s="73" t="s">
        <v>72</v>
      </c>
      <c r="J6" s="73" t="s">
        <v>73</v>
      </c>
      <c r="K6" s="73" t="s">
        <v>70</v>
      </c>
      <c r="L6" s="73" t="s">
        <v>74</v>
      </c>
      <c r="M6" s="12"/>
      <c r="N6" s="12"/>
      <c r="O6" s="12"/>
      <c r="P6" s="12"/>
      <c r="Q6" s="12"/>
      <c r="R6" s="12"/>
    </row>
    <row r="7" spans="1:19" s="11" customFormat="1" ht="20.100000000000001" customHeight="1">
      <c r="A7" s="11">
        <v>20</v>
      </c>
      <c r="E7" s="13"/>
      <c r="F7" s="71" t="s">
        <v>54</v>
      </c>
      <c r="G7" s="72"/>
      <c r="H7" s="92">
        <v>1888</v>
      </c>
      <c r="I7" s="92">
        <v>1876</v>
      </c>
      <c r="J7" s="92">
        <v>1862</v>
      </c>
      <c r="K7" s="92">
        <v>1847</v>
      </c>
      <c r="L7" s="92">
        <v>1831</v>
      </c>
      <c r="M7" s="12"/>
      <c r="N7" s="12"/>
      <c r="O7" s="12"/>
      <c r="P7" s="12"/>
      <c r="Q7" s="12"/>
      <c r="R7" s="12"/>
    </row>
    <row r="8" spans="1:19" s="11" customFormat="1" ht="20.100000000000001" customHeight="1">
      <c r="A8" s="11">
        <v>20</v>
      </c>
      <c r="E8" s="13"/>
      <c r="F8" s="71" t="s">
        <v>55</v>
      </c>
      <c r="G8" s="72"/>
      <c r="H8" s="92">
        <v>908</v>
      </c>
      <c r="I8" s="92">
        <v>902</v>
      </c>
      <c r="J8" s="92">
        <v>896</v>
      </c>
      <c r="K8" s="92">
        <v>889</v>
      </c>
      <c r="L8" s="92">
        <v>882</v>
      </c>
      <c r="M8" s="12"/>
      <c r="N8" s="12"/>
      <c r="O8" s="12"/>
      <c r="P8" s="12"/>
      <c r="Q8" s="12"/>
      <c r="R8" s="12"/>
    </row>
    <row r="9" spans="1:19" s="11" customFormat="1" ht="20.100000000000001" customHeight="1">
      <c r="A9" s="11">
        <v>20</v>
      </c>
      <c r="E9" s="13"/>
      <c r="F9" s="71" t="s">
        <v>3</v>
      </c>
      <c r="G9" s="72"/>
      <c r="H9" s="93">
        <v>980</v>
      </c>
      <c r="I9" s="93">
        <v>974</v>
      </c>
      <c r="J9" s="93">
        <v>966</v>
      </c>
      <c r="K9" s="93">
        <v>958</v>
      </c>
      <c r="L9" s="93">
        <v>950</v>
      </c>
    </row>
    <row r="10" spans="1:19" s="11" customFormat="1" ht="18.95" customHeight="1">
      <c r="A10" s="11">
        <v>19</v>
      </c>
      <c r="E10" s="13"/>
      <c r="F10" s="101" t="s">
        <v>68</v>
      </c>
      <c r="G10" s="74"/>
      <c r="H10" s="74"/>
      <c r="I10" s="74"/>
      <c r="J10" s="74"/>
      <c r="K10" s="74"/>
      <c r="L10" s="75" t="s">
        <v>4</v>
      </c>
    </row>
    <row r="11" spans="1:19" s="11" customFormat="1" ht="9.9499999999999993" customHeight="1">
      <c r="A11" s="11">
        <v>10</v>
      </c>
      <c r="E11" s="13"/>
      <c r="F11" s="76"/>
      <c r="G11" s="76"/>
      <c r="H11" s="74"/>
      <c r="I11" s="74"/>
      <c r="J11" s="74"/>
      <c r="K11" s="74"/>
      <c r="L11" s="74"/>
      <c r="N11" s="12"/>
      <c r="O11" s="12"/>
      <c r="P11" s="12"/>
    </row>
    <row r="12" spans="1:19" s="11" customFormat="1" ht="30" customHeight="1">
      <c r="A12" s="11">
        <v>30</v>
      </c>
      <c r="E12" s="13"/>
      <c r="F12" s="103" t="s">
        <v>60</v>
      </c>
      <c r="G12" s="99"/>
      <c r="H12" s="99"/>
      <c r="I12" s="99"/>
      <c r="J12" s="99"/>
      <c r="K12" s="99"/>
      <c r="L12" s="104"/>
      <c r="N12" s="12"/>
      <c r="O12" s="12"/>
      <c r="P12" s="12"/>
    </row>
    <row r="13" spans="1:19" s="11" customFormat="1" ht="204.95" customHeight="1">
      <c r="A13" s="11">
        <v>205</v>
      </c>
      <c r="E13" s="13"/>
      <c r="F13" s="94"/>
      <c r="G13" s="77"/>
      <c r="H13" s="15"/>
      <c r="I13" s="78"/>
      <c r="J13" s="77"/>
      <c r="K13" s="77"/>
      <c r="L13" s="95"/>
      <c r="N13" s="12"/>
      <c r="O13" s="12"/>
      <c r="P13" s="12"/>
    </row>
    <row r="14" spans="1:19" s="11" customFormat="1" ht="36" customHeight="1">
      <c r="A14" s="11">
        <v>36</v>
      </c>
      <c r="E14" s="13"/>
      <c r="F14" s="66"/>
      <c r="G14" s="14"/>
      <c r="H14" s="14"/>
      <c r="I14" s="14"/>
      <c r="J14" s="14"/>
      <c r="K14" s="14"/>
      <c r="L14" s="67"/>
      <c r="N14" s="12"/>
      <c r="O14" s="12"/>
      <c r="P14" s="12"/>
    </row>
    <row r="15" spans="1:19" s="11" customFormat="1" ht="20.100000000000001" customHeight="1">
      <c r="A15" s="11">
        <v>20</v>
      </c>
      <c r="E15" s="13"/>
      <c r="F15" s="71" t="s">
        <v>55</v>
      </c>
      <c r="G15" s="96"/>
      <c r="H15" s="96"/>
      <c r="I15" s="72"/>
      <c r="J15" s="71" t="s">
        <v>56</v>
      </c>
      <c r="K15" s="96"/>
      <c r="L15" s="72"/>
      <c r="N15" s="12"/>
      <c r="O15" s="12"/>
      <c r="P15" s="12"/>
    </row>
    <row r="16" spans="1:19" s="11" customFormat="1" ht="20.100000000000001" customHeight="1">
      <c r="A16" s="11">
        <v>20</v>
      </c>
      <c r="E16" s="13"/>
      <c r="F16" s="71" t="s">
        <v>57</v>
      </c>
      <c r="G16" s="72"/>
      <c r="H16" s="97" t="s">
        <v>58</v>
      </c>
      <c r="I16" s="97" t="s">
        <v>59</v>
      </c>
      <c r="J16" s="97" t="s">
        <v>57</v>
      </c>
      <c r="K16" s="97" t="s">
        <v>58</v>
      </c>
      <c r="L16" s="97" t="s">
        <v>59</v>
      </c>
      <c r="N16" s="12"/>
      <c r="O16" s="12"/>
      <c r="P16" s="12"/>
    </row>
    <row r="17" spans="1:19" s="11" customFormat="1" ht="20.100000000000001" customHeight="1">
      <c r="A17" s="11">
        <v>20</v>
      </c>
      <c r="E17" s="13"/>
      <c r="F17" s="119">
        <v>110</v>
      </c>
      <c r="G17" s="120"/>
      <c r="H17" s="98">
        <v>525</v>
      </c>
      <c r="I17" s="98">
        <v>246</v>
      </c>
      <c r="J17" s="98">
        <v>105</v>
      </c>
      <c r="K17" s="98">
        <v>520</v>
      </c>
      <c r="L17" s="98">
        <v>325</v>
      </c>
      <c r="N17" s="12"/>
      <c r="O17" s="12"/>
      <c r="P17" s="12"/>
    </row>
    <row r="18" spans="1:19" s="11" customFormat="1" ht="18.95" customHeight="1">
      <c r="A18" s="11">
        <v>19</v>
      </c>
      <c r="E18" s="13"/>
      <c r="F18" s="100" t="s">
        <v>63</v>
      </c>
      <c r="H18" s="12"/>
      <c r="I18" s="12"/>
      <c r="J18" s="12"/>
      <c r="K18" s="12"/>
      <c r="L18" s="75" t="s">
        <v>4</v>
      </c>
      <c r="N18" s="12"/>
      <c r="O18" s="12"/>
      <c r="P18" s="12"/>
    </row>
    <row r="19" spans="1:19" s="11" customFormat="1" ht="12.95" customHeight="1">
      <c r="A19" s="11">
        <v>13</v>
      </c>
      <c r="E19" s="13"/>
      <c r="F19" s="14"/>
      <c r="G19" s="14"/>
      <c r="H19" s="14"/>
      <c r="I19" s="14"/>
      <c r="J19" s="14"/>
      <c r="K19" s="14"/>
      <c r="L19" s="14"/>
      <c r="N19" s="12"/>
      <c r="O19" s="12"/>
      <c r="P19" s="12"/>
    </row>
    <row r="20" spans="1:19" s="11" customFormat="1" ht="9.9499999999999993" customHeight="1">
      <c r="A20" s="11">
        <v>10</v>
      </c>
      <c r="E20" s="79"/>
      <c r="F20" s="64"/>
      <c r="G20" s="64"/>
      <c r="H20" s="64"/>
      <c r="I20" s="64"/>
      <c r="J20" s="64"/>
      <c r="K20" s="64"/>
      <c r="L20" s="64"/>
      <c r="M20" s="52"/>
      <c r="N20" s="12"/>
      <c r="O20" s="12"/>
      <c r="P20" s="12"/>
    </row>
    <row r="21" spans="1:19" s="11" customFormat="1" ht="18.95" customHeight="1">
      <c r="A21" s="11">
        <v>19</v>
      </c>
      <c r="E21" s="80" t="s">
        <v>69</v>
      </c>
      <c r="F21" s="81"/>
      <c r="G21" s="82"/>
      <c r="H21" s="74"/>
      <c r="I21" s="74"/>
      <c r="J21" s="74"/>
      <c r="K21" s="74"/>
      <c r="L21" s="74"/>
      <c r="M21" s="83"/>
      <c r="N21" s="12"/>
      <c r="O21" s="12"/>
      <c r="P21" s="12"/>
    </row>
    <row r="22" spans="1:19" s="11" customFormat="1" ht="9.9499999999999993" customHeight="1">
      <c r="A22" s="11">
        <v>10</v>
      </c>
      <c r="E22" s="84"/>
      <c r="F22" s="85"/>
      <c r="G22" s="85"/>
      <c r="H22" s="86"/>
      <c r="I22" s="86"/>
      <c r="J22" s="86"/>
      <c r="K22" s="86"/>
      <c r="L22" s="86"/>
      <c r="M22" s="54"/>
      <c r="N22" s="12"/>
      <c r="O22" s="12"/>
      <c r="P22" s="12"/>
    </row>
    <row r="23" spans="1:19" s="11" customFormat="1" ht="18.95" customHeight="1">
      <c r="A23" s="11">
        <v>19</v>
      </c>
      <c r="E23" s="87" t="s">
        <v>71</v>
      </c>
      <c r="G23" s="88"/>
      <c r="H23" s="86"/>
      <c r="I23" s="86"/>
      <c r="J23" s="86"/>
      <c r="K23" s="86"/>
      <c r="L23" s="86"/>
      <c r="M23" s="54"/>
      <c r="N23" s="12"/>
      <c r="O23" s="12"/>
      <c r="P23" s="12"/>
    </row>
    <row r="24" spans="1:19" s="11" customFormat="1" ht="18.95" customHeight="1">
      <c r="A24" s="11">
        <v>19</v>
      </c>
      <c r="E24" s="87" t="s">
        <v>64</v>
      </c>
      <c r="F24" s="88"/>
      <c r="G24" s="88"/>
      <c r="H24" s="86"/>
      <c r="I24" s="86"/>
      <c r="J24" s="86"/>
      <c r="K24" s="86"/>
      <c r="L24" s="86"/>
      <c r="M24" s="54"/>
      <c r="N24" s="12"/>
      <c r="O24" s="12"/>
      <c r="P24" s="12"/>
    </row>
    <row r="25" spans="1:19" s="11" customFormat="1" ht="9.9499999999999993" customHeight="1">
      <c r="A25" s="11">
        <v>10</v>
      </c>
      <c r="E25" s="89"/>
      <c r="F25" s="57"/>
      <c r="G25" s="90"/>
      <c r="H25" s="90"/>
      <c r="I25" s="90"/>
      <c r="J25" s="90"/>
      <c r="K25" s="90"/>
      <c r="L25" s="90"/>
      <c r="M25" s="58"/>
      <c r="N25" s="12"/>
      <c r="O25" s="12"/>
      <c r="P25" s="12"/>
      <c r="Q25" s="12"/>
      <c r="R25" s="12"/>
      <c r="S25" s="12"/>
    </row>
    <row r="26" spans="1:19" s="11" customFormat="1" ht="9.9499999999999993" customHeight="1">
      <c r="E26" s="13"/>
      <c r="F26" s="88"/>
      <c r="G26" s="88"/>
      <c r="H26" s="88"/>
      <c r="I26" s="88"/>
      <c r="J26" s="88"/>
      <c r="K26" s="88"/>
      <c r="L26" s="88"/>
      <c r="N26" s="12"/>
      <c r="O26" s="12"/>
      <c r="P26" s="12"/>
      <c r="Q26" s="12"/>
      <c r="R26" s="12"/>
      <c r="S26" s="12"/>
    </row>
    <row r="27" spans="1:19" s="11" customFormat="1" ht="16.5" customHeight="1">
      <c r="E27" s="13"/>
      <c r="F27" s="14"/>
      <c r="G27" s="14"/>
      <c r="H27" s="14"/>
      <c r="I27" s="14"/>
      <c r="J27" s="14"/>
      <c r="K27" s="14"/>
      <c r="L27" s="14"/>
      <c r="M27" s="12"/>
    </row>
    <row r="28" spans="1:19" s="11" customFormat="1" ht="16.5" customHeight="1">
      <c r="E28" s="13"/>
      <c r="F28" s="14"/>
      <c r="G28" s="14"/>
      <c r="H28" s="14"/>
      <c r="I28" s="14"/>
      <c r="J28" s="14"/>
      <c r="K28" s="14"/>
      <c r="L28" s="14"/>
    </row>
    <row r="29" spans="1:19" ht="15" customHeight="1">
      <c r="A29" s="91">
        <f>B29-(SUM(A1:A26))</f>
        <v>0</v>
      </c>
      <c r="B29" s="91">
        <v>872</v>
      </c>
      <c r="E29" s="4"/>
      <c r="N29" s="1"/>
      <c r="O29" s="1"/>
      <c r="P29" s="1"/>
      <c r="Q29" s="1"/>
      <c r="R29" s="1"/>
      <c r="S29" s="1"/>
    </row>
    <row r="30" spans="1:19" ht="15" customHeight="1">
      <c r="E30" s="4"/>
      <c r="H30" s="14"/>
      <c r="I30" s="14"/>
      <c r="N30" s="1"/>
      <c r="O30" s="1"/>
      <c r="P30" s="1"/>
      <c r="Q30" s="1"/>
      <c r="R30" s="1"/>
      <c r="S30" s="1"/>
    </row>
    <row r="31" spans="1:19" ht="15" customHeight="1">
      <c r="E31" s="4"/>
      <c r="H31" s="14" t="s">
        <v>61</v>
      </c>
      <c r="I31" s="14"/>
      <c r="N31" s="1"/>
      <c r="O31" s="1"/>
      <c r="P31" s="1"/>
      <c r="Q31" s="1"/>
      <c r="R31" s="1"/>
      <c r="S31" s="1"/>
    </row>
    <row r="32" spans="1:19" ht="15" customHeight="1">
      <c r="E32" s="4"/>
      <c r="H32" s="14" t="s">
        <v>62</v>
      </c>
      <c r="I32" s="14"/>
      <c r="N32" s="1"/>
      <c r="O32" s="1"/>
      <c r="P32" s="1"/>
      <c r="Q32" s="1"/>
      <c r="R32" s="1"/>
      <c r="S32" s="1"/>
    </row>
    <row r="33" spans="5:19" ht="15" customHeight="1">
      <c r="E33" s="4"/>
      <c r="N33" s="1"/>
      <c r="O33" s="1"/>
      <c r="P33" s="1"/>
      <c r="Q33" s="1"/>
      <c r="R33" s="1"/>
      <c r="S33" s="1"/>
    </row>
    <row r="34" spans="5:19" ht="15" customHeight="1">
      <c r="E34" s="4"/>
      <c r="N34" s="1"/>
      <c r="O34" s="1"/>
      <c r="P34" s="1"/>
      <c r="Q34" s="1"/>
      <c r="R34" s="1"/>
      <c r="S34" s="1"/>
    </row>
    <row r="35" spans="5:19" ht="15" customHeight="1">
      <c r="E35" s="4"/>
      <c r="N35" s="1"/>
      <c r="O35" s="1"/>
      <c r="P35" s="1"/>
      <c r="Q35" s="1"/>
      <c r="R35" s="1"/>
      <c r="S35" s="1"/>
    </row>
    <row r="36" spans="5:19" ht="15" customHeight="1">
      <c r="E36" s="4"/>
      <c r="N36" s="1"/>
      <c r="O36" s="1"/>
      <c r="P36" s="1"/>
      <c r="Q36" s="1"/>
      <c r="R36" s="1"/>
      <c r="S36" s="1"/>
    </row>
    <row r="37" spans="5:19" ht="15" customHeight="1">
      <c r="E37" s="4"/>
    </row>
  </sheetData>
  <mergeCells count="2">
    <mergeCell ref="F2:L2"/>
    <mergeCell ref="F17:G17"/>
  </mergeCells>
  <phoneticPr fontId="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2026-01-10T01:34:48Z</cp:lastPrinted>
  <dcterms:created xsi:type="dcterms:W3CDTF">2004-08-16T02:12:05Z</dcterms:created>
  <dcterms:modified xsi:type="dcterms:W3CDTF">2026-03-15T06:52:39Z</dcterms:modified>
</cp:coreProperties>
</file>