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s.momo.pref.okayama.jp\統合共有\0F20_医療推進課\01 医事班\0806_生産性向上・職場環境整備等支援事業\09_補助金支給事務\01_（一次）交付決定通知書（県→医療機関）\"/>
    </mc:Choice>
  </mc:AlternateContent>
  <xr:revisionPtr revIDLastSave="0" documentId="13_ncr:1_{609BE097-D498-4484-8F42-0A0975DE1B96}" xr6:coauthVersionLast="47" xr6:coauthVersionMax="47" xr10:uidLastSave="{00000000-0000-0000-0000-000000000000}"/>
  <bookViews>
    <workbookView xWindow="-120" yWindow="-120" windowWidth="20730" windowHeight="11040" tabRatio="701" activeTab="1" xr2:uid="{00000000-000D-0000-FFFF-FFFF00000000}"/>
  </bookViews>
  <sheets>
    <sheet name="報告書（診療所・訪問看護） " sheetId="17" r:id="rId1"/>
    <sheet name="別紙（支給要件・誓約書）" sheetId="19" r:id="rId2"/>
    <sheet name="【見本】報告書（診療所・訪問看護） (3)" sheetId="18" r:id="rId3"/>
    <sheet name="リスト" sheetId="2" state="hidden" r:id="rId4"/>
  </sheets>
  <definedNames>
    <definedName name="_xlnm.Print_Area" localSheetId="2">'【見本】報告書（診療所・訪問看護） (3)'!$A$1:$H$48</definedName>
    <definedName name="_xlnm.Print_Area" localSheetId="1">'別紙（支給要件・誓約書）'!$B$1:$C$7</definedName>
    <definedName name="_xlnm.Print_Area" localSheetId="0">'報告書（診療所・訪問看護） '!$A$1:$I$48</definedName>
    <definedName name="病床確保料" localSheetId="2">#REF!</definedName>
    <definedName name="病床確保料" localSheetId="0">#REF!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8" l="1"/>
  <c r="H39" i="18" s="1"/>
  <c r="H41" i="18" s="1"/>
  <c r="G15" i="18" l="1"/>
  <c r="H29" i="17"/>
  <c r="H39" i="17" s="1"/>
  <c r="H41" i="17" s="1"/>
  <c r="G1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敷地　紀香</author>
  </authors>
  <commentList>
    <comment ref="H23" authorId="0" shapeId="0" xr:uid="{00000000-0006-0000-0100-000001000000}">
      <text>
        <r>
          <rPr>
            <b/>
            <sz val="9"/>
            <color indexed="81"/>
            <rFont val="MS P ゴシック"/>
            <family val="3"/>
            <charset val="128"/>
          </rPr>
          <t>①導入した設備ごとの【税抜き価格】を記載してください。
②導入設備の領収書の写しを添付してください。
③０円の場合は添付書類は不要です。</t>
        </r>
      </text>
    </comment>
    <comment ref="H33" authorId="0" shapeId="0" xr:uid="{00000000-0006-0000-0100-000002000000}">
      <text>
        <r>
          <rPr>
            <b/>
            <sz val="9"/>
            <color indexed="81"/>
            <rFont val="MS P ゴシック"/>
            <family val="3"/>
            <charset val="128"/>
          </rPr>
          <t>①雇用契約書の写し等を添付してください。
②０円の場合は添付書類は不要です。</t>
        </r>
      </text>
    </comment>
    <comment ref="H37" authorId="0" shapeId="0" xr:uid="{00000000-0006-0000-0100-000003000000}">
      <text>
        <r>
          <rPr>
            <b/>
            <sz val="9"/>
            <color indexed="81"/>
            <rFont val="MS P ゴシック"/>
            <family val="3"/>
            <charset val="128"/>
          </rPr>
          <t>①様式第９号を作成してください。
②様式第９号の【黄色セルの値】を転記してください。
③０円の場合は作成不要です。</t>
        </r>
      </text>
    </comment>
    <comment ref="G41" authorId="0" shapeId="0" xr:uid="{00000000-0006-0000-0100-000005000000}">
      <text>
        <r>
          <rPr>
            <b/>
            <sz val="9"/>
            <color indexed="81"/>
            <rFont val="MS P ゴシック"/>
            <family val="3"/>
            <charset val="128"/>
          </rPr>
          <t>実支出額（A）と基準額(B)を比較し、低額の方を交付決定額とします。</t>
        </r>
      </text>
    </comment>
  </commentList>
</comments>
</file>

<file path=xl/sharedStrings.xml><?xml version="1.0" encoding="utf-8"?>
<sst xmlns="http://schemas.openxmlformats.org/spreadsheetml/2006/main" count="218" uniqueCount="177">
  <si>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</si>
  <si>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</si>
  <si>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</si>
  <si>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</si>
  <si>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</si>
  <si>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</si>
  <si>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</si>
  <si>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</si>
  <si>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</si>
  <si>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</si>
  <si>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</si>
  <si>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</si>
  <si>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</si>
  <si>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</si>
  <si>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</si>
  <si>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</si>
  <si>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</si>
  <si>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</si>
  <si>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</si>
  <si>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</si>
  <si>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</si>
  <si>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</si>
  <si>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</si>
  <si>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</si>
  <si>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</si>
  <si>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</si>
  <si>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</si>
  <si>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</si>
  <si>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</si>
  <si>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</si>
  <si>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</si>
  <si>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</si>
  <si>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</si>
  <si>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</si>
  <si>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</si>
  <si>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</si>
  <si>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</si>
  <si>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</si>
  <si>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</si>
  <si>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</si>
  <si>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</si>
  <si>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</si>
  <si>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</si>
  <si>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</si>
  <si>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</si>
  <si>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</si>
  <si>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</si>
  <si>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</si>
  <si>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</si>
  <si>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</si>
  <si>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</si>
  <si>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</si>
  <si>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</si>
  <si>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</si>
  <si>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</si>
  <si>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</si>
  <si>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</si>
  <si>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</si>
  <si>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</si>
  <si>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</si>
  <si>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</si>
  <si>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</si>
  <si>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</si>
  <si>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</si>
  <si>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</si>
  <si>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</si>
  <si>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</si>
  <si>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</si>
  <si>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</si>
  <si>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</si>
  <si>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</si>
  <si>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</si>
  <si>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</si>
  <si>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</si>
  <si>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</si>
  <si>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</si>
  <si>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</si>
  <si>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</si>
  <si>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</si>
  <si>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</si>
  <si>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</si>
  <si>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</si>
  <si>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</si>
  <si>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</si>
  <si>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</si>
  <si>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</si>
  <si>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</si>
  <si>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</si>
  <si>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</si>
  <si>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</si>
  <si>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</si>
  <si>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</si>
  <si>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</si>
  <si>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</si>
  <si>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</si>
  <si>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</si>
  <si>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</si>
  <si>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</si>
  <si>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</si>
  <si>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</si>
  <si>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</si>
  <si>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</si>
  <si>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</si>
  <si>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</si>
  <si>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</si>
  <si>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</si>
  <si>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</si>
  <si>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</si>
  <si>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</si>
  <si>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</si>
  <si>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</si>
  <si>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</si>
  <si>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</si>
  <si>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</si>
  <si>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</si>
  <si>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</si>
  <si>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</si>
  <si>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</si>
  <si>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</si>
  <si>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</si>
  <si>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</si>
  <si>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</si>
  <si>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岡山県知事　殿</t>
    <rPh sb="0" eb="2">
      <t>オカヤマ</t>
    </rPh>
    <rPh sb="2" eb="5">
      <t>ケンチジ</t>
    </rPh>
    <rPh sb="6" eb="7">
      <t>ドノ</t>
    </rPh>
    <phoneticPr fontId="2"/>
  </si>
  <si>
    <t>様式第８号（第１４条関係）</t>
    <rPh sb="0" eb="2">
      <t>ヨウシキ</t>
    </rPh>
    <rPh sb="2" eb="3">
      <t>ダイ</t>
    </rPh>
    <rPh sb="4" eb="5">
      <t>ゴウ</t>
    </rPh>
    <rPh sb="6" eb="7">
      <t>ダイ</t>
    </rPh>
    <rPh sb="9" eb="10">
      <t>ジョウ</t>
    </rPh>
    <rPh sb="10" eb="12">
      <t>カンケイ</t>
    </rPh>
    <phoneticPr fontId="2"/>
  </si>
  <si>
    <t>所在地</t>
    <rPh sb="0" eb="3">
      <t>ショザイチ</t>
    </rPh>
    <phoneticPr fontId="2"/>
  </si>
  <si>
    <t>フリガナ</t>
    <phoneticPr fontId="2"/>
  </si>
  <si>
    <t>機関名</t>
    <rPh sb="0" eb="3">
      <t>キカンメイ</t>
    </rPh>
    <phoneticPr fontId="2"/>
  </si>
  <si>
    <t>代表職氏名</t>
    <rPh sb="0" eb="2">
      <t>ダイヒョウ</t>
    </rPh>
    <rPh sb="2" eb="5">
      <t>ショクシメイ</t>
    </rPh>
    <phoneticPr fontId="2"/>
  </si>
  <si>
    <t>●●県●●市●-●●</t>
    <rPh sb="2" eb="3">
      <t>ケン</t>
    </rPh>
    <rPh sb="5" eb="6">
      <t>シ</t>
    </rPh>
    <phoneticPr fontId="2"/>
  </si>
  <si>
    <r>
      <t>①に要する支出額</t>
    </r>
    <r>
      <rPr>
        <b/>
        <sz val="12"/>
        <color rgb="FFFF0000"/>
        <rFont val="ＭＳ ゴシック"/>
        <family val="3"/>
        <charset val="128"/>
      </rPr>
      <t>(税抜)</t>
    </r>
    <rPh sb="2" eb="5">
      <t>シンセイガク</t>
    </rPh>
    <rPh sb="5" eb="7">
      <t>シシュツ</t>
    </rPh>
    <rPh sb="9" eb="11">
      <t>ゼイヌ</t>
    </rPh>
    <phoneticPr fontId="2"/>
  </si>
  <si>
    <t>令和７年度岡山県生産性向上・職場環境整備等事業補助金 実績報告書</t>
    <rPh sb="0" eb="2">
      <t>レイワ</t>
    </rPh>
    <rPh sb="3" eb="5">
      <t>ネンド</t>
    </rPh>
    <rPh sb="5" eb="8">
      <t>オカヤマケン</t>
    </rPh>
    <rPh sb="8" eb="11">
      <t>セイサンセイ</t>
    </rPh>
    <rPh sb="11" eb="13">
      <t>コウジョウ</t>
    </rPh>
    <rPh sb="14" eb="16">
      <t>ショクバ</t>
    </rPh>
    <rPh sb="16" eb="18">
      <t>カンキョウ</t>
    </rPh>
    <rPh sb="18" eb="21">
      <t>セイビナド</t>
    </rPh>
    <rPh sb="21" eb="23">
      <t>ジギョウ</t>
    </rPh>
    <rPh sb="23" eb="26">
      <t>ホジョキン</t>
    </rPh>
    <rPh sb="27" eb="29">
      <t>ジッセキ</t>
    </rPh>
    <rPh sb="29" eb="32">
      <t>ホウコクショ</t>
    </rPh>
    <phoneticPr fontId="2"/>
  </si>
  <si>
    <t>郵便番号</t>
    <rPh sb="0" eb="4">
      <t>ユウビンバンゴウ</t>
    </rPh>
    <phoneticPr fontId="2"/>
  </si>
  <si>
    <t>交付決定額</t>
    <rPh sb="0" eb="5">
      <t>コウフケッテイガク</t>
    </rPh>
    <phoneticPr fontId="2"/>
  </si>
  <si>
    <r>
      <t>①</t>
    </r>
    <r>
      <rPr>
        <u/>
        <sz val="12"/>
        <color theme="1"/>
        <rFont val="ＭＳ ゴシック"/>
        <family val="3"/>
        <charset val="128"/>
      </rPr>
      <t>ICT機器の導入による業務効率化</t>
    </r>
    <r>
      <rPr>
        <sz val="12"/>
        <color theme="1"/>
        <rFont val="ＭＳ ゴシック"/>
        <family val="3"/>
        <charset val="128"/>
      </rPr>
      <t xml:space="preserve">
タブレット端末、離床センサー、インカム、ＷＥＢ会議設備、床ふきロボット、監視カメラ等の業務効率化に資する設備の導入等にかかる経費</t>
    </r>
    <rPh sb="4" eb="6">
      <t>キキ</t>
    </rPh>
    <rPh sb="7" eb="9">
      <t>ドウニュウ</t>
    </rPh>
    <rPh sb="12" eb="17">
      <t>ギョウムコウリツカ</t>
    </rPh>
    <rPh sb="75" eb="76">
      <t>ナド</t>
    </rPh>
    <rPh sb="80" eb="82">
      <t>ケイヒ</t>
    </rPh>
    <phoneticPr fontId="2"/>
  </si>
  <si>
    <r>
      <t>②</t>
    </r>
    <r>
      <rPr>
        <u/>
        <sz val="12"/>
        <color theme="1"/>
        <rFont val="ＭＳ ゴシック"/>
        <family val="3"/>
        <charset val="128"/>
      </rPr>
      <t>タスクシフト／シェアによる業務効率化</t>
    </r>
    <rPh sb="14" eb="16">
      <t>ギョウム</t>
    </rPh>
    <rPh sb="16" eb="19">
      <t>コウリツカ</t>
    </rPh>
    <phoneticPr fontId="2"/>
  </si>
  <si>
    <t>医師事務作業補助者、看護補助者等の職員の新たな配置によるタスクシフト／シェアに
かかる経費</t>
    <rPh sb="43" eb="45">
      <t>ケイヒ</t>
    </rPh>
    <phoneticPr fontId="2"/>
  </si>
  <si>
    <t>②に要した支出額</t>
    <rPh sb="2" eb="3">
      <t>ヨウ</t>
    </rPh>
    <rPh sb="5" eb="8">
      <t>シシュツガク</t>
    </rPh>
    <phoneticPr fontId="2"/>
  </si>
  <si>
    <t>③給付金を活用した更なる賃上げ</t>
    <rPh sb="1" eb="4">
      <t>キュウフキン</t>
    </rPh>
    <rPh sb="5" eb="7">
      <t>カツヨウ</t>
    </rPh>
    <rPh sb="9" eb="10">
      <t>サラ</t>
    </rPh>
    <rPh sb="12" eb="14">
      <t>チンア</t>
    </rPh>
    <phoneticPr fontId="2"/>
  </si>
  <si>
    <t>処遇改善を目的とした、既に雇用している職員の賃金改善にかかる経費</t>
    <rPh sb="30" eb="32">
      <t>ケイヒ</t>
    </rPh>
    <phoneticPr fontId="2"/>
  </si>
  <si>
    <t>③に要した支出額</t>
    <rPh sb="2" eb="3">
      <t>ヨウ</t>
    </rPh>
    <rPh sb="5" eb="8">
      <t>シシュツガク</t>
    </rPh>
    <phoneticPr fontId="2"/>
  </si>
  <si>
    <t>担当者名</t>
    <rPh sb="0" eb="3">
      <t>タントウシャ</t>
    </rPh>
    <rPh sb="3" eb="4">
      <t>メイ</t>
    </rPh>
    <phoneticPr fontId="2"/>
  </si>
  <si>
    <t>所属（部署名）</t>
    <rPh sb="0" eb="2">
      <t>ショゾク</t>
    </rPh>
    <rPh sb="3" eb="6">
      <t>ブショメイ</t>
    </rPh>
    <phoneticPr fontId="2"/>
  </si>
  <si>
    <t>メールアドレス</t>
    <phoneticPr fontId="2"/>
  </si>
  <si>
    <t>電話番号</t>
    <rPh sb="0" eb="4">
      <t>デンワバンゴウ</t>
    </rPh>
    <phoneticPr fontId="2"/>
  </si>
  <si>
    <t>①＋②＋③（A）</t>
    <phoneticPr fontId="2"/>
  </si>
  <si>
    <t>(A)と(B)のうち低い額</t>
    <phoneticPr fontId="2"/>
  </si>
  <si>
    <t>SUM関数あり</t>
    <rPh sb="3" eb="5">
      <t>カンスウ</t>
    </rPh>
    <phoneticPr fontId="2"/>
  </si>
  <si>
    <t>申請額のこと</t>
    <phoneticPr fontId="2"/>
  </si>
  <si>
    <r>
      <t>千円未満切捨て</t>
    </r>
    <r>
      <rPr>
        <sz val="16"/>
        <color theme="1"/>
        <rFont val="ＭＳ ゴシック"/>
        <family val="3"/>
        <charset val="128"/>
      </rPr>
      <t>▶</t>
    </r>
    <rPh sb="0" eb="4">
      <t>センエンミマン</t>
    </rPh>
    <rPh sb="4" eb="6">
      <t>キリス</t>
    </rPh>
    <phoneticPr fontId="2"/>
  </si>
  <si>
    <t>基準額（B）</t>
    <rPh sb="0" eb="2">
      <t>キジュン</t>
    </rPh>
    <rPh sb="2" eb="3">
      <t>ガク</t>
    </rPh>
    <phoneticPr fontId="2"/>
  </si>
  <si>
    <t>MIN関数あり、交付決定額</t>
    <rPh sb="3" eb="5">
      <t>カンスウ</t>
    </rPh>
    <rPh sb="8" eb="13">
      <t>コウフケッテイガク</t>
    </rPh>
    <phoneticPr fontId="2"/>
  </si>
  <si>
    <t>000-0000</t>
    <phoneticPr fontId="2"/>
  </si>
  <si>
    <t>****　******</t>
  </si>
  <si>
    <r>
      <t>　令和</t>
    </r>
    <r>
      <rPr>
        <sz val="14"/>
        <color rgb="FFFF0000"/>
        <rFont val="ＭＳ ゴシック"/>
        <family val="3"/>
        <charset val="128"/>
      </rPr>
      <t>7</t>
    </r>
    <r>
      <rPr>
        <sz val="14"/>
        <color theme="1"/>
        <rFont val="ＭＳ ゴシック"/>
        <family val="3"/>
        <charset val="128"/>
      </rPr>
      <t>年</t>
    </r>
    <r>
      <rPr>
        <sz val="14"/>
        <color rgb="FFFF0000"/>
        <rFont val="ＭＳ ゴシック"/>
        <family val="3"/>
        <charset val="128"/>
      </rPr>
      <t>9</t>
    </r>
    <r>
      <rPr>
        <sz val="14"/>
        <color theme="1"/>
        <rFont val="ＭＳ ゴシック"/>
        <family val="3"/>
        <charset val="128"/>
      </rPr>
      <t>月</t>
    </r>
    <r>
      <rPr>
        <sz val="14"/>
        <color rgb="FFFF0000"/>
        <rFont val="ＭＳ ゴシック"/>
        <family val="3"/>
        <charset val="128"/>
      </rPr>
      <t>28</t>
    </r>
    <r>
      <rPr>
        <sz val="14"/>
        <color theme="1"/>
        <rFont val="ＭＳ ゴシック"/>
        <family val="3"/>
        <charset val="128"/>
      </rPr>
      <t>日付け岡山県指令第</t>
    </r>
    <r>
      <rPr>
        <sz val="14"/>
        <color rgb="FFFF0000"/>
        <rFont val="ＭＳ ゴシック"/>
        <family val="3"/>
        <charset val="128"/>
      </rPr>
      <t>000</t>
    </r>
    <r>
      <rPr>
        <sz val="14"/>
        <color theme="1"/>
        <rFont val="ＭＳ ゴシック"/>
        <family val="3"/>
        <charset val="128"/>
      </rPr>
      <t xml:space="preserve">号（変更）交付決定通知のあった、令和７年度岡山県生産性向上・職場環境整備等事業を実施したので、岡山県補助金等交付規則第１３条第１項及び、令和７年度岡山県生産性向上・職場環境整備等事業補助金交付要綱第１４条の規定により、関係書類を添えて実績を報告します。
</t>
    </r>
    <phoneticPr fontId="2"/>
  </si>
  <si>
    <t>●●　●●</t>
    <phoneticPr fontId="2"/>
  </si>
  <si>
    <t>●●●●＠●.●.●</t>
    <phoneticPr fontId="2"/>
  </si>
  <si>
    <t>000-000-0000</t>
    <phoneticPr fontId="2"/>
  </si>
  <si>
    <t>１　交付決定額</t>
    <rPh sb="2" eb="7">
      <t>コウフケッテイガク</t>
    </rPh>
    <phoneticPr fontId="2"/>
  </si>
  <si>
    <t>２　補助対象事業に要した額の内容</t>
    <rPh sb="2" eb="4">
      <t>ホジョ</t>
    </rPh>
    <rPh sb="4" eb="6">
      <t>タイショウ</t>
    </rPh>
    <rPh sb="6" eb="8">
      <t>ジギョウ</t>
    </rPh>
    <rPh sb="9" eb="10">
      <t>ヨウ</t>
    </rPh>
    <rPh sb="12" eb="13">
      <t>ガク</t>
    </rPh>
    <rPh sb="14" eb="16">
      <t>ナイヨウ</t>
    </rPh>
    <phoneticPr fontId="2"/>
  </si>
  <si>
    <t>３　添付書類（該当の様式に〇）</t>
    <rPh sb="2" eb="6">
      <t>テンプショルイ</t>
    </rPh>
    <rPh sb="7" eb="9">
      <t>ガイトウ</t>
    </rPh>
    <rPh sb="10" eb="12">
      <t>ヨウシキ</t>
    </rPh>
    <phoneticPr fontId="2"/>
  </si>
  <si>
    <t>（２①領収書の写し、２②雇用契約書の写し、２③様式第9号、その他必要な書類）</t>
    <rPh sb="3" eb="5">
      <t>リョウシュウ</t>
    </rPh>
    <rPh sb="5" eb="6">
      <t>ショ</t>
    </rPh>
    <rPh sb="7" eb="8">
      <t>ウツ</t>
    </rPh>
    <rPh sb="12" eb="17">
      <t>コヨウケイヤクショ</t>
    </rPh>
    <rPh sb="18" eb="19">
      <t>ウツ</t>
    </rPh>
    <rPh sb="23" eb="26">
      <t>ヨウシキダイ</t>
    </rPh>
    <rPh sb="27" eb="28">
      <t>ゴウ</t>
    </rPh>
    <rPh sb="31" eb="32">
      <t>タ</t>
    </rPh>
    <rPh sb="32" eb="34">
      <t>ヒツヨウ</t>
    </rPh>
    <rPh sb="35" eb="37">
      <t>ショルイ</t>
    </rPh>
    <phoneticPr fontId="2"/>
  </si>
  <si>
    <t>【有床診療（４床以下）、無床診療所、訪問看護ST】</t>
    <rPh sb="8" eb="10">
      <t>イカ</t>
    </rPh>
    <rPh sb="12" eb="17">
      <t>ムショウシンリョウジョ</t>
    </rPh>
    <rPh sb="18" eb="22">
      <t>ホウモンカンゴ</t>
    </rPh>
    <phoneticPr fontId="2"/>
  </si>
  <si>
    <t>入力必須</t>
    <rPh sb="0" eb="4">
      <t>ニュウリョクヒッス</t>
    </rPh>
    <phoneticPr fontId="2"/>
  </si>
  <si>
    <t>法人名</t>
    <rPh sb="0" eb="3">
      <t>ホウジンメイ</t>
    </rPh>
    <phoneticPr fontId="2"/>
  </si>
  <si>
    <r>
      <t>　</t>
    </r>
    <r>
      <rPr>
        <u/>
        <sz val="14"/>
        <color theme="1"/>
        <rFont val="ＭＳ ゴシック"/>
        <family val="3"/>
        <charset val="128"/>
      </rPr>
      <t>令和</t>
    </r>
    <r>
      <rPr>
        <u/>
        <sz val="14"/>
        <color rgb="FFFF0000"/>
        <rFont val="ＭＳ ゴシック"/>
        <family val="3"/>
        <charset val="128"/>
      </rPr>
      <t>　</t>
    </r>
    <r>
      <rPr>
        <u/>
        <sz val="14"/>
        <color theme="1"/>
        <rFont val="ＭＳ ゴシック"/>
        <family val="3"/>
        <charset val="128"/>
      </rPr>
      <t>年　月　日付け岡山県指令第　　　号</t>
    </r>
    <r>
      <rPr>
        <sz val="14"/>
        <color theme="1"/>
        <rFont val="ＭＳ ゴシック"/>
        <family val="3"/>
        <charset val="128"/>
      </rPr>
      <t xml:space="preserve">（変更）交付決定通知のあった、令和７年度岡山県生産性向上・職場環境整備等事業を実施したので、岡山県補助金等交付規則第１３条第１項及び、令和７年度岡山県生産性向上・職場環境整備等事業補助金交付要綱第１４条の規定により、関係書類を添えて実績を報告します。
</t>
    </r>
    <phoneticPr fontId="2"/>
  </si>
  <si>
    <t>入力必須</t>
    <rPh sb="0" eb="2">
      <t>ニュウリョク</t>
    </rPh>
    <rPh sb="2" eb="4">
      <t>ヒッス</t>
    </rPh>
    <phoneticPr fontId="2"/>
  </si>
  <si>
    <t>人件費以外に充当する場合は税抜き</t>
    <rPh sb="0" eb="5">
      <t>ジンケンヒイガイ</t>
    </rPh>
    <rPh sb="6" eb="8">
      <t>ジュウトウ</t>
    </rPh>
    <rPh sb="10" eb="12">
      <t>バアイ</t>
    </rPh>
    <rPh sb="13" eb="15">
      <t>ゼイヌ</t>
    </rPh>
    <phoneticPr fontId="2"/>
  </si>
  <si>
    <t>医療法人●●会　</t>
    <rPh sb="0" eb="4">
      <t>イリョウホウジン</t>
    </rPh>
    <rPh sb="6" eb="7">
      <t>カイ</t>
    </rPh>
    <phoneticPr fontId="2"/>
  </si>
  <si>
    <r>
      <t>18万円</t>
    </r>
    <r>
      <rPr>
        <sz val="16"/>
        <color theme="1"/>
        <rFont val="ＭＳ ゴシック"/>
        <family val="3"/>
        <charset val="128"/>
      </rPr>
      <t>▶</t>
    </r>
    <rPh sb="2" eb="3">
      <t>マン</t>
    </rPh>
    <rPh sb="3" eb="4">
      <t>エン</t>
    </rPh>
    <phoneticPr fontId="2"/>
  </si>
  <si>
    <t>医療法人●●会　クリニック</t>
    <rPh sb="0" eb="4">
      <t>イリョウホウジン</t>
    </rPh>
    <rPh sb="6" eb="7">
      <t>カイ</t>
    </rPh>
    <phoneticPr fontId="2"/>
  </si>
  <si>
    <t>副院長</t>
    <rPh sb="0" eb="3">
      <t>フクインチョウ</t>
    </rPh>
    <phoneticPr fontId="2"/>
  </si>
  <si>
    <r>
      <t>４　誓約（支給要件等チェック）</t>
    </r>
    <r>
      <rPr>
        <b/>
        <sz val="11"/>
        <color rgb="FFFF0000"/>
        <rFont val="ＭＳ ゴシック"/>
        <family val="3"/>
        <charset val="128"/>
      </rPr>
      <t>※下のチェック欄がないものは受付できません。</t>
    </r>
    <rPh sb="2" eb="4">
      <t>セイヤク</t>
    </rPh>
    <rPh sb="5" eb="10">
      <t>シキュウヨウケントウ</t>
    </rPh>
    <rPh sb="16" eb="17">
      <t>シタ</t>
    </rPh>
    <rPh sb="22" eb="23">
      <t>ラン</t>
    </rPh>
    <rPh sb="29" eb="31">
      <t>ウケツケ</t>
    </rPh>
    <phoneticPr fontId="2"/>
  </si>
  <si>
    <t>次の要件すべてに対して該当又は同意します。</t>
    <rPh sb="0" eb="1">
      <t>ツギ</t>
    </rPh>
    <rPh sb="2" eb="4">
      <t>ヨウケン</t>
    </rPh>
    <rPh sb="8" eb="9">
      <t>タイ</t>
    </rPh>
    <rPh sb="11" eb="13">
      <t>ガイトウ</t>
    </rPh>
    <rPh sb="13" eb="14">
      <t>マタ</t>
    </rPh>
    <rPh sb="15" eb="17">
      <t>ドウイ</t>
    </rPh>
    <phoneticPr fontId="2"/>
  </si>
  <si>
    <t>チェック</t>
    <phoneticPr fontId="2"/>
  </si>
  <si>
    <t>①岡山県内に所在し、令和７年３月３１日時点で中国四国厚生局岡山事務所にベースアップ評価料を届け出ている病院、有床診療所（医科・歯科）、無床診療所（医科・歯科）及び訪問看護ステーションの開設者であること。
②申請日時点で運営を継続しており、今後も事業を継続する意思があること。
③雇用保険の適用事業主であること。
④県税に未納がないこと。
⑤暴力団員等（岡山県暴力団排除条例（平成２２年岡山県条例第５７号）第２条第３号に規定する暴力団員等をいう。）でないこと。
⑥県が関係書類の指導、調査等を行う際は、誠意をもって対応すること。</t>
    <phoneticPr fontId="2"/>
  </si>
  <si>
    <t>　私は本補助金を申請するにあたり、交付要綱及びQ＆Aに掲げる内容を理解し、実績報告の内容に虚偽がないことを誓約します。なお、この誓約が虚偽であり、又はこの誓約に反したことにより当方が不利益を被ることになっても異議は一切申し立てません。</t>
    <rPh sb="1" eb="2">
      <t>ワタシ</t>
    </rPh>
    <rPh sb="3" eb="7">
      <t>ホンホジョキン</t>
    </rPh>
    <rPh sb="8" eb="10">
      <t>シンセイ</t>
    </rPh>
    <rPh sb="17" eb="22">
      <t>コウフヨウコウオヨ</t>
    </rPh>
    <rPh sb="27" eb="28">
      <t>カカ</t>
    </rPh>
    <rPh sb="30" eb="32">
      <t>ナイヨウ</t>
    </rPh>
    <rPh sb="33" eb="35">
      <t>リカイ</t>
    </rPh>
    <rPh sb="37" eb="41">
      <t>ジッセキホウコク</t>
    </rPh>
    <rPh sb="42" eb="44">
      <t>ナイヨウ</t>
    </rPh>
    <rPh sb="45" eb="47">
      <t>キョギ</t>
    </rPh>
    <rPh sb="53" eb="55">
      <t>セイヤク</t>
    </rPh>
    <rPh sb="64" eb="66">
      <t>セイヤク</t>
    </rPh>
    <rPh sb="67" eb="69">
      <t>キョギ</t>
    </rPh>
    <rPh sb="73" eb="74">
      <t>マタ</t>
    </rPh>
    <rPh sb="77" eb="79">
      <t>セイヤク</t>
    </rPh>
    <rPh sb="80" eb="81">
      <t>ハン</t>
    </rPh>
    <rPh sb="88" eb="90">
      <t>トウホウ</t>
    </rPh>
    <rPh sb="91" eb="94">
      <t>フリエキ</t>
    </rPh>
    <rPh sb="95" eb="96">
      <t>コウム</t>
    </rPh>
    <rPh sb="104" eb="106">
      <t>イギ</t>
    </rPh>
    <rPh sb="107" eb="109">
      <t>イッサイ</t>
    </rPh>
    <rPh sb="109" eb="110">
      <t>モウ</t>
    </rPh>
    <rPh sb="111" eb="112">
      <t>タ</t>
    </rPh>
    <phoneticPr fontId="2"/>
  </si>
  <si>
    <t>（別紙）【有床診療（４床以下）、無床診療所、訪問看護ST】</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</si>
</sst>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2"/>
      <color rgb="FFFF0000"/>
      <name val="ＭＳ ゴシック"/>
      <family val="3"/>
      <charset val="128"/>
    </font>
    <font>
      <b/>
      <sz val="12"/>
      <color rgb="FFFF0000"/>
      <name val="ＭＳ ゴシック"/>
      <family val="3"/>
      <charset val="128"/>
    </font>
    <font>
      <b/>
      <sz val="9"/>
      <color indexed="81"/>
      <name val="MS P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14"/>
      <color rgb="FFFF0000"/>
      <name val="ＭＳ ゴシック"/>
      <family val="3"/>
      <charset val="128"/>
    </font>
    <font>
      <sz val="12"/>
      <name val="ＭＳ ゴシック"/>
      <family val="3"/>
      <charset val="128"/>
    </font>
    <font>
      <u/>
      <sz val="12"/>
      <color rgb="FFFF0000"/>
      <name val="ＭＳ ゴシック"/>
      <family val="3"/>
      <charset val="128"/>
    </font>
    <font>
      <u/>
      <sz val="14"/>
      <color theme="1"/>
      <name val="ＭＳ ゴシック"/>
      <family val="3"/>
      <charset val="128"/>
    </font>
    <font>
      <u/>
      <sz val="14"/>
      <color rgb="FFFF0000"/>
      <name val="ＭＳ ゴシック"/>
      <family val="3"/>
      <charset val="128"/>
    </font>
    <font>
      <sz val="11"/>
      <color theme="1"/>
      <name val="ＭＳ ゴシック"/>
      <family val="3"/>
      <charset val="128"/>
    </font>
    <font>
      <u/>
      <sz val="11"/>
      <color theme="1"/>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style="thick">
        <color rgb="FFFF0000"/>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rgb="FFFF0000"/>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ck">
        <color rgb="FFFF0000"/>
      </right>
      <top style="thin">
        <color indexed="64"/>
      </top>
      <bottom style="medium">
        <color indexed="64"/>
      </bottom>
      <diagonal/>
    </border>
    <border>
      <left style="thick">
        <color rgb="FFFF0000"/>
      </left>
      <right style="thin">
        <color indexed="64"/>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ck">
        <color rgb="FFFF0000"/>
      </left>
      <right/>
      <top/>
      <bottom/>
      <diagonal/>
    </border>
    <border>
      <left style="thick">
        <color rgb="FFFF0000"/>
      </left>
      <right style="thin">
        <color indexed="64"/>
      </right>
      <top style="thin">
        <color indexed="64"/>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thin">
        <color indexed="64"/>
      </top>
      <bottom style="thin">
        <color indexed="64"/>
      </bottom>
      <diagonal/>
    </border>
    <border>
      <left/>
      <right/>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bottom style="medium">
        <color rgb="FFFF0000"/>
      </bottom>
      <diagonal/>
    </border>
    <border>
      <left/>
      <right style="medium">
        <color rgb="FFFF0000"/>
      </right>
      <top/>
      <bottom/>
      <diagonal/>
    </border>
    <border>
      <left/>
      <right/>
      <top style="medium">
        <color rgb="FFFF0000"/>
      </top>
      <bottom/>
      <diagonal/>
    </border>
    <border>
      <left style="medium">
        <color rgb="FFFF0000"/>
      </left>
      <right style="thin">
        <color indexed="64"/>
      </right>
      <top style="thin">
        <color indexed="64"/>
      </top>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top/>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right/>
      <top style="thin">
        <color indexed="64"/>
      </top>
      <bottom style="medium">
        <color rgb="FFFF0000"/>
      </bottom>
      <diagonal/>
    </border>
    <border>
      <left style="medium">
        <color rgb="FFFF0000"/>
      </left>
      <right/>
      <top style="medium">
        <color rgb="FFFF0000"/>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0" fillId="0" borderId="0" xfId="0" applyAlignment="1">
      <alignment vertical="center" wrapText="1"/>
    </xf>
    <xf numFmtId="0" fontId="5" fillId="0" borderId="0" xfId="0" applyFont="1">
      <alignment vertical="center"/>
    </xf>
    <xf numFmtId="176" fontId="3" fillId="0" borderId="1" xfId="0" applyNumberFormat="1" applyFont="1" applyBorder="1">
      <alignment vertical="center"/>
    </xf>
    <xf numFmtId="176" fontId="3" fillId="0" borderId="1" xfId="1" applyNumberFormat="1" applyFont="1" applyBorder="1">
      <alignment vertical="center"/>
    </xf>
    <xf numFmtId="0" fontId="3" fillId="0" borderId="0" xfId="0" applyFont="1" applyAlignment="1">
      <alignment vertical="center" wrapText="1"/>
    </xf>
    <xf numFmtId="0" fontId="3" fillId="0" borderId="1" xfId="0" applyFont="1" applyBorder="1" applyAlignment="1">
      <alignment vertical="center" wrapText="1"/>
    </xf>
    <xf numFmtId="176" fontId="3" fillId="0" borderId="0" xfId="0" applyNumberFormat="1" applyFont="1">
      <alignment vertical="center"/>
    </xf>
    <xf numFmtId="0" fontId="3" fillId="0" borderId="1" xfId="0" applyFont="1" applyBorder="1">
      <alignment vertical="center"/>
    </xf>
    <xf numFmtId="0" fontId="6" fillId="0" borderId="0" xfId="0" applyFont="1">
      <alignment vertical="center"/>
    </xf>
    <xf numFmtId="0" fontId="3" fillId="0" borderId="0" xfId="0" applyFont="1" applyAlignment="1">
      <alignment horizontal="center" vertical="center"/>
    </xf>
    <xf numFmtId="177" fontId="3" fillId="0" borderId="0" xfId="0" applyNumberFormat="1" applyFont="1">
      <alignment vertical="center"/>
    </xf>
    <xf numFmtId="0" fontId="7" fillId="0" borderId="0" xfId="0" applyFont="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6" fontId="3" fillId="0" borderId="5" xfId="0" applyNumberFormat="1" applyFont="1" applyBorder="1" applyProtection="1">
      <alignment vertical="center"/>
      <protection locked="0"/>
    </xf>
    <xf numFmtId="0" fontId="3" fillId="0" borderId="6" xfId="0" applyFont="1" applyBorder="1">
      <alignment vertical="center"/>
    </xf>
    <xf numFmtId="0" fontId="3" fillId="0" borderId="7" xfId="0" applyFont="1" applyBorder="1">
      <alignment vertical="center"/>
    </xf>
    <xf numFmtId="176" fontId="3" fillId="0" borderId="1" xfId="0" applyNumberFormat="1" applyFont="1" applyBorder="1" applyProtection="1">
      <alignment vertical="center"/>
      <protection locked="0"/>
    </xf>
    <xf numFmtId="0" fontId="3" fillId="0" borderId="7" xfId="0" applyFont="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wrapText="1"/>
    </xf>
    <xf numFmtId="0" fontId="8" fillId="0" borderId="11" xfId="0" applyFont="1" applyBorder="1" applyProtection="1">
      <alignment vertical="center"/>
      <protection locked="0"/>
    </xf>
    <xf numFmtId="0" fontId="14" fillId="0" borderId="1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3" fillId="0" borderId="25" xfId="0" applyFont="1" applyBorder="1">
      <alignment vertical="center"/>
    </xf>
    <xf numFmtId="0" fontId="8" fillId="0" borderId="0" xfId="0" applyFont="1">
      <alignment vertical="center"/>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3" fillId="0" borderId="0" xfId="0" applyFont="1" applyAlignment="1">
      <alignment horizontal="right" vertical="center"/>
    </xf>
    <xf numFmtId="0" fontId="3" fillId="0" borderId="27" xfId="0" applyFont="1" applyBorder="1">
      <alignment vertical="center"/>
    </xf>
    <xf numFmtId="0" fontId="6" fillId="0" borderId="25" xfId="0" applyFont="1" applyBorder="1">
      <alignment vertical="center"/>
    </xf>
    <xf numFmtId="0" fontId="7" fillId="2" borderId="10" xfId="0" applyFont="1" applyFill="1" applyBorder="1" applyProtection="1">
      <alignment vertical="center"/>
      <protection locked="0"/>
    </xf>
    <xf numFmtId="0" fontId="15" fillId="2" borderId="4"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176" fontId="3" fillId="2" borderId="1" xfId="0" applyNumberFormat="1" applyFont="1" applyFill="1" applyBorder="1">
      <alignment vertical="center"/>
    </xf>
    <xf numFmtId="176" fontId="3" fillId="2" borderId="1" xfId="0" applyNumberFormat="1" applyFont="1" applyFill="1" applyBorder="1" applyProtection="1">
      <alignment vertical="center"/>
      <protection locked="0"/>
    </xf>
    <xf numFmtId="176" fontId="3" fillId="2" borderId="6" xfId="0" applyNumberFormat="1" applyFont="1" applyFill="1" applyBorder="1">
      <alignment vertical="center"/>
    </xf>
    <xf numFmtId="176" fontId="7" fillId="2" borderId="1" xfId="0" applyNumberFormat="1" applyFont="1" applyFill="1" applyBorder="1">
      <alignment vertical="center"/>
    </xf>
    <xf numFmtId="176" fontId="7" fillId="2" borderId="6" xfId="0" applyNumberFormat="1" applyFont="1" applyFill="1" applyBorder="1">
      <alignment vertical="center"/>
    </xf>
    <xf numFmtId="0" fontId="3" fillId="0" borderId="35" xfId="0" applyFont="1" applyBorder="1" applyAlignment="1" applyProtection="1">
      <alignment horizontal="center" vertical="center"/>
      <protection locked="0"/>
    </xf>
    <xf numFmtId="0" fontId="3" fillId="0" borderId="36" xfId="0" applyFont="1" applyBorder="1">
      <alignment vertical="center"/>
    </xf>
    <xf numFmtId="0" fontId="7" fillId="2" borderId="38" xfId="0" applyFont="1" applyFill="1" applyBorder="1" applyProtection="1">
      <alignment vertical="center"/>
      <protection locked="0"/>
    </xf>
    <xf numFmtId="0" fontId="3" fillId="0" borderId="39"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0" xfId="0" applyFont="1" applyBorder="1">
      <alignment vertical="center"/>
    </xf>
    <xf numFmtId="0" fontId="3" fillId="0" borderId="42" xfId="0" applyFont="1" applyBorder="1" applyAlignment="1" applyProtection="1">
      <alignment horizontal="center" vertical="center"/>
      <protection locked="0"/>
    </xf>
    <xf numFmtId="0" fontId="3" fillId="0" borderId="41" xfId="0" applyFont="1" applyBorder="1">
      <alignment vertical="center"/>
    </xf>
    <xf numFmtId="0" fontId="6" fillId="0" borderId="51" xfId="0" applyFont="1" applyBorder="1">
      <alignment vertical="center"/>
    </xf>
    <xf numFmtId="0" fontId="3" fillId="0" borderId="55"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0" xfId="0" applyFont="1" applyAlignment="1">
      <alignment horizontal="left" vertical="center"/>
    </xf>
    <xf numFmtId="0" fontId="3" fillId="0" borderId="0" xfId="0" applyFont="1" applyAlignment="1">
      <alignment horizontal="right" vertical="center"/>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3" fillId="0" borderId="2" xfId="0" applyFont="1" applyBorder="1" applyAlignment="1">
      <alignment horizontal="center" vertical="center"/>
    </xf>
    <xf numFmtId="0" fontId="3" fillId="0" borderId="53"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7" fillId="2" borderId="44"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3" fillId="0" borderId="35" xfId="0" applyFont="1" applyBorder="1" applyAlignment="1" applyProtection="1">
      <alignment horizontal="center" vertical="center"/>
      <protection locked="0"/>
    </xf>
    <xf numFmtId="0" fontId="7" fillId="2" borderId="2"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46" xfId="0" applyFont="1" applyFill="1" applyBorder="1" applyAlignment="1" applyProtection="1">
      <alignment horizontal="left" vertical="center"/>
      <protection locked="0"/>
    </xf>
    <xf numFmtId="0" fontId="3" fillId="0" borderId="50"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7" fillId="2" borderId="48" xfId="0" applyFont="1" applyFill="1" applyBorder="1" applyAlignment="1" applyProtection="1">
      <alignment horizontal="left" vertical="center"/>
      <protection locked="0"/>
    </xf>
    <xf numFmtId="0" fontId="7" fillId="2" borderId="49" xfId="0" applyFont="1" applyFill="1" applyBorder="1" applyAlignment="1" applyProtection="1">
      <alignment horizontal="left" vertical="center"/>
      <protection locked="0"/>
    </xf>
    <xf numFmtId="0" fontId="7" fillId="2" borderId="52"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8" fillId="0" borderId="0" xfId="0" applyFont="1">
      <alignment vertical="center"/>
    </xf>
    <xf numFmtId="0" fontId="19" fillId="0" borderId="0" xfId="0" applyFont="1" applyAlignment="1">
      <alignment horizontal="right" vertical="center"/>
    </xf>
    <xf numFmtId="0" fontId="18" fillId="0" borderId="0" xfId="0" applyFont="1" applyAlignment="1">
      <alignment horizontal="left" vertical="center"/>
    </xf>
    <xf numFmtId="0" fontId="18" fillId="0" borderId="50" xfId="0" applyFont="1" applyBorder="1" applyAlignment="1">
      <alignment horizontal="center" vertical="center"/>
    </xf>
    <xf numFmtId="0" fontId="18" fillId="0" borderId="38" xfId="0" applyFont="1" applyBorder="1" applyAlignment="1">
      <alignment horizontal="center" vertical="center"/>
    </xf>
    <xf numFmtId="0" fontId="18" fillId="0" borderId="35" xfId="0" applyFont="1" applyBorder="1" applyAlignment="1">
      <alignment horizontal="left" vertical="center" wrapText="1"/>
    </xf>
    <xf numFmtId="0" fontId="18" fillId="0" borderId="53" xfId="0" applyFont="1" applyBorder="1" applyAlignment="1">
      <alignment vertical="center" wrapText="1"/>
    </xf>
    <xf numFmtId="0" fontId="18" fillId="2" borderId="56" xfId="0" applyFont="1" applyFill="1" applyBorder="1" applyAlignment="1">
      <alignment horizontal="center" vertical="center"/>
    </xf>
    <xf numFmtId="0" fontId="18" fillId="2" borderId="57"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266700</xdr:colOff>
      <xdr:row>16</xdr:row>
      <xdr:rowOff>0</xdr:rowOff>
    </xdr:from>
    <xdr:to>
      <xdr:col>1</xdr:col>
      <xdr:colOff>495300</xdr:colOff>
      <xdr:row>17</xdr:row>
      <xdr:rowOff>133350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476250" y="47339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17</xdr:row>
      <xdr:rowOff>85725</xdr:rowOff>
    </xdr:from>
    <xdr:to>
      <xdr:col>1</xdr:col>
      <xdr:colOff>504825</xdr:colOff>
      <xdr:row>19</xdr:row>
      <xdr:rowOff>38100</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485775" y="50006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29</xdr:row>
      <xdr:rowOff>95250</xdr:rowOff>
    </xdr:from>
    <xdr:to>
      <xdr:col>1</xdr:col>
      <xdr:colOff>504825</xdr:colOff>
      <xdr:row>31</xdr:row>
      <xdr:rowOff>47625</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485775" y="7439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285750</xdr:colOff>
      <xdr:row>33</xdr:row>
      <xdr:rowOff>161925</xdr:rowOff>
    </xdr:from>
    <xdr:to>
      <xdr:col>1</xdr:col>
      <xdr:colOff>514350</xdr:colOff>
      <xdr:row>35</xdr:row>
      <xdr:rowOff>47625</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495300" y="8582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276225</xdr:colOff>
          <xdr:row>17</xdr:row>
          <xdr:rowOff>85725</xdr:rowOff>
        </xdr:from>
        <xdr:to>
          <xdr:col>1</xdr:col>
          <xdr:colOff>504825</xdr:colOff>
          <xdr:row>19</xdr:row>
          <xdr:rowOff>38100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47625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619125</xdr:colOff>
      <xdr:row>4</xdr:row>
      <xdr:rowOff>400050</xdr:rowOff>
    </xdr:from>
    <xdr:to>
      <xdr:col>2</xdr:col>
      <xdr:colOff>847725</xdr:colOff>
      <xdr:row>5</xdr:row>
      <xdr:rowOff>295275</xdr:rowOff>
    </xdr:to>
    <xdr:sp macro="" textlink="">
      <xdr:nvSpPr>
        <xdr:cNvPr id="2" name="Check Box 1" hidden="1">
          <a:extLst>
            <a:ext uri="{63B3BB69-23CF-44E3-9099-C40C66FF867C}">
              <a14:compatExt xmlns:a14="http://schemas.microsoft.com/office/drawing/2010/main" spid="_x0000_s14337"/>
            </a:ext>
            <a:ext uri="{FF2B5EF4-FFF2-40B4-BE49-F238E27FC236}">
              <a16:creationId xmlns:a16="http://schemas.microsoft.com/office/drawing/2014/main" id="{4BDB4160-0ED4-4568-8B78-5BFBE11063EB}"/>
            </a:ext>
          </a:extLst>
        </xdr:cNvPr>
        <xdr:cNvSpPr/>
      </xdr:nvSpPr>
      <xdr:spPr bwMode="auto">
        <a:xfrm>
          <a:off x="6524625" y="11430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3" name="Check Box 2" hidden="1">
          <a:extLst>
            <a:ext uri="{63B3BB69-23CF-44E3-9099-C40C66FF867C}">
              <a14:compatExt xmlns:a14="http://schemas.microsoft.com/office/drawing/2010/main" spid="_x0000_s14338"/>
            </a:ext>
            <a:ext uri="{FF2B5EF4-FFF2-40B4-BE49-F238E27FC236}">
              <a16:creationId xmlns:a16="http://schemas.microsoft.com/office/drawing/2014/main" id="{4570BF1A-A986-448E-99B3-44B32678DADB}"/>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4" name="Check Box 3" hidden="1">
          <a:extLst>
            <a:ext uri="{63B3BB69-23CF-44E3-9099-C40C66FF867C}">
              <a14:compatExt xmlns:a14="http://schemas.microsoft.com/office/drawing/2010/main" spid="_x0000_s14339"/>
            </a:ext>
            <a:ext uri="{FF2B5EF4-FFF2-40B4-BE49-F238E27FC236}">
              <a16:creationId xmlns:a16="http://schemas.microsoft.com/office/drawing/2014/main" id="{90D74440-40C1-4E8B-B1A9-32FD73FF09E4}"/>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5" name="Check Box 4" hidden="1">
          <a:extLst>
            <a:ext uri="{63B3BB69-23CF-44E3-9099-C40C66FF867C}">
              <a14:compatExt xmlns:a14="http://schemas.microsoft.com/office/drawing/2010/main" spid="_x0000_s14340"/>
            </a:ext>
            <a:ext uri="{FF2B5EF4-FFF2-40B4-BE49-F238E27FC236}">
              <a16:creationId xmlns:a16="http://schemas.microsoft.com/office/drawing/2014/main" id="{F8970ED3-4F30-49AB-9DE8-A120CE14DC29}"/>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6" name="Check Box 5" hidden="1">
          <a:extLst>
            <a:ext uri="{63B3BB69-23CF-44E3-9099-C40C66FF867C}">
              <a14:compatExt xmlns:a14="http://schemas.microsoft.com/office/drawing/2010/main" spid="_x0000_s14341"/>
            </a:ext>
            <a:ext uri="{FF2B5EF4-FFF2-40B4-BE49-F238E27FC236}">
              <a16:creationId xmlns:a16="http://schemas.microsoft.com/office/drawing/2014/main" id="{1856D456-74FA-4FE1-9CC2-51D4259B7DBD}"/>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7" name="Check Box 6" hidden="1">
          <a:extLst>
            <a:ext uri="{63B3BB69-23CF-44E3-9099-C40C66FF867C}">
              <a14:compatExt xmlns:a14="http://schemas.microsoft.com/office/drawing/2010/main" spid="_x0000_s14342"/>
            </a:ext>
            <a:ext uri="{FF2B5EF4-FFF2-40B4-BE49-F238E27FC236}">
              <a16:creationId xmlns:a16="http://schemas.microsoft.com/office/drawing/2014/main" id="{1876E391-6133-40DC-B6B5-F71BFB97B0B0}"/>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8" name="Check Box 7" hidden="1">
          <a:extLst>
            <a:ext uri="{63B3BB69-23CF-44E3-9099-C40C66FF867C}">
              <a14:compatExt xmlns:a14="http://schemas.microsoft.com/office/drawing/2010/main" spid="_x0000_s14343"/>
            </a:ext>
            <a:ext uri="{FF2B5EF4-FFF2-40B4-BE49-F238E27FC236}">
              <a16:creationId xmlns:a16="http://schemas.microsoft.com/office/drawing/2014/main" id="{C805C92E-A2B5-4DEE-B0AB-9CB027E0CB1C}"/>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9" name="Check Box 8" hidden="1">
          <a:extLst>
            <a:ext uri="{63B3BB69-23CF-44E3-9099-C40C66FF867C}">
              <a14:compatExt xmlns:a14="http://schemas.microsoft.com/office/drawing/2010/main" spid="_x0000_s14344"/>
            </a:ext>
            <a:ext uri="{FF2B5EF4-FFF2-40B4-BE49-F238E27FC236}">
              <a16:creationId xmlns:a16="http://schemas.microsoft.com/office/drawing/2014/main" id="{1425D669-6F23-47FD-9133-129D3A212453}"/>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7</xdr:row>
      <xdr:rowOff>314325</xdr:rowOff>
    </xdr:to>
    <xdr:sp macro="" textlink="">
      <xdr:nvSpPr>
        <xdr:cNvPr id="10" name="Check Box 9" hidden="1">
          <a:extLst>
            <a:ext uri="{63B3BB69-23CF-44E3-9099-C40C66FF867C}">
              <a14:compatExt xmlns:a14="http://schemas.microsoft.com/office/drawing/2010/main" spid="_x0000_s14345"/>
            </a:ext>
            <a:ext uri="{FF2B5EF4-FFF2-40B4-BE49-F238E27FC236}">
              <a16:creationId xmlns:a16="http://schemas.microsoft.com/office/drawing/2014/main" id="{89EE16F5-3375-4DE8-BD8D-B13D53FBC538}"/>
            </a:ext>
          </a:extLst>
        </xdr:cNvPr>
        <xdr:cNvSpPr/>
      </xdr:nvSpPr>
      <xdr:spPr bwMode="auto">
        <a:xfrm>
          <a:off x="6524625" y="3676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6</xdr:row>
      <xdr:rowOff>0</xdr:rowOff>
    </xdr:from>
    <xdr:to>
      <xdr:col>2</xdr:col>
      <xdr:colOff>847725</xdr:colOff>
      <xdr:row>6</xdr:row>
      <xdr:rowOff>311698</xdr:rowOff>
    </xdr:to>
    <xdr:sp macro="" textlink="">
      <xdr:nvSpPr>
        <xdr:cNvPr id="11" name="Check Box 10" hidden="1">
          <a:extLst>
            <a:ext uri="{63B3BB69-23CF-44E3-9099-C40C66FF867C}">
              <a14:compatExt xmlns:a14="http://schemas.microsoft.com/office/drawing/2010/main" spid="_x0000_s14346"/>
            </a:ext>
            <a:ext uri="{FF2B5EF4-FFF2-40B4-BE49-F238E27FC236}">
              <a16:creationId xmlns:a16="http://schemas.microsoft.com/office/drawing/2014/main" id="{9D062FD2-7133-4FA7-925B-6A5995336D1C}"/>
            </a:ext>
          </a:extLst>
        </xdr:cNvPr>
        <xdr:cNvSpPr/>
      </xdr:nvSpPr>
      <xdr:spPr bwMode="auto">
        <a:xfrm>
          <a:off x="6524625" y="2905125"/>
          <a:ext cx="228600" cy="311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1644F966-3A8A-4749-9B5E-3E5809D55A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9567935B-9633-4B40-AB1B-32887756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443B898-70E7-4F69-9520-A5EA6F4CC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60DC4EA1-9EA3-461D-8AF2-2B521DF4A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422056</xdr:colOff>
          <xdr:row>6</xdr:row>
          <xdr:rowOff>223345</xdr:rowOff>
        </xdr:from>
        <xdr:to>
          <xdr:col>2</xdr:col>
          <xdr:colOff>650656</xdr:colOff>
          <xdr:row>6</xdr:row>
          <xdr:rowOff>535043</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A210D63C-36B6-484D-B279-41481E54C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429610</xdr:colOff>
          <xdr:row>5</xdr:row>
          <xdr:rowOff>681531</xdr:rowOff>
        </xdr:from>
        <xdr:to>
          <xdr:col>2</xdr:col>
          <xdr:colOff>658210</xdr:colOff>
          <xdr:row>5</xdr:row>
          <xdr:rowOff>995856</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FE09A359-1EA7-474B-9626-8046C531D6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266700</xdr:colOff>
      <xdr:row>16</xdr:row>
      <xdr:rowOff>0</xdr:rowOff>
    </xdr:from>
    <xdr:to>
      <xdr:col>1</xdr:col>
      <xdr:colOff>495300</xdr:colOff>
      <xdr:row>17</xdr:row>
      <xdr:rowOff>133350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476250" y="47339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17</xdr:row>
      <xdr:rowOff>85725</xdr:rowOff>
    </xdr:from>
    <xdr:to>
      <xdr:col>1</xdr:col>
      <xdr:colOff>504825</xdr:colOff>
      <xdr:row>19</xdr:row>
      <xdr:rowOff>38100</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485775" y="50006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29</xdr:row>
      <xdr:rowOff>95250</xdr:rowOff>
    </xdr:from>
    <xdr:to>
      <xdr:col>1</xdr:col>
      <xdr:colOff>504825</xdr:colOff>
      <xdr:row>31</xdr:row>
      <xdr:rowOff>47625</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485775" y="7439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285750</xdr:colOff>
      <xdr:row>33</xdr:row>
      <xdr:rowOff>161925</xdr:rowOff>
    </xdr:from>
    <xdr:to>
      <xdr:col>1</xdr:col>
      <xdr:colOff>514350</xdr:colOff>
      <xdr:row>35</xdr:row>
      <xdr:rowOff>47625</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495300" y="8582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276225</xdr:colOff>
          <xdr:row>17</xdr:row>
          <xdr:rowOff>85725</xdr:rowOff>
        </xdr:from>
        <xdr:to>
          <xdr:col>1</xdr:col>
          <xdr:colOff>504825</xdr:colOff>
          <xdr:row>19</xdr:row>
          <xdr:rowOff>38100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361950</xdr:colOff>
      <xdr:row>42</xdr:row>
      <xdr:rowOff>85725</xdr:rowOff>
    </xdr:from>
    <xdr:to>
      <xdr:col>3</xdr:col>
      <xdr:colOff>676275</xdr:colOff>
      <xdr:row>42</xdr:row>
      <xdr:rowOff>342900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314450" y="11068050"/>
          <a:ext cx="1000125" cy="257175"/>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352425</xdr:colOff>
      <xdr:row>42</xdr:row>
      <xdr:rowOff>76200</xdr:rowOff>
    </xdr:from>
    <xdr:to>
      <xdr:col>6</xdr:col>
      <xdr:colOff>1352550</xdr:colOff>
      <xdr:row>42</xdr:row>
      <xdr:rowOff>333375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200525" y="11058525"/>
          <a:ext cx="1000125" cy="257175"/>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J48"/>
  <sheetViews>
    <sheetView view="pageBreakPreview" zoomScaleNormal="100" zoomScaleSheetLayoutView="100" workbookViewId="0">
      <selection activeCell="G1" sqref="G1:H1"/>
    </sheetView>
  </sheetViews>
  <sheetFormatPr defaultRowHeight="14.25"/>
  <cols>
    <col min="1" max="1" width="2.75" style="1" customWidth="1"/>
    <col min="2" max="2" width="9.75" style="1" customWidth="1"/>
    <col min="3" max="4" width="9" style="1"/>
    <col min="5" max="5" width="9.125" style="1" customWidth="1"/>
    <col min="6" max="6" width="10.875" style="1" customWidth="1"/>
    <col min="7" max="7" width="22.375" style="1" customWidth="1"/>
    <col min="8" max="8" width="26.75" style="1" customWidth="1"/>
    <col min="9" max="9" width="2.5" style="1" customWidth="1"/>
    <col min="10" max="16384" width="9" style="1"/>
  </cols>
  <sheetData>
    <row r="1" spans="2:10" ht="24.75" customHeight="1" thickBot="1">
      <c r="B1" s="58" t="s">
        <v>123</v>
      </c>
      <c r="C1" s="58"/>
      <c r="D1" s="58"/>
      <c r="E1" s="58"/>
      <c r="G1" s="59" t="s">
        <v>161</v>
      </c>
      <c r="H1" s="59"/>
    </row>
    <row r="2" spans="2:10" ht="23.25" customHeight="1" thickTop="1" thickBot="1">
      <c r="B2" s="1" t="s">
        <v>122</v>
      </c>
      <c r="F2" s="28" t="s">
        <v>131</v>
      </c>
      <c r="G2" s="36"/>
      <c r="H2" s="24" t="s">
        <v>162</v>
      </c>
    </row>
    <row r="3" spans="2:10" ht="23.25" customHeight="1" thickTop="1" thickBot="1">
      <c r="F3" s="25" t="s">
        <v>124</v>
      </c>
      <c r="G3" s="60"/>
      <c r="H3" s="61"/>
    </row>
    <row r="4" spans="2:10" ht="15.75" customHeight="1">
      <c r="F4" s="26" t="s">
        <v>125</v>
      </c>
      <c r="G4" s="62"/>
      <c r="H4" s="63"/>
      <c r="I4" s="29"/>
    </row>
    <row r="5" spans="2:10" ht="23.25" customHeight="1" thickBot="1">
      <c r="F5" s="25" t="s">
        <v>126</v>
      </c>
      <c r="G5" s="64"/>
      <c r="H5" s="65"/>
    </row>
    <row r="6" spans="2:10" ht="26.25" customHeight="1">
      <c r="F6" s="26" t="s">
        <v>163</v>
      </c>
      <c r="G6" s="37"/>
      <c r="H6" s="38"/>
      <c r="J6" s="29"/>
    </row>
    <row r="7" spans="2:10" ht="26.25" customHeight="1" thickBot="1">
      <c r="F7" s="27" t="s">
        <v>127</v>
      </c>
      <c r="G7" s="71"/>
      <c r="H7" s="72"/>
    </row>
    <row r="8" spans="2:10" ht="21.75" customHeight="1" thickTop="1">
      <c r="F8" s="31"/>
      <c r="G8" s="32"/>
      <c r="H8" s="32"/>
    </row>
    <row r="9" spans="2:10" ht="24.75" customHeight="1">
      <c r="B9" s="82" t="s">
        <v>130</v>
      </c>
      <c r="C9" s="83"/>
      <c r="D9" s="83"/>
      <c r="E9" s="83"/>
      <c r="F9" s="83"/>
      <c r="G9" s="83"/>
      <c r="H9" s="83"/>
    </row>
    <row r="10" spans="2:10" ht="15" thickBot="1">
      <c r="B10" s="83"/>
      <c r="C10" s="83"/>
      <c r="D10" s="83"/>
      <c r="E10" s="83"/>
      <c r="F10" s="83"/>
      <c r="G10" s="83"/>
      <c r="H10" s="83"/>
    </row>
    <row r="11" spans="2:10" ht="89.25" customHeight="1" thickBot="1">
      <c r="B11" s="84" t="s">
        <v>164</v>
      </c>
      <c r="C11" s="85"/>
      <c r="D11" s="85"/>
      <c r="E11" s="85"/>
      <c r="F11" s="85"/>
      <c r="G11" s="85"/>
      <c r="H11" s="86"/>
      <c r="J11" s="30" t="s">
        <v>165</v>
      </c>
    </row>
    <row r="12" spans="2:10" ht="15.75" customHeight="1"/>
    <row r="13" spans="2:10">
      <c r="B13" s="4" t="s">
        <v>157</v>
      </c>
    </row>
    <row r="14" spans="2:10" ht="18" customHeight="1">
      <c r="C14" s="12"/>
      <c r="D14" s="12"/>
      <c r="E14" s="12"/>
      <c r="F14" s="12"/>
      <c r="G14" s="22" t="s">
        <v>132</v>
      </c>
    </row>
    <row r="15" spans="2:10" ht="19.5" customHeight="1">
      <c r="C15" s="13"/>
      <c r="D15" s="12"/>
      <c r="E15" s="9"/>
      <c r="F15" s="12"/>
      <c r="G15" s="20">
        <f>H41</f>
        <v>0</v>
      </c>
    </row>
    <row r="17" spans="2:10">
      <c r="B17" s="4" t="s">
        <v>158</v>
      </c>
    </row>
    <row r="19" spans="2:10" ht="14.25" customHeight="1">
      <c r="C19" s="55" t="s">
        <v>133</v>
      </c>
      <c r="D19" s="55"/>
      <c r="E19" s="55"/>
      <c r="F19" s="55"/>
      <c r="G19" s="55"/>
      <c r="H19" s="55"/>
      <c r="I19" s="14"/>
    </row>
    <row r="20" spans="2:10" ht="34.5" customHeight="1">
      <c r="C20" s="55"/>
      <c r="D20" s="55"/>
      <c r="E20" s="55"/>
      <c r="F20" s="55"/>
      <c r="G20" s="55"/>
      <c r="H20" s="55"/>
      <c r="J20" s="14"/>
    </row>
    <row r="21" spans="2:10">
      <c r="C21" s="23"/>
      <c r="D21" s="23"/>
      <c r="E21" s="23"/>
      <c r="F21" s="23"/>
      <c r="G21" s="23"/>
      <c r="H21" s="23"/>
    </row>
    <row r="22" spans="2:10">
      <c r="D22" s="54" t="s">
        <v>0</v>
      </c>
      <c r="E22" s="54"/>
      <c r="F22" s="54"/>
      <c r="G22" s="54"/>
      <c r="H22" s="22" t="s">
        <v>129</v>
      </c>
    </row>
    <row r="23" spans="2:10">
      <c r="B23" s="54" t="s">
        <v>121</v>
      </c>
      <c r="C23" s="87"/>
      <c r="D23" s="66"/>
      <c r="E23" s="66"/>
      <c r="F23" s="66"/>
      <c r="G23" s="66"/>
      <c r="H23" s="39"/>
    </row>
    <row r="24" spans="2:10">
      <c r="B24" s="54"/>
      <c r="C24" s="87"/>
      <c r="D24" s="66"/>
      <c r="E24" s="66"/>
      <c r="F24" s="66"/>
      <c r="G24" s="66"/>
      <c r="H24" s="39"/>
    </row>
    <row r="25" spans="2:10">
      <c r="B25" s="54"/>
      <c r="C25" s="54"/>
      <c r="D25" s="66"/>
      <c r="E25" s="66"/>
      <c r="F25" s="66"/>
      <c r="G25" s="66"/>
      <c r="H25" s="39"/>
    </row>
    <row r="26" spans="2:10">
      <c r="B26" s="54"/>
      <c r="C26" s="54"/>
      <c r="D26" s="66"/>
      <c r="E26" s="66"/>
      <c r="F26" s="66"/>
      <c r="G26" s="66"/>
      <c r="H26" s="39"/>
    </row>
    <row r="27" spans="2:10">
      <c r="B27" s="54"/>
      <c r="C27" s="54"/>
      <c r="D27" s="66"/>
      <c r="E27" s="66"/>
      <c r="F27" s="66"/>
      <c r="G27" s="66"/>
      <c r="H27" s="39"/>
    </row>
    <row r="28" spans="2:10">
      <c r="B28" s="54"/>
      <c r="C28" s="54"/>
      <c r="D28" s="66"/>
      <c r="E28" s="66"/>
      <c r="F28" s="66"/>
      <c r="G28" s="66"/>
      <c r="H28" s="39"/>
    </row>
    <row r="29" spans="2:10">
      <c r="B29" s="54" t="s">
        <v>120</v>
      </c>
      <c r="C29" s="54"/>
      <c r="D29" s="54"/>
      <c r="E29" s="54"/>
      <c r="F29" s="54"/>
      <c r="G29" s="54"/>
      <c r="H29" s="6">
        <f>SUM(H23:H28)</f>
        <v>0</v>
      </c>
    </row>
    <row r="31" spans="2:10">
      <c r="C31" s="15" t="s">
        <v>134</v>
      </c>
    </row>
    <row r="32" spans="2:10" ht="30.75" customHeight="1">
      <c r="C32" s="55" t="s">
        <v>135</v>
      </c>
      <c r="D32" s="55"/>
      <c r="E32" s="55"/>
      <c r="F32" s="55"/>
      <c r="G32" s="55"/>
      <c r="H32" s="55"/>
    </row>
    <row r="33" spans="2:10" ht="25.5" customHeight="1">
      <c r="C33" s="7"/>
      <c r="D33" s="7"/>
      <c r="E33" s="7"/>
      <c r="F33" s="7"/>
      <c r="G33" s="8" t="s">
        <v>136</v>
      </c>
      <c r="H33" s="40">
        <v>0</v>
      </c>
      <c r="I33" s="14"/>
      <c r="J33" s="30" t="s">
        <v>166</v>
      </c>
    </row>
    <row r="34" spans="2:10" ht="19.5" customHeight="1">
      <c r="C34" s="7"/>
      <c r="D34" s="7"/>
      <c r="E34" s="7"/>
      <c r="F34" s="7"/>
      <c r="G34" s="7"/>
    </row>
    <row r="35" spans="2:10">
      <c r="C35" s="16" t="s">
        <v>137</v>
      </c>
    </row>
    <row r="36" spans="2:10" ht="16.5" customHeight="1">
      <c r="C36" s="15" t="s">
        <v>138</v>
      </c>
    </row>
    <row r="37" spans="2:10" ht="24" customHeight="1">
      <c r="G37" s="8" t="s">
        <v>139</v>
      </c>
      <c r="H37" s="40">
        <v>0</v>
      </c>
      <c r="I37" s="14"/>
    </row>
    <row r="38" spans="2:10" ht="22.5" customHeight="1">
      <c r="G38" s="7"/>
      <c r="H38" s="9"/>
      <c r="J38" s="14"/>
    </row>
    <row r="39" spans="2:10" ht="26.25" customHeight="1">
      <c r="E39" s="56" t="s">
        <v>148</v>
      </c>
      <c r="F39" s="57"/>
      <c r="G39" s="10" t="s">
        <v>144</v>
      </c>
      <c r="H39" s="5">
        <f>ROUNDDOWN(H29+H33+H37,-3)</f>
        <v>0</v>
      </c>
      <c r="I39" s="15"/>
      <c r="J39" s="15" t="s">
        <v>146</v>
      </c>
    </row>
    <row r="40" spans="2:10" ht="26.25" customHeight="1" thickBot="1">
      <c r="F40" s="33" t="s">
        <v>168</v>
      </c>
      <c r="G40" s="18" t="s">
        <v>149</v>
      </c>
      <c r="H40" s="41"/>
      <c r="I40" s="15"/>
      <c r="J40" s="15" t="s">
        <v>147</v>
      </c>
    </row>
    <row r="41" spans="2:10" ht="26.25" customHeight="1" thickBot="1">
      <c r="G41" s="19" t="s">
        <v>145</v>
      </c>
      <c r="H41" s="17">
        <f>MIN(H39:H40)</f>
        <v>0</v>
      </c>
      <c r="I41" s="15"/>
      <c r="J41" s="15" t="s">
        <v>150</v>
      </c>
    </row>
    <row r="42" spans="2:10" ht="26.25" customHeight="1">
      <c r="B42" s="4" t="s">
        <v>159</v>
      </c>
    </row>
    <row r="43" spans="2:10" ht="31.5" customHeight="1" thickBot="1">
      <c r="B43" s="73" t="s">
        <v>160</v>
      </c>
      <c r="C43" s="73"/>
      <c r="D43" s="73"/>
      <c r="E43" s="73"/>
      <c r="F43" s="73"/>
      <c r="G43" s="73"/>
      <c r="H43" s="73"/>
      <c r="J43" s="30" t="s">
        <v>162</v>
      </c>
    </row>
    <row r="44" spans="2:10" ht="31.5" customHeight="1" thickTop="1">
      <c r="B44" s="34"/>
      <c r="C44" s="78" t="s">
        <v>140</v>
      </c>
      <c r="D44" s="79"/>
      <c r="E44" s="80"/>
      <c r="F44" s="80"/>
      <c r="G44" s="81"/>
      <c r="H44" s="11"/>
    </row>
    <row r="45" spans="2:10" ht="31.5" customHeight="1">
      <c r="C45" s="74" t="s">
        <v>141</v>
      </c>
      <c r="D45" s="75"/>
      <c r="E45" s="76"/>
      <c r="F45" s="76"/>
      <c r="G45" s="77"/>
      <c r="H45" s="11"/>
      <c r="J45" s="30" t="s">
        <v>162</v>
      </c>
    </row>
    <row r="46" spans="2:10" ht="31.5" customHeight="1">
      <c r="C46" s="74" t="s">
        <v>142</v>
      </c>
      <c r="D46" s="75"/>
      <c r="E46" s="76"/>
      <c r="F46" s="76"/>
      <c r="G46" s="77"/>
      <c r="H46" s="11"/>
    </row>
    <row r="47" spans="2:10" ht="30.75" customHeight="1" thickBot="1">
      <c r="C47" s="67" t="s">
        <v>143</v>
      </c>
      <c r="D47" s="68"/>
      <c r="E47" s="69"/>
      <c r="F47" s="69"/>
      <c r="G47" s="70"/>
      <c r="H47" s="35"/>
    </row>
    <row r="48" spans="2:10" ht="15" thickTop="1"/>
  </sheetData>
  <mergeCells count="29">
    <mergeCell ref="C47:D47"/>
    <mergeCell ref="E47:G47"/>
    <mergeCell ref="G7:H7"/>
    <mergeCell ref="B43:H43"/>
    <mergeCell ref="C45:D45"/>
    <mergeCell ref="E45:G45"/>
    <mergeCell ref="C46:D46"/>
    <mergeCell ref="E46:G46"/>
    <mergeCell ref="C44:D44"/>
    <mergeCell ref="E44:G44"/>
    <mergeCell ref="B9:H10"/>
    <mergeCell ref="B11:H11"/>
    <mergeCell ref="C19:H20"/>
    <mergeCell ref="D22:G22"/>
    <mergeCell ref="B23:C28"/>
    <mergeCell ref="D23:G23"/>
    <mergeCell ref="B29:G29"/>
    <mergeCell ref="C32:H32"/>
    <mergeCell ref="E39:F39"/>
    <mergeCell ref="B1:E1"/>
    <mergeCell ref="G1:H1"/>
    <mergeCell ref="G3:H3"/>
    <mergeCell ref="G4:H4"/>
    <mergeCell ref="G5:H5"/>
    <mergeCell ref="D24:G24"/>
    <mergeCell ref="D25:G25"/>
    <mergeCell ref="D26:G26"/>
    <mergeCell ref="D27:G27"/>
    <mergeCell ref="D28:G28"/>
  </mergeCells>
  <phoneticPr fontId="2"/>
  <printOptions horizontalCentered="1"/>
  <pageMargins left="0.23622047244094491" right="0.23622047244094491" top="0.74803149606299213" bottom="0.74803149606299213" header="0.31496062992125984" footer="0.31496062992125984"/>
  <pageSetup paperSize="9" scale="7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276225</xdr:colOff>
                    <xdr:row>17</xdr:row>
                    <xdr:rowOff>85725</xdr:rowOff>
                  </from>
                  <to>
                    <xdr:col>1</xdr:col>
                    <xdr:colOff>504825</xdr:colOff>
                    <xdr:row>19</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285750</xdr:colOff>
                    <xdr:row>33</xdr:row>
                    <xdr:rowOff>161925</xdr:rowOff>
                  </from>
                  <to>
                    <xdr:col>1</xdr:col>
                    <xdr:colOff>514350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000-000000000000}">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40E78-4B3B-4774-98C9-FA65770E1D58}">
  <sheetPr>
    <tabColor theme="4"/>
    <pageSetUpPr fitToPage="1"/>
  </sheetPr>
  <dimension ref="B1:C8"/>
  <sheetViews>
    <sheetView tabSelected="1" view="pageBreakPreview" zoomScale="145" zoomScaleNormal="145" zoomScaleSheetLayoutView="145" workbookViewId="0">
      <selection activeCell="C7" sqref="C7"/>
    </sheetView>
  </sheetViews>
  <sheetFormatPr defaultRowHeight="13.5"/>
  <cols>
    <col min="1" max="1" width="9" style="104" customWidth="1"/>
    <col min="2" max="2" width="68.5" style="104" customWidth="1"/>
    <col min="3" max="3" width="13.25" style="104" customWidth="1"/>
    <col min="4" max="16384" width="9" style="104"/>
  </cols>
  <sheetData>
    <row r="1" spans="2:3">
      <c r="B1" s="104" t="s">
        <v>176</v>
      </c>
    </row>
    <row r="2" spans="2:3">
      <c r="B2" s="105"/>
      <c r="C2" s="105"/>
    </row>
    <row r="4" spans="2:3" ht="18" customHeight="1" thickBot="1">
      <c r="B4" s="106" t="s">
        <v>171</v>
      </c>
    </row>
    <row r="5" spans="2:3" ht="33" customHeight="1">
      <c r="B5" s="107" t="s">
        <v>172</v>
      </c>
      <c r="C5" s="108" t="s">
        <v>173</v>
      </c>
    </row>
    <row r="6" spans="2:3" ht="137.25" customHeight="1">
      <c r="B6" s="109" t="s">
        <v>174</v>
      </c>
      <c r="C6" s="111"/>
    </row>
    <row r="7" spans="2:3" ht="60.75" customHeight="1" thickBot="1">
      <c r="B7" s="110" t="s">
        <v>175</v>
      </c>
      <c r="C7" s="112"/>
    </row>
    <row r="8" spans="2:3" ht="27.75" customHeight="1"/>
  </sheetData>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xdr:col>
                    <xdr:colOff>419100</xdr:colOff>
                    <xdr:row>6</xdr:row>
                    <xdr:rowOff>219075</xdr:rowOff>
                  </from>
                  <to>
                    <xdr:col>2</xdr:col>
                    <xdr:colOff>647700</xdr:colOff>
                    <xdr:row>6</xdr:row>
                    <xdr:rowOff>533400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xdr:col>
                    <xdr:colOff>428625</xdr:colOff>
                    <xdr:row>5</xdr:row>
                    <xdr:rowOff>685800</xdr:rowOff>
                  </from>
                  <to>
                    <xdr:col>2</xdr:col>
                    <xdr:colOff>657225</xdr:colOff>
                    <xdr:row>5</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B1:I47"/>
  <sheetViews>
    <sheetView view="pageBreakPreview" topLeftCell="A26" zoomScaleNormal="100" zoomScaleSheetLayoutView="100" workbookViewId="0">
      <selection activeCell="K40" sqref="K40"/>
    </sheetView>
  </sheetViews>
  <sheetFormatPr defaultRowHeight="14.25"/>
  <cols>
    <col min="1" max="1" width="2.75" style="1" customWidth="1"/>
    <col min="2" max="2" width="9.75" style="1" customWidth="1"/>
    <col min="3" max="4" width="9" style="1"/>
    <col min="5" max="5" width="9.125" style="1" customWidth="1"/>
    <col min="6" max="6" width="10.875" style="1" customWidth="1"/>
    <col min="7" max="7" width="22.375" style="1" customWidth="1"/>
    <col min="8" max="8" width="26.75" style="1" customWidth="1"/>
    <col min="9" max="16384" width="9" style="1"/>
  </cols>
  <sheetData>
    <row r="1" spans="2:8" ht="24.75" customHeight="1" thickBot="1">
      <c r="B1" s="58" t="s">
        <v>123</v>
      </c>
      <c r="C1" s="58"/>
      <c r="D1" s="58"/>
      <c r="E1" s="58"/>
      <c r="F1" s="45"/>
      <c r="G1" s="59" t="s">
        <v>161</v>
      </c>
      <c r="H1" s="59"/>
    </row>
    <row r="2" spans="2:8" ht="23.25" customHeight="1" thickBot="1">
      <c r="B2" s="1" t="s">
        <v>122</v>
      </c>
      <c r="F2" s="53" t="s">
        <v>131</v>
      </c>
      <c r="G2" s="46" t="s">
        <v>151</v>
      </c>
      <c r="H2" s="47"/>
    </row>
    <row r="3" spans="2:8" ht="23.25" customHeight="1">
      <c r="F3" s="44" t="s">
        <v>124</v>
      </c>
      <c r="G3" s="102" t="s">
        <v>128</v>
      </c>
      <c r="H3" s="103"/>
    </row>
    <row r="4" spans="2:8" ht="15.75" customHeight="1">
      <c r="E4" s="49"/>
      <c r="F4" s="48" t="s">
        <v>125</v>
      </c>
      <c r="G4" s="94" t="s">
        <v>152</v>
      </c>
      <c r="H4" s="96"/>
    </row>
    <row r="5" spans="2:8" ht="23.25" customHeight="1">
      <c r="F5" s="44" t="s">
        <v>126</v>
      </c>
      <c r="G5" s="94" t="s">
        <v>169</v>
      </c>
      <c r="H5" s="96"/>
    </row>
    <row r="6" spans="2:8" ht="23.25" customHeight="1">
      <c r="E6" s="49"/>
      <c r="F6" s="48" t="s">
        <v>163</v>
      </c>
      <c r="G6" s="94" t="s">
        <v>167</v>
      </c>
      <c r="H6" s="96"/>
    </row>
    <row r="7" spans="2:8" ht="26.25" customHeight="1" thickBot="1">
      <c r="F7" s="50" t="s">
        <v>127</v>
      </c>
      <c r="G7" s="90" t="s">
        <v>154</v>
      </c>
      <c r="H7" s="92"/>
    </row>
    <row r="8" spans="2:8" ht="26.25" customHeight="1">
      <c r="F8" s="51"/>
    </row>
    <row r="9" spans="2:8" ht="24.75" customHeight="1">
      <c r="B9" s="82" t="s">
        <v>130</v>
      </c>
      <c r="C9" s="83"/>
      <c r="D9" s="83"/>
      <c r="E9" s="83"/>
      <c r="F9" s="83"/>
      <c r="G9" s="83"/>
      <c r="H9" s="83"/>
    </row>
    <row r="10" spans="2:8" ht="15" thickBot="1">
      <c r="B10" s="83"/>
      <c r="C10" s="83"/>
      <c r="D10" s="83"/>
      <c r="E10" s="83"/>
      <c r="F10" s="83"/>
      <c r="G10" s="83"/>
      <c r="H10" s="83"/>
    </row>
    <row r="11" spans="2:8" ht="89.25" customHeight="1" thickBot="1">
      <c r="B11" s="84" t="s">
        <v>153</v>
      </c>
      <c r="C11" s="85"/>
      <c r="D11" s="85"/>
      <c r="E11" s="85"/>
      <c r="F11" s="85"/>
      <c r="G11" s="85"/>
      <c r="H11" s="86"/>
    </row>
    <row r="12" spans="2:8" ht="15.75" customHeight="1"/>
    <row r="13" spans="2:8">
      <c r="B13" s="4" t="s">
        <v>157</v>
      </c>
    </row>
    <row r="14" spans="2:8" ht="18" customHeight="1">
      <c r="C14" s="12"/>
      <c r="D14" s="12"/>
      <c r="E14" s="12"/>
      <c r="F14" s="12"/>
      <c r="G14" s="22" t="s">
        <v>132</v>
      </c>
    </row>
    <row r="15" spans="2:8" ht="19.5" customHeight="1">
      <c r="C15" s="13"/>
      <c r="D15" s="12"/>
      <c r="E15" s="9"/>
      <c r="F15" s="12"/>
      <c r="G15" s="20">
        <f>H41</f>
        <v>180000</v>
      </c>
    </row>
    <row r="17" spans="2:9">
      <c r="B17" s="4" t="s">
        <v>158</v>
      </c>
    </row>
    <row r="19" spans="2:9" ht="14.25" customHeight="1">
      <c r="C19" s="55" t="s">
        <v>133</v>
      </c>
      <c r="D19" s="55"/>
      <c r="E19" s="55"/>
      <c r="F19" s="55"/>
      <c r="G19" s="55"/>
      <c r="H19" s="55"/>
      <c r="I19" s="14"/>
    </row>
    <row r="20" spans="2:9" ht="34.5" customHeight="1">
      <c r="C20" s="55"/>
      <c r="D20" s="55"/>
      <c r="E20" s="55"/>
      <c r="F20" s="55"/>
      <c r="G20" s="55"/>
      <c r="H20" s="55"/>
    </row>
    <row r="21" spans="2:9">
      <c r="C21" s="23"/>
      <c r="D21" s="23"/>
      <c r="E21" s="23"/>
      <c r="F21" s="23"/>
      <c r="G21" s="23"/>
      <c r="H21" s="23"/>
    </row>
    <row r="22" spans="2:9">
      <c r="D22" s="54" t="s">
        <v>0</v>
      </c>
      <c r="E22" s="54"/>
      <c r="F22" s="54"/>
      <c r="G22" s="54"/>
      <c r="H22" s="22" t="s">
        <v>129</v>
      </c>
    </row>
    <row r="23" spans="2:9">
      <c r="B23" s="54" t="s">
        <v>121</v>
      </c>
      <c r="C23" s="87"/>
      <c r="D23" s="66"/>
      <c r="E23" s="66"/>
      <c r="F23" s="66"/>
      <c r="G23" s="66"/>
      <c r="H23" s="42">
        <v>122000</v>
      </c>
    </row>
    <row r="24" spans="2:9">
      <c r="B24" s="54"/>
      <c r="C24" s="87"/>
      <c r="D24" s="66"/>
      <c r="E24" s="66"/>
      <c r="F24" s="66"/>
      <c r="G24" s="66"/>
      <c r="H24" s="42"/>
    </row>
    <row r="25" spans="2:9">
      <c r="B25" s="54"/>
      <c r="C25" s="54"/>
      <c r="D25" s="66"/>
      <c r="E25" s="66"/>
      <c r="F25" s="66"/>
      <c r="G25" s="66"/>
      <c r="H25" s="42"/>
    </row>
    <row r="26" spans="2:9">
      <c r="B26" s="54"/>
      <c r="C26" s="54"/>
      <c r="D26" s="66"/>
      <c r="E26" s="66"/>
      <c r="F26" s="66"/>
      <c r="G26" s="66"/>
      <c r="H26" s="39"/>
    </row>
    <row r="27" spans="2:9">
      <c r="B27" s="54"/>
      <c r="C27" s="54"/>
      <c r="D27" s="66"/>
      <c r="E27" s="66"/>
      <c r="F27" s="66"/>
      <c r="G27" s="66"/>
      <c r="H27" s="39"/>
    </row>
    <row r="28" spans="2:9">
      <c r="B28" s="54"/>
      <c r="C28" s="54"/>
      <c r="D28" s="66"/>
      <c r="E28" s="66"/>
      <c r="F28" s="66"/>
      <c r="G28" s="66"/>
      <c r="H28" s="39"/>
    </row>
    <row r="29" spans="2:9">
      <c r="B29" s="54" t="s">
        <v>120</v>
      </c>
      <c r="C29" s="54"/>
      <c r="D29" s="54"/>
      <c r="E29" s="54"/>
      <c r="F29" s="54"/>
      <c r="G29" s="54"/>
      <c r="H29" s="6">
        <f>SUM(H23:H28)</f>
        <v>122000</v>
      </c>
    </row>
    <row r="31" spans="2:9">
      <c r="C31" s="15" t="s">
        <v>134</v>
      </c>
    </row>
    <row r="32" spans="2:9" ht="30.75" customHeight="1">
      <c r="C32" s="55" t="s">
        <v>135</v>
      </c>
      <c r="D32" s="55"/>
      <c r="E32" s="55"/>
      <c r="F32" s="55"/>
      <c r="G32" s="55"/>
      <c r="H32" s="55"/>
    </row>
    <row r="33" spans="2:9" ht="25.5" customHeight="1">
      <c r="C33" s="7"/>
      <c r="D33" s="7"/>
      <c r="E33" s="7"/>
      <c r="F33" s="7"/>
      <c r="G33" s="8" t="s">
        <v>136</v>
      </c>
      <c r="H33" s="42">
        <v>0</v>
      </c>
      <c r="I33" s="14"/>
    </row>
    <row r="34" spans="2:9" ht="19.5" customHeight="1">
      <c r="C34" s="7"/>
      <c r="D34" s="7"/>
      <c r="E34" s="7"/>
      <c r="F34" s="7"/>
      <c r="G34" s="7"/>
    </row>
    <row r="35" spans="2:9">
      <c r="C35" s="16" t="s">
        <v>137</v>
      </c>
    </row>
    <row r="36" spans="2:9" ht="16.5" customHeight="1">
      <c r="C36" s="15" t="s">
        <v>138</v>
      </c>
    </row>
    <row r="37" spans="2:9" ht="24" customHeight="1">
      <c r="G37" s="8" t="s">
        <v>139</v>
      </c>
      <c r="H37" s="42">
        <v>300027</v>
      </c>
      <c r="I37" s="14"/>
    </row>
    <row r="38" spans="2:9" ht="22.5" customHeight="1">
      <c r="G38" s="7"/>
      <c r="H38" s="9"/>
    </row>
    <row r="39" spans="2:9" ht="26.25" customHeight="1">
      <c r="E39" s="56" t="s">
        <v>148</v>
      </c>
      <c r="F39" s="57"/>
      <c r="G39" s="10" t="s">
        <v>144</v>
      </c>
      <c r="H39" s="5">
        <f>ROUNDDOWN(H29+H33+H37,-3)</f>
        <v>422000</v>
      </c>
      <c r="I39" s="15" t="s">
        <v>146</v>
      </c>
    </row>
    <row r="40" spans="2:9" ht="26.25" customHeight="1" thickBot="1">
      <c r="F40" s="33" t="s">
        <v>168</v>
      </c>
      <c r="G40" s="18" t="s">
        <v>149</v>
      </c>
      <c r="H40" s="43">
        <v>180000</v>
      </c>
      <c r="I40" s="15" t="s">
        <v>147</v>
      </c>
    </row>
    <row r="41" spans="2:9" ht="26.25" customHeight="1" thickBot="1">
      <c r="G41" s="21" t="s">
        <v>145</v>
      </c>
      <c r="H41" s="17">
        <f>MIN(H39:H40)</f>
        <v>180000</v>
      </c>
      <c r="I41" s="15" t="s">
        <v>150</v>
      </c>
    </row>
    <row r="42" spans="2:9" ht="26.25" customHeight="1">
      <c r="B42" s="4" t="s">
        <v>159</v>
      </c>
    </row>
    <row r="43" spans="2:9" ht="31.5" customHeight="1" thickBot="1">
      <c r="B43" s="73" t="s">
        <v>160</v>
      </c>
      <c r="C43" s="73"/>
      <c r="D43" s="73"/>
      <c r="E43" s="73"/>
      <c r="F43" s="73"/>
      <c r="G43" s="73"/>
      <c r="H43" s="73"/>
    </row>
    <row r="44" spans="2:9" ht="31.5" customHeight="1">
      <c r="C44" s="97" t="s">
        <v>140</v>
      </c>
      <c r="D44" s="98"/>
      <c r="E44" s="99" t="s">
        <v>154</v>
      </c>
      <c r="F44" s="100"/>
      <c r="G44" s="101"/>
      <c r="H44" s="11"/>
    </row>
    <row r="45" spans="2:9" ht="31.5" customHeight="1">
      <c r="C45" s="93" t="s">
        <v>141</v>
      </c>
      <c r="D45" s="75"/>
      <c r="E45" s="94" t="s">
        <v>170</v>
      </c>
      <c r="F45" s="95"/>
      <c r="G45" s="96"/>
      <c r="H45" s="52"/>
    </row>
    <row r="46" spans="2:9" ht="31.5" customHeight="1">
      <c r="C46" s="93" t="s">
        <v>142</v>
      </c>
      <c r="D46" s="75"/>
      <c r="E46" s="94" t="s">
        <v>155</v>
      </c>
      <c r="F46" s="95"/>
      <c r="G46" s="96"/>
      <c r="H46" s="52"/>
    </row>
    <row r="47" spans="2:9" ht="30.75" customHeight="1" thickBot="1">
      <c r="C47" s="88" t="s">
        <v>143</v>
      </c>
      <c r="D47" s="89"/>
      <c r="E47" s="90" t="s">
        <v>156</v>
      </c>
      <c r="F47" s="91"/>
      <c r="G47" s="92"/>
      <c r="H47" s="52"/>
    </row>
  </sheetData>
  <mergeCells count="30">
    <mergeCell ref="B1:E1"/>
    <mergeCell ref="G1:H1"/>
    <mergeCell ref="G3:H3"/>
    <mergeCell ref="G4:H4"/>
    <mergeCell ref="G5:H5"/>
    <mergeCell ref="B29:G29"/>
    <mergeCell ref="C32:H32"/>
    <mergeCell ref="E39:F39"/>
    <mergeCell ref="G7:H7"/>
    <mergeCell ref="G6:H6"/>
    <mergeCell ref="B9:H10"/>
    <mergeCell ref="B11:H11"/>
    <mergeCell ref="C19:H20"/>
    <mergeCell ref="D22:G22"/>
    <mergeCell ref="B23:C28"/>
    <mergeCell ref="D23:G23"/>
    <mergeCell ref="D24:G24"/>
    <mergeCell ref="D25:G25"/>
    <mergeCell ref="D26:G26"/>
    <mergeCell ref="D27:G27"/>
    <mergeCell ref="D28:G28"/>
    <mergeCell ref="C47:D47"/>
    <mergeCell ref="E47:G47"/>
    <mergeCell ref="B43:H43"/>
    <mergeCell ref="C45:D45"/>
    <mergeCell ref="E45:G45"/>
    <mergeCell ref="C46:D46"/>
    <mergeCell ref="E46:G46"/>
    <mergeCell ref="C44:D44"/>
    <mergeCell ref="E44:G44"/>
  </mergeCells>
  <phoneticPr fontId="2"/>
  <printOptions horizontalCentered="1"/>
  <pageMargins left="0.23622047244094491" right="0.23622047244094491" top="0.74803149606299213" bottom="0.74803149606299213" header="0.31496062992125984" footer="0.31496062992125984"/>
  <pageSetup paperSize="9" scale="7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276225</xdr:colOff>
                    <xdr:row>17</xdr:row>
                    <xdr:rowOff>85725</xdr:rowOff>
                  </from>
                  <to>
                    <xdr:col>1</xdr:col>
                    <xdr:colOff>504825</xdr:colOff>
                    <xdr:row>19</xdr:row>
                    <xdr:rowOff>38100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xdr:col>
                    <xdr:colOff>285750</xdr:colOff>
                    <xdr:row>33</xdr:row>
                    <xdr:rowOff>161925</xdr:rowOff>
                  </from>
                  <to>
                    <xdr:col>1</xdr:col>
                    <xdr:colOff>514350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100-000000000000}">
          <x14:formula1>
            <xm:f>リスト!$E$2:$E$8</xm:f>
          </x14:formula1>
          <xm:sqref>D23:G28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workbookViewId="0">
      <selection activeCell="E8" sqref="E8"/>
    </sheetView>
  </sheetViews>
  <sheetFormatPr defaultRowHeight="18.75"/>
  <cols>
    <col min="1" max="6" width="28" style="2" customWidth="1"/>
    <col min="7" max="16384" width="9" style="2"/>
  </cols>
  <sheetData>
    <row r="1" spans="1:6" ht="37.5">
      <c r="A1" s="2" t="s">
        <v>1</v>
      </c>
      <c r="B1" s="2" t="s">
        <v>2</v>
      </c>
      <c r="C1" s="2" t="s">
        <v>3</v>
      </c>
      <c r="D1" s="2" t="s">
        <v>4</v>
      </c>
      <c r="E1" s="2" t="s">
        <v>5</v>
      </c>
      <c r="F1" s="2" t="s">
        <v>6</v>
      </c>
    </row>
    <row r="2" spans="1:6" ht="37.5">
      <c r="A2" s="2" t="s">
        <v>7</v>
      </c>
      <c r="B2" s="2" t="s">
        <v>8</v>
      </c>
      <c r="C2" s="2" t="s">
        <v>9</v>
      </c>
      <c r="D2" s="3" t="s">
        <v>10</v>
      </c>
      <c r="E2" s="2" t="s">
        <v>11</v>
      </c>
      <c r="F2" s="2" t="s">
        <v>12</v>
      </c>
    </row>
    <row r="3" spans="1:6">
      <c r="A3" s="2" t="s">
        <v>13</v>
      </c>
      <c r="B3" s="2" t="s">
        <v>14</v>
      </c>
      <c r="C3" s="2" t="s">
        <v>15</v>
      </c>
      <c r="D3" s="2" t="s">
        <v>16</v>
      </c>
      <c r="E3" s="2" t="s">
        <v>17</v>
      </c>
    </row>
    <row r="4" spans="1:6">
      <c r="A4" s="2" t="s">
        <v>18</v>
      </c>
      <c r="B4" s="2" t="s">
        <v>19</v>
      </c>
      <c r="C4" s="2" t="s">
        <v>20</v>
      </c>
      <c r="D4" s="2" t="s">
        <v>21</v>
      </c>
      <c r="E4" s="2" t="s">
        <v>22</v>
      </c>
    </row>
    <row r="5" spans="1:6" ht="37.5">
      <c r="A5" s="2" t="s">
        <v>23</v>
      </c>
      <c r="B5" s="2" t="s">
        <v>24</v>
      </c>
      <c r="C5" s="2" t="s">
        <v>25</v>
      </c>
      <c r="D5" s="2" t="s">
        <v>26</v>
      </c>
      <c r="E5" s="2" t="s">
        <v>27</v>
      </c>
    </row>
    <row r="6" spans="1:6">
      <c r="A6" s="2" t="s">
        <v>28</v>
      </c>
      <c r="B6" s="2" t="s">
        <v>29</v>
      </c>
      <c r="C6" s="2" t="s">
        <v>30</v>
      </c>
      <c r="D6" s="2" t="s">
        <v>31</v>
      </c>
      <c r="E6" s="2" t="s">
        <v>32</v>
      </c>
    </row>
    <row r="7" spans="1:6" ht="37.5">
      <c r="A7" s="2" t="s">
        <v>33</v>
      </c>
      <c r="B7" s="2" t="s">
        <v>34</v>
      </c>
      <c r="C7" s="2" t="s">
        <v>35</v>
      </c>
      <c r="D7" s="2" t="s">
        <v>36</v>
      </c>
      <c r="E7" s="2" t="s">
        <v>37</v>
      </c>
    </row>
    <row r="8" spans="1:6">
      <c r="B8" s="2" t="s">
        <v>38</v>
      </c>
      <c r="C8" s="2" t="s">
        <v>39</v>
      </c>
      <c r="D8" s="2" t="s">
        <v>40</v>
      </c>
    </row>
    <row r="9" spans="1:6">
      <c r="B9" s="2" t="s">
        <v>41</v>
      </c>
      <c r="C9" s="2" t="s">
        <v>42</v>
      </c>
      <c r="D9" s="2" t="s">
        <v>43</v>
      </c>
    </row>
    <row r="10" spans="1:6">
      <c r="B10" s="2" t="s">
        <v>44</v>
      </c>
      <c r="C10" s="2" t="s">
        <v>45</v>
      </c>
      <c r="D10" s="2" t="s">
        <v>46</v>
      </c>
    </row>
    <row r="11" spans="1:6">
      <c r="B11" s="2" t="s">
        <v>47</v>
      </c>
      <c r="C11" s="2" t="s">
        <v>48</v>
      </c>
      <c r="D11" s="2" t="s">
        <v>49</v>
      </c>
    </row>
    <row r="12" spans="1:6">
      <c r="B12" s="2" t="s">
        <v>50</v>
      </c>
      <c r="C12" s="2" t="s">
        <v>51</v>
      </c>
      <c r="D12" s="2" t="s">
        <v>52</v>
      </c>
    </row>
    <row r="13" spans="1:6">
      <c r="B13" s="2" t="s">
        <v>53</v>
      </c>
      <c r="C13" s="2" t="s">
        <v>54</v>
      </c>
      <c r="D13" s="2" t="s">
        <v>55</v>
      </c>
    </row>
    <row r="14" spans="1:6">
      <c r="B14" s="2" t="s">
        <v>56</v>
      </c>
      <c r="C14" s="2" t="s">
        <v>57</v>
      </c>
      <c r="D14" s="2" t="s">
        <v>58</v>
      </c>
    </row>
    <row r="15" spans="1:6">
      <c r="B15" s="2" t="s">
        <v>59</v>
      </c>
      <c r="C15" s="2" t="s">
        <v>60</v>
      </c>
      <c r="D15" s="2" t="s">
        <v>61</v>
      </c>
    </row>
    <row r="16" spans="1:6">
      <c r="B16" s="2" t="s">
        <v>62</v>
      </c>
      <c r="C16" s="2" t="s">
        <v>63</v>
      </c>
      <c r="D16" s="2" t="s">
        <v>64</v>
      </c>
    </row>
    <row r="17" spans="2:4" ht="56.25">
      <c r="B17" s="2" t="s">
        <v>65</v>
      </c>
      <c r="C17" s="2" t="s">
        <v>66</v>
      </c>
      <c r="D17" s="2" t="s">
        <v>67</v>
      </c>
    </row>
    <row r="18" spans="2:4">
      <c r="B18" s="2" t="s">
        <v>68</v>
      </c>
      <c r="C18" s="2" t="s">
        <v>69</v>
      </c>
      <c r="D18" s="2" t="s">
        <v>70</v>
      </c>
    </row>
    <row r="19" spans="2:4">
      <c r="B19" s="2" t="s">
        <v>71</v>
      </c>
      <c r="C19" s="2" t="s">
        <v>72</v>
      </c>
      <c r="D19" s="2" t="s">
        <v>73</v>
      </c>
    </row>
    <row r="20" spans="2:4">
      <c r="B20" s="2" t="s">
        <v>74</v>
      </c>
      <c r="C20" s="2" t="s">
        <v>75</v>
      </c>
      <c r="D20" s="2" t="s">
        <v>76</v>
      </c>
    </row>
    <row r="21" spans="2:4">
      <c r="B21" s="2" t="s">
        <v>77</v>
      </c>
      <c r="C21" s="2" t="s">
        <v>78</v>
      </c>
      <c r="D21" s="2" t="s">
        <v>79</v>
      </c>
    </row>
    <row r="22" spans="2:4">
      <c r="B22" s="2" t="s">
        <v>80</v>
      </c>
      <c r="C22" s="2" t="s">
        <v>81</v>
      </c>
      <c r="D22" s="2" t="s">
        <v>82</v>
      </c>
    </row>
    <row r="23" spans="2:4">
      <c r="B23" s="2" t="s">
        <v>83</v>
      </c>
      <c r="C23" s="2" t="s">
        <v>84</v>
      </c>
      <c r="D23" s="2" t="s">
        <v>85</v>
      </c>
    </row>
    <row r="24" spans="2:4">
      <c r="B24" s="2" t="s">
        <v>86</v>
      </c>
      <c r="C24" s="2" t="s">
        <v>87</v>
      </c>
      <c r="D24" s="2" t="s">
        <v>88</v>
      </c>
    </row>
    <row r="25" spans="2:4" ht="37.5">
      <c r="B25" s="2" t="s">
        <v>89</v>
      </c>
      <c r="C25" s="2" t="s">
        <v>90</v>
      </c>
      <c r="D25" s="2" t="s">
        <v>91</v>
      </c>
    </row>
    <row r="26" spans="2:4">
      <c r="B26" s="2" t="s">
        <v>92</v>
      </c>
      <c r="C26" s="2" t="s">
        <v>93</v>
      </c>
    </row>
    <row r="27" spans="2:4">
      <c r="B27" s="2" t="s">
        <v>94</v>
      </c>
      <c r="C27" s="2" t="s">
        <v>95</v>
      </c>
    </row>
    <row r="28" spans="2:4">
      <c r="B28" s="2" t="s">
        <v>96</v>
      </c>
      <c r="C28" s="2" t="s">
        <v>97</v>
      </c>
    </row>
    <row r="29" spans="2:4">
      <c r="B29" s="2" t="s">
        <v>98</v>
      </c>
      <c r="C29" s="2" t="s">
        <v>99</v>
      </c>
    </row>
    <row r="30" spans="2:4" ht="37.5">
      <c r="B30" s="2" t="s">
        <v>100</v>
      </c>
      <c r="C30" s="2" t="s">
        <v>101</v>
      </c>
    </row>
    <row r="31" spans="2:4">
      <c r="B31" s="2" t="s">
        <v>102</v>
      </c>
    </row>
    <row r="32" spans="2:4">
      <c r="B32" s="2" t="s">
        <v>103</v>
      </c>
    </row>
    <row r="33" spans="2:2">
      <c r="B33" s="2" t="s">
        <v>104</v>
      </c>
    </row>
    <row r="34" spans="2:2">
      <c r="B34" s="2" t="s">
        <v>105</v>
      </c>
    </row>
    <row r="35" spans="2:2">
      <c r="B35" s="2" t="s">
        <v>106</v>
      </c>
    </row>
    <row r="36" spans="2:2">
      <c r="B36" s="2" t="s">
        <v>107</v>
      </c>
    </row>
    <row r="37" spans="2:2">
      <c r="B37" s="2" t="s">
        <v>108</v>
      </c>
    </row>
    <row r="38" spans="2:2">
      <c r="B38" s="2" t="s">
        <v>109</v>
      </c>
    </row>
    <row r="39" spans="2:2">
      <c r="B39" s="2" t="s">
        <v>110</v>
      </c>
    </row>
    <row r="40" spans="2:2">
      <c r="B40" s="2" t="s">
        <v>111</v>
      </c>
    </row>
    <row r="41" spans="2:2">
      <c r="B41" s="2" t="s">
        <v>112</v>
      </c>
    </row>
    <row r="42" spans="2:2">
      <c r="B42" s="2" t="s">
        <v>113</v>
      </c>
    </row>
    <row r="43" spans="2:2">
      <c r="B43" s="2" t="s">
        <v>114</v>
      </c>
    </row>
    <row r="44" spans="2:2">
      <c r="B44" s="2" t="s">
        <v>115</v>
      </c>
    </row>
    <row r="45" spans="2:2">
      <c r="B45" s="2" t="s">
        <v>116</v>
      </c>
    </row>
    <row r="46" spans="2:2">
      <c r="B46" s="2" t="s">
        <v>117</v>
      </c>
    </row>
    <row r="47" spans="2:2">
      <c r="B47" s="2" t="s">
        <v>118</v>
      </c>
    </row>
    <row r="48" spans="2:2">
      <c r="B48" s="2" t="s">
        <v>119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報告書（診療所・訪問看護） </vt:lpstr>
      <vt:lpstr>別紙（支給要件・誓約書）</vt:lpstr>
      <vt:lpstr>【見本】報告書（診療所・訪問看護） (3)</vt:lpstr>
      <vt:lpstr>リスト</vt:lpstr>
      <vt:lpstr>'【見本】報告書（診療所・訪問看護） (3)'!Print_Area</vt:lpstr>
      <vt:lpstr>'別紙（支給要件・誓約書）'!Print_Area</vt:lpstr>
      <vt:lpstr>'報告書（診療所・訪問看護）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敷地　紀香</dc:creator>
  <cp:lastModifiedBy>敷地　紀香</cp:lastModifiedBy>
  <cp:lastPrinted>2025-09-11T04:42:13Z</cp:lastPrinted>
  <dcterms:modified xsi:type="dcterms:W3CDTF">2025-09-11T04:42:22Z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