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fs.momo.pref.okayama.jp\統合共有\0F20_医療推進課\01 医事班\0806_生産性向上・職場環境整備等支援事業\09_補助金支給事務\01_（一次）交付決定通知書（県→医療機関）\●CMS修正\"/>
    </mc:Choice>
  </mc:AlternateContent>
  <xr:revisionPtr revIDLastSave="0" documentId="13_ncr:1_{DB0586FE-C5FC-4693-AD4D-A03DAF6B34BC}" xr6:coauthVersionLast="47" xr6:coauthVersionMax="47" xr10:uidLastSave="{00000000-0000-0000-0000-000000000000}"/>
  <bookViews>
    <workbookView xWindow="-19320" yWindow="-120" windowWidth="19440" windowHeight="14880" tabRatio="701" xr2:uid="{00000000-000D-0000-FFFF-FFFF00000000}"/>
  </bookViews>
  <sheets>
    <sheet name="報告書（病院・有床診）" sheetId="4" r:id="rId1"/>
    <sheet name="別紙（支給要件・誓約書）" sheetId="17" r:id="rId2"/>
    <sheet name="報告書（記入例） (2)" sheetId="16" r:id="rId3"/>
    <sheet name="リスト" sheetId="2" state="hidden" r:id="rId4"/>
  </sheets>
  <definedNames>
    <definedName name="_xlnm.Print_Area" localSheetId="1">'別紙（支給要件・誓約書）'!$B$1:$C$7</definedName>
    <definedName name="_xlnm.Print_Area" localSheetId="2">'報告書（記入例） (2)'!$A$1:$H$47</definedName>
    <definedName name="_xlnm.Print_Area" localSheetId="0">'報告書（病院・有床診）'!$A$1:$I$48</definedName>
    <definedName name="病床確保料" localSheetId="2">#REF!</definedName>
    <definedName name="病床確保料">#REF!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9" i="4" l="1"/>
  <c r="H41" i="4"/>
  <c r="G15" i="4" s="1"/>
  <c r="H29" i="16"/>
  <c r="H39" i="16" s="1"/>
  <c r="H41" i="16" s="1"/>
  <c r="G15" i="16" s="1"/>
  <c r="H2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敷地　紀香</author>
  </authors>
  <commentList>
    <comment ref="H23" authorId="0" shapeId="0" xr:uid="{00000000-0006-0000-0100-000001000000}">
      <text>
        <r>
          <rPr>
            <b/>
            <sz val="9"/>
            <color indexed="81"/>
            <rFont val="MS P ゴシック"/>
            <family val="3"/>
            <charset val="128"/>
          </rPr>
          <t>①導入した設備ごとの【税抜き価格】を記載してください。
②導入設備の領収書の写しを添付してください。
③０円の場合は添付書類は不要です。</t>
        </r>
      </text>
    </comment>
    <comment ref="H33" authorId="0" shapeId="0" xr:uid="{00000000-0006-0000-0100-000002000000}">
      <text>
        <r>
          <rPr>
            <b/>
            <sz val="9"/>
            <color indexed="81"/>
            <rFont val="MS P ゴシック"/>
            <family val="3"/>
            <charset val="128"/>
          </rPr>
          <t>①雇用契約書の写し等を添付してください。
②０円の場合は添付書類は不要です。</t>
        </r>
      </text>
    </comment>
    <comment ref="H37" authorId="0" shapeId="0" xr:uid="{00000000-0006-0000-0100-000003000000}">
      <text>
        <r>
          <rPr>
            <b/>
            <sz val="9"/>
            <color indexed="81"/>
            <rFont val="MS P ゴシック"/>
            <family val="3"/>
            <charset val="128"/>
          </rPr>
          <t>①様式第９号を作成してください。
②様式第９号の【黄色セルの値】を転記してください。
③０円の場合は作成不要です。</t>
        </r>
      </text>
    </comment>
    <comment ref="H40" authorId="0" shapeId="0" xr:uid="{00000000-0006-0000-0100-000004000000}">
      <text>
        <r>
          <rPr>
            <b/>
            <sz val="9"/>
            <color indexed="81"/>
            <rFont val="MS P ゴシック"/>
            <family val="3"/>
            <charset val="128"/>
          </rPr>
          <t>申請額と一致します。</t>
        </r>
      </text>
    </comment>
    <comment ref="G41" authorId="0" shapeId="0" xr:uid="{00000000-0006-0000-0100-000005000000}">
      <text>
        <r>
          <rPr>
            <b/>
            <sz val="9"/>
            <color indexed="81"/>
            <rFont val="MS P ゴシック"/>
            <family val="3"/>
            <charset val="128"/>
          </rPr>
          <t>実支出額（A）と基準額(B)を比較し、低額の方を交付決定額とします。</t>
        </r>
      </text>
    </comment>
  </commentList>
</comments>
</file>

<file path=xl/sharedStrings.xml><?xml version="1.0" encoding="utf-8"?>
<sst xmlns="http://schemas.openxmlformats.org/spreadsheetml/2006/main" count="224" uniqueCount="181">
  <si>
    <t>設備名</t>
    <rPh sb="0" eb="2">
      <t>セツビ</t>
    </rPh>
    <rPh sb="2" eb="3">
      <t>メイ</t>
    </rPh>
    <phoneticPr fontId="2"/>
  </si>
  <si>
    <t>医療機関種別</t>
    <rPh sb="0" eb="2">
      <t>イリョウ</t>
    </rPh>
    <rPh sb="2" eb="4">
      <t>キカン</t>
    </rPh>
    <rPh sb="4" eb="6">
      <t>シュベツ</t>
    </rPh>
    <phoneticPr fontId="2"/>
  </si>
  <si>
    <t>都道府県</t>
    <rPh sb="0" eb="4">
      <t>トドウフケン</t>
    </rPh>
    <phoneticPr fontId="2"/>
  </si>
  <si>
    <t>ベア評価料対象職種</t>
    <rPh sb="2" eb="4">
      <t>ヒョウカ</t>
    </rPh>
    <rPh sb="4" eb="5">
      <t>リョウ</t>
    </rPh>
    <rPh sb="5" eb="7">
      <t>タイショウ</t>
    </rPh>
    <rPh sb="7" eb="9">
      <t>ショクシュ</t>
    </rPh>
    <phoneticPr fontId="2"/>
  </si>
  <si>
    <t>開設主体</t>
    <rPh sb="0" eb="2">
      <t>カイセツ</t>
    </rPh>
    <rPh sb="2" eb="4">
      <t>シュタイ</t>
    </rPh>
    <phoneticPr fontId="2"/>
  </si>
  <si>
    <t>ＩＣＴ機器の導入による業務の効率化の具体的な取組</t>
    <phoneticPr fontId="2"/>
  </si>
  <si>
    <t>タスクシフト／シェアによる業務の効率化</t>
    <phoneticPr fontId="2"/>
  </si>
  <si>
    <t>病院</t>
    <rPh sb="0" eb="2">
      <t>ビョウイン</t>
    </rPh>
    <phoneticPr fontId="2"/>
  </si>
  <si>
    <t>01 北海道</t>
    <phoneticPr fontId="2"/>
  </si>
  <si>
    <t>薬剤師</t>
    <phoneticPr fontId="2"/>
  </si>
  <si>
    <t>厚生労働省</t>
    <phoneticPr fontId="2"/>
  </si>
  <si>
    <t>タブレット端末</t>
    <phoneticPr fontId="2"/>
  </si>
  <si>
    <t>医師事務作業補助者・看護補助者等の配置</t>
    <rPh sb="15" eb="16">
      <t>トウ</t>
    </rPh>
    <phoneticPr fontId="2"/>
  </si>
  <si>
    <t>医科診療所（有床）</t>
    <rPh sb="0" eb="2">
      <t>イカ</t>
    </rPh>
    <rPh sb="2" eb="5">
      <t>シンリョウジョ</t>
    </rPh>
    <rPh sb="6" eb="8">
      <t>ユウショウ</t>
    </rPh>
    <phoneticPr fontId="2"/>
  </si>
  <si>
    <t>02 青森県</t>
    <phoneticPr fontId="2"/>
  </si>
  <si>
    <t>保健師</t>
    <phoneticPr fontId="2"/>
  </si>
  <si>
    <t>独立行政法人国立病院機構</t>
    <phoneticPr fontId="2"/>
  </si>
  <si>
    <t>離床センサー</t>
    <phoneticPr fontId="2"/>
  </si>
  <si>
    <t>歯科診療所（有床）</t>
    <rPh sb="0" eb="2">
      <t>シカ</t>
    </rPh>
    <rPh sb="2" eb="5">
      <t>シンリョウジョ</t>
    </rPh>
    <rPh sb="6" eb="8">
      <t>ユウショウ</t>
    </rPh>
    <phoneticPr fontId="2"/>
  </si>
  <si>
    <t>03 岩手県</t>
    <phoneticPr fontId="2"/>
  </si>
  <si>
    <t>助産師</t>
    <phoneticPr fontId="2"/>
  </si>
  <si>
    <t>国立大学法人</t>
    <phoneticPr fontId="2"/>
  </si>
  <si>
    <t>インカム</t>
    <phoneticPr fontId="2"/>
  </si>
  <si>
    <t>医科診療所（無床）</t>
    <rPh sb="0" eb="2">
      <t>イカ</t>
    </rPh>
    <rPh sb="2" eb="5">
      <t>シンリョウジョ</t>
    </rPh>
    <rPh sb="6" eb="8">
      <t>ムショウ</t>
    </rPh>
    <phoneticPr fontId="2"/>
  </si>
  <si>
    <t>04 宮城県</t>
    <phoneticPr fontId="2"/>
  </si>
  <si>
    <t>理学療法士</t>
    <phoneticPr fontId="2"/>
  </si>
  <si>
    <t>独立行政法人労働者健康安全機構</t>
    <phoneticPr fontId="2"/>
  </si>
  <si>
    <t>WEB会議設備</t>
    <phoneticPr fontId="2"/>
  </si>
  <si>
    <t>歯科診療所（無床）</t>
    <rPh sb="0" eb="2">
      <t>シカ</t>
    </rPh>
    <rPh sb="2" eb="5">
      <t>シンリョウジョ</t>
    </rPh>
    <rPh sb="6" eb="8">
      <t>ムショウ</t>
    </rPh>
    <phoneticPr fontId="2"/>
  </si>
  <si>
    <t>05 秋田県</t>
    <phoneticPr fontId="2"/>
  </si>
  <si>
    <t>作業療法士</t>
    <phoneticPr fontId="2"/>
  </si>
  <si>
    <t>国立高度専門医療研究センター</t>
    <phoneticPr fontId="2"/>
  </si>
  <si>
    <t>床ふきロボット</t>
    <phoneticPr fontId="2"/>
  </si>
  <si>
    <t>訪問看護事業者</t>
    <rPh sb="0" eb="2">
      <t>ホウモン</t>
    </rPh>
    <rPh sb="2" eb="4">
      <t>カンゴ</t>
    </rPh>
    <rPh sb="4" eb="7">
      <t>ジギョウシャ</t>
    </rPh>
    <phoneticPr fontId="2"/>
  </si>
  <si>
    <t>06 山形県</t>
    <phoneticPr fontId="2"/>
  </si>
  <si>
    <t>視能訓練士</t>
    <phoneticPr fontId="2"/>
  </si>
  <si>
    <t>独立行政法人地域医療機能推進機構</t>
    <phoneticPr fontId="2"/>
  </si>
  <si>
    <t>監視カメラの導入</t>
    <phoneticPr fontId="2"/>
  </si>
  <si>
    <t>07 福島県</t>
    <phoneticPr fontId="2"/>
  </si>
  <si>
    <t>言語聴覚士</t>
    <phoneticPr fontId="2"/>
  </si>
  <si>
    <t>その他(国の機関)</t>
    <phoneticPr fontId="2"/>
  </si>
  <si>
    <t>08 茨城県</t>
    <phoneticPr fontId="2"/>
  </si>
  <si>
    <t>義肢装具士</t>
    <phoneticPr fontId="2"/>
  </si>
  <si>
    <t>都道府県</t>
    <phoneticPr fontId="2"/>
  </si>
  <si>
    <t>09 栃木県</t>
    <phoneticPr fontId="2"/>
  </si>
  <si>
    <t>歯科衛生士</t>
    <phoneticPr fontId="2"/>
  </si>
  <si>
    <t>市町村</t>
    <phoneticPr fontId="2"/>
  </si>
  <si>
    <t>10 群馬県</t>
    <phoneticPr fontId="2"/>
  </si>
  <si>
    <t>歯科技工士</t>
    <phoneticPr fontId="2"/>
  </si>
  <si>
    <t>地方独立行政法人</t>
    <phoneticPr fontId="2"/>
  </si>
  <si>
    <t>11 埼玉県</t>
    <phoneticPr fontId="2"/>
  </si>
  <si>
    <t>歯科業務補助者</t>
    <phoneticPr fontId="2"/>
  </si>
  <si>
    <t>日赤</t>
    <phoneticPr fontId="2"/>
  </si>
  <si>
    <t>12 千葉県</t>
    <phoneticPr fontId="2"/>
  </si>
  <si>
    <t>診療放射線技師</t>
    <phoneticPr fontId="2"/>
  </si>
  <si>
    <t>済生会</t>
    <phoneticPr fontId="2"/>
  </si>
  <si>
    <t>13 東京都</t>
    <phoneticPr fontId="2"/>
  </si>
  <si>
    <t>診療エックス線技師</t>
    <phoneticPr fontId="2"/>
  </si>
  <si>
    <t>厚生連</t>
    <phoneticPr fontId="2"/>
  </si>
  <si>
    <t>14 神奈川県</t>
    <phoneticPr fontId="2"/>
  </si>
  <si>
    <t>臨床検査技師</t>
    <phoneticPr fontId="2"/>
  </si>
  <si>
    <t>北海道社会事業協会、</t>
    <phoneticPr fontId="2"/>
  </si>
  <si>
    <t>15 新潟県</t>
    <phoneticPr fontId="2"/>
  </si>
  <si>
    <t>衛生検査技師</t>
    <phoneticPr fontId="2"/>
  </si>
  <si>
    <t>国民健康保険団体連合会</t>
    <phoneticPr fontId="2"/>
  </si>
  <si>
    <t>16 富山県</t>
    <phoneticPr fontId="2"/>
  </si>
  <si>
    <t>臨床工学技士</t>
    <phoneticPr fontId="2"/>
  </si>
  <si>
    <t>健康保険組合及びその連合会、共済組合及びその連合会、国民健康保険組合</t>
    <phoneticPr fontId="2"/>
  </si>
  <si>
    <t>17 石川県</t>
    <phoneticPr fontId="2"/>
  </si>
  <si>
    <t>管理栄養士</t>
    <phoneticPr fontId="2"/>
  </si>
  <si>
    <t>医療法人</t>
    <rPh sb="0" eb="2">
      <t>イリョウ</t>
    </rPh>
    <rPh sb="2" eb="4">
      <t>ホウジン</t>
    </rPh>
    <phoneticPr fontId="2"/>
  </si>
  <si>
    <t>18 福井県</t>
    <phoneticPr fontId="2"/>
  </si>
  <si>
    <t>栄養士</t>
    <phoneticPr fontId="2"/>
  </si>
  <si>
    <t>個人</t>
    <rPh sb="0" eb="2">
      <t>コジン</t>
    </rPh>
    <phoneticPr fontId="2"/>
  </si>
  <si>
    <t>19 山梨県</t>
    <phoneticPr fontId="2"/>
  </si>
  <si>
    <t>精神保健福祉士</t>
    <phoneticPr fontId="2"/>
  </si>
  <si>
    <t>公益法人</t>
    <phoneticPr fontId="2"/>
  </si>
  <si>
    <t>20 長野県</t>
    <phoneticPr fontId="2"/>
  </si>
  <si>
    <t>社会福祉士</t>
    <phoneticPr fontId="2"/>
  </si>
  <si>
    <t>私立学校法人</t>
    <phoneticPr fontId="2"/>
  </si>
  <si>
    <t>21 岐阜県</t>
    <phoneticPr fontId="2"/>
  </si>
  <si>
    <t>介護福祉士</t>
    <phoneticPr fontId="2"/>
  </si>
  <si>
    <t>社会福祉法人</t>
    <phoneticPr fontId="2"/>
  </si>
  <si>
    <t>22 静岡県</t>
    <phoneticPr fontId="2"/>
  </si>
  <si>
    <t>保育士</t>
    <phoneticPr fontId="2"/>
  </si>
  <si>
    <t>医療生協</t>
    <phoneticPr fontId="2"/>
  </si>
  <si>
    <t>23 愛知県</t>
    <phoneticPr fontId="2"/>
  </si>
  <si>
    <t>救急救命士</t>
    <phoneticPr fontId="2"/>
  </si>
  <si>
    <t>会社</t>
    <phoneticPr fontId="2"/>
  </si>
  <si>
    <t>24 三重県</t>
    <phoneticPr fontId="2"/>
  </si>
  <si>
    <t>あん摩マッサージ指圧師・はり師・きゆう師</t>
    <phoneticPr fontId="2"/>
  </si>
  <si>
    <t>その他の法人</t>
    <phoneticPr fontId="2"/>
  </si>
  <si>
    <t>25 滋賀県</t>
    <phoneticPr fontId="2"/>
  </si>
  <si>
    <t>柔道整復師</t>
    <phoneticPr fontId="2"/>
  </si>
  <si>
    <t>26 京都府</t>
    <phoneticPr fontId="2"/>
  </si>
  <si>
    <t>公認心理師</t>
    <phoneticPr fontId="2"/>
  </si>
  <si>
    <t>27 大阪府</t>
    <phoneticPr fontId="2"/>
  </si>
  <si>
    <t>診療情報管理士</t>
    <phoneticPr fontId="2"/>
  </si>
  <si>
    <t>28 兵庫県</t>
    <phoneticPr fontId="2"/>
  </si>
  <si>
    <t>医師事務作業補助者</t>
    <phoneticPr fontId="2"/>
  </si>
  <si>
    <t>29 奈良県</t>
    <phoneticPr fontId="2"/>
  </si>
  <si>
    <t>その他医療に従事する職員（医師及び歯科医師を除く。）</t>
    <phoneticPr fontId="2"/>
  </si>
  <si>
    <t>30 和歌山県</t>
    <phoneticPr fontId="2"/>
  </si>
  <si>
    <t>31 鳥取県</t>
    <phoneticPr fontId="2"/>
  </si>
  <si>
    <t>32 島根県</t>
    <phoneticPr fontId="2"/>
  </si>
  <si>
    <t>33 岡山県</t>
    <phoneticPr fontId="2"/>
  </si>
  <si>
    <t>34 広島県</t>
    <phoneticPr fontId="2"/>
  </si>
  <si>
    <t>35 山口県</t>
    <phoneticPr fontId="2"/>
  </si>
  <si>
    <t>36 徳島県</t>
    <phoneticPr fontId="2"/>
  </si>
  <si>
    <t>37 香川県</t>
    <phoneticPr fontId="2"/>
  </si>
  <si>
    <t>38 愛媛県</t>
    <phoneticPr fontId="2"/>
  </si>
  <si>
    <t>39 高知県</t>
    <phoneticPr fontId="2"/>
  </si>
  <si>
    <t>40 福岡県</t>
    <phoneticPr fontId="2"/>
  </si>
  <si>
    <t>41 佐賀県</t>
    <phoneticPr fontId="2"/>
  </si>
  <si>
    <t>42 長崎県</t>
    <phoneticPr fontId="2"/>
  </si>
  <si>
    <t>43 熊本県</t>
    <phoneticPr fontId="2"/>
  </si>
  <si>
    <t>44 大分県</t>
    <phoneticPr fontId="2"/>
  </si>
  <si>
    <t>45 宮崎県</t>
    <phoneticPr fontId="2"/>
  </si>
  <si>
    <t>46 鹿児島県</t>
    <phoneticPr fontId="2"/>
  </si>
  <si>
    <t>47 沖縄県</t>
    <phoneticPr fontId="2"/>
  </si>
  <si>
    <t>合計</t>
    <rPh sb="0" eb="2">
      <t>ゴウケイ</t>
    </rPh>
    <phoneticPr fontId="2"/>
  </si>
  <si>
    <t>導入設備</t>
    <rPh sb="0" eb="2">
      <t>ドウニュウ</t>
    </rPh>
    <rPh sb="2" eb="4">
      <t>セツビ</t>
    </rPh>
    <phoneticPr fontId="2"/>
  </si>
  <si>
    <t>タブレット端末</t>
  </si>
  <si>
    <t>岡山県知事　殿</t>
    <rPh sb="0" eb="2">
      <t>オカヤマ</t>
    </rPh>
    <rPh sb="2" eb="5">
      <t>ケンチジ</t>
    </rPh>
    <rPh sb="6" eb="7">
      <t>ドノ</t>
    </rPh>
    <phoneticPr fontId="2"/>
  </si>
  <si>
    <t>【病院・有床診療（５床以上）】</t>
    <phoneticPr fontId="2"/>
  </si>
  <si>
    <t>様式第８号（第１４条関係）</t>
    <rPh sb="0" eb="2">
      <t>ヨウシキ</t>
    </rPh>
    <rPh sb="2" eb="3">
      <t>ダイ</t>
    </rPh>
    <rPh sb="4" eb="5">
      <t>ゴウ</t>
    </rPh>
    <rPh sb="6" eb="7">
      <t>ダイ</t>
    </rPh>
    <rPh sb="9" eb="10">
      <t>ジョウ</t>
    </rPh>
    <rPh sb="10" eb="12">
      <t>カンケイ</t>
    </rPh>
    <phoneticPr fontId="2"/>
  </si>
  <si>
    <t>所在地</t>
    <rPh sb="0" eb="3">
      <t>ショザイチ</t>
    </rPh>
    <phoneticPr fontId="2"/>
  </si>
  <si>
    <t>フリガナ</t>
    <phoneticPr fontId="2"/>
  </si>
  <si>
    <t>機関名</t>
    <rPh sb="0" eb="3">
      <t>キカンメイ</t>
    </rPh>
    <phoneticPr fontId="2"/>
  </si>
  <si>
    <t>代表職氏名</t>
    <rPh sb="0" eb="2">
      <t>ダイヒョウ</t>
    </rPh>
    <rPh sb="2" eb="5">
      <t>ショクシメイ</t>
    </rPh>
    <phoneticPr fontId="2"/>
  </si>
  <si>
    <t>●●県●●市●-●●</t>
    <rPh sb="2" eb="3">
      <t>ケン</t>
    </rPh>
    <rPh sb="5" eb="6">
      <t>シ</t>
    </rPh>
    <phoneticPr fontId="2"/>
  </si>
  <si>
    <t>医療法人●●会　●●病院</t>
    <rPh sb="0" eb="4">
      <t>イリョウホウジン</t>
    </rPh>
    <rPh sb="6" eb="7">
      <t>カイ</t>
    </rPh>
    <rPh sb="10" eb="12">
      <t>ビョウイン</t>
    </rPh>
    <phoneticPr fontId="2"/>
  </si>
  <si>
    <t>病院長　●●　●●</t>
    <rPh sb="0" eb="3">
      <t>ビョウインチョウ</t>
    </rPh>
    <phoneticPr fontId="2"/>
  </si>
  <si>
    <t>WEB会議設備</t>
  </si>
  <si>
    <t>監視カメラの導入</t>
  </si>
  <si>
    <r>
      <t>①に要する支出額</t>
    </r>
    <r>
      <rPr>
        <b/>
        <sz val="12"/>
        <color rgb="FFFF0000"/>
        <rFont val="ＭＳ ゴシック"/>
        <family val="3"/>
        <charset val="128"/>
      </rPr>
      <t>(税抜)</t>
    </r>
    <rPh sb="2" eb="5">
      <t>シンセイガク</t>
    </rPh>
    <rPh sb="5" eb="7">
      <t>シシュツ</t>
    </rPh>
    <rPh sb="9" eb="11">
      <t>ゼイヌ</t>
    </rPh>
    <phoneticPr fontId="2"/>
  </si>
  <si>
    <t>令和７年度岡山県生産性向上・職場環境整備等事業補助金 実績報告書</t>
    <rPh sb="0" eb="2">
      <t>レイワ</t>
    </rPh>
    <rPh sb="3" eb="5">
      <t>ネンド</t>
    </rPh>
    <rPh sb="5" eb="8">
      <t>オカヤマケン</t>
    </rPh>
    <rPh sb="8" eb="11">
      <t>セイサンセイ</t>
    </rPh>
    <rPh sb="11" eb="13">
      <t>コウジョウ</t>
    </rPh>
    <rPh sb="14" eb="16">
      <t>ショクバ</t>
    </rPh>
    <rPh sb="16" eb="18">
      <t>カンキョウ</t>
    </rPh>
    <rPh sb="18" eb="21">
      <t>セイビナド</t>
    </rPh>
    <rPh sb="21" eb="23">
      <t>ジギョウ</t>
    </rPh>
    <rPh sb="23" eb="26">
      <t>ホジョキン</t>
    </rPh>
    <rPh sb="27" eb="29">
      <t>ジッセキ</t>
    </rPh>
    <rPh sb="29" eb="32">
      <t>ホウコクショ</t>
    </rPh>
    <phoneticPr fontId="2"/>
  </si>
  <si>
    <t>郵便番号</t>
    <rPh sb="0" eb="4">
      <t>ユウビンバンゴウ</t>
    </rPh>
    <phoneticPr fontId="2"/>
  </si>
  <si>
    <t>交付決定額</t>
    <rPh sb="0" eb="5">
      <t>コウフケッテイガク</t>
    </rPh>
    <phoneticPr fontId="2"/>
  </si>
  <si>
    <r>
      <t>①</t>
    </r>
    <r>
      <rPr>
        <u/>
        <sz val="12"/>
        <color theme="1"/>
        <rFont val="ＭＳ ゴシック"/>
        <family val="3"/>
        <charset val="128"/>
      </rPr>
      <t>ICT機器の導入による業務効率化</t>
    </r>
    <r>
      <rPr>
        <sz val="12"/>
        <color theme="1"/>
        <rFont val="ＭＳ ゴシック"/>
        <family val="3"/>
        <charset val="128"/>
      </rPr>
      <t xml:space="preserve">
タブレット端末、離床センサー、インカム、ＷＥＢ会議設備、床ふきロボット、監視カメラ等の業務効率化に資する設備の導入等にかかる経費</t>
    </r>
    <rPh sb="4" eb="6">
      <t>キキ</t>
    </rPh>
    <rPh sb="7" eb="9">
      <t>ドウニュウ</t>
    </rPh>
    <rPh sb="12" eb="17">
      <t>ギョウムコウリツカ</t>
    </rPh>
    <rPh sb="75" eb="76">
      <t>ナド</t>
    </rPh>
    <rPh sb="80" eb="82">
      <t>ケイヒ</t>
    </rPh>
    <phoneticPr fontId="2"/>
  </si>
  <si>
    <r>
      <t>②</t>
    </r>
    <r>
      <rPr>
        <u/>
        <sz val="12"/>
        <color theme="1"/>
        <rFont val="ＭＳ ゴシック"/>
        <family val="3"/>
        <charset val="128"/>
      </rPr>
      <t>タスクシフト／シェアによる業務効率化</t>
    </r>
    <rPh sb="14" eb="16">
      <t>ギョウム</t>
    </rPh>
    <rPh sb="16" eb="19">
      <t>コウリツカ</t>
    </rPh>
    <phoneticPr fontId="2"/>
  </si>
  <si>
    <t>医師事務作業補助者、看護補助者等の職員の新たな配置によるタスクシフト／シェアに
かかる経費</t>
    <rPh sb="43" eb="45">
      <t>ケイヒ</t>
    </rPh>
    <phoneticPr fontId="2"/>
  </si>
  <si>
    <t>②に要した支出額</t>
    <rPh sb="2" eb="3">
      <t>ヨウ</t>
    </rPh>
    <rPh sb="5" eb="8">
      <t>シシュツガク</t>
    </rPh>
    <phoneticPr fontId="2"/>
  </si>
  <si>
    <t>③給付金を活用した更なる賃上げ</t>
    <rPh sb="1" eb="4">
      <t>キュウフキン</t>
    </rPh>
    <rPh sb="5" eb="7">
      <t>カツヨウ</t>
    </rPh>
    <rPh sb="9" eb="10">
      <t>サラ</t>
    </rPh>
    <rPh sb="12" eb="14">
      <t>チンア</t>
    </rPh>
    <phoneticPr fontId="2"/>
  </si>
  <si>
    <t>処遇改善を目的とした、既に雇用している職員の賃金改善にかかる経費</t>
    <rPh sb="30" eb="32">
      <t>ケイヒ</t>
    </rPh>
    <phoneticPr fontId="2"/>
  </si>
  <si>
    <t>③に要した支出額</t>
    <rPh sb="2" eb="3">
      <t>ヨウ</t>
    </rPh>
    <rPh sb="5" eb="8">
      <t>シシュツガク</t>
    </rPh>
    <phoneticPr fontId="2"/>
  </si>
  <si>
    <t>担当者名</t>
    <rPh sb="0" eb="3">
      <t>タントウシャ</t>
    </rPh>
    <rPh sb="3" eb="4">
      <t>メイ</t>
    </rPh>
    <phoneticPr fontId="2"/>
  </si>
  <si>
    <t>所属（部署名）</t>
    <rPh sb="0" eb="2">
      <t>ショゾク</t>
    </rPh>
    <rPh sb="3" eb="6">
      <t>ブショメイ</t>
    </rPh>
    <phoneticPr fontId="2"/>
  </si>
  <si>
    <t>メールアドレス</t>
    <phoneticPr fontId="2"/>
  </si>
  <si>
    <t>電話番号</t>
    <rPh sb="0" eb="4">
      <t>デンワバンゴウ</t>
    </rPh>
    <phoneticPr fontId="2"/>
  </si>
  <si>
    <t>①＋②＋③（A）</t>
    <phoneticPr fontId="2"/>
  </si>
  <si>
    <t>(A)と(B)のうち低い額</t>
    <phoneticPr fontId="2"/>
  </si>
  <si>
    <t>SUM関数あり</t>
    <rPh sb="3" eb="5">
      <t>カンスウ</t>
    </rPh>
    <phoneticPr fontId="2"/>
  </si>
  <si>
    <t>申請額のこと</t>
    <phoneticPr fontId="2"/>
  </si>
  <si>
    <r>
      <t>千円未満切捨て</t>
    </r>
    <r>
      <rPr>
        <sz val="16"/>
        <color theme="1"/>
        <rFont val="ＭＳ ゴシック"/>
        <family val="3"/>
        <charset val="128"/>
      </rPr>
      <t>▶</t>
    </r>
    <rPh sb="0" eb="4">
      <t>センエンミマン</t>
    </rPh>
    <rPh sb="4" eb="6">
      <t>キリス</t>
    </rPh>
    <phoneticPr fontId="2"/>
  </si>
  <si>
    <t>基準額（B）</t>
    <rPh sb="0" eb="2">
      <t>キジュン</t>
    </rPh>
    <rPh sb="2" eb="3">
      <t>ガク</t>
    </rPh>
    <phoneticPr fontId="2"/>
  </si>
  <si>
    <t>MIN関数あり、交付決定額</t>
    <rPh sb="3" eb="5">
      <t>カンスウ</t>
    </rPh>
    <rPh sb="8" eb="13">
      <t>コウフケッテイガク</t>
    </rPh>
    <phoneticPr fontId="2"/>
  </si>
  <si>
    <t>000-0000</t>
    <phoneticPr fontId="2"/>
  </si>
  <si>
    <t>****　******</t>
  </si>
  <si>
    <r>
      <t>　令和</t>
    </r>
    <r>
      <rPr>
        <sz val="14"/>
        <color rgb="FFFF0000"/>
        <rFont val="ＭＳ ゴシック"/>
        <family val="3"/>
        <charset val="128"/>
      </rPr>
      <t>7</t>
    </r>
    <r>
      <rPr>
        <sz val="14"/>
        <color theme="1"/>
        <rFont val="ＭＳ ゴシック"/>
        <family val="3"/>
        <charset val="128"/>
      </rPr>
      <t>年</t>
    </r>
    <r>
      <rPr>
        <sz val="14"/>
        <color rgb="FFFF0000"/>
        <rFont val="ＭＳ ゴシック"/>
        <family val="3"/>
        <charset val="128"/>
      </rPr>
      <t>9</t>
    </r>
    <r>
      <rPr>
        <sz val="14"/>
        <color theme="1"/>
        <rFont val="ＭＳ ゴシック"/>
        <family val="3"/>
        <charset val="128"/>
      </rPr>
      <t>月</t>
    </r>
    <r>
      <rPr>
        <sz val="14"/>
        <color rgb="FFFF0000"/>
        <rFont val="ＭＳ ゴシック"/>
        <family val="3"/>
        <charset val="128"/>
      </rPr>
      <t>28</t>
    </r>
    <r>
      <rPr>
        <sz val="14"/>
        <color theme="1"/>
        <rFont val="ＭＳ ゴシック"/>
        <family val="3"/>
        <charset val="128"/>
      </rPr>
      <t>日付け岡山県指令第</t>
    </r>
    <r>
      <rPr>
        <sz val="14"/>
        <color rgb="FFFF0000"/>
        <rFont val="ＭＳ ゴシック"/>
        <family val="3"/>
        <charset val="128"/>
      </rPr>
      <t>000</t>
    </r>
    <r>
      <rPr>
        <sz val="14"/>
        <color theme="1"/>
        <rFont val="ＭＳ ゴシック"/>
        <family val="3"/>
        <charset val="128"/>
      </rPr>
      <t xml:space="preserve">号（変更）交付決定通知のあった、令和７年度岡山県生産性向上・職場環境整備等事業を実施したので、岡山県補助金等交付規則第１３条第１項及び、令和７年度岡山県生産性向上・職場環境整備等事業補助金交付要綱第１４条の規定により、関係書類を添えて実績を報告します。
</t>
    </r>
    <phoneticPr fontId="2"/>
  </si>
  <si>
    <t>●●　●●</t>
    <phoneticPr fontId="2"/>
  </si>
  <si>
    <t>病院●●課</t>
    <rPh sb="0" eb="2">
      <t>ビョウイン</t>
    </rPh>
    <rPh sb="4" eb="5">
      <t>カ</t>
    </rPh>
    <phoneticPr fontId="2"/>
  </si>
  <si>
    <t>●●●●＠●.●.●</t>
    <phoneticPr fontId="2"/>
  </si>
  <si>
    <t>000-000-0000</t>
    <phoneticPr fontId="2"/>
  </si>
  <si>
    <t>１　交付決定額</t>
    <rPh sb="2" eb="7">
      <t>コウフケッテイガク</t>
    </rPh>
    <phoneticPr fontId="2"/>
  </si>
  <si>
    <t>２　補助対象事業に要した額の内容</t>
    <rPh sb="2" eb="4">
      <t>ホジョ</t>
    </rPh>
    <rPh sb="4" eb="6">
      <t>タイショウ</t>
    </rPh>
    <rPh sb="6" eb="8">
      <t>ジギョウ</t>
    </rPh>
    <rPh sb="9" eb="10">
      <t>ヨウ</t>
    </rPh>
    <rPh sb="12" eb="13">
      <t>ガク</t>
    </rPh>
    <rPh sb="14" eb="16">
      <t>ナイヨウ</t>
    </rPh>
    <phoneticPr fontId="2"/>
  </si>
  <si>
    <t>３　添付書類（該当の様式に〇）</t>
    <rPh sb="2" eb="6">
      <t>テンプショルイ</t>
    </rPh>
    <rPh sb="7" eb="9">
      <t>ガイトウ</t>
    </rPh>
    <rPh sb="10" eb="12">
      <t>ヨウシキ</t>
    </rPh>
    <phoneticPr fontId="2"/>
  </si>
  <si>
    <t>（２①領収書の写し、２②雇用契約書の写し、２③様式第9号、その他必要な書類）</t>
    <rPh sb="3" eb="5">
      <t>リョウシュウ</t>
    </rPh>
    <rPh sb="5" eb="6">
      <t>ショ</t>
    </rPh>
    <rPh sb="7" eb="8">
      <t>ウツ</t>
    </rPh>
    <rPh sb="12" eb="17">
      <t>コヨウケイヤクショ</t>
    </rPh>
    <rPh sb="18" eb="19">
      <t>ウツ</t>
    </rPh>
    <rPh sb="23" eb="26">
      <t>ヨウシキダイ</t>
    </rPh>
    <rPh sb="27" eb="28">
      <t>ゴウ</t>
    </rPh>
    <rPh sb="31" eb="32">
      <t>タ</t>
    </rPh>
    <rPh sb="32" eb="34">
      <t>ヒツヨウ</t>
    </rPh>
    <rPh sb="35" eb="37">
      <t>ショルイ</t>
    </rPh>
    <phoneticPr fontId="2"/>
  </si>
  <si>
    <t>法人名</t>
    <rPh sb="0" eb="3">
      <t>ホウジンメイ</t>
    </rPh>
    <phoneticPr fontId="2"/>
  </si>
  <si>
    <t>入力必須</t>
    <rPh sb="0" eb="4">
      <t>ニュウリョクヒッス</t>
    </rPh>
    <phoneticPr fontId="2"/>
  </si>
  <si>
    <t>人件費以外に充当する場合は税抜き</t>
    <rPh sb="0" eb="5">
      <t>ジンケンヒイガイ</t>
    </rPh>
    <rPh sb="6" eb="8">
      <t>ジュウトウ</t>
    </rPh>
    <rPh sb="10" eb="12">
      <t>バアイ</t>
    </rPh>
    <rPh sb="13" eb="15">
      <t>ゼイヌ</t>
    </rPh>
    <phoneticPr fontId="2"/>
  </si>
  <si>
    <t>入力必須</t>
    <rPh sb="0" eb="2">
      <t>ニュウリョク</t>
    </rPh>
    <rPh sb="2" eb="4">
      <t>ヒッス</t>
    </rPh>
    <phoneticPr fontId="2"/>
  </si>
  <si>
    <t>医療法人●●会　</t>
    <rPh sb="0" eb="4">
      <t>イリョウホウジン</t>
    </rPh>
    <rPh sb="6" eb="7">
      <t>カイ</t>
    </rPh>
    <phoneticPr fontId="2"/>
  </si>
  <si>
    <r>
      <t>　</t>
    </r>
    <r>
      <rPr>
        <u/>
        <sz val="14"/>
        <rFont val="ＭＳ ゴシック"/>
        <family val="3"/>
        <charset val="128"/>
      </rPr>
      <t>令和　年　月　日付け岡山県指令第　　　号</t>
    </r>
    <r>
      <rPr>
        <sz val="14"/>
        <color theme="1"/>
        <rFont val="ＭＳ ゴシック"/>
        <family val="3"/>
        <charset val="128"/>
      </rPr>
      <t xml:space="preserve">（変更）交付決定通知のあった、令和７年度岡山県生産性向上・職場環境整備等事業を実施したので、岡山県補助金等交付規則第１３条第１項及び、令和７年度岡山県生産性向上・職場環境整備等事業補助金交付要綱第１４条の規定により、関係書類を添えて実績を報告します。
</t>
    </r>
    <phoneticPr fontId="2"/>
  </si>
  <si>
    <r>
      <t>許可病床数×４万円</t>
    </r>
    <r>
      <rPr>
        <sz val="16"/>
        <color theme="1"/>
        <rFont val="ＭＳ ゴシック"/>
        <family val="3"/>
        <charset val="128"/>
      </rPr>
      <t>▶</t>
    </r>
    <rPh sb="0" eb="4">
      <t>キョカビョウショウ</t>
    </rPh>
    <rPh sb="4" eb="5">
      <t>スウ</t>
    </rPh>
    <rPh sb="7" eb="9">
      <t>マンエン</t>
    </rPh>
    <phoneticPr fontId="2"/>
  </si>
  <si>
    <t>チェック</t>
    <phoneticPr fontId="2"/>
  </si>
  <si>
    <t>（別紙）【病院・有床診療（５床以上）】</t>
    <rPh sb="1" eb="3">
      <t>ベッシ</t>
    </rPh>
    <phoneticPr fontId="2"/>
  </si>
  <si>
    <t>次の要件すべてに対して該当又は同意します。</t>
    <rPh sb="0" eb="1">
      <t>ツギ</t>
    </rPh>
    <rPh sb="2" eb="4">
      <t>ヨウケン</t>
    </rPh>
    <rPh sb="8" eb="9">
      <t>タイ</t>
    </rPh>
    <rPh sb="11" eb="13">
      <t>ガイトウ</t>
    </rPh>
    <rPh sb="13" eb="14">
      <t>マタ</t>
    </rPh>
    <rPh sb="15" eb="17">
      <t>ドウイ</t>
    </rPh>
    <phoneticPr fontId="2"/>
  </si>
  <si>
    <r>
      <t>４　誓約（支給要件等チェック）</t>
    </r>
    <r>
      <rPr>
        <b/>
        <sz val="11"/>
        <color rgb="FFFF0000"/>
        <rFont val="ＭＳ ゴシック"/>
        <family val="3"/>
        <charset val="128"/>
      </rPr>
      <t>※下のチェック欄がないものは受付できません。</t>
    </r>
    <rPh sb="2" eb="4">
      <t>セイヤク</t>
    </rPh>
    <rPh sb="5" eb="10">
      <t>シキュウヨウケントウ</t>
    </rPh>
    <rPh sb="16" eb="17">
      <t>シタ</t>
    </rPh>
    <rPh sb="22" eb="23">
      <t>ラン</t>
    </rPh>
    <rPh sb="29" eb="31">
      <t>ウケツケ</t>
    </rPh>
    <phoneticPr fontId="2"/>
  </si>
  <si>
    <t>①岡山県内に所在し、令和７年３月３１日時点で中国四国厚生局岡山事務所にベースアップ評価料を届け出ている病院、有床診療所（医科・歯科）、無床診療所（医科・歯科）及び訪問看護ステーションの開設者であること。
②申請日時点で運営を継続しており、今後も事業を継続する意思があること。
③雇用保険の適用事業主であること。
④県税に未納がないこと。
⑤暴力団員等（岡山県暴力団排除条例（平成２２年岡山県条例第５７号）第２条第３号に規定する暴力団員等をいう。）でないこと。
⑥県が関係書類の指導、調査等を行う際は、誠意をもって対応すること。</t>
    <phoneticPr fontId="2"/>
  </si>
  <si>
    <t>　私は本補助金を申請するにあたり、交付要綱及びQ＆Aに掲げる内容を理解し、実績報告の内容に虚偽がないことを誓約します。なお、この誓約が虚偽であり、又はこの誓約に反したことにより当方が不利益を被ることになっても異議は一切申し立てません。</t>
    <rPh sb="1" eb="2">
      <t>ワタシ</t>
    </rPh>
    <rPh sb="3" eb="7">
      <t>ホンホジョキン</t>
    </rPh>
    <rPh sb="8" eb="10">
      <t>シンセイ</t>
    </rPh>
    <rPh sb="17" eb="22">
      <t>コウフヨウコウオヨ</t>
    </rPh>
    <rPh sb="27" eb="28">
      <t>カカ</t>
    </rPh>
    <rPh sb="30" eb="32">
      <t>ナイヨウ</t>
    </rPh>
    <rPh sb="33" eb="35">
      <t>リカイ</t>
    </rPh>
    <rPh sb="37" eb="41">
      <t>ジッセキホウコク</t>
    </rPh>
    <rPh sb="42" eb="44">
      <t>ナイヨウ</t>
    </rPh>
    <rPh sb="45" eb="47">
      <t>キョギ</t>
    </rPh>
    <rPh sb="53" eb="55">
      <t>セイヤク</t>
    </rPh>
    <rPh sb="64" eb="66">
      <t>セイヤク</t>
    </rPh>
    <rPh sb="67" eb="69">
      <t>キョギ</t>
    </rPh>
    <rPh sb="73" eb="74">
      <t>マタ</t>
    </rPh>
    <rPh sb="77" eb="79">
      <t>セイヤク</t>
    </rPh>
    <rPh sb="80" eb="81">
      <t>ハン</t>
    </rPh>
    <rPh sb="88" eb="90">
      <t>トウホウ</t>
    </rPh>
    <rPh sb="91" eb="94">
      <t>フリエキ</t>
    </rPh>
    <rPh sb="95" eb="96">
      <t>コウム</t>
    </rPh>
    <rPh sb="104" eb="106">
      <t>イギ</t>
    </rPh>
    <rPh sb="107" eb="109">
      <t>イッサイ</t>
    </rPh>
    <rPh sb="109" eb="110">
      <t>モウ</t>
    </rPh>
    <rPh sb="111" eb="112">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</si>
</sst>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0&quot;床&quot;"/>
  </numFmts>
  <fonts count="20">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ＭＳ ゴシック"/>
      <family val="3"/>
      <charset val="128"/>
    </font>
    <font>
      <sz val="11"/>
      <color theme="1"/>
      <name val="游ゴシック"/>
      <family val="3"/>
      <charset val="128"/>
      <scheme val="minor"/>
    </font>
    <font>
      <b/>
      <sz val="12"/>
      <color theme="1"/>
      <name val="ＭＳ ゴシック"/>
      <family val="3"/>
      <charset val="128"/>
    </font>
    <font>
      <u/>
      <sz val="12"/>
      <color theme="1"/>
      <name val="ＭＳ ゴシック"/>
      <family val="3"/>
      <charset val="128"/>
    </font>
    <font>
      <sz val="12"/>
      <color rgb="FFFF0000"/>
      <name val="ＭＳ ゴシック"/>
      <family val="3"/>
      <charset val="128"/>
    </font>
    <font>
      <b/>
      <sz val="12"/>
      <color rgb="FFFF0000"/>
      <name val="ＭＳ ゴシック"/>
      <family val="3"/>
      <charset val="128"/>
    </font>
    <font>
      <b/>
      <sz val="9"/>
      <color indexed="81"/>
      <name val="MS P ゴシック"/>
      <family val="3"/>
      <charset val="128"/>
    </font>
    <font>
      <sz val="16"/>
      <color theme="1"/>
      <name val="ＭＳ ゴシック"/>
      <family val="3"/>
      <charset val="128"/>
    </font>
    <font>
      <b/>
      <sz val="16"/>
      <color theme="1"/>
      <name val="ＭＳ ゴシック"/>
      <family val="3"/>
      <charset val="128"/>
    </font>
    <font>
      <sz val="14"/>
      <color theme="1"/>
      <name val="ＭＳ ゴシック"/>
      <family val="3"/>
      <charset val="128"/>
    </font>
    <font>
      <sz val="14"/>
      <color rgb="FFFF0000"/>
      <name val="ＭＳ ゴシック"/>
      <family val="3"/>
      <charset val="128"/>
    </font>
    <font>
      <u/>
      <sz val="12"/>
      <color rgb="FFFF0000"/>
      <name val="ＭＳ ゴシック"/>
      <family val="3"/>
      <charset val="128"/>
    </font>
    <font>
      <sz val="12"/>
      <name val="ＭＳ ゴシック"/>
      <family val="3"/>
      <charset val="128"/>
    </font>
    <font>
      <u/>
      <sz val="14"/>
      <name val="ＭＳ ゴシック"/>
      <family val="3"/>
      <charset val="128"/>
    </font>
    <font>
      <sz val="11"/>
      <color theme="1"/>
      <name val="ＭＳ ゴシック"/>
      <family val="3"/>
      <charset val="128"/>
    </font>
    <font>
      <u/>
      <sz val="11"/>
      <color theme="1"/>
      <name val="ＭＳ ゴシック"/>
      <family val="3"/>
      <charset val="128"/>
    </font>
    <font>
      <b/>
      <sz val="11"/>
      <color rgb="FFFF0000"/>
      <name val="ＭＳ ゴシック"/>
      <family val="3"/>
      <charset val="128"/>
    </font>
  </fonts>
  <fills count="3">
    <fill>
      <patternFill patternType="none"/>
    </fill>
    <fill>
      <patternFill patternType="gray125"/>
    </fill>
    <fill>
      <patternFill patternType="solid">
        <fgColor theme="5"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ck">
        <color rgb="FFFF0000"/>
      </right>
      <top style="thick">
        <color rgb="FFFF0000"/>
      </top>
      <bottom style="thin">
        <color indexed="64"/>
      </bottom>
      <diagonal/>
    </border>
    <border>
      <left style="thick">
        <color rgb="FFFF0000"/>
      </left>
      <right/>
      <top/>
      <bottom style="thick">
        <color rgb="FFFF0000"/>
      </bottom>
      <diagonal/>
    </border>
    <border>
      <left/>
      <right style="thick">
        <color rgb="FFFF0000"/>
      </right>
      <top/>
      <bottom/>
      <diagonal/>
    </border>
    <border>
      <left/>
      <right style="thin">
        <color indexed="64"/>
      </right>
      <top style="thick">
        <color rgb="FFFF0000"/>
      </top>
      <bottom style="thin">
        <color indexed="64"/>
      </bottom>
      <diagonal/>
    </border>
    <border>
      <left style="thick">
        <color rgb="FFFF0000"/>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ck">
        <color rgb="FFFF0000"/>
      </left>
      <right style="thin">
        <color indexed="64"/>
      </right>
      <top style="medium">
        <color indexed="64"/>
      </top>
      <bottom style="thin">
        <color indexed="64"/>
      </bottom>
      <diagonal/>
    </border>
    <border>
      <left style="thick">
        <color rgb="FFFF0000"/>
      </left>
      <right style="thin">
        <color indexed="64"/>
      </right>
      <top style="thin">
        <color indexed="64"/>
      </top>
      <bottom style="thick">
        <color rgb="FFFF0000"/>
      </bottom>
      <diagonal/>
    </border>
    <border>
      <left/>
      <right/>
      <top style="thick">
        <color rgb="FFFF0000"/>
      </top>
      <bottom/>
      <diagonal/>
    </border>
    <border>
      <left style="thin">
        <color indexed="64"/>
      </left>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bottom/>
      <diagonal/>
    </border>
    <border>
      <left/>
      <right style="thick">
        <color rgb="FFFF0000"/>
      </right>
      <top style="thin">
        <color indexed="64"/>
      </top>
      <bottom style="medium">
        <color indexed="64"/>
      </bottom>
      <diagonal/>
    </border>
    <border>
      <left/>
      <right/>
      <top style="medium">
        <color indexed="64"/>
      </top>
      <bottom style="thin">
        <color indexed="64"/>
      </bottom>
      <diagonal/>
    </border>
    <border>
      <left style="thin">
        <color indexed="64"/>
      </left>
      <right/>
      <top/>
      <bottom style="medium">
        <color indexed="64"/>
      </bottom>
      <diagonal/>
    </border>
    <border>
      <left/>
      <right style="thick">
        <color rgb="FFFF0000"/>
      </right>
      <top/>
      <bottom style="medium">
        <color indexed="64"/>
      </bottom>
      <diagonal/>
    </border>
    <border>
      <left/>
      <right style="thick">
        <color rgb="FFFF0000"/>
      </right>
      <top style="medium">
        <color indexed="64"/>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style="thin">
        <color indexed="64"/>
      </left>
      <right style="thick">
        <color rgb="FFFF0000"/>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right style="thin">
        <color indexed="64"/>
      </right>
      <top style="thin">
        <color indexed="64"/>
      </top>
      <bottom style="thick">
        <color rgb="FFFF0000"/>
      </bottom>
      <diagonal/>
    </border>
    <border>
      <left style="thick">
        <color rgb="FFFF0000"/>
      </left>
      <right style="thin">
        <color indexed="64"/>
      </right>
      <top style="thin">
        <color indexed="64"/>
      </top>
      <bottom style="thin">
        <color indexed="64"/>
      </bottom>
      <diagonal/>
    </border>
    <border>
      <left style="thick">
        <color rgb="FFFF0000"/>
      </left>
      <right style="thin">
        <color indexed="64"/>
      </right>
      <top style="thick">
        <color rgb="FFFF0000"/>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5">
    <xf numFmtId="0" fontId="0" fillId="0" borderId="0" xfId="0">
      <alignment vertical="center"/>
    </xf>
    <xf numFmtId="0" fontId="3" fillId="0" borderId="0" xfId="0" applyFont="1">
      <alignment vertical="center"/>
    </xf>
    <xf numFmtId="0" fontId="4" fillId="0" borderId="0" xfId="0" applyFont="1" applyAlignment="1">
      <alignment vertical="center" wrapText="1"/>
    </xf>
    <xf numFmtId="0" fontId="0" fillId="0" borderId="0" xfId="0" applyAlignment="1">
      <alignment vertical="center" wrapText="1"/>
    </xf>
    <xf numFmtId="0" fontId="5" fillId="0" borderId="0" xfId="0" applyFont="1">
      <alignment vertical="center"/>
    </xf>
    <xf numFmtId="176" fontId="3" fillId="0" borderId="1" xfId="0" applyNumberFormat="1" applyFont="1" applyBorder="1">
      <alignment vertical="center"/>
    </xf>
    <xf numFmtId="0" fontId="3" fillId="0" borderId="0" xfId="0" applyFont="1" applyAlignment="1">
      <alignment horizontal="left" vertical="center" wrapText="1"/>
    </xf>
    <xf numFmtId="0" fontId="3" fillId="0" borderId="1" xfId="0" applyFont="1" applyBorder="1" applyAlignment="1">
      <alignment horizontal="center" vertical="center"/>
    </xf>
    <xf numFmtId="176" fontId="3" fillId="0" borderId="1" xfId="1" applyNumberFormat="1" applyFont="1" applyBorder="1">
      <alignment vertical="center"/>
    </xf>
    <xf numFmtId="0" fontId="3" fillId="0" borderId="0" xfId="0" applyFont="1" applyAlignment="1">
      <alignment vertical="center" wrapText="1"/>
    </xf>
    <xf numFmtId="0" fontId="3" fillId="0" borderId="1" xfId="0" applyFont="1" applyBorder="1" applyAlignment="1">
      <alignment vertical="center" wrapText="1"/>
    </xf>
    <xf numFmtId="176" fontId="3" fillId="0" borderId="0" xfId="0" applyNumberFormat="1" applyFont="1">
      <alignment vertical="center"/>
    </xf>
    <xf numFmtId="0" fontId="3" fillId="0" borderId="1" xfId="0" applyFont="1" applyBorder="1">
      <alignment vertical="center"/>
    </xf>
    <xf numFmtId="0" fontId="6" fillId="0" borderId="0" xfId="0" applyFont="1">
      <alignment vertical="center"/>
    </xf>
    <xf numFmtId="0" fontId="3" fillId="0" borderId="0" xfId="0" applyFont="1" applyAlignment="1">
      <alignment horizontal="center" vertical="center"/>
    </xf>
    <xf numFmtId="177" fontId="3" fillId="0" borderId="0" xfId="0" applyNumberFormat="1" applyFont="1">
      <alignment vertical="center"/>
    </xf>
    <xf numFmtId="0" fontId="3" fillId="0" borderId="1" xfId="0" applyFont="1" applyBorder="1" applyAlignment="1" applyProtection="1">
      <alignment horizontal="center" vertical="center"/>
      <protection locked="0"/>
    </xf>
    <xf numFmtId="176" fontId="3" fillId="2" borderId="1" xfId="0" applyNumberFormat="1" applyFont="1" applyFill="1" applyBorder="1">
      <alignment vertical="center"/>
    </xf>
    <xf numFmtId="0" fontId="7" fillId="0" borderId="0" xfId="0" applyFont="1">
      <alignment vertical="center"/>
    </xf>
    <xf numFmtId="176" fontId="7" fillId="2" borderId="1" xfId="0" applyNumberFormat="1" applyFont="1" applyFill="1" applyBorder="1">
      <alignment vertical="center"/>
    </xf>
    <xf numFmtId="0" fontId="3" fillId="0" borderId="0" xfId="0" applyFont="1" applyProtection="1">
      <alignment vertical="center"/>
      <protection locked="0"/>
    </xf>
    <xf numFmtId="0" fontId="3" fillId="0" borderId="4" xfId="0" applyFont="1" applyBorder="1" applyAlignment="1" applyProtection="1">
      <alignment horizontal="center" vertical="center"/>
      <protection locked="0"/>
    </xf>
    <xf numFmtId="176" fontId="3" fillId="2" borderId="1" xfId="0" applyNumberFormat="1" applyFont="1" applyFill="1" applyBorder="1" applyProtection="1">
      <alignment vertical="center"/>
      <protection locked="0"/>
    </xf>
    <xf numFmtId="0" fontId="6" fillId="0" borderId="0" xfId="0" applyFont="1" applyProtection="1">
      <alignment vertical="center"/>
      <protection locked="0"/>
    </xf>
    <xf numFmtId="176" fontId="3" fillId="0" borderId="6" xfId="0" applyNumberFormat="1" applyFont="1" applyBorder="1" applyProtection="1">
      <alignment vertical="center"/>
      <protection locked="0"/>
    </xf>
    <xf numFmtId="0" fontId="3" fillId="0" borderId="7" xfId="0" applyFont="1" applyBorder="1">
      <alignment vertical="center"/>
    </xf>
    <xf numFmtId="0" fontId="3" fillId="0" borderId="8" xfId="0" applyFont="1" applyBorder="1">
      <alignment vertical="center"/>
    </xf>
    <xf numFmtId="176" fontId="3" fillId="2" borderId="7" xfId="0" applyNumberFormat="1" applyFont="1" applyFill="1" applyBorder="1">
      <alignment vertical="center"/>
    </xf>
    <xf numFmtId="176" fontId="3" fillId="0" borderId="1" xfId="0" applyNumberFormat="1" applyFont="1" applyBorder="1" applyProtection="1">
      <alignment vertical="center"/>
      <protection locked="0"/>
    </xf>
    <xf numFmtId="0" fontId="7" fillId="2" borderId="1" xfId="0" applyFont="1" applyFill="1" applyBorder="1" applyProtection="1">
      <alignment vertical="center"/>
      <protection locked="0"/>
    </xf>
    <xf numFmtId="176" fontId="7" fillId="2" borderId="7" xfId="0" applyNumberFormat="1" applyFont="1" applyFill="1" applyBorder="1">
      <alignment vertical="center"/>
    </xf>
    <xf numFmtId="0" fontId="3" fillId="0" borderId="8" xfId="0" applyFont="1" applyBorder="1" applyAlignment="1">
      <alignment vertical="center" wrapText="1"/>
    </xf>
    <xf numFmtId="0" fontId="12" fillId="0" borderId="0" xfId="0" applyFont="1" applyAlignment="1">
      <alignment horizontal="left" vertical="center" wrapText="1"/>
    </xf>
    <xf numFmtId="0" fontId="3" fillId="0" borderId="0" xfId="0" applyFont="1" applyAlignment="1" applyProtection="1">
      <alignment horizontal="left" vertical="center" wrapText="1"/>
      <protection locked="0"/>
    </xf>
    <xf numFmtId="0" fontId="3" fillId="0" borderId="0" xfId="0" applyFont="1" applyAlignment="1">
      <alignment horizontal="right" vertical="center"/>
    </xf>
    <xf numFmtId="0" fontId="11" fillId="0" borderId="0" xfId="0" applyFont="1" applyAlignment="1">
      <alignment horizontal="center" vertical="center"/>
    </xf>
    <xf numFmtId="0" fontId="14" fillId="2" borderId="5" xfId="0" applyFont="1" applyFill="1" applyBorder="1" applyAlignment="1" applyProtection="1">
      <alignment horizontal="center" vertical="center"/>
      <protection locked="0"/>
    </xf>
    <xf numFmtId="0" fontId="7" fillId="2" borderId="13" xfId="0" applyFont="1" applyFill="1" applyBorder="1" applyProtection="1">
      <alignment vertical="center"/>
      <protection locked="0"/>
    </xf>
    <xf numFmtId="0" fontId="8" fillId="0" borderId="14" xfId="0" applyFont="1" applyBorder="1" applyProtection="1">
      <alignment vertical="center"/>
      <protection locked="0"/>
    </xf>
    <xf numFmtId="0" fontId="3" fillId="0" borderId="15" xfId="0" applyFont="1" applyBorder="1">
      <alignment vertical="center"/>
    </xf>
    <xf numFmtId="0" fontId="3" fillId="0" borderId="21" xfId="0" applyFont="1" applyBorder="1">
      <alignment vertical="center"/>
    </xf>
    <xf numFmtId="0" fontId="3" fillId="0" borderId="24" xfId="0" applyFont="1" applyBorder="1">
      <alignment vertical="center"/>
    </xf>
    <xf numFmtId="0" fontId="15" fillId="0" borderId="16" xfId="0" applyFont="1" applyBorder="1" applyAlignment="1" applyProtection="1">
      <alignment horizontal="center" vertical="center"/>
      <protection locked="0"/>
    </xf>
    <xf numFmtId="0" fontId="15" fillId="0" borderId="17" xfId="0" applyFont="1" applyBorder="1" applyAlignment="1" applyProtection="1">
      <alignment horizontal="center" vertical="center"/>
      <protection locked="0"/>
    </xf>
    <xf numFmtId="0" fontId="15" fillId="0" borderId="18" xfId="0" applyFont="1" applyBorder="1" applyAlignment="1" applyProtection="1">
      <alignment horizontal="center" vertical="center"/>
      <protection locked="0"/>
    </xf>
    <xf numFmtId="0" fontId="15" fillId="0" borderId="19" xfId="0" applyFont="1" applyBorder="1" applyAlignment="1" applyProtection="1">
      <alignment horizontal="center" vertical="center"/>
      <protection locked="0"/>
    </xf>
    <xf numFmtId="0" fontId="15" fillId="0" borderId="20" xfId="0" applyFont="1" applyBorder="1" applyAlignment="1" applyProtection="1">
      <alignment horizontal="center" vertical="center"/>
      <protection locked="0"/>
    </xf>
    <xf numFmtId="0" fontId="8" fillId="0" borderId="0" xfId="0" applyFont="1">
      <alignment vertical="center"/>
    </xf>
    <xf numFmtId="0" fontId="14" fillId="2" borderId="29" xfId="0" applyFont="1" applyFill="1" applyBorder="1" applyAlignment="1" applyProtection="1">
      <alignment horizontal="center" vertical="center"/>
      <protection locked="0"/>
    </xf>
    <xf numFmtId="0" fontId="8" fillId="0" borderId="0" xfId="0" applyFont="1" applyProtection="1">
      <alignment vertical="center"/>
      <protection locked="0"/>
    </xf>
    <xf numFmtId="0" fontId="14" fillId="0" borderId="0" xfId="0" applyFont="1" applyAlignment="1" applyProtection="1">
      <alignment horizontal="center" vertical="center"/>
      <protection locked="0"/>
    </xf>
    <xf numFmtId="176" fontId="3" fillId="0" borderId="0" xfId="1" applyNumberFormat="1" applyFont="1" applyFill="1" applyBorder="1">
      <alignment vertical="center"/>
    </xf>
    <xf numFmtId="176" fontId="3" fillId="0" borderId="0" xfId="0" applyNumberFormat="1" applyFont="1" applyProtection="1">
      <alignment vertical="center"/>
      <protection locked="0"/>
    </xf>
    <xf numFmtId="0" fontId="14" fillId="0" borderId="24" xfId="0" applyFont="1" applyBorder="1" applyAlignment="1" applyProtection="1">
      <alignment horizontal="center" vertical="center"/>
      <protection locked="0"/>
    </xf>
    <xf numFmtId="0" fontId="6" fillId="0" borderId="24" xfId="0" applyFont="1" applyBorder="1">
      <alignment vertical="center"/>
    </xf>
    <xf numFmtId="0" fontId="17" fillId="0" borderId="0" xfId="0" applyFont="1">
      <alignment vertical="center"/>
    </xf>
    <xf numFmtId="0" fontId="18" fillId="0" borderId="0" xfId="0" applyFont="1" applyAlignment="1">
      <alignment horizontal="right" vertical="center"/>
    </xf>
    <xf numFmtId="0" fontId="17" fillId="0" borderId="0" xfId="0" applyFont="1" applyAlignment="1">
      <alignment horizontal="left" vertical="center"/>
    </xf>
    <xf numFmtId="0" fontId="17" fillId="0" borderId="40" xfId="0" applyFont="1" applyBorder="1" applyAlignment="1">
      <alignment horizontal="center" vertical="center"/>
    </xf>
    <xf numFmtId="0" fontId="17" fillId="0" borderId="41" xfId="0" applyFont="1" applyBorder="1" applyAlignment="1">
      <alignment horizontal="center" vertical="center"/>
    </xf>
    <xf numFmtId="0" fontId="17" fillId="0" borderId="44" xfId="0" applyFont="1" applyBorder="1" applyAlignment="1">
      <alignment vertical="center" wrapText="1"/>
    </xf>
    <xf numFmtId="0" fontId="17" fillId="0" borderId="42" xfId="0" applyFont="1" applyBorder="1" applyAlignment="1">
      <alignment horizontal="left" vertical="center" wrapText="1"/>
    </xf>
    <xf numFmtId="0" fontId="17" fillId="2" borderId="43" xfId="0" applyFont="1" applyFill="1" applyBorder="1" applyAlignment="1">
      <alignment horizontal="center" vertical="center"/>
    </xf>
    <xf numFmtId="0" fontId="17" fillId="2" borderId="45" xfId="0" applyFont="1" applyFill="1" applyBorder="1">
      <alignment vertical="center"/>
    </xf>
    <xf numFmtId="0" fontId="3" fillId="0" borderId="0" xfId="0" applyFont="1" applyAlignment="1" applyProtection="1">
      <alignment horizontal="left" vertical="center" wrapText="1"/>
      <protection locked="0"/>
    </xf>
    <xf numFmtId="0" fontId="14" fillId="2" borderId="11" xfId="0" applyFont="1" applyFill="1" applyBorder="1" applyAlignment="1" applyProtection="1">
      <alignment horizontal="center" vertical="center"/>
      <protection locked="0"/>
    </xf>
    <xf numFmtId="0" fontId="14" fillId="2" borderId="26" xfId="0" applyFont="1" applyFill="1" applyBorder="1" applyAlignment="1" applyProtection="1">
      <alignment horizontal="center" vertical="center"/>
      <protection locked="0"/>
    </xf>
    <xf numFmtId="0" fontId="11" fillId="0" borderId="0" xfId="0" applyFont="1" applyAlignment="1">
      <alignment horizontal="center" vertical="center" wrapText="1"/>
    </xf>
    <xf numFmtId="0" fontId="11" fillId="0" borderId="0" xfId="0" applyFont="1" applyAlignment="1">
      <alignment horizontal="center" vertical="center"/>
    </xf>
    <xf numFmtId="0" fontId="3" fillId="0" borderId="34"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2" borderId="33" xfId="0" applyFont="1" applyFill="1" applyBorder="1" applyAlignment="1" applyProtection="1">
      <alignment horizontal="center" vertical="center"/>
      <protection locked="0"/>
    </xf>
    <xf numFmtId="0" fontId="3" fillId="2" borderId="32" xfId="0" applyFont="1" applyFill="1" applyBorder="1" applyAlignment="1" applyProtection="1">
      <alignment horizontal="center" vertical="center"/>
      <protection locked="0"/>
    </xf>
    <xf numFmtId="0" fontId="3" fillId="0" borderId="0" xfId="0" applyFont="1" applyAlignment="1" applyProtection="1">
      <alignment horizontal="right" vertical="center"/>
      <protection locked="0"/>
    </xf>
    <xf numFmtId="0" fontId="3" fillId="0" borderId="9" xfId="0" applyFont="1" applyBorder="1" applyAlignment="1" applyProtection="1">
      <alignment horizontal="right" vertical="center"/>
      <protection locked="0"/>
    </xf>
    <xf numFmtId="0" fontId="3" fillId="0" borderId="36" xfId="0" applyFont="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0" fontId="3" fillId="2" borderId="30" xfId="0" applyFont="1" applyFill="1" applyBorder="1" applyAlignment="1" applyProtection="1">
      <alignment horizontal="center" vertical="center"/>
      <protection locked="0"/>
    </xf>
    <xf numFmtId="0" fontId="3" fillId="2" borderId="31" xfId="0" applyFont="1" applyFill="1" applyBorder="1" applyAlignment="1" applyProtection="1">
      <alignment horizontal="center" vertical="center"/>
      <protection locked="0"/>
    </xf>
    <xf numFmtId="0" fontId="3" fillId="0" borderId="35"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horizontal="right" vertical="center"/>
    </xf>
    <xf numFmtId="0" fontId="3" fillId="0" borderId="9" xfId="0" applyFont="1" applyBorder="1" applyAlignment="1">
      <alignment horizontal="right" vertical="center"/>
    </xf>
    <xf numFmtId="0" fontId="3" fillId="0" borderId="0" xfId="0" applyFont="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2" borderId="1" xfId="0" applyFont="1" applyFill="1" applyBorder="1" applyAlignment="1">
      <alignment horizontal="center" vertical="center"/>
    </xf>
    <xf numFmtId="0" fontId="12" fillId="0" borderId="37" xfId="0" applyFont="1" applyBorder="1" applyAlignment="1">
      <alignment horizontal="left" vertical="center" wrapText="1"/>
    </xf>
    <xf numFmtId="0" fontId="12" fillId="0" borderId="38" xfId="0" applyFont="1" applyBorder="1" applyAlignment="1">
      <alignment horizontal="left" vertical="center" wrapText="1"/>
    </xf>
    <xf numFmtId="0" fontId="12" fillId="0" borderId="39" xfId="0" applyFont="1" applyBorder="1" applyAlignment="1">
      <alignment horizontal="left" vertical="center" wrapText="1"/>
    </xf>
    <xf numFmtId="0" fontId="14" fillId="2" borderId="27" xfId="0" applyFont="1" applyFill="1" applyBorder="1" applyAlignment="1" applyProtection="1">
      <alignment horizontal="center" vertical="center"/>
      <protection locked="0"/>
    </xf>
    <xf numFmtId="0" fontId="14" fillId="2" borderId="28" xfId="0" applyFont="1" applyFill="1" applyBorder="1" applyAlignment="1" applyProtection="1">
      <alignment horizontal="center" vertical="center"/>
      <protection locked="0"/>
    </xf>
    <xf numFmtId="0" fontId="14" fillId="2" borderId="12" xfId="0" applyFont="1" applyFill="1" applyBorder="1" applyAlignment="1" applyProtection="1">
      <alignment horizontal="center" vertical="center"/>
      <protection locked="0"/>
    </xf>
    <xf numFmtId="0" fontId="14" fillId="2" borderId="25" xfId="0" applyFont="1" applyFill="1" applyBorder="1" applyAlignment="1" applyProtection="1">
      <alignment horizontal="center" vertical="center"/>
      <protection locked="0"/>
    </xf>
    <xf numFmtId="0" fontId="14" fillId="2" borderId="22" xfId="0" applyFont="1" applyFill="1" applyBorder="1" applyAlignment="1" applyProtection="1">
      <alignment horizontal="center" vertical="center"/>
      <protection locked="0"/>
    </xf>
    <xf numFmtId="0" fontId="14" fillId="2" borderId="23" xfId="0" applyFont="1" applyFill="1" applyBorder="1" applyAlignment="1" applyProtection="1">
      <alignment horizontal="center" vertical="center"/>
      <protection locked="0"/>
    </xf>
    <xf numFmtId="0" fontId="7" fillId="2" borderId="2" xfId="0" applyFont="1" applyFill="1" applyBorder="1" applyAlignment="1" applyProtection="1">
      <alignment horizontal="left" vertical="center"/>
      <protection locked="0"/>
    </xf>
    <xf numFmtId="0" fontId="7" fillId="2" borderId="3" xfId="0" applyFont="1" applyFill="1" applyBorder="1" applyAlignment="1" applyProtection="1">
      <alignment horizontal="left" vertical="center"/>
      <protection locked="0"/>
    </xf>
    <xf numFmtId="0" fontId="7" fillId="2" borderId="10" xfId="0" applyFont="1" applyFill="1" applyBorder="1" applyAlignment="1" applyProtection="1">
      <alignment horizontal="left" vertical="center"/>
      <protection locked="0"/>
    </xf>
    <xf numFmtId="0" fontId="12" fillId="0" borderId="0" xfId="0" applyFont="1" applyAlignment="1">
      <alignment horizontal="left" vertical="center" wrapText="1"/>
    </xf>
    <xf numFmtId="0" fontId="7" fillId="2" borderId="5" xfId="0" applyFont="1" applyFill="1" applyBorder="1" applyAlignment="1" applyProtection="1">
      <alignment horizontal="lef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xdr:col>
      <xdr:colOff>266700</xdr:colOff>
      <xdr:row>16</xdr:row>
      <xdr:rowOff>0</xdr:rowOff>
    </xdr:from>
    <xdr:to>
      <xdr:col>1</xdr:col>
      <xdr:colOff>495300</xdr:colOff>
      <xdr:row>17</xdr:row>
      <xdr:rowOff>133350</xdr:rowOff>
    </xdr:to>
    <xdr:sp macro="" textlink="">
      <xdr:nvSpPr>
        <xdr:cNvPr id="3073" name="Check Box 1" hidden="1">
          <a:extLst>
            <a:ext uri="{63B3BB69-23CF-44E3-9099-C40C66FF867C}">
              <a14:compatExt xmlns:a14="http://schemas.microsoft.com/office/drawing/2010/main"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276225</xdr:colOff>
      <xdr:row>17</xdr:row>
      <xdr:rowOff>85725</xdr:rowOff>
    </xdr:from>
    <xdr:to>
      <xdr:col>1</xdr:col>
      <xdr:colOff>504825</xdr:colOff>
      <xdr:row>19</xdr:row>
      <xdr:rowOff>38100</xdr:rowOff>
    </xdr:to>
    <xdr:sp macro="" textlink="">
      <xdr:nvSpPr>
        <xdr:cNvPr id="3075" name="Check Box 3" hidden="1">
          <a:extLst>
            <a:ext uri="{63B3BB69-23CF-44E3-9099-C40C66FF867C}">
              <a14:compatExt xmlns:a14="http://schemas.microsoft.com/office/drawing/2010/main"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276225</xdr:colOff>
      <xdr:row>29</xdr:row>
      <xdr:rowOff>95250</xdr:rowOff>
    </xdr:from>
    <xdr:to>
      <xdr:col>1</xdr:col>
      <xdr:colOff>504825</xdr:colOff>
      <xdr:row>31</xdr:row>
      <xdr:rowOff>47625</xdr:rowOff>
    </xdr:to>
    <xdr:sp macro="" textlink="">
      <xdr:nvSpPr>
        <xdr:cNvPr id="3076" name="Check Box 4" hidden="1">
          <a:extLst>
            <a:ext uri="{63B3BB69-23CF-44E3-9099-C40C66FF867C}">
              <a14:compatExt xmlns:a14="http://schemas.microsoft.com/office/drawing/2010/main"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285750</xdr:colOff>
      <xdr:row>33</xdr:row>
      <xdr:rowOff>161925</xdr:rowOff>
    </xdr:from>
    <xdr:to>
      <xdr:col>1</xdr:col>
      <xdr:colOff>514350</xdr:colOff>
      <xdr:row>35</xdr:row>
      <xdr:rowOff>47625</xdr:rowOff>
    </xdr:to>
    <xdr:sp macro="" textlink="">
      <xdr:nvSpPr>
        <xdr:cNvPr id="3077" name="Check Box 5" hidden="1">
          <a:extLst>
            <a:ext uri="{63B3BB69-23CF-44E3-9099-C40C66FF867C}">
              <a14:compatExt xmlns:a14="http://schemas.microsoft.com/office/drawing/2010/main"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276225</xdr:colOff>
          <xdr:row>17</xdr:row>
          <xdr:rowOff>85725</xdr:rowOff>
        </xdr:from>
        <xdr:to>
          <xdr:col>1</xdr:col>
          <xdr:colOff>504825</xdr:colOff>
          <xdr:row>19</xdr:row>
          <xdr:rowOff>38100</xdr:rowOff>
        </xdr:to>
        <xdr:sp macro="" textlink="">
          <xdr:nvSpPr>
            <xdr:cNvPr id="2" name="Check Box 3" hidden="1">
              <a:extLst>
                <a:ext uri="{63B3BB69-23CF-44E3-9099-C40C66FF867C}">
                  <a14:compatExt spid="_x0000_s3075"/>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29</xdr:row>
          <xdr:rowOff>95250</xdr:rowOff>
        </xdr:from>
        <xdr:to>
          <xdr:col>1</xdr:col>
          <xdr:colOff>504825</xdr:colOff>
          <xdr:row>31</xdr:row>
          <xdr:rowOff>47625</xdr:rowOff>
        </xdr:to>
        <xdr:sp macro="" textlink="">
          <xdr:nvSpPr>
            <xdr:cNvPr id="3" name="Check Box 4" hidden="1">
              <a:extLst>
                <a:ext uri="{63B3BB69-23CF-44E3-9099-C40C66FF867C}">
                  <a14:compatExt spid="_x0000_s3076"/>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33</xdr:row>
          <xdr:rowOff>161925</xdr:rowOff>
        </xdr:from>
        <xdr:to>
          <xdr:col>1</xdr:col>
          <xdr:colOff>514350</xdr:colOff>
          <xdr:row>35</xdr:row>
          <xdr:rowOff>47625</xdr:rowOff>
        </xdr:to>
        <xdr:sp macro="" textlink="">
          <xdr:nvSpPr>
            <xdr:cNvPr id="4" name="Check Box 5" hidden="1">
              <a:extLst>
                <a:ext uri="{63B3BB69-23CF-44E3-9099-C40C66FF867C}">
                  <a14:compatExt spid="_x0000_s3077"/>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619125</xdr:colOff>
      <xdr:row>4</xdr:row>
      <xdr:rowOff>400050</xdr:rowOff>
    </xdr:from>
    <xdr:to>
      <xdr:col>2</xdr:col>
      <xdr:colOff>847725</xdr:colOff>
      <xdr:row>5</xdr:row>
      <xdr:rowOff>295275</xdr:rowOff>
    </xdr:to>
    <xdr:sp macro="" textlink="">
      <xdr:nvSpPr>
        <xdr:cNvPr id="2" name="Check Box 1" hidden="1">
          <a:extLst>
            <a:ext uri="{63B3BB69-23CF-44E3-9099-C40C66FF867C}">
              <a14:compatExt xmlns:a14="http://schemas.microsoft.com/office/drawing/2010/main" spid="_x0000_s14337"/>
            </a:ext>
            <a:ext uri="{FF2B5EF4-FFF2-40B4-BE49-F238E27FC236}">
              <a16:creationId xmlns:a16="http://schemas.microsoft.com/office/drawing/2014/main" id="{E9567969-A405-4005-90DE-13617B308B33}"/>
            </a:ext>
          </a:extLst>
        </xdr:cNvPr>
        <xdr:cNvSpPr/>
      </xdr:nvSpPr>
      <xdr:spPr bwMode="auto">
        <a:xfrm>
          <a:off x="6210300" y="114300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619125</xdr:colOff>
      <xdr:row>7</xdr:row>
      <xdr:rowOff>0</xdr:rowOff>
    </xdr:from>
    <xdr:to>
      <xdr:col>2</xdr:col>
      <xdr:colOff>847725</xdr:colOff>
      <xdr:row>8</xdr:row>
      <xdr:rowOff>143532</xdr:rowOff>
    </xdr:to>
    <xdr:sp macro="" textlink="">
      <xdr:nvSpPr>
        <xdr:cNvPr id="3" name="Check Box 2" hidden="1">
          <a:extLst>
            <a:ext uri="{63B3BB69-23CF-44E3-9099-C40C66FF867C}">
              <a14:compatExt xmlns:a14="http://schemas.microsoft.com/office/drawing/2010/main" spid="_x0000_s14338"/>
            </a:ext>
            <a:ext uri="{FF2B5EF4-FFF2-40B4-BE49-F238E27FC236}">
              <a16:creationId xmlns:a16="http://schemas.microsoft.com/office/drawing/2014/main" id="{84D516D8-5698-4276-B624-047D1D2C4EA7}"/>
            </a:ext>
          </a:extLst>
        </xdr:cNvPr>
        <xdr:cNvSpPr/>
      </xdr:nvSpPr>
      <xdr:spPr bwMode="auto">
        <a:xfrm>
          <a:off x="6210300" y="177165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619125</xdr:colOff>
      <xdr:row>7</xdr:row>
      <xdr:rowOff>0</xdr:rowOff>
    </xdr:from>
    <xdr:to>
      <xdr:col>2</xdr:col>
      <xdr:colOff>847725</xdr:colOff>
      <xdr:row>8</xdr:row>
      <xdr:rowOff>143532</xdr:rowOff>
    </xdr:to>
    <xdr:sp macro="" textlink="">
      <xdr:nvSpPr>
        <xdr:cNvPr id="4" name="Check Box 3" hidden="1">
          <a:extLst>
            <a:ext uri="{63B3BB69-23CF-44E3-9099-C40C66FF867C}">
              <a14:compatExt xmlns:a14="http://schemas.microsoft.com/office/drawing/2010/main" spid="_x0000_s14339"/>
            </a:ext>
            <a:ext uri="{FF2B5EF4-FFF2-40B4-BE49-F238E27FC236}">
              <a16:creationId xmlns:a16="http://schemas.microsoft.com/office/drawing/2014/main" id="{D3A11580-4C2F-4EB4-A2CA-0D836E54F523}"/>
            </a:ext>
          </a:extLst>
        </xdr:cNvPr>
        <xdr:cNvSpPr/>
      </xdr:nvSpPr>
      <xdr:spPr bwMode="auto">
        <a:xfrm>
          <a:off x="6210300" y="177165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619125</xdr:colOff>
      <xdr:row>7</xdr:row>
      <xdr:rowOff>0</xdr:rowOff>
    </xdr:from>
    <xdr:to>
      <xdr:col>2</xdr:col>
      <xdr:colOff>847725</xdr:colOff>
      <xdr:row>8</xdr:row>
      <xdr:rowOff>143532</xdr:rowOff>
    </xdr:to>
    <xdr:sp macro="" textlink="">
      <xdr:nvSpPr>
        <xdr:cNvPr id="5" name="Check Box 4" hidden="1">
          <a:extLst>
            <a:ext uri="{63B3BB69-23CF-44E3-9099-C40C66FF867C}">
              <a14:compatExt xmlns:a14="http://schemas.microsoft.com/office/drawing/2010/main" spid="_x0000_s14340"/>
            </a:ext>
            <a:ext uri="{FF2B5EF4-FFF2-40B4-BE49-F238E27FC236}">
              <a16:creationId xmlns:a16="http://schemas.microsoft.com/office/drawing/2014/main" id="{CA6582C2-DAEB-4F5F-8FBF-BDF569D69D8E}"/>
            </a:ext>
          </a:extLst>
        </xdr:cNvPr>
        <xdr:cNvSpPr/>
      </xdr:nvSpPr>
      <xdr:spPr bwMode="auto">
        <a:xfrm>
          <a:off x="6210300" y="177165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619125</xdr:colOff>
      <xdr:row>7</xdr:row>
      <xdr:rowOff>0</xdr:rowOff>
    </xdr:from>
    <xdr:to>
      <xdr:col>2</xdr:col>
      <xdr:colOff>847725</xdr:colOff>
      <xdr:row>8</xdr:row>
      <xdr:rowOff>143532</xdr:rowOff>
    </xdr:to>
    <xdr:sp macro="" textlink="">
      <xdr:nvSpPr>
        <xdr:cNvPr id="6" name="Check Box 5" hidden="1">
          <a:extLst>
            <a:ext uri="{63B3BB69-23CF-44E3-9099-C40C66FF867C}">
              <a14:compatExt xmlns:a14="http://schemas.microsoft.com/office/drawing/2010/main" spid="_x0000_s14341"/>
            </a:ext>
            <a:ext uri="{FF2B5EF4-FFF2-40B4-BE49-F238E27FC236}">
              <a16:creationId xmlns:a16="http://schemas.microsoft.com/office/drawing/2014/main" id="{9B5C3955-9C3A-4501-A282-C5F1971A73EB}"/>
            </a:ext>
          </a:extLst>
        </xdr:cNvPr>
        <xdr:cNvSpPr/>
      </xdr:nvSpPr>
      <xdr:spPr bwMode="auto">
        <a:xfrm>
          <a:off x="6210300" y="177165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619125</xdr:colOff>
      <xdr:row>7</xdr:row>
      <xdr:rowOff>0</xdr:rowOff>
    </xdr:from>
    <xdr:to>
      <xdr:col>2</xdr:col>
      <xdr:colOff>847725</xdr:colOff>
      <xdr:row>8</xdr:row>
      <xdr:rowOff>143532</xdr:rowOff>
    </xdr:to>
    <xdr:sp macro="" textlink="">
      <xdr:nvSpPr>
        <xdr:cNvPr id="7" name="Check Box 6" hidden="1">
          <a:extLst>
            <a:ext uri="{63B3BB69-23CF-44E3-9099-C40C66FF867C}">
              <a14:compatExt xmlns:a14="http://schemas.microsoft.com/office/drawing/2010/main" spid="_x0000_s14342"/>
            </a:ext>
            <a:ext uri="{FF2B5EF4-FFF2-40B4-BE49-F238E27FC236}">
              <a16:creationId xmlns:a16="http://schemas.microsoft.com/office/drawing/2014/main" id="{7442A423-0E80-4B0B-AF2C-9BDF3E029E89}"/>
            </a:ext>
          </a:extLst>
        </xdr:cNvPr>
        <xdr:cNvSpPr/>
      </xdr:nvSpPr>
      <xdr:spPr bwMode="auto">
        <a:xfrm>
          <a:off x="6210300" y="177165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619125</xdr:colOff>
      <xdr:row>7</xdr:row>
      <xdr:rowOff>0</xdr:rowOff>
    </xdr:from>
    <xdr:to>
      <xdr:col>2</xdr:col>
      <xdr:colOff>847725</xdr:colOff>
      <xdr:row>8</xdr:row>
      <xdr:rowOff>143532</xdr:rowOff>
    </xdr:to>
    <xdr:sp macro="" textlink="">
      <xdr:nvSpPr>
        <xdr:cNvPr id="8" name="Check Box 7" hidden="1">
          <a:extLst>
            <a:ext uri="{63B3BB69-23CF-44E3-9099-C40C66FF867C}">
              <a14:compatExt xmlns:a14="http://schemas.microsoft.com/office/drawing/2010/main" spid="_x0000_s14343"/>
            </a:ext>
            <a:ext uri="{FF2B5EF4-FFF2-40B4-BE49-F238E27FC236}">
              <a16:creationId xmlns:a16="http://schemas.microsoft.com/office/drawing/2014/main" id="{6CE9EDDB-C505-4F39-AD14-7E4D55A9EE77}"/>
            </a:ext>
          </a:extLst>
        </xdr:cNvPr>
        <xdr:cNvSpPr/>
      </xdr:nvSpPr>
      <xdr:spPr bwMode="auto">
        <a:xfrm>
          <a:off x="6210300" y="177165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619125</xdr:colOff>
      <xdr:row>7</xdr:row>
      <xdr:rowOff>0</xdr:rowOff>
    </xdr:from>
    <xdr:to>
      <xdr:col>2</xdr:col>
      <xdr:colOff>847725</xdr:colOff>
      <xdr:row>8</xdr:row>
      <xdr:rowOff>143532</xdr:rowOff>
    </xdr:to>
    <xdr:sp macro="" textlink="">
      <xdr:nvSpPr>
        <xdr:cNvPr id="9" name="Check Box 8" hidden="1">
          <a:extLst>
            <a:ext uri="{63B3BB69-23CF-44E3-9099-C40C66FF867C}">
              <a14:compatExt xmlns:a14="http://schemas.microsoft.com/office/drawing/2010/main" spid="_x0000_s14344"/>
            </a:ext>
            <a:ext uri="{FF2B5EF4-FFF2-40B4-BE49-F238E27FC236}">
              <a16:creationId xmlns:a16="http://schemas.microsoft.com/office/drawing/2014/main" id="{5C0FADFA-45CB-4927-A1DB-B4126A9FDD54}"/>
            </a:ext>
          </a:extLst>
        </xdr:cNvPr>
        <xdr:cNvSpPr/>
      </xdr:nvSpPr>
      <xdr:spPr bwMode="auto">
        <a:xfrm>
          <a:off x="6210300" y="177165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619125</xdr:colOff>
      <xdr:row>7</xdr:row>
      <xdr:rowOff>0</xdr:rowOff>
    </xdr:from>
    <xdr:to>
      <xdr:col>2</xdr:col>
      <xdr:colOff>847725</xdr:colOff>
      <xdr:row>8</xdr:row>
      <xdr:rowOff>143532</xdr:rowOff>
    </xdr:to>
    <xdr:sp macro="" textlink="">
      <xdr:nvSpPr>
        <xdr:cNvPr id="10" name="Check Box 9" hidden="1">
          <a:extLst>
            <a:ext uri="{63B3BB69-23CF-44E3-9099-C40C66FF867C}">
              <a14:compatExt xmlns:a14="http://schemas.microsoft.com/office/drawing/2010/main" spid="_x0000_s14345"/>
            </a:ext>
            <a:ext uri="{FF2B5EF4-FFF2-40B4-BE49-F238E27FC236}">
              <a16:creationId xmlns:a16="http://schemas.microsoft.com/office/drawing/2014/main" id="{FC52D3FF-4CEF-47EF-9D47-BE87B3C2ADF1}"/>
            </a:ext>
          </a:extLst>
        </xdr:cNvPr>
        <xdr:cNvSpPr/>
      </xdr:nvSpPr>
      <xdr:spPr bwMode="auto">
        <a:xfrm>
          <a:off x="6210300" y="177165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619125</xdr:colOff>
      <xdr:row>6</xdr:row>
      <xdr:rowOff>0</xdr:rowOff>
    </xdr:from>
    <xdr:to>
      <xdr:col>2</xdr:col>
      <xdr:colOff>847725</xdr:colOff>
      <xdr:row>6</xdr:row>
      <xdr:rowOff>311698</xdr:rowOff>
    </xdr:to>
    <xdr:sp macro="" textlink="">
      <xdr:nvSpPr>
        <xdr:cNvPr id="11" name="Check Box 10" hidden="1">
          <a:extLst>
            <a:ext uri="{63B3BB69-23CF-44E3-9099-C40C66FF867C}">
              <a14:compatExt xmlns:a14="http://schemas.microsoft.com/office/drawing/2010/main" spid="_x0000_s14346"/>
            </a:ext>
            <a:ext uri="{FF2B5EF4-FFF2-40B4-BE49-F238E27FC236}">
              <a16:creationId xmlns:a16="http://schemas.microsoft.com/office/drawing/2014/main" id="{D22A2522-8C7C-47F1-A5B9-70DEABF777B1}"/>
            </a:ext>
          </a:extLst>
        </xdr:cNvPr>
        <xdr:cNvSpPr/>
      </xdr:nvSpPr>
      <xdr:spPr bwMode="auto">
        <a:xfrm>
          <a:off x="6210300" y="146685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419100</xdr:colOff>
          <xdr:row>6</xdr:row>
          <xdr:rowOff>219075</xdr:rowOff>
        </xdr:from>
        <xdr:to>
          <xdr:col>2</xdr:col>
          <xdr:colOff>647700</xdr:colOff>
          <xdr:row>6</xdr:row>
          <xdr:rowOff>533400</xdr:rowOff>
        </xdr:to>
        <xdr:sp macro="" textlink="">
          <xdr:nvSpPr>
            <xdr:cNvPr id="30730" name="Check Box 10" hidden="1">
              <a:extLst>
                <a:ext uri="{63B3BB69-23CF-44E3-9099-C40C66FF867C}">
                  <a14:compatExt spid="_x0000_s30730"/>
                </a:ext>
                <a:ext uri="{FF2B5EF4-FFF2-40B4-BE49-F238E27FC236}">
                  <a16:creationId xmlns:a16="http://schemas.microsoft.com/office/drawing/2014/main" id="{00000000-0008-0000-0100-00000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428625</xdr:colOff>
          <xdr:row>5</xdr:row>
          <xdr:rowOff>685800</xdr:rowOff>
        </xdr:from>
        <xdr:to>
          <xdr:col>2</xdr:col>
          <xdr:colOff>657225</xdr:colOff>
          <xdr:row>5</xdr:row>
          <xdr:rowOff>1000125</xdr:rowOff>
        </xdr:to>
        <xdr:sp macro="" textlink="">
          <xdr:nvSpPr>
            <xdr:cNvPr id="30731" name="Check Box 11" hidden="1">
              <a:extLst>
                <a:ext uri="{63B3BB69-23CF-44E3-9099-C40C66FF867C}">
                  <a14:compatExt spid="_x0000_s30731"/>
                </a:ext>
                <a:ext uri="{FF2B5EF4-FFF2-40B4-BE49-F238E27FC236}">
                  <a16:creationId xmlns:a16="http://schemas.microsoft.com/office/drawing/2014/main" id="{00000000-0008-0000-0100-00000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xdr:col>
      <xdr:colOff>266700</xdr:colOff>
      <xdr:row>16</xdr:row>
      <xdr:rowOff>0</xdr:rowOff>
    </xdr:from>
    <xdr:to>
      <xdr:col>1</xdr:col>
      <xdr:colOff>495300</xdr:colOff>
      <xdr:row>17</xdr:row>
      <xdr:rowOff>133350</xdr:rowOff>
    </xdr:to>
    <xdr:sp macro="" textlink="">
      <xdr:nvSpPr>
        <xdr:cNvPr id="2" name="Check Box 1" hidden="1">
          <a:extLst>
            <a:ext uri="{63B3BB69-23CF-44E3-9099-C40C66FF867C}">
              <a14:compatExt xmlns:a14="http://schemas.microsoft.com/office/drawing/2010/main" spid="_x0000_s3073"/>
            </a:ext>
            <a:ext uri="{FF2B5EF4-FFF2-40B4-BE49-F238E27FC236}">
              <a16:creationId xmlns:a16="http://schemas.microsoft.com/office/drawing/2014/main" id="{00000000-0008-0000-0000-0000010C0000}"/>
            </a:ext>
          </a:extLst>
        </xdr:cNvPr>
        <xdr:cNvSpPr/>
      </xdr:nvSpPr>
      <xdr:spPr bwMode="auto">
        <a:xfrm>
          <a:off x="476250" y="4733925"/>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276225</xdr:colOff>
      <xdr:row>17</xdr:row>
      <xdr:rowOff>85725</xdr:rowOff>
    </xdr:from>
    <xdr:to>
      <xdr:col>1</xdr:col>
      <xdr:colOff>504825</xdr:colOff>
      <xdr:row>19</xdr:row>
      <xdr:rowOff>38100</xdr:rowOff>
    </xdr:to>
    <xdr:sp macro="" textlink="">
      <xdr:nvSpPr>
        <xdr:cNvPr id="3" name="Check Box 3" hidden="1">
          <a:extLst>
            <a:ext uri="{63B3BB69-23CF-44E3-9099-C40C66FF867C}">
              <a14:compatExt xmlns:a14="http://schemas.microsoft.com/office/drawing/2010/main" spid="_x0000_s3075"/>
            </a:ext>
            <a:ext uri="{FF2B5EF4-FFF2-40B4-BE49-F238E27FC236}">
              <a16:creationId xmlns:a16="http://schemas.microsoft.com/office/drawing/2014/main" id="{00000000-0008-0000-0000-0000030C0000}"/>
            </a:ext>
          </a:extLst>
        </xdr:cNvPr>
        <xdr:cNvSpPr/>
      </xdr:nvSpPr>
      <xdr:spPr bwMode="auto">
        <a:xfrm>
          <a:off x="485775" y="5000625"/>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276225</xdr:colOff>
      <xdr:row>29</xdr:row>
      <xdr:rowOff>95250</xdr:rowOff>
    </xdr:from>
    <xdr:to>
      <xdr:col>1</xdr:col>
      <xdr:colOff>504825</xdr:colOff>
      <xdr:row>31</xdr:row>
      <xdr:rowOff>47625</xdr:rowOff>
    </xdr:to>
    <xdr:sp macro="" textlink="">
      <xdr:nvSpPr>
        <xdr:cNvPr id="4" name="Check Box 4" hidden="1">
          <a:extLst>
            <a:ext uri="{63B3BB69-23CF-44E3-9099-C40C66FF867C}">
              <a14:compatExt xmlns:a14="http://schemas.microsoft.com/office/drawing/2010/main" spid="_x0000_s3076"/>
            </a:ext>
            <a:ext uri="{FF2B5EF4-FFF2-40B4-BE49-F238E27FC236}">
              <a16:creationId xmlns:a16="http://schemas.microsoft.com/office/drawing/2014/main" id="{00000000-0008-0000-0000-0000040C0000}"/>
            </a:ext>
          </a:extLst>
        </xdr:cNvPr>
        <xdr:cNvSpPr/>
      </xdr:nvSpPr>
      <xdr:spPr bwMode="auto">
        <a:xfrm>
          <a:off x="485775" y="7439025"/>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285750</xdr:colOff>
      <xdr:row>33</xdr:row>
      <xdr:rowOff>161925</xdr:rowOff>
    </xdr:from>
    <xdr:to>
      <xdr:col>1</xdr:col>
      <xdr:colOff>514350</xdr:colOff>
      <xdr:row>35</xdr:row>
      <xdr:rowOff>47625</xdr:rowOff>
    </xdr:to>
    <xdr:sp macro="" textlink="">
      <xdr:nvSpPr>
        <xdr:cNvPr id="5" name="Check Box 5" hidden="1">
          <a:extLst>
            <a:ext uri="{63B3BB69-23CF-44E3-9099-C40C66FF867C}">
              <a14:compatExt xmlns:a14="http://schemas.microsoft.com/office/drawing/2010/main" spid="_x0000_s3077"/>
            </a:ext>
            <a:ext uri="{FF2B5EF4-FFF2-40B4-BE49-F238E27FC236}">
              <a16:creationId xmlns:a16="http://schemas.microsoft.com/office/drawing/2014/main" id="{00000000-0008-0000-0000-0000050C0000}"/>
            </a:ext>
          </a:extLst>
        </xdr:cNvPr>
        <xdr:cNvSpPr/>
      </xdr:nvSpPr>
      <xdr:spPr bwMode="auto">
        <a:xfrm>
          <a:off x="495300" y="8582025"/>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276225</xdr:colOff>
          <xdr:row>17</xdr:row>
          <xdr:rowOff>85725</xdr:rowOff>
        </xdr:from>
        <xdr:to>
          <xdr:col>1</xdr:col>
          <xdr:colOff>504825</xdr:colOff>
          <xdr:row>19</xdr:row>
          <xdr:rowOff>38100</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2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29</xdr:row>
          <xdr:rowOff>95250</xdr:rowOff>
        </xdr:from>
        <xdr:to>
          <xdr:col>1</xdr:col>
          <xdr:colOff>504825</xdr:colOff>
          <xdr:row>31</xdr:row>
          <xdr:rowOff>47625</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2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33</xdr:row>
          <xdr:rowOff>161925</xdr:rowOff>
        </xdr:from>
        <xdr:to>
          <xdr:col>1</xdr:col>
          <xdr:colOff>514350</xdr:colOff>
          <xdr:row>35</xdr:row>
          <xdr:rowOff>47625</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200-00000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342900</xdr:colOff>
      <xdr:row>42</xdr:row>
      <xdr:rowOff>76200</xdr:rowOff>
    </xdr:from>
    <xdr:to>
      <xdr:col>3</xdr:col>
      <xdr:colOff>657225</xdr:colOff>
      <xdr:row>42</xdr:row>
      <xdr:rowOff>333375</xdr:rowOff>
    </xdr:to>
    <xdr:sp macro="" textlink="">
      <xdr:nvSpPr>
        <xdr:cNvPr id="9" name="楕円 8">
          <a:extLst>
            <a:ext uri="{FF2B5EF4-FFF2-40B4-BE49-F238E27FC236}">
              <a16:creationId xmlns:a16="http://schemas.microsoft.com/office/drawing/2014/main" id="{00000000-0008-0000-0100-000009000000}"/>
            </a:ext>
          </a:extLst>
        </xdr:cNvPr>
        <xdr:cNvSpPr/>
      </xdr:nvSpPr>
      <xdr:spPr>
        <a:xfrm>
          <a:off x="1295400" y="11087100"/>
          <a:ext cx="1000125" cy="257175"/>
        </a:xfrm>
        <a:prstGeom prst="ellipse">
          <a:avLst/>
        </a:prstGeom>
        <a:noFill/>
        <a:ln w="28575" cap="flat" cmpd="sng" algn="ctr">
          <a:solidFill>
            <a:srgbClr val="FF0000"/>
          </a:solidFill>
          <a:prstDash val="solid"/>
          <a:round/>
          <a:headEnd type="none" w="med" len="med"/>
          <a:tailEnd type="none" w="med" len="me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xdr:col>
      <xdr:colOff>409575</xdr:colOff>
      <xdr:row>42</xdr:row>
      <xdr:rowOff>76200</xdr:rowOff>
    </xdr:from>
    <xdr:to>
      <xdr:col>6</xdr:col>
      <xdr:colOff>1409700</xdr:colOff>
      <xdr:row>42</xdr:row>
      <xdr:rowOff>333375</xdr:rowOff>
    </xdr:to>
    <xdr:sp macro="" textlink="">
      <xdr:nvSpPr>
        <xdr:cNvPr id="11" name="楕円 10">
          <a:extLst>
            <a:ext uri="{FF2B5EF4-FFF2-40B4-BE49-F238E27FC236}">
              <a16:creationId xmlns:a16="http://schemas.microsoft.com/office/drawing/2014/main" id="{00000000-0008-0000-0100-00000B000000}"/>
            </a:ext>
          </a:extLst>
        </xdr:cNvPr>
        <xdr:cNvSpPr/>
      </xdr:nvSpPr>
      <xdr:spPr>
        <a:xfrm>
          <a:off x="4257675" y="11087100"/>
          <a:ext cx="1000125" cy="257175"/>
        </a:xfrm>
        <a:prstGeom prst="ellipse">
          <a:avLst/>
        </a:prstGeom>
        <a:noFill/>
        <a:ln w="28575" cap="flat" cmpd="sng" algn="ctr">
          <a:solidFill>
            <a:srgbClr val="FF0000"/>
          </a:solidFill>
          <a:prstDash val="solid"/>
          <a:round/>
          <a:headEnd type="none" w="med" len="med"/>
          <a:tailEnd type="none" w="med" len="me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omments" Target="../comments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J48"/>
  <sheetViews>
    <sheetView tabSelected="1" view="pageBreakPreview" zoomScaleNormal="100" zoomScaleSheetLayoutView="100" workbookViewId="0">
      <selection activeCell="H47" sqref="H47"/>
    </sheetView>
  </sheetViews>
  <sheetFormatPr defaultRowHeight="14.25"/>
  <cols>
    <col min="1" max="1" width="2.75" style="1" customWidth="1"/>
    <col min="2" max="2" width="9.75" style="1" customWidth="1"/>
    <col min="3" max="4" width="9" style="1"/>
    <col min="5" max="5" width="9.125" style="1" customWidth="1"/>
    <col min="6" max="6" width="10.875" style="1" customWidth="1"/>
    <col min="7" max="7" width="22.375" style="1" customWidth="1"/>
    <col min="8" max="8" width="26.75" style="1" customWidth="1"/>
    <col min="9" max="9" width="3.875" style="1" customWidth="1"/>
    <col min="10" max="16384" width="9" style="1"/>
  </cols>
  <sheetData>
    <row r="1" spans="2:10" ht="24.75" customHeight="1" thickBot="1">
      <c r="B1" s="87" t="s">
        <v>125</v>
      </c>
      <c r="C1" s="87"/>
      <c r="D1" s="87"/>
      <c r="E1" s="87"/>
      <c r="G1" s="85" t="s">
        <v>124</v>
      </c>
      <c r="H1" s="85"/>
      <c r="I1" s="34"/>
    </row>
    <row r="2" spans="2:10" ht="23.25" customHeight="1" thickTop="1" thickBot="1">
      <c r="B2" s="1" t="s">
        <v>123</v>
      </c>
      <c r="E2" s="39"/>
      <c r="F2" s="42" t="s">
        <v>137</v>
      </c>
      <c r="G2" s="37"/>
      <c r="H2" s="38" t="s">
        <v>169</v>
      </c>
      <c r="I2" s="49"/>
    </row>
    <row r="3" spans="2:10" ht="23.25" customHeight="1" thickTop="1" thickBot="1">
      <c r="F3" s="43" t="s">
        <v>126</v>
      </c>
      <c r="G3" s="94"/>
      <c r="H3" s="95"/>
      <c r="I3" s="50"/>
    </row>
    <row r="4" spans="2:10" ht="15.75" customHeight="1">
      <c r="E4" s="39"/>
      <c r="F4" s="44" t="s">
        <v>127</v>
      </c>
      <c r="G4" s="65"/>
      <c r="H4" s="66"/>
      <c r="I4" s="53"/>
    </row>
    <row r="5" spans="2:10" ht="23.25" customHeight="1" thickBot="1">
      <c r="F5" s="43" t="s">
        <v>128</v>
      </c>
      <c r="G5" s="96"/>
      <c r="H5" s="97"/>
      <c r="I5" s="50"/>
    </row>
    <row r="6" spans="2:10" ht="23.25" customHeight="1">
      <c r="F6" s="45" t="s">
        <v>168</v>
      </c>
      <c r="G6" s="36"/>
      <c r="H6" s="48"/>
      <c r="I6" s="50"/>
      <c r="J6" s="41"/>
    </row>
    <row r="7" spans="2:10" ht="26.25" customHeight="1" thickBot="1">
      <c r="E7" s="39"/>
      <c r="F7" s="46" t="s">
        <v>129</v>
      </c>
      <c r="G7" s="98"/>
      <c r="H7" s="99"/>
      <c r="I7" s="50"/>
    </row>
    <row r="8" spans="2:10" ht="26.25" customHeight="1" thickTop="1">
      <c r="G8" s="40"/>
      <c r="H8" s="40"/>
    </row>
    <row r="9" spans="2:10" ht="24.75" customHeight="1">
      <c r="B9" s="67" t="s">
        <v>136</v>
      </c>
      <c r="C9" s="68"/>
      <c r="D9" s="68"/>
      <c r="E9" s="68"/>
      <c r="F9" s="68"/>
      <c r="G9" s="68"/>
      <c r="H9" s="68"/>
      <c r="I9" s="35"/>
    </row>
    <row r="10" spans="2:10" ht="19.5" thickBot="1">
      <c r="B10" s="68"/>
      <c r="C10" s="68"/>
      <c r="D10" s="68"/>
      <c r="E10" s="68"/>
      <c r="F10" s="68"/>
      <c r="G10" s="68"/>
      <c r="H10" s="68"/>
      <c r="I10" s="35"/>
    </row>
    <row r="11" spans="2:10" ht="89.25" customHeight="1" thickBot="1">
      <c r="B11" s="91" t="s">
        <v>173</v>
      </c>
      <c r="C11" s="92"/>
      <c r="D11" s="92"/>
      <c r="E11" s="92"/>
      <c r="F11" s="92"/>
      <c r="G11" s="92"/>
      <c r="H11" s="93"/>
      <c r="I11" s="32"/>
      <c r="J11" s="47" t="s">
        <v>171</v>
      </c>
    </row>
    <row r="12" spans="2:10" ht="15.75" customHeight="1"/>
    <row r="13" spans="2:10">
      <c r="B13" s="4" t="s">
        <v>164</v>
      </c>
    </row>
    <row r="14" spans="2:10" ht="18" customHeight="1">
      <c r="C14" s="14"/>
      <c r="D14" s="14"/>
      <c r="E14" s="14"/>
      <c r="F14" s="14"/>
      <c r="G14" s="7" t="s">
        <v>138</v>
      </c>
    </row>
    <row r="15" spans="2:10" ht="19.5" customHeight="1">
      <c r="C15" s="15"/>
      <c r="D15" s="14"/>
      <c r="E15" s="11"/>
      <c r="F15" s="14"/>
      <c r="G15" s="28">
        <f>H41</f>
        <v>0</v>
      </c>
    </row>
    <row r="17" spans="2:10">
      <c r="B17" s="4" t="s">
        <v>165</v>
      </c>
    </row>
    <row r="19" spans="2:10" ht="14.25" customHeight="1">
      <c r="C19" s="64" t="s">
        <v>139</v>
      </c>
      <c r="D19" s="64"/>
      <c r="E19" s="64"/>
      <c r="F19" s="64"/>
      <c r="G19" s="64"/>
      <c r="H19" s="64"/>
      <c r="I19" s="33"/>
      <c r="J19" s="18"/>
    </row>
    <row r="20" spans="2:10" ht="34.5" customHeight="1">
      <c r="C20" s="64"/>
      <c r="D20" s="64"/>
      <c r="E20" s="64"/>
      <c r="F20" s="64"/>
      <c r="G20" s="64"/>
      <c r="H20" s="64"/>
      <c r="I20" s="33"/>
    </row>
    <row r="21" spans="2:10">
      <c r="C21" s="6"/>
      <c r="D21" s="6"/>
      <c r="E21" s="6"/>
      <c r="F21" s="6"/>
      <c r="G21" s="6"/>
      <c r="H21" s="6"/>
      <c r="I21" s="6"/>
    </row>
    <row r="22" spans="2:10">
      <c r="D22" s="88" t="s">
        <v>0</v>
      </c>
      <c r="E22" s="88"/>
      <c r="F22" s="88"/>
      <c r="G22" s="88"/>
      <c r="H22" s="7" t="s">
        <v>135</v>
      </c>
      <c r="I22" s="14"/>
    </row>
    <row r="23" spans="2:10">
      <c r="B23" s="88" t="s">
        <v>121</v>
      </c>
      <c r="C23" s="89"/>
      <c r="D23" s="90"/>
      <c r="E23" s="90"/>
      <c r="F23" s="90"/>
      <c r="G23" s="90"/>
      <c r="H23" s="17"/>
      <c r="I23" s="11"/>
    </row>
    <row r="24" spans="2:10">
      <c r="B24" s="88"/>
      <c r="C24" s="89"/>
      <c r="D24" s="90"/>
      <c r="E24" s="90"/>
      <c r="F24" s="90"/>
      <c r="G24" s="90"/>
      <c r="H24" s="17"/>
      <c r="I24" s="11"/>
    </row>
    <row r="25" spans="2:10">
      <c r="B25" s="88"/>
      <c r="C25" s="88"/>
      <c r="D25" s="90"/>
      <c r="E25" s="90"/>
      <c r="F25" s="90"/>
      <c r="G25" s="90"/>
      <c r="H25" s="17"/>
      <c r="I25" s="11"/>
    </row>
    <row r="26" spans="2:10">
      <c r="B26" s="88"/>
      <c r="C26" s="88"/>
      <c r="D26" s="90"/>
      <c r="E26" s="90"/>
      <c r="F26" s="90"/>
      <c r="G26" s="90"/>
      <c r="H26" s="17"/>
      <c r="I26" s="11"/>
    </row>
    <row r="27" spans="2:10">
      <c r="B27" s="88"/>
      <c r="C27" s="88"/>
      <c r="D27" s="90"/>
      <c r="E27" s="90"/>
      <c r="F27" s="90"/>
      <c r="G27" s="90"/>
      <c r="H27" s="17"/>
      <c r="I27" s="11"/>
    </row>
    <row r="28" spans="2:10">
      <c r="B28" s="88"/>
      <c r="C28" s="88"/>
      <c r="D28" s="90"/>
      <c r="E28" s="90"/>
      <c r="F28" s="90"/>
      <c r="G28" s="90"/>
      <c r="H28" s="17"/>
      <c r="I28" s="11"/>
    </row>
    <row r="29" spans="2:10">
      <c r="B29" s="88" t="s">
        <v>120</v>
      </c>
      <c r="C29" s="88"/>
      <c r="D29" s="88"/>
      <c r="E29" s="88"/>
      <c r="F29" s="88"/>
      <c r="G29" s="88"/>
      <c r="H29" s="8">
        <f>SUM(H23:H28)</f>
        <v>0</v>
      </c>
      <c r="I29" s="51"/>
    </row>
    <row r="31" spans="2:10">
      <c r="C31" s="20" t="s">
        <v>140</v>
      </c>
    </row>
    <row r="32" spans="2:10" ht="30.75" customHeight="1">
      <c r="C32" s="64" t="s">
        <v>141</v>
      </c>
      <c r="D32" s="64"/>
      <c r="E32" s="64"/>
      <c r="F32" s="64"/>
      <c r="G32" s="64"/>
      <c r="H32" s="64"/>
      <c r="I32" s="33"/>
    </row>
    <row r="33" spans="2:10" ht="25.5" customHeight="1">
      <c r="C33" s="9"/>
      <c r="D33" s="9"/>
      <c r="E33" s="9"/>
      <c r="F33" s="9"/>
      <c r="G33" s="10" t="s">
        <v>142</v>
      </c>
      <c r="H33" s="22">
        <v>0</v>
      </c>
      <c r="I33" s="52"/>
      <c r="J33" s="47" t="s">
        <v>170</v>
      </c>
    </row>
    <row r="34" spans="2:10" ht="19.5" customHeight="1">
      <c r="C34" s="9"/>
      <c r="D34" s="9"/>
      <c r="E34" s="9"/>
      <c r="F34" s="9"/>
      <c r="G34" s="9"/>
    </row>
    <row r="35" spans="2:10">
      <c r="C35" s="23" t="s">
        <v>143</v>
      </c>
    </row>
    <row r="36" spans="2:10" ht="16.5" customHeight="1">
      <c r="C36" s="20" t="s">
        <v>144</v>
      </c>
    </row>
    <row r="37" spans="2:10" ht="24" customHeight="1">
      <c r="G37" s="10" t="s">
        <v>145</v>
      </c>
      <c r="H37" s="22">
        <v>0</v>
      </c>
      <c r="I37" s="52"/>
      <c r="J37" s="18"/>
    </row>
    <row r="38" spans="2:10" ht="22.5" customHeight="1">
      <c r="G38" s="9"/>
      <c r="H38" s="11"/>
      <c r="I38" s="11"/>
    </row>
    <row r="39" spans="2:10" ht="26.25" customHeight="1">
      <c r="E39" s="73" t="s">
        <v>154</v>
      </c>
      <c r="F39" s="74"/>
      <c r="G39" s="12" t="s">
        <v>150</v>
      </c>
      <c r="H39" s="5">
        <f>ROUNDDOWN(H29+H33+H37,-3)</f>
        <v>0</v>
      </c>
      <c r="I39" s="11"/>
      <c r="J39" s="20" t="s">
        <v>152</v>
      </c>
    </row>
    <row r="40" spans="2:10" ht="26.25" customHeight="1" thickBot="1">
      <c r="D40" s="85" t="s">
        <v>174</v>
      </c>
      <c r="E40" s="85"/>
      <c r="F40" s="86"/>
      <c r="G40" s="25" t="s">
        <v>155</v>
      </c>
      <c r="H40" s="27"/>
      <c r="I40" s="11"/>
      <c r="J40" s="20" t="s">
        <v>153</v>
      </c>
    </row>
    <row r="41" spans="2:10" ht="26.25" customHeight="1" thickBot="1">
      <c r="G41" s="26" t="s">
        <v>151</v>
      </c>
      <c r="H41" s="24">
        <f>MIN(H39:H40)</f>
        <v>0</v>
      </c>
      <c r="I41" s="52"/>
      <c r="J41" s="20" t="s">
        <v>156</v>
      </c>
    </row>
    <row r="42" spans="2:10" ht="26.25" customHeight="1">
      <c r="B42" s="4" t="s">
        <v>166</v>
      </c>
    </row>
    <row r="43" spans="2:10" ht="31.5" customHeight="1" thickBot="1">
      <c r="B43" s="84" t="s">
        <v>167</v>
      </c>
      <c r="C43" s="84"/>
      <c r="D43" s="84"/>
      <c r="E43" s="84"/>
      <c r="F43" s="84"/>
      <c r="G43" s="84"/>
      <c r="H43" s="84"/>
      <c r="I43" s="14"/>
      <c r="J43" s="47" t="s">
        <v>169</v>
      </c>
    </row>
    <row r="44" spans="2:10" ht="31.5" customHeight="1" thickTop="1">
      <c r="C44" s="75" t="s">
        <v>146</v>
      </c>
      <c r="D44" s="76"/>
      <c r="E44" s="77"/>
      <c r="F44" s="77"/>
      <c r="G44" s="78"/>
      <c r="H44" s="54"/>
      <c r="I44" s="13"/>
    </row>
    <row r="45" spans="2:10" ht="31.5" customHeight="1">
      <c r="C45" s="79" t="s">
        <v>147</v>
      </c>
      <c r="D45" s="80"/>
      <c r="E45" s="81"/>
      <c r="F45" s="81"/>
      <c r="G45" s="82"/>
      <c r="H45" s="54"/>
      <c r="I45" s="13"/>
      <c r="J45" s="47" t="s">
        <v>169</v>
      </c>
    </row>
    <row r="46" spans="2:10" ht="31.5" customHeight="1">
      <c r="B46" s="39"/>
      <c r="C46" s="83" t="s">
        <v>148</v>
      </c>
      <c r="D46" s="80"/>
      <c r="E46" s="81"/>
      <c r="F46" s="81"/>
      <c r="G46" s="82"/>
      <c r="H46" s="54"/>
      <c r="I46" s="13"/>
    </row>
    <row r="47" spans="2:10" ht="30.75" customHeight="1" thickBot="1">
      <c r="B47" s="39"/>
      <c r="C47" s="69" t="s">
        <v>149</v>
      </c>
      <c r="D47" s="70"/>
      <c r="E47" s="71"/>
      <c r="F47" s="71"/>
      <c r="G47" s="72"/>
      <c r="H47" s="54"/>
      <c r="I47" s="13"/>
    </row>
    <row r="48" spans="2:10" ht="15" thickTop="1"/>
  </sheetData>
  <mergeCells count="30">
    <mergeCell ref="B1:E1"/>
    <mergeCell ref="B29:G29"/>
    <mergeCell ref="B23:C28"/>
    <mergeCell ref="D23:G23"/>
    <mergeCell ref="D24:G24"/>
    <mergeCell ref="D25:G25"/>
    <mergeCell ref="D26:G26"/>
    <mergeCell ref="D27:G27"/>
    <mergeCell ref="D28:G28"/>
    <mergeCell ref="D22:G22"/>
    <mergeCell ref="B11:H11"/>
    <mergeCell ref="C19:H20"/>
    <mergeCell ref="G1:H1"/>
    <mergeCell ref="G3:H3"/>
    <mergeCell ref="G5:H5"/>
    <mergeCell ref="G7:H7"/>
    <mergeCell ref="C32:H32"/>
    <mergeCell ref="G4:H4"/>
    <mergeCell ref="B9:H10"/>
    <mergeCell ref="C47:D47"/>
    <mergeCell ref="E47:G47"/>
    <mergeCell ref="E39:F39"/>
    <mergeCell ref="C44:D44"/>
    <mergeCell ref="E44:G44"/>
    <mergeCell ref="C45:D45"/>
    <mergeCell ref="E45:G45"/>
    <mergeCell ref="C46:D46"/>
    <mergeCell ref="E46:G46"/>
    <mergeCell ref="B43:H43"/>
    <mergeCell ref="D40:F40"/>
  </mergeCells>
  <phoneticPr fontId="2"/>
  <printOptions horizontalCentered="1"/>
  <pageMargins left="0.23622047244094491" right="0.23622047244094491" top="0.74803149606299213" bottom="0.74803149606299213" header="0.31496062992125984" footer="0.31496062992125984"/>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3">
              <controlPr defaultSize="0" autoFill="0" autoLine="0" autoPict="0">
                <anchor moveWithCells="1">
                  <from>
                    <xdr:col>1</xdr:col>
                    <xdr:colOff>276225</xdr:colOff>
                    <xdr:row>17</xdr:row>
                    <xdr:rowOff>85725</xdr:rowOff>
                  </from>
                  <to>
                    <xdr:col>1</xdr:col>
                    <xdr:colOff>504825</xdr:colOff>
                    <xdr:row>19</xdr:row>
                    <xdr:rowOff>38100</xdr:rowOff>
                  </to>
                </anchor>
              </controlPr>
            </control>
          </mc:Choice>
        </mc:AlternateContent>
        <mc:AlternateContent xmlns:mc="http://schemas.openxmlformats.org/markup-compatibility/2006">
          <mc:Choice Requires="x14">
            <control shapeId="3" r:id="rId5" name="Check Box 4">
              <controlPr defaultSize="0" autoFill="0" autoLine="0" autoPict="0">
                <anchor moveWithCells="1">
                  <from>
                    <xdr:col>1</xdr:col>
                    <xdr:colOff>276225</xdr:colOff>
                    <xdr:row>29</xdr:row>
                    <xdr:rowOff>95250</xdr:rowOff>
                  </from>
                  <to>
                    <xdr:col>1</xdr:col>
                    <xdr:colOff>504825</xdr:colOff>
                    <xdr:row>31</xdr:row>
                    <xdr:rowOff>47625</xdr:rowOff>
                  </to>
                </anchor>
              </controlPr>
            </control>
          </mc:Choice>
        </mc:AlternateContent>
        <mc:AlternateContent xmlns:mc="http://schemas.openxmlformats.org/markup-compatibility/2006">
          <mc:Choice Requires="x14">
            <control shapeId="4" r:id="rId6" name="Check Box 5">
              <controlPr defaultSize="0" autoFill="0" autoLine="0" autoPict="0">
                <anchor moveWithCells="1">
                  <from>
                    <xdr:col>1</xdr:col>
                    <xdr:colOff>285750</xdr:colOff>
                    <xdr:row>33</xdr:row>
                    <xdr:rowOff>161925</xdr:rowOff>
                  </from>
                  <to>
                    <xdr:col>1</xdr:col>
                    <xdr:colOff>514350</xdr:colOff>
                    <xdr:row>35</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F37C5-4298-4813-A028-BB25065EF720}">
  <sheetPr>
    <tabColor theme="4"/>
    <pageSetUpPr fitToPage="1"/>
  </sheetPr>
  <dimension ref="B1:C7"/>
  <sheetViews>
    <sheetView view="pageBreakPreview" zoomScale="145" zoomScaleNormal="145" zoomScaleSheetLayoutView="145" workbookViewId="0">
      <selection activeCell="D9" sqref="D9"/>
    </sheetView>
  </sheetViews>
  <sheetFormatPr defaultRowHeight="13.5"/>
  <cols>
    <col min="1" max="1" width="9" style="55" customWidth="1"/>
    <col min="2" max="2" width="68.5" style="55" customWidth="1"/>
    <col min="3" max="3" width="13.25" style="55" customWidth="1"/>
    <col min="4" max="16384" width="9" style="55"/>
  </cols>
  <sheetData>
    <row r="1" spans="2:3">
      <c r="B1" s="55" t="s">
        <v>176</v>
      </c>
    </row>
    <row r="2" spans="2:3">
      <c r="B2" s="56"/>
      <c r="C2" s="56"/>
    </row>
    <row r="4" spans="2:3" ht="18" customHeight="1" thickBot="1">
      <c r="B4" s="57" t="s">
        <v>178</v>
      </c>
    </row>
    <row r="5" spans="2:3" ht="33" customHeight="1">
      <c r="B5" s="58" t="s">
        <v>177</v>
      </c>
      <c r="C5" s="59" t="s">
        <v>175</v>
      </c>
    </row>
    <row r="6" spans="2:3" ht="137.25" customHeight="1">
      <c r="B6" s="61" t="s">
        <v>179</v>
      </c>
      <c r="C6" s="62"/>
    </row>
    <row r="7" spans="2:3" ht="60.75" customHeight="1" thickBot="1">
      <c r="B7" s="60" t="s">
        <v>180</v>
      </c>
      <c r="C7" s="63"/>
    </row>
  </sheetData>
  <phoneticPr fontId="2"/>
  <printOptions horizontalCentered="1"/>
  <pageMargins left="0.70866141732283472" right="0.70866141732283472" top="0.74803149606299213" bottom="0.74803149606299213"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0" r:id="rId4" name="Check Box 10">
              <controlPr defaultSize="0" autoFill="0" autoLine="0" autoPict="0">
                <anchor moveWithCells="1">
                  <from>
                    <xdr:col>2</xdr:col>
                    <xdr:colOff>419100</xdr:colOff>
                    <xdr:row>6</xdr:row>
                    <xdr:rowOff>219075</xdr:rowOff>
                  </from>
                  <to>
                    <xdr:col>2</xdr:col>
                    <xdr:colOff>647700</xdr:colOff>
                    <xdr:row>6</xdr:row>
                    <xdr:rowOff>533400</xdr:rowOff>
                  </to>
                </anchor>
              </controlPr>
            </control>
          </mc:Choice>
        </mc:AlternateContent>
        <mc:AlternateContent xmlns:mc="http://schemas.openxmlformats.org/markup-compatibility/2006">
          <mc:Choice Requires="x14">
            <control shapeId="30731" r:id="rId5" name="Check Box 11">
              <controlPr defaultSize="0" autoFill="0" autoLine="0" autoPict="0">
                <anchor moveWithCells="1">
                  <from>
                    <xdr:col>2</xdr:col>
                    <xdr:colOff>428625</xdr:colOff>
                    <xdr:row>5</xdr:row>
                    <xdr:rowOff>685800</xdr:rowOff>
                  </from>
                  <to>
                    <xdr:col>2</xdr:col>
                    <xdr:colOff>657225</xdr:colOff>
                    <xdr:row>5</xdr:row>
                    <xdr:rowOff>1000125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I47"/>
  <sheetViews>
    <sheetView view="pageBreakPreview" zoomScaleNormal="100" zoomScaleSheetLayoutView="100" workbookViewId="0">
      <selection activeCell="L43" sqref="L43"/>
    </sheetView>
  </sheetViews>
  <sheetFormatPr defaultRowHeight="14.25"/>
  <cols>
    <col min="1" max="1" width="2.75" style="1" customWidth="1"/>
    <col min="2" max="2" width="9.75" style="1" customWidth="1"/>
    <col min="3" max="4" width="9" style="1"/>
    <col min="5" max="5" width="9.125" style="1" customWidth="1"/>
    <col min="6" max="6" width="10.875" style="1" customWidth="1"/>
    <col min="7" max="7" width="22.375" style="1" customWidth="1"/>
    <col min="8" max="8" width="26.75" style="1" customWidth="1"/>
    <col min="9" max="16384" width="9" style="1"/>
  </cols>
  <sheetData>
    <row r="1" spans="2:9" ht="24.75" customHeight="1">
      <c r="B1" s="87" t="s">
        <v>125</v>
      </c>
      <c r="C1" s="87"/>
      <c r="D1" s="87"/>
      <c r="E1" s="87"/>
      <c r="G1" s="85" t="s">
        <v>124</v>
      </c>
      <c r="H1" s="85"/>
    </row>
    <row r="2" spans="2:9" ht="23.25" customHeight="1">
      <c r="B2" s="1" t="s">
        <v>123</v>
      </c>
      <c r="F2" s="16" t="s">
        <v>137</v>
      </c>
      <c r="G2" s="29" t="s">
        <v>157</v>
      </c>
      <c r="H2" s="20"/>
    </row>
    <row r="3" spans="2:9" ht="23.25" customHeight="1">
      <c r="F3" s="21" t="s">
        <v>126</v>
      </c>
      <c r="G3" s="104" t="s">
        <v>130</v>
      </c>
      <c r="H3" s="101"/>
    </row>
    <row r="4" spans="2:9" ht="15.75" customHeight="1">
      <c r="F4" s="16" t="s">
        <v>127</v>
      </c>
      <c r="G4" s="100" t="s">
        <v>158</v>
      </c>
      <c r="H4" s="101"/>
      <c r="I4" s="41"/>
    </row>
    <row r="5" spans="2:9" ht="23.25" customHeight="1">
      <c r="F5" s="16" t="s">
        <v>128</v>
      </c>
      <c r="G5" s="100" t="s">
        <v>131</v>
      </c>
      <c r="H5" s="101"/>
    </row>
    <row r="6" spans="2:9" ht="23.25" customHeight="1">
      <c r="F6" s="16" t="s">
        <v>168</v>
      </c>
      <c r="G6" s="100" t="s">
        <v>172</v>
      </c>
      <c r="H6" s="101"/>
      <c r="I6" s="41"/>
    </row>
    <row r="7" spans="2:9" ht="26.25" customHeight="1">
      <c r="F7" s="16" t="s">
        <v>129</v>
      </c>
      <c r="G7" s="100" t="s">
        <v>132</v>
      </c>
      <c r="H7" s="101"/>
    </row>
    <row r="8" spans="2:9" ht="26.25" customHeight="1"/>
    <row r="9" spans="2:9" ht="24.75" customHeight="1">
      <c r="B9" s="67" t="s">
        <v>136</v>
      </c>
      <c r="C9" s="68"/>
      <c r="D9" s="68"/>
      <c r="E9" s="68"/>
      <c r="F9" s="68"/>
      <c r="G9" s="68"/>
      <c r="H9" s="68"/>
    </row>
    <row r="10" spans="2:9">
      <c r="B10" s="68"/>
      <c r="C10" s="68"/>
      <c r="D10" s="68"/>
      <c r="E10" s="68"/>
      <c r="F10" s="68"/>
      <c r="G10" s="68"/>
      <c r="H10" s="68"/>
    </row>
    <row r="11" spans="2:9" ht="89.25" customHeight="1">
      <c r="B11" s="103" t="s">
        <v>159</v>
      </c>
      <c r="C11" s="103"/>
      <c r="D11" s="103"/>
      <c r="E11" s="103"/>
      <c r="F11" s="103"/>
      <c r="G11" s="103"/>
      <c r="H11" s="103"/>
      <c r="I11" s="47" t="s">
        <v>171</v>
      </c>
    </row>
    <row r="12" spans="2:9" ht="15.75" customHeight="1"/>
    <row r="13" spans="2:9">
      <c r="B13" s="4" t="s">
        <v>164</v>
      </c>
    </row>
    <row r="14" spans="2:9" ht="18" customHeight="1">
      <c r="C14" s="14"/>
      <c r="D14" s="14"/>
      <c r="E14" s="14"/>
      <c r="F14" s="14"/>
      <c r="G14" s="7" t="s">
        <v>138</v>
      </c>
    </row>
    <row r="15" spans="2:9" ht="19.5" customHeight="1">
      <c r="C15" s="15"/>
      <c r="D15" s="14"/>
      <c r="E15" s="11"/>
      <c r="F15" s="14"/>
      <c r="G15" s="28">
        <f>H41</f>
        <v>1200000</v>
      </c>
    </row>
    <row r="17" spans="2:9">
      <c r="B17" s="4" t="s">
        <v>165</v>
      </c>
    </row>
    <row r="19" spans="2:9" ht="14.25" customHeight="1">
      <c r="C19" s="64" t="s">
        <v>139</v>
      </c>
      <c r="D19" s="64"/>
      <c r="E19" s="64"/>
      <c r="F19" s="64"/>
      <c r="G19" s="64"/>
      <c r="H19" s="64"/>
      <c r="I19" s="18"/>
    </row>
    <row r="20" spans="2:9" ht="34.5" customHeight="1">
      <c r="C20" s="64"/>
      <c r="D20" s="64"/>
      <c r="E20" s="64"/>
      <c r="F20" s="64"/>
      <c r="G20" s="64"/>
      <c r="H20" s="64"/>
    </row>
    <row r="21" spans="2:9">
      <c r="C21" s="6"/>
      <c r="D21" s="6"/>
      <c r="E21" s="6"/>
      <c r="F21" s="6"/>
      <c r="G21" s="6"/>
      <c r="H21" s="6"/>
    </row>
    <row r="22" spans="2:9">
      <c r="D22" s="88" t="s">
        <v>0</v>
      </c>
      <c r="E22" s="88"/>
      <c r="F22" s="88"/>
      <c r="G22" s="88"/>
      <c r="H22" s="7" t="s">
        <v>135</v>
      </c>
    </row>
    <row r="23" spans="2:9">
      <c r="B23" s="88" t="s">
        <v>121</v>
      </c>
      <c r="C23" s="89"/>
      <c r="D23" s="90" t="s">
        <v>122</v>
      </c>
      <c r="E23" s="90"/>
      <c r="F23" s="90"/>
      <c r="G23" s="90"/>
      <c r="H23" s="19">
        <v>122000</v>
      </c>
    </row>
    <row r="24" spans="2:9">
      <c r="B24" s="88"/>
      <c r="C24" s="89"/>
      <c r="D24" s="90" t="s">
        <v>133</v>
      </c>
      <c r="E24" s="90"/>
      <c r="F24" s="90"/>
      <c r="G24" s="90"/>
      <c r="H24" s="19">
        <v>300000</v>
      </c>
    </row>
    <row r="25" spans="2:9">
      <c r="B25" s="88"/>
      <c r="C25" s="88"/>
      <c r="D25" s="90" t="s">
        <v>134</v>
      </c>
      <c r="E25" s="90"/>
      <c r="F25" s="90"/>
      <c r="G25" s="90"/>
      <c r="H25" s="19">
        <v>480000</v>
      </c>
    </row>
    <row r="26" spans="2:9">
      <c r="B26" s="88"/>
      <c r="C26" s="88"/>
      <c r="D26" s="90"/>
      <c r="E26" s="90"/>
      <c r="F26" s="90"/>
      <c r="G26" s="90"/>
      <c r="H26" s="17"/>
    </row>
    <row r="27" spans="2:9">
      <c r="B27" s="88"/>
      <c r="C27" s="88"/>
      <c r="D27" s="90"/>
      <c r="E27" s="90"/>
      <c r="F27" s="90"/>
      <c r="G27" s="90"/>
      <c r="H27" s="17"/>
    </row>
    <row r="28" spans="2:9">
      <c r="B28" s="88"/>
      <c r="C28" s="88"/>
      <c r="D28" s="90"/>
      <c r="E28" s="90"/>
      <c r="F28" s="90"/>
      <c r="G28" s="90"/>
      <c r="H28" s="17"/>
    </row>
    <row r="29" spans="2:9">
      <c r="B29" s="88" t="s">
        <v>120</v>
      </c>
      <c r="C29" s="88"/>
      <c r="D29" s="88"/>
      <c r="E29" s="88"/>
      <c r="F29" s="88"/>
      <c r="G29" s="88"/>
      <c r="H29" s="8">
        <f>SUM(H23:H28)</f>
        <v>902000</v>
      </c>
    </row>
    <row r="31" spans="2:9">
      <c r="C31" s="20" t="s">
        <v>140</v>
      </c>
    </row>
    <row r="32" spans="2:9" ht="30.75" customHeight="1">
      <c r="C32" s="64" t="s">
        <v>141</v>
      </c>
      <c r="D32" s="64"/>
      <c r="E32" s="64"/>
      <c r="F32" s="64"/>
      <c r="G32" s="64"/>
      <c r="H32" s="64"/>
    </row>
    <row r="33" spans="2:9" ht="25.5" customHeight="1">
      <c r="C33" s="9"/>
      <c r="D33" s="9"/>
      <c r="E33" s="9"/>
      <c r="F33" s="9"/>
      <c r="G33" s="10" t="s">
        <v>142</v>
      </c>
      <c r="H33" s="19">
        <v>0</v>
      </c>
      <c r="I33" s="47" t="s">
        <v>170</v>
      </c>
    </row>
    <row r="34" spans="2:9" ht="19.5" customHeight="1">
      <c r="C34" s="9"/>
      <c r="D34" s="9"/>
      <c r="E34" s="9"/>
      <c r="F34" s="9"/>
      <c r="G34" s="9"/>
    </row>
    <row r="35" spans="2:9">
      <c r="C35" s="23" t="s">
        <v>143</v>
      </c>
    </row>
    <row r="36" spans="2:9" ht="16.5" customHeight="1">
      <c r="C36" s="20" t="s">
        <v>144</v>
      </c>
    </row>
    <row r="37" spans="2:9" ht="24" customHeight="1">
      <c r="G37" s="10" t="s">
        <v>145</v>
      </c>
      <c r="H37" s="19">
        <v>300027</v>
      </c>
      <c r="I37" s="18"/>
    </row>
    <row r="38" spans="2:9" ht="22.5" customHeight="1">
      <c r="G38" s="9"/>
      <c r="H38" s="11"/>
    </row>
    <row r="39" spans="2:9" ht="26.25" customHeight="1">
      <c r="E39" s="73" t="s">
        <v>154</v>
      </c>
      <c r="F39" s="74"/>
      <c r="G39" s="12" t="s">
        <v>150</v>
      </c>
      <c r="H39" s="5">
        <f>ROUNDDOWN(H29+H33+H37,-3)</f>
        <v>1202000</v>
      </c>
      <c r="I39" s="20" t="s">
        <v>152</v>
      </c>
    </row>
    <row r="40" spans="2:9" ht="26.25" customHeight="1" thickBot="1">
      <c r="G40" s="25" t="s">
        <v>155</v>
      </c>
      <c r="H40" s="30">
        <v>1200000</v>
      </c>
      <c r="I40" s="20" t="s">
        <v>153</v>
      </c>
    </row>
    <row r="41" spans="2:9" ht="28.5" customHeight="1" thickBot="1">
      <c r="G41" s="31" t="s">
        <v>151</v>
      </c>
      <c r="H41" s="24">
        <f>MIN(H39:H40)</f>
        <v>1200000</v>
      </c>
      <c r="I41" s="20" t="s">
        <v>156</v>
      </c>
    </row>
    <row r="42" spans="2:9" ht="26.25" customHeight="1">
      <c r="B42" s="4" t="s">
        <v>166</v>
      </c>
    </row>
    <row r="43" spans="2:9" ht="31.5" customHeight="1">
      <c r="B43" s="84" t="s">
        <v>167</v>
      </c>
      <c r="C43" s="84"/>
      <c r="D43" s="84"/>
      <c r="E43" s="84"/>
      <c r="F43" s="84"/>
      <c r="G43" s="84"/>
      <c r="H43" s="84"/>
      <c r="I43" s="47" t="s">
        <v>169</v>
      </c>
    </row>
    <row r="44" spans="2:9" ht="31.5" customHeight="1">
      <c r="C44" s="80" t="s">
        <v>146</v>
      </c>
      <c r="D44" s="80"/>
      <c r="E44" s="100" t="s">
        <v>160</v>
      </c>
      <c r="F44" s="102"/>
      <c r="G44" s="101"/>
      <c r="H44" s="13"/>
    </row>
    <row r="45" spans="2:9" ht="31.5" customHeight="1">
      <c r="C45" s="80" t="s">
        <v>147</v>
      </c>
      <c r="D45" s="80"/>
      <c r="E45" s="100" t="s">
        <v>161</v>
      </c>
      <c r="F45" s="102"/>
      <c r="G45" s="101"/>
      <c r="H45" s="13"/>
      <c r="I45" s="47" t="s">
        <v>169</v>
      </c>
    </row>
    <row r="46" spans="2:9" ht="31.5" customHeight="1">
      <c r="C46" s="80" t="s">
        <v>148</v>
      </c>
      <c r="D46" s="80"/>
      <c r="E46" s="100" t="s">
        <v>162</v>
      </c>
      <c r="F46" s="102"/>
      <c r="G46" s="101"/>
      <c r="H46" s="13"/>
    </row>
    <row r="47" spans="2:9" ht="30.75" customHeight="1">
      <c r="C47" s="80" t="s">
        <v>149</v>
      </c>
      <c r="D47" s="80"/>
      <c r="E47" s="100" t="s">
        <v>163</v>
      </c>
      <c r="F47" s="102"/>
      <c r="G47" s="101"/>
      <c r="H47" s="13"/>
    </row>
  </sheetData>
  <mergeCells count="30">
    <mergeCell ref="C19:H20"/>
    <mergeCell ref="D22:G22"/>
    <mergeCell ref="B23:C28"/>
    <mergeCell ref="D23:G23"/>
    <mergeCell ref="D24:G24"/>
    <mergeCell ref="D25:G25"/>
    <mergeCell ref="D26:G26"/>
    <mergeCell ref="D27:G27"/>
    <mergeCell ref="D28:G28"/>
    <mergeCell ref="B1:E1"/>
    <mergeCell ref="G1:H1"/>
    <mergeCell ref="G3:H3"/>
    <mergeCell ref="G4:H4"/>
    <mergeCell ref="G5:H5"/>
    <mergeCell ref="B29:G29"/>
    <mergeCell ref="C32:H32"/>
    <mergeCell ref="E39:F39"/>
    <mergeCell ref="G6:H6"/>
    <mergeCell ref="C47:D47"/>
    <mergeCell ref="E47:G47"/>
    <mergeCell ref="B43:H43"/>
    <mergeCell ref="C45:D45"/>
    <mergeCell ref="E45:G45"/>
    <mergeCell ref="C46:D46"/>
    <mergeCell ref="E46:G46"/>
    <mergeCell ref="C44:D44"/>
    <mergeCell ref="E44:G44"/>
    <mergeCell ref="G7:H7"/>
    <mergeCell ref="B9:H10"/>
    <mergeCell ref="B11:H11"/>
  </mergeCells>
  <phoneticPr fontId="2"/>
  <printOptions horizontalCentered="1"/>
  <pageMargins left="0.23622047244094491" right="0.23622047244094491" top="0.74803149606299213" bottom="0.74803149606299213" header="0.31496062992125984" footer="0.31496062992125984"/>
  <pageSetup paperSize="9" scale="71"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1</xdr:col>
                    <xdr:colOff>276225</xdr:colOff>
                    <xdr:row>17</xdr:row>
                    <xdr:rowOff>85725</xdr:rowOff>
                  </from>
                  <to>
                    <xdr:col>1</xdr:col>
                    <xdr:colOff>504825</xdr:colOff>
                    <xdr:row>19</xdr:row>
                    <xdr:rowOff>38100</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1</xdr:col>
                    <xdr:colOff>276225</xdr:colOff>
                    <xdr:row>29</xdr:row>
                    <xdr:rowOff>95250</xdr:rowOff>
                  </from>
                  <to>
                    <xdr:col>1</xdr:col>
                    <xdr:colOff>504825</xdr:colOff>
                    <xdr:row>31</xdr:row>
                    <xdr:rowOff>47625</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from>
                    <xdr:col>1</xdr:col>
                    <xdr:colOff>285750</xdr:colOff>
                    <xdr:row>33</xdr:row>
                    <xdr:rowOff>161925</xdr:rowOff>
                  </from>
                  <to>
                    <xdr:col>1</xdr:col>
                    <xdr:colOff>514350</xdr:colOff>
                    <xdr:row>35</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information" allowBlank="1" showInputMessage="1" xr:uid="{00000000-0002-0000-0100-000000000000}">
          <x14:formula1>
            <xm:f>リスト!$E$2:$E$8</xm:f>
          </x14:formula1>
          <xm:sqref>D23:G28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8"/>
  <sheetViews>
    <sheetView workbookViewId="0">
      <selection activeCell="E8" sqref="E8"/>
    </sheetView>
  </sheetViews>
  <sheetFormatPr defaultRowHeight="18.75"/>
  <cols>
    <col min="1" max="6" width="28" style="2" customWidth="1"/>
    <col min="7" max="16384" width="9" style="2"/>
  </cols>
  <sheetData>
    <row r="1" spans="1:6" ht="37.5">
      <c r="A1" s="2" t="s">
        <v>1</v>
      </c>
      <c r="B1" s="2" t="s">
        <v>2</v>
      </c>
      <c r="C1" s="2" t="s">
        <v>3</v>
      </c>
      <c r="D1" s="2" t="s">
        <v>4</v>
      </c>
      <c r="E1" s="2" t="s">
        <v>5</v>
      </c>
      <c r="F1" s="2" t="s">
        <v>6</v>
      </c>
    </row>
    <row r="2" spans="1:6" ht="37.5">
      <c r="A2" s="2" t="s">
        <v>7</v>
      </c>
      <c r="B2" s="2" t="s">
        <v>8</v>
      </c>
      <c r="C2" s="2" t="s">
        <v>9</v>
      </c>
      <c r="D2" s="3" t="s">
        <v>10</v>
      </c>
      <c r="E2" s="2" t="s">
        <v>11</v>
      </c>
      <c r="F2" s="2" t="s">
        <v>12</v>
      </c>
    </row>
    <row r="3" spans="1:6">
      <c r="A3" s="2" t="s">
        <v>13</v>
      </c>
      <c r="B3" s="2" t="s">
        <v>14</v>
      </c>
      <c r="C3" s="2" t="s">
        <v>15</v>
      </c>
      <c r="D3" s="2" t="s">
        <v>16</v>
      </c>
      <c r="E3" s="2" t="s">
        <v>17</v>
      </c>
    </row>
    <row r="4" spans="1:6">
      <c r="A4" s="2" t="s">
        <v>18</v>
      </c>
      <c r="B4" s="2" t="s">
        <v>19</v>
      </c>
      <c r="C4" s="2" t="s">
        <v>20</v>
      </c>
      <c r="D4" s="2" t="s">
        <v>21</v>
      </c>
      <c r="E4" s="2" t="s">
        <v>22</v>
      </c>
    </row>
    <row r="5" spans="1:6" ht="37.5">
      <c r="A5" s="2" t="s">
        <v>23</v>
      </c>
      <c r="B5" s="2" t="s">
        <v>24</v>
      </c>
      <c r="C5" s="2" t="s">
        <v>25</v>
      </c>
      <c r="D5" s="2" t="s">
        <v>26</v>
      </c>
      <c r="E5" s="2" t="s">
        <v>27</v>
      </c>
    </row>
    <row r="6" spans="1:6">
      <c r="A6" s="2" t="s">
        <v>28</v>
      </c>
      <c r="B6" s="2" t="s">
        <v>29</v>
      </c>
      <c r="C6" s="2" t="s">
        <v>30</v>
      </c>
      <c r="D6" s="2" t="s">
        <v>31</v>
      </c>
      <c r="E6" s="2" t="s">
        <v>32</v>
      </c>
    </row>
    <row r="7" spans="1:6" ht="37.5">
      <c r="A7" s="2" t="s">
        <v>33</v>
      </c>
      <c r="B7" s="2" t="s">
        <v>34</v>
      </c>
      <c r="C7" s="2" t="s">
        <v>35</v>
      </c>
      <c r="D7" s="2" t="s">
        <v>36</v>
      </c>
      <c r="E7" s="2" t="s">
        <v>37</v>
      </c>
    </row>
    <row r="8" spans="1:6">
      <c r="B8" s="2" t="s">
        <v>38</v>
      </c>
      <c r="C8" s="2" t="s">
        <v>39</v>
      </c>
      <c r="D8" s="2" t="s">
        <v>40</v>
      </c>
    </row>
    <row r="9" spans="1:6">
      <c r="B9" s="2" t="s">
        <v>41</v>
      </c>
      <c r="C9" s="2" t="s">
        <v>42</v>
      </c>
      <c r="D9" s="2" t="s">
        <v>43</v>
      </c>
    </row>
    <row r="10" spans="1:6">
      <c r="B10" s="2" t="s">
        <v>44</v>
      </c>
      <c r="C10" s="2" t="s">
        <v>45</v>
      </c>
      <c r="D10" s="2" t="s">
        <v>46</v>
      </c>
    </row>
    <row r="11" spans="1:6">
      <c r="B11" s="2" t="s">
        <v>47</v>
      </c>
      <c r="C11" s="2" t="s">
        <v>48</v>
      </c>
      <c r="D11" s="2" t="s">
        <v>49</v>
      </c>
    </row>
    <row r="12" spans="1:6">
      <c r="B12" s="2" t="s">
        <v>50</v>
      </c>
      <c r="C12" s="2" t="s">
        <v>51</v>
      </c>
      <c r="D12" s="2" t="s">
        <v>52</v>
      </c>
    </row>
    <row r="13" spans="1:6">
      <c r="B13" s="2" t="s">
        <v>53</v>
      </c>
      <c r="C13" s="2" t="s">
        <v>54</v>
      </c>
      <c r="D13" s="2" t="s">
        <v>55</v>
      </c>
    </row>
    <row r="14" spans="1:6">
      <c r="B14" s="2" t="s">
        <v>56</v>
      </c>
      <c r="C14" s="2" t="s">
        <v>57</v>
      </c>
      <c r="D14" s="2" t="s">
        <v>58</v>
      </c>
    </row>
    <row r="15" spans="1:6">
      <c r="B15" s="2" t="s">
        <v>59</v>
      </c>
      <c r="C15" s="2" t="s">
        <v>60</v>
      </c>
      <c r="D15" s="2" t="s">
        <v>61</v>
      </c>
    </row>
    <row r="16" spans="1:6">
      <c r="B16" s="2" t="s">
        <v>62</v>
      </c>
      <c r="C16" s="2" t="s">
        <v>63</v>
      </c>
      <c r="D16" s="2" t="s">
        <v>64</v>
      </c>
    </row>
    <row r="17" spans="2:4" ht="56.25">
      <c r="B17" s="2" t="s">
        <v>65</v>
      </c>
      <c r="C17" s="2" t="s">
        <v>66</v>
      </c>
      <c r="D17" s="2" t="s">
        <v>67</v>
      </c>
    </row>
    <row r="18" spans="2:4">
      <c r="B18" s="2" t="s">
        <v>68</v>
      </c>
      <c r="C18" s="2" t="s">
        <v>69</v>
      </c>
      <c r="D18" s="2" t="s">
        <v>70</v>
      </c>
    </row>
    <row r="19" spans="2:4">
      <c r="B19" s="2" t="s">
        <v>71</v>
      </c>
      <c r="C19" s="2" t="s">
        <v>72</v>
      </c>
      <c r="D19" s="2" t="s">
        <v>73</v>
      </c>
    </row>
    <row r="20" spans="2:4">
      <c r="B20" s="2" t="s">
        <v>74</v>
      </c>
      <c r="C20" s="2" t="s">
        <v>75</v>
      </c>
      <c r="D20" s="2" t="s">
        <v>76</v>
      </c>
    </row>
    <row r="21" spans="2:4">
      <c r="B21" s="2" t="s">
        <v>77</v>
      </c>
      <c r="C21" s="2" t="s">
        <v>78</v>
      </c>
      <c r="D21" s="2" t="s">
        <v>79</v>
      </c>
    </row>
    <row r="22" spans="2:4">
      <c r="B22" s="2" t="s">
        <v>80</v>
      </c>
      <c r="C22" s="2" t="s">
        <v>81</v>
      </c>
      <c r="D22" s="2" t="s">
        <v>82</v>
      </c>
    </row>
    <row r="23" spans="2:4">
      <c r="B23" s="2" t="s">
        <v>83</v>
      </c>
      <c r="C23" s="2" t="s">
        <v>84</v>
      </c>
      <c r="D23" s="2" t="s">
        <v>85</v>
      </c>
    </row>
    <row r="24" spans="2:4">
      <c r="B24" s="2" t="s">
        <v>86</v>
      </c>
      <c r="C24" s="2" t="s">
        <v>87</v>
      </c>
      <c r="D24" s="2" t="s">
        <v>88</v>
      </c>
    </row>
    <row r="25" spans="2:4" ht="37.5">
      <c r="B25" s="2" t="s">
        <v>89</v>
      </c>
      <c r="C25" s="2" t="s">
        <v>90</v>
      </c>
      <c r="D25" s="2" t="s">
        <v>91</v>
      </c>
    </row>
    <row r="26" spans="2:4">
      <c r="B26" s="2" t="s">
        <v>92</v>
      </c>
      <c r="C26" s="2" t="s">
        <v>93</v>
      </c>
    </row>
    <row r="27" spans="2:4">
      <c r="B27" s="2" t="s">
        <v>94</v>
      </c>
      <c r="C27" s="2" t="s">
        <v>95</v>
      </c>
    </row>
    <row r="28" spans="2:4">
      <c r="B28" s="2" t="s">
        <v>96</v>
      </c>
      <c r="C28" s="2" t="s">
        <v>97</v>
      </c>
    </row>
    <row r="29" spans="2:4">
      <c r="B29" s="2" t="s">
        <v>98</v>
      </c>
      <c r="C29" s="2" t="s">
        <v>99</v>
      </c>
    </row>
    <row r="30" spans="2:4" ht="37.5">
      <c r="B30" s="2" t="s">
        <v>100</v>
      </c>
      <c r="C30" s="2" t="s">
        <v>101</v>
      </c>
    </row>
    <row r="31" spans="2:4">
      <c r="B31" s="2" t="s">
        <v>102</v>
      </c>
    </row>
    <row r="32" spans="2:4">
      <c r="B32" s="2" t="s">
        <v>103</v>
      </c>
    </row>
    <row r="33" spans="2:2">
      <c r="B33" s="2" t="s">
        <v>104</v>
      </c>
    </row>
    <row r="34" spans="2:2">
      <c r="B34" s="2" t="s">
        <v>105</v>
      </c>
    </row>
    <row r="35" spans="2:2">
      <c r="B35" s="2" t="s">
        <v>106</v>
      </c>
    </row>
    <row r="36" spans="2:2">
      <c r="B36" s="2" t="s">
        <v>107</v>
      </c>
    </row>
    <row r="37" spans="2:2">
      <c r="B37" s="2" t="s">
        <v>108</v>
      </c>
    </row>
    <row r="38" spans="2:2">
      <c r="B38" s="2" t="s">
        <v>109</v>
      </c>
    </row>
    <row r="39" spans="2:2">
      <c r="B39" s="2" t="s">
        <v>110</v>
      </c>
    </row>
    <row r="40" spans="2:2">
      <c r="B40" s="2" t="s">
        <v>111</v>
      </c>
    </row>
    <row r="41" spans="2:2">
      <c r="B41" s="2" t="s">
        <v>112</v>
      </c>
    </row>
    <row r="42" spans="2:2">
      <c r="B42" s="2" t="s">
        <v>113</v>
      </c>
    </row>
    <row r="43" spans="2:2">
      <c r="B43" s="2" t="s">
        <v>114</v>
      </c>
    </row>
    <row r="44" spans="2:2">
      <c r="B44" s="2" t="s">
        <v>115</v>
      </c>
    </row>
    <row r="45" spans="2:2">
      <c r="B45" s="2" t="s">
        <v>116</v>
      </c>
    </row>
    <row r="46" spans="2:2">
      <c r="B46" s="2" t="s">
        <v>117</v>
      </c>
    </row>
    <row r="47" spans="2:2">
      <c r="B47" s="2" t="s">
        <v>118</v>
      </c>
    </row>
    <row r="48" spans="2:2">
      <c r="B48" s="2" t="s">
        <v>119</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報告書（病院・有床診）</vt:lpstr>
      <vt:lpstr>別紙（支給要件・誓約書）</vt:lpstr>
      <vt:lpstr>報告書（記入例） (2)</vt:lpstr>
      <vt:lpstr>リスト</vt:lpstr>
      <vt:lpstr>'別紙（支給要件・誓約書）'!Print_Area</vt:lpstr>
      <vt:lpstr>'報告書（記入例） (2)'!Print_Area</vt:lpstr>
      <vt:lpstr>'報告書（病院・有床診）'!Print_Area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敷地　紀香</dc:creator>
  <cp:lastModifiedBy>敷地　紀香</cp:lastModifiedBy>
  <cp:lastPrinted>2025-09-11T04:42:18Z</cp:lastPrinted>
  <dcterms:modified xsi:type="dcterms:W3CDTF">2025-09-17T05:09:09Z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y fmtid="{D5CDD505-2E9C-101B-9397-08002B2CF9AE}" pid="3" name="MediaServiceImageTags">
    <vt:lpwstr/>
  </property>
</Properties>
</file>