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0490" windowHeight="7410"/>
  </bookViews>
  <sheets>
    <sheet name="目次" sheetId="12" r:id="rId1"/>
    <sheet name="148" sheetId="9" r:id="rId2"/>
    <sheet name="149" sheetId="10" r:id="rId3"/>
    <sheet name="150" sheetId="11" r:id="rId4"/>
    <sheet name="151" sheetId="13" r:id="rId5"/>
    <sheet name="152" sheetId="14" r:id="rId6"/>
    <sheet name="153" sheetId="15" r:id="rId7"/>
    <sheet name="154" sheetId="16" r:id="rId8"/>
  </sheets>
  <externalReferences>
    <externalReference r:id="rId9"/>
  </externalReferences>
  <definedNames>
    <definedName name="_xlnm.Print_Area" localSheetId="1">'148'!$A$1:$F$76</definedName>
    <definedName name="_xlnm.Print_Area" localSheetId="4">'151'!$A$1:$P$72</definedName>
    <definedName name="_xlnm.Print_Area" localSheetId="5">'152'!$A$1:$R$71</definedName>
    <definedName name="_xlnm.Print_Area" localSheetId="0">目次!$A$1:$E$10</definedName>
  </definedNames>
  <calcPr calcId="162913"/>
</workbook>
</file>

<file path=xl/calcChain.xml><?xml version="1.0" encoding="utf-8"?>
<calcChain xmlns="http://schemas.openxmlformats.org/spreadsheetml/2006/main">
  <c r="A6" i="14" l="1"/>
  <c r="P10" i="13" l="1"/>
  <c r="P9" i="13"/>
  <c r="P8" i="13"/>
  <c r="P7" i="13"/>
  <c r="P6" i="13"/>
  <c r="R10" i="14"/>
  <c r="R9" i="14"/>
  <c r="R8" i="14"/>
  <c r="R7" i="14"/>
  <c r="R6" i="14"/>
  <c r="Q7" i="15" l="1"/>
  <c r="Q8" i="15"/>
  <c r="Q9" i="15"/>
  <c r="Q10" i="15"/>
  <c r="Q6" i="15"/>
</calcChain>
</file>

<file path=xl/sharedStrings.xml><?xml version="1.0" encoding="utf-8"?>
<sst xmlns="http://schemas.openxmlformats.org/spreadsheetml/2006/main" count="883" uniqueCount="371">
  <si>
    <t>吉備中央町</t>
    <rPh sb="0" eb="2">
      <t>キビ</t>
    </rPh>
    <rPh sb="2" eb="5">
      <t>チュウオウチョウ</t>
    </rPh>
    <phoneticPr fontId="6"/>
  </si>
  <si>
    <t>加　賀　郡　</t>
    <rPh sb="0" eb="1">
      <t>カ</t>
    </rPh>
    <rPh sb="2" eb="3">
      <t>ガ</t>
    </rPh>
    <phoneticPr fontId="6"/>
  </si>
  <si>
    <t>美咲町</t>
    <rPh sb="0" eb="3">
      <t>ミサキチョウ</t>
    </rPh>
    <phoneticPr fontId="6"/>
  </si>
  <si>
    <t>久米南町</t>
  </si>
  <si>
    <t>久　米　郡　</t>
  </si>
  <si>
    <t>西粟倉村</t>
  </si>
  <si>
    <t>英　田　郡　</t>
  </si>
  <si>
    <t>奈義町</t>
  </si>
  <si>
    <t>勝央町</t>
  </si>
  <si>
    <t>勝　田　郡　</t>
  </si>
  <si>
    <t>鏡野町</t>
  </si>
  <si>
    <t>苫　田　郡　</t>
  </si>
  <si>
    <t>新庄村</t>
  </si>
  <si>
    <t>真　庭　郡　</t>
  </si>
  <si>
    <t>矢掛町</t>
  </si>
  <si>
    <t>小　田　郡　</t>
  </si>
  <si>
    <t>里庄町</t>
  </si>
  <si>
    <t>浅　口　郡　</t>
  </si>
  <si>
    <t>早島町</t>
  </si>
  <si>
    <t>都　窪　郡　</t>
  </si>
  <si>
    <t>和気町</t>
  </si>
  <si>
    <t>和　気　郡　</t>
  </si>
  <si>
    <t>浅口市</t>
    <rPh sb="0" eb="2">
      <t>アサクチ</t>
    </rPh>
    <phoneticPr fontId="6"/>
  </si>
  <si>
    <t>美作市</t>
  </si>
  <si>
    <t>真庭市</t>
  </si>
  <si>
    <t>赤磐市</t>
  </si>
  <si>
    <t>瀬戸内市</t>
  </si>
  <si>
    <t>備前市</t>
  </si>
  <si>
    <t>新見市</t>
  </si>
  <si>
    <t>高梁市</t>
  </si>
  <si>
    <t>総社市</t>
  </si>
  <si>
    <t>井原市</t>
  </si>
  <si>
    <t>笠岡市</t>
  </si>
  <si>
    <t>玉野市</t>
  </si>
  <si>
    <t>津山市</t>
  </si>
  <si>
    <t>倉敷市</t>
  </si>
  <si>
    <t>岡山市</t>
  </si>
  <si>
    <t>郡　計</t>
    <rPh sb="0" eb="1">
      <t>グン</t>
    </rPh>
    <phoneticPr fontId="6"/>
  </si>
  <si>
    <t>年　度
市町村</t>
    <rPh sb="0" eb="1">
      <t>トシ</t>
    </rPh>
    <rPh sb="2" eb="3">
      <t>ド</t>
    </rPh>
    <rPh sb="4" eb="7">
      <t>シチョウソン</t>
    </rPh>
    <phoneticPr fontId="6"/>
  </si>
  <si>
    <t>そ の 他</t>
    <rPh sb="0" eb="5">
      <t>ソノタ</t>
    </rPh>
    <phoneticPr fontId="6"/>
  </si>
  <si>
    <t>地 方 債</t>
    <rPh sb="0" eb="5">
      <t>チホウサイ</t>
    </rPh>
    <phoneticPr fontId="6"/>
  </si>
  <si>
    <t>繰 越 金</t>
    <rPh sb="0" eb="5">
      <t>クリコシキン</t>
    </rPh>
    <phoneticPr fontId="6"/>
  </si>
  <si>
    <t>繰 入 金</t>
    <rPh sb="0" eb="5">
      <t>クリイレキン</t>
    </rPh>
    <phoneticPr fontId="6"/>
  </si>
  <si>
    <t>寄 付 金</t>
    <rPh sb="0" eb="5">
      <t>キフキン</t>
    </rPh>
    <phoneticPr fontId="6"/>
  </si>
  <si>
    <t>使用料及び
手　数　料</t>
    <rPh sb="0" eb="3">
      <t>シヨウリョウ</t>
    </rPh>
    <rPh sb="3" eb="4">
      <t>オヨ</t>
    </rPh>
    <rPh sb="6" eb="11">
      <t>テスウリョウ</t>
    </rPh>
    <phoneticPr fontId="6"/>
  </si>
  <si>
    <t>分担金及び
負　担　金</t>
    <rPh sb="0" eb="3">
      <t>ブンタンキン</t>
    </rPh>
    <rPh sb="3" eb="4">
      <t>オヨ</t>
    </rPh>
    <rPh sb="6" eb="11">
      <t>フタンキン</t>
    </rPh>
    <phoneticPr fontId="6"/>
  </si>
  <si>
    <t>財産収入</t>
    <rPh sb="0" eb="2">
      <t>ザイサン</t>
    </rPh>
    <rPh sb="2" eb="4">
      <t>シュウニュウ</t>
    </rPh>
    <phoneticPr fontId="6"/>
  </si>
  <si>
    <t>県支出金</t>
    <rPh sb="0" eb="1">
      <t>ケン</t>
    </rPh>
    <rPh sb="1" eb="4">
      <t>シシュツキン</t>
    </rPh>
    <phoneticPr fontId="6"/>
  </si>
  <si>
    <t>国庫支出金</t>
    <rPh sb="0" eb="2">
      <t>コッコ</t>
    </rPh>
    <rPh sb="2" eb="5">
      <t>シシュツキン</t>
    </rPh>
    <phoneticPr fontId="6"/>
  </si>
  <si>
    <t>地方交付税</t>
    <rPh sb="0" eb="2">
      <t>チホウ</t>
    </rPh>
    <rPh sb="2" eb="5">
      <t>コウフゼイ</t>
    </rPh>
    <phoneticPr fontId="6"/>
  </si>
  <si>
    <t>市町村税</t>
    <rPh sb="0" eb="3">
      <t>シチョウソン</t>
    </rPh>
    <rPh sb="3" eb="4">
      <t>ゼイ</t>
    </rPh>
    <phoneticPr fontId="6"/>
  </si>
  <si>
    <t>総　　額</t>
    <rPh sb="0" eb="4">
      <t>ソウガク</t>
    </rPh>
    <phoneticPr fontId="6"/>
  </si>
  <si>
    <t>年　　　度
市　町　村</t>
    <rPh sb="0" eb="5">
      <t>ネンド</t>
    </rPh>
    <rPh sb="6" eb="11">
      <t>シチョウソン</t>
    </rPh>
    <phoneticPr fontId="6"/>
  </si>
  <si>
    <t>加　賀　郡</t>
    <rPh sb="0" eb="1">
      <t>カ</t>
    </rPh>
    <rPh sb="2" eb="3">
      <t>ガ</t>
    </rPh>
    <rPh sb="4" eb="5">
      <t>グン</t>
    </rPh>
    <phoneticPr fontId="3"/>
  </si>
  <si>
    <t>久　米　郡</t>
    <rPh sb="0" eb="1">
      <t>ヒサシ</t>
    </rPh>
    <rPh sb="2" eb="3">
      <t>ベイ</t>
    </rPh>
    <rPh sb="4" eb="5">
      <t>グン</t>
    </rPh>
    <phoneticPr fontId="3"/>
  </si>
  <si>
    <t>英　田　郡</t>
    <rPh sb="0" eb="1">
      <t>エイ</t>
    </rPh>
    <rPh sb="2" eb="3">
      <t>タ</t>
    </rPh>
    <rPh sb="4" eb="5">
      <t>グン</t>
    </rPh>
    <phoneticPr fontId="3"/>
  </si>
  <si>
    <t>勝　田　郡</t>
    <rPh sb="0" eb="1">
      <t>カツ</t>
    </rPh>
    <rPh sb="2" eb="3">
      <t>タ</t>
    </rPh>
    <rPh sb="4" eb="5">
      <t>グン</t>
    </rPh>
    <phoneticPr fontId="3"/>
  </si>
  <si>
    <t>苫　田　郡</t>
    <rPh sb="0" eb="1">
      <t>トマ</t>
    </rPh>
    <rPh sb="2" eb="3">
      <t>タ</t>
    </rPh>
    <rPh sb="4" eb="5">
      <t>グン</t>
    </rPh>
    <phoneticPr fontId="3"/>
  </si>
  <si>
    <t>真　庭　郡</t>
    <rPh sb="0" eb="1">
      <t>マコト</t>
    </rPh>
    <rPh sb="2" eb="3">
      <t>ニワ</t>
    </rPh>
    <rPh sb="4" eb="5">
      <t>グン</t>
    </rPh>
    <phoneticPr fontId="3"/>
  </si>
  <si>
    <t>小　田　郡</t>
    <rPh sb="0" eb="1">
      <t>ショウ</t>
    </rPh>
    <rPh sb="2" eb="3">
      <t>タ</t>
    </rPh>
    <rPh sb="4" eb="5">
      <t>グン</t>
    </rPh>
    <phoneticPr fontId="3"/>
  </si>
  <si>
    <t>浅　口　郡</t>
    <rPh sb="0" eb="1">
      <t>アサ</t>
    </rPh>
    <rPh sb="2" eb="3">
      <t>クチ</t>
    </rPh>
    <rPh sb="4" eb="5">
      <t>グン</t>
    </rPh>
    <phoneticPr fontId="6"/>
  </si>
  <si>
    <t>都　窪　郡</t>
    <rPh sb="0" eb="1">
      <t>ト</t>
    </rPh>
    <rPh sb="2" eb="3">
      <t>クボ</t>
    </rPh>
    <rPh sb="4" eb="5">
      <t>グン</t>
    </rPh>
    <phoneticPr fontId="6"/>
  </si>
  <si>
    <t>和　気　郡</t>
    <rPh sb="0" eb="1">
      <t>ワ</t>
    </rPh>
    <rPh sb="2" eb="3">
      <t>キ</t>
    </rPh>
    <rPh sb="4" eb="5">
      <t>グン</t>
    </rPh>
    <phoneticPr fontId="6"/>
  </si>
  <si>
    <t>浅口市</t>
    <rPh sb="0" eb="2">
      <t>アサクチ</t>
    </rPh>
    <rPh sb="2" eb="3">
      <t>シ</t>
    </rPh>
    <phoneticPr fontId="6"/>
  </si>
  <si>
    <t>郡 　計</t>
    <rPh sb="0" eb="1">
      <t>グン</t>
    </rPh>
    <rPh sb="3" eb="4">
      <t>ケイ</t>
    </rPh>
    <phoneticPr fontId="6"/>
  </si>
  <si>
    <t>郡   計</t>
    <rPh sb="0" eb="1">
      <t>グン</t>
    </rPh>
    <rPh sb="4" eb="5">
      <t>ケイ</t>
    </rPh>
    <phoneticPr fontId="6"/>
  </si>
  <si>
    <t>市 　計</t>
    <rPh sb="0" eb="1">
      <t>シ</t>
    </rPh>
    <rPh sb="3" eb="4">
      <t>ケイ</t>
    </rPh>
    <phoneticPr fontId="6"/>
  </si>
  <si>
    <t>市   計</t>
    <rPh sb="0" eb="1">
      <t>シ</t>
    </rPh>
    <rPh sb="4" eb="5">
      <t>ケイ</t>
    </rPh>
    <phoneticPr fontId="6"/>
  </si>
  <si>
    <t>年　　度
市 町 村</t>
    <rPh sb="0" eb="4">
      <t>ネンド</t>
    </rPh>
    <rPh sb="5" eb="10">
      <t>シチョウソン</t>
    </rPh>
    <phoneticPr fontId="6"/>
  </si>
  <si>
    <t>前年度繰上充用金</t>
    <rPh sb="0" eb="3">
      <t>ゼンネンド</t>
    </rPh>
    <rPh sb="3" eb="5">
      <t>クリアゲ</t>
    </rPh>
    <rPh sb="5" eb="7">
      <t>ジュウヨウ</t>
    </rPh>
    <rPh sb="7" eb="8">
      <t>キン</t>
    </rPh>
    <phoneticPr fontId="6"/>
  </si>
  <si>
    <t>諸支出金</t>
    <rPh sb="0" eb="3">
      <t>ショシシュツ</t>
    </rPh>
    <rPh sb="3" eb="4">
      <t>キン</t>
    </rPh>
    <phoneticPr fontId="6"/>
  </si>
  <si>
    <t>公 債 費</t>
    <rPh sb="0" eb="5">
      <t>コウサイヒ</t>
    </rPh>
    <phoneticPr fontId="6"/>
  </si>
  <si>
    <t>災害復旧費</t>
    <rPh sb="0" eb="2">
      <t>サイガイ</t>
    </rPh>
    <rPh sb="2" eb="4">
      <t>フッキュウ</t>
    </rPh>
    <rPh sb="4" eb="5">
      <t>ヒ</t>
    </rPh>
    <phoneticPr fontId="6"/>
  </si>
  <si>
    <t>教 育 費</t>
    <rPh sb="0" eb="5">
      <t>キョウイクヒ</t>
    </rPh>
    <phoneticPr fontId="6"/>
  </si>
  <si>
    <t>消 防 費</t>
    <rPh sb="0" eb="5">
      <t>ショウボウヒ</t>
    </rPh>
    <phoneticPr fontId="6"/>
  </si>
  <si>
    <t>土 木 費</t>
    <rPh sb="0" eb="5">
      <t>ドボクヒ</t>
    </rPh>
    <phoneticPr fontId="6"/>
  </si>
  <si>
    <t>商 工 費</t>
    <rPh sb="0" eb="5">
      <t>ショウコウヒ</t>
    </rPh>
    <phoneticPr fontId="6"/>
  </si>
  <si>
    <t>農　　林
水産業費</t>
    <rPh sb="0" eb="4">
      <t>ノウリン</t>
    </rPh>
    <rPh sb="5" eb="7">
      <t>スイサン</t>
    </rPh>
    <rPh sb="7" eb="8">
      <t>ギョウ</t>
    </rPh>
    <rPh sb="8" eb="9">
      <t>ヒ</t>
    </rPh>
    <phoneticPr fontId="6"/>
  </si>
  <si>
    <t>労 働 費</t>
    <rPh sb="0" eb="5">
      <t>ロウドウヒ</t>
    </rPh>
    <phoneticPr fontId="6"/>
  </si>
  <si>
    <t>衛 生 費</t>
    <rPh sb="0" eb="5">
      <t>エイセイヒ</t>
    </rPh>
    <phoneticPr fontId="6"/>
  </si>
  <si>
    <t>民 生 費</t>
    <rPh sb="0" eb="5">
      <t>ミンセイヒ</t>
    </rPh>
    <phoneticPr fontId="6"/>
  </si>
  <si>
    <t>総 務 費</t>
    <rPh sb="0" eb="5">
      <t>ソウムヒ</t>
    </rPh>
    <phoneticPr fontId="6"/>
  </si>
  <si>
    <t>議 会 費</t>
    <rPh sb="0" eb="3">
      <t>ギカイ</t>
    </rPh>
    <rPh sb="4" eb="5">
      <t>ヒ</t>
    </rPh>
    <phoneticPr fontId="6"/>
  </si>
  <si>
    <t>郡　　計</t>
    <rPh sb="0" eb="1">
      <t>グン</t>
    </rPh>
    <rPh sb="3" eb="4">
      <t>ケイ</t>
    </rPh>
    <phoneticPr fontId="6"/>
  </si>
  <si>
    <t>市　　計</t>
    <rPh sb="0" eb="1">
      <t>シ</t>
    </rPh>
    <rPh sb="3" eb="4">
      <t>ケイ</t>
    </rPh>
    <phoneticPr fontId="6"/>
  </si>
  <si>
    <t>前年度繰上
充  用  金</t>
    <rPh sb="0" eb="3">
      <t>ゼンネンド</t>
    </rPh>
    <rPh sb="3" eb="5">
      <t>クリアゲ</t>
    </rPh>
    <rPh sb="6" eb="13">
      <t>ジュウヨウキン</t>
    </rPh>
    <phoneticPr fontId="6"/>
  </si>
  <si>
    <t>繰 出 金</t>
    <rPh sb="0" eb="3">
      <t>クリダ</t>
    </rPh>
    <rPh sb="4" eb="5">
      <t>キン</t>
    </rPh>
    <phoneticPr fontId="6"/>
  </si>
  <si>
    <t>貸 付 金</t>
    <rPh sb="0" eb="5">
      <t>カシツケキン</t>
    </rPh>
    <phoneticPr fontId="6"/>
  </si>
  <si>
    <t>投資及び
出 資 金</t>
    <rPh sb="0" eb="2">
      <t>トウシ</t>
    </rPh>
    <rPh sb="2" eb="3">
      <t>オヨ</t>
    </rPh>
    <rPh sb="5" eb="10">
      <t>シュッシキン</t>
    </rPh>
    <phoneticPr fontId="6"/>
  </si>
  <si>
    <t>積 立 金</t>
    <rPh sb="0" eb="5">
      <t>ツミタテキン</t>
    </rPh>
    <phoneticPr fontId="6"/>
  </si>
  <si>
    <t>災害復旧
事 業 費</t>
    <rPh sb="0" eb="2">
      <t>サイガイ</t>
    </rPh>
    <rPh sb="2" eb="4">
      <t>フッキュウ</t>
    </rPh>
    <rPh sb="5" eb="10">
      <t>ジギョウヒ</t>
    </rPh>
    <phoneticPr fontId="6"/>
  </si>
  <si>
    <t>補助費等</t>
    <rPh sb="0" eb="3">
      <t>ホジョヒ</t>
    </rPh>
    <rPh sb="3" eb="4">
      <t>ナド</t>
    </rPh>
    <phoneticPr fontId="6"/>
  </si>
  <si>
    <t>扶 助 費</t>
    <rPh sb="0" eb="3">
      <t>フジョ</t>
    </rPh>
    <rPh sb="4" eb="5">
      <t>ヒ</t>
    </rPh>
    <phoneticPr fontId="6"/>
  </si>
  <si>
    <t>維持補修費</t>
    <rPh sb="0" eb="2">
      <t>イジ</t>
    </rPh>
    <rPh sb="2" eb="5">
      <t>ホシュウヒ</t>
    </rPh>
    <phoneticPr fontId="6"/>
  </si>
  <si>
    <t>物 件 費</t>
    <rPh sb="0" eb="3">
      <t>ブッケン</t>
    </rPh>
    <rPh sb="4" eb="5">
      <t>ヒ</t>
    </rPh>
    <phoneticPr fontId="6"/>
  </si>
  <si>
    <t>人 件 費</t>
    <rPh sb="0" eb="5">
      <t>ジンケンヒ</t>
    </rPh>
    <phoneticPr fontId="6"/>
  </si>
  <si>
    <t>吉備中央町</t>
    <rPh sb="0" eb="1">
      <t>キチ</t>
    </rPh>
    <rPh sb="1" eb="2">
      <t>ソナエ</t>
    </rPh>
    <rPh sb="2" eb="3">
      <t>チュウ</t>
    </rPh>
    <rPh sb="3" eb="4">
      <t>ヒサシ</t>
    </rPh>
    <rPh sb="4" eb="5">
      <t>マチ</t>
    </rPh>
    <phoneticPr fontId="6"/>
  </si>
  <si>
    <t>加  賀  郡</t>
    <rPh sb="0" eb="1">
      <t>カ</t>
    </rPh>
    <rPh sb="3" eb="4">
      <t>ガ</t>
    </rPh>
    <rPh sb="6" eb="7">
      <t>グン</t>
    </rPh>
    <phoneticPr fontId="6"/>
  </si>
  <si>
    <t>久米南町</t>
    <rPh sb="0" eb="4">
      <t>クメナンチョウ</t>
    </rPh>
    <phoneticPr fontId="3"/>
  </si>
  <si>
    <t>久  米  郡</t>
    <rPh sb="0" eb="1">
      <t>ヒサシ</t>
    </rPh>
    <rPh sb="3" eb="4">
      <t>ベイ</t>
    </rPh>
    <rPh sb="6" eb="7">
      <t>グン</t>
    </rPh>
    <phoneticPr fontId="6"/>
  </si>
  <si>
    <t>西粟倉村</t>
    <rPh sb="0" eb="4">
      <t>ニシアワクラソン</t>
    </rPh>
    <phoneticPr fontId="3"/>
  </si>
  <si>
    <t>英  田  郡</t>
    <rPh sb="0" eb="1">
      <t>エイ</t>
    </rPh>
    <rPh sb="3" eb="4">
      <t>タ</t>
    </rPh>
    <rPh sb="6" eb="7">
      <t>グン</t>
    </rPh>
    <phoneticPr fontId="6"/>
  </si>
  <si>
    <t>勝  田  郡</t>
    <rPh sb="0" eb="1">
      <t>カツ</t>
    </rPh>
    <rPh sb="3" eb="4">
      <t>タ</t>
    </rPh>
    <rPh sb="6" eb="7">
      <t>グン</t>
    </rPh>
    <phoneticPr fontId="6"/>
  </si>
  <si>
    <t>苫  田  郡</t>
    <rPh sb="0" eb="1">
      <t>トマ</t>
    </rPh>
    <rPh sb="3" eb="4">
      <t>タ</t>
    </rPh>
    <rPh sb="6" eb="7">
      <t>グン</t>
    </rPh>
    <phoneticPr fontId="6"/>
  </si>
  <si>
    <t>真  庭  郡</t>
    <rPh sb="0" eb="1">
      <t>マコト</t>
    </rPh>
    <rPh sb="3" eb="4">
      <t>ニワ</t>
    </rPh>
    <rPh sb="6" eb="7">
      <t>グン</t>
    </rPh>
    <phoneticPr fontId="6"/>
  </si>
  <si>
    <t>小  田  郡</t>
    <rPh sb="0" eb="1">
      <t>ショウ</t>
    </rPh>
    <rPh sb="3" eb="4">
      <t>タ</t>
    </rPh>
    <rPh sb="6" eb="7">
      <t>グン</t>
    </rPh>
    <phoneticPr fontId="6"/>
  </si>
  <si>
    <t>浅  口  郡</t>
    <rPh sb="0" eb="1">
      <t>アサ</t>
    </rPh>
    <rPh sb="3" eb="4">
      <t>クチ</t>
    </rPh>
    <rPh sb="6" eb="7">
      <t>グン</t>
    </rPh>
    <phoneticPr fontId="6"/>
  </si>
  <si>
    <t>都  窪  郡</t>
    <rPh sb="0" eb="1">
      <t>ト</t>
    </rPh>
    <rPh sb="3" eb="4">
      <t>クボ</t>
    </rPh>
    <rPh sb="6" eb="7">
      <t>グン</t>
    </rPh>
    <phoneticPr fontId="6"/>
  </si>
  <si>
    <t>和  気  郡</t>
    <rPh sb="0" eb="1">
      <t>ワ</t>
    </rPh>
    <rPh sb="3" eb="4">
      <t>キ</t>
    </rPh>
    <rPh sb="6" eb="7">
      <t>グン</t>
    </rPh>
    <phoneticPr fontId="6"/>
  </si>
  <si>
    <t>千円</t>
    <rPh sb="0" eb="2">
      <t>センエン</t>
    </rPh>
    <phoneticPr fontId="6"/>
  </si>
  <si>
    <t>うち
投 資 的
経    費</t>
    <rPh sb="3" eb="8">
      <t>トウシテキ</t>
    </rPh>
    <rPh sb="9" eb="15">
      <t>ケイヒ</t>
    </rPh>
    <phoneticPr fontId="6"/>
  </si>
  <si>
    <t>うち
義 務 的
経    費</t>
    <rPh sb="3" eb="8">
      <t>ギムテキ</t>
    </rPh>
    <rPh sb="9" eb="15">
      <t>ケイヒ</t>
    </rPh>
    <phoneticPr fontId="6"/>
  </si>
  <si>
    <t>うち　　
市町村税
の 割 合</t>
    <rPh sb="5" eb="8">
      <t>シチョウソン</t>
    </rPh>
    <rPh sb="8" eb="9">
      <t>ゼイ</t>
    </rPh>
    <rPh sb="12" eb="15">
      <t>ワリアイ</t>
    </rPh>
    <phoneticPr fontId="6"/>
  </si>
  <si>
    <t>うち　　
依存財源
の 割 合</t>
    <rPh sb="5" eb="7">
      <t>イゾン</t>
    </rPh>
    <rPh sb="7" eb="9">
      <t>ザイゲン</t>
    </rPh>
    <rPh sb="12" eb="15">
      <t>ワリアイ</t>
    </rPh>
    <phoneticPr fontId="6"/>
  </si>
  <si>
    <t>財政力
指　数</t>
    <rPh sb="0" eb="3">
      <t>ザイセイリョク</t>
    </rPh>
    <rPh sb="4" eb="7">
      <t>シスウ</t>
    </rPh>
    <phoneticPr fontId="6"/>
  </si>
  <si>
    <t>歳　　　　　　　　　　出</t>
    <rPh sb="0" eb="12">
      <t>サイシュツ</t>
    </rPh>
    <phoneticPr fontId="6"/>
  </si>
  <si>
    <t>歳　　　　　　　入</t>
    <rPh sb="0" eb="9">
      <t>サイニュウ</t>
    </rPh>
    <phoneticPr fontId="6"/>
  </si>
  <si>
    <t>市 町 村</t>
    <rPh sb="0" eb="1">
      <t>シ</t>
    </rPh>
    <rPh sb="2" eb="3">
      <t>マチ</t>
    </rPh>
    <rPh sb="4" eb="5">
      <t>ムラ</t>
    </rPh>
    <phoneticPr fontId="6"/>
  </si>
  <si>
    <t>郡　　　計</t>
    <rPh sb="0" eb="1">
      <t>グン</t>
    </rPh>
    <rPh sb="4" eb="5">
      <t>ケイ</t>
    </rPh>
    <phoneticPr fontId="6"/>
  </si>
  <si>
    <t>市　　　計</t>
    <rPh sb="0" eb="1">
      <t>シ</t>
    </rPh>
    <rPh sb="4" eb="5">
      <t>ケイ</t>
    </rPh>
    <phoneticPr fontId="6"/>
  </si>
  <si>
    <t>歳　　　　　　　　　出</t>
    <rPh sb="0" eb="11">
      <t>サイシュツ</t>
    </rPh>
    <phoneticPr fontId="6"/>
  </si>
  <si>
    <t>年　  度
市 町 村</t>
    <rPh sb="0" eb="5">
      <t>ネンド</t>
    </rPh>
    <rPh sb="6" eb="11">
      <t>シチョウソン</t>
    </rPh>
    <phoneticPr fontId="6"/>
  </si>
  <si>
    <t>　南区</t>
    <rPh sb="1" eb="3">
      <t>ミナミク</t>
    </rPh>
    <phoneticPr fontId="3"/>
  </si>
  <si>
    <t>　東区</t>
    <rPh sb="1" eb="3">
      <t>ヒガシク</t>
    </rPh>
    <phoneticPr fontId="3"/>
  </si>
  <si>
    <t>　中区</t>
    <rPh sb="1" eb="3">
      <t>ナカク</t>
    </rPh>
    <phoneticPr fontId="3"/>
  </si>
  <si>
    <t>　北区</t>
    <rPh sb="1" eb="3">
      <t>キタク</t>
    </rPh>
    <phoneticPr fontId="3"/>
  </si>
  <si>
    <t>（単位　千円）</t>
    <rPh sb="4" eb="5">
      <t>セン</t>
    </rPh>
    <phoneticPr fontId="6"/>
  </si>
  <si>
    <t>資料：県市町村課</t>
    <phoneticPr fontId="6"/>
  </si>
  <si>
    <t>市　　　計</t>
    <phoneticPr fontId="6"/>
  </si>
  <si>
    <t>市　計</t>
    <phoneticPr fontId="6"/>
  </si>
  <si>
    <t>郡　　　計</t>
    <phoneticPr fontId="6"/>
  </si>
  <si>
    <t>　北区</t>
    <rPh sb="1" eb="2">
      <t>キタ</t>
    </rPh>
    <rPh sb="2" eb="3">
      <t>ク</t>
    </rPh>
    <phoneticPr fontId="3"/>
  </si>
  <si>
    <t>（単位　千円）</t>
    <phoneticPr fontId="3"/>
  </si>
  <si>
    <t>　繰越金</t>
  </si>
  <si>
    <t>繰越金</t>
  </si>
  <si>
    <t>　県債</t>
  </si>
  <si>
    <t>県債</t>
  </si>
  <si>
    <t>諸収入</t>
  </si>
  <si>
    <t>　基金繰入金</t>
  </si>
  <si>
    <t>　特別会計繰入金</t>
  </si>
  <si>
    <t>繰入金</t>
  </si>
  <si>
    <t>　寄附金</t>
  </si>
  <si>
    <t>寄附金</t>
  </si>
  <si>
    <t>　財産売払収入</t>
  </si>
  <si>
    <t>　財産運用収入</t>
  </si>
  <si>
    <t>財産収入</t>
  </si>
  <si>
    <t>　委託金</t>
  </si>
  <si>
    <t>　国庫補助金</t>
  </si>
  <si>
    <t>　国庫負担金</t>
  </si>
  <si>
    <t>国庫支出金</t>
  </si>
  <si>
    <t>　手数料</t>
  </si>
  <si>
    <t>　使用料</t>
  </si>
  <si>
    <t>使用料及び手数料</t>
  </si>
  <si>
    <t>　負担金</t>
  </si>
  <si>
    <t>分担金及び負担金</t>
  </si>
  <si>
    <t>　交通安全対策特別交付金</t>
  </si>
  <si>
    <t>交通安全対策特別交付金</t>
  </si>
  <si>
    <t>　地方交付税</t>
  </si>
  <si>
    <t>地方交付税</t>
  </si>
  <si>
    <t>　地方特例交付金</t>
    <rPh sb="3" eb="5">
      <t>トクレイ</t>
    </rPh>
    <rPh sb="7" eb="8">
      <t>キン</t>
    </rPh>
    <phoneticPr fontId="6"/>
  </si>
  <si>
    <t>地方特例交付金</t>
    <rPh sb="2" eb="4">
      <t>トクレイ</t>
    </rPh>
    <rPh sb="6" eb="7">
      <t>キン</t>
    </rPh>
    <phoneticPr fontId="6"/>
  </si>
  <si>
    <t>　石油ガス譲与税</t>
  </si>
  <si>
    <t>地方譲与税</t>
  </si>
  <si>
    <t>　地方消費税清算金</t>
    <rPh sb="1" eb="3">
      <t>チホウ</t>
    </rPh>
    <rPh sb="3" eb="6">
      <t>ショウヒゼイ</t>
    </rPh>
    <rPh sb="6" eb="9">
      <t>セイサンキン</t>
    </rPh>
    <phoneticPr fontId="6"/>
  </si>
  <si>
    <t>地方消費税清算金</t>
    <rPh sb="0" eb="2">
      <t>チホウ</t>
    </rPh>
    <rPh sb="2" eb="5">
      <t>ショウヒゼイ</t>
    </rPh>
    <rPh sb="5" eb="8">
      <t>セイサンキン</t>
    </rPh>
    <phoneticPr fontId="6"/>
  </si>
  <si>
    <t>　普通税</t>
  </si>
  <si>
    <t>県税</t>
  </si>
  <si>
    <t>収入未済額</t>
    <rPh sb="0" eb="2">
      <t>シュウニュウ</t>
    </rPh>
    <rPh sb="2" eb="4">
      <t>ミサイ</t>
    </rPh>
    <rPh sb="4" eb="5">
      <t>ガク</t>
    </rPh>
    <phoneticPr fontId="6"/>
  </si>
  <si>
    <t>不納欠損額</t>
    <rPh sb="0" eb="2">
      <t>フノウ</t>
    </rPh>
    <rPh sb="2" eb="5">
      <t>ケッソンガク</t>
    </rPh>
    <phoneticPr fontId="6"/>
  </si>
  <si>
    <t>収入済額</t>
    <rPh sb="0" eb="2">
      <t>シュウニュウ</t>
    </rPh>
    <rPh sb="2" eb="3">
      <t>ズミ</t>
    </rPh>
    <rPh sb="3" eb="4">
      <t>ガク</t>
    </rPh>
    <phoneticPr fontId="6"/>
  </si>
  <si>
    <t>調　定　額</t>
    <rPh sb="0" eb="3">
      <t>チョウテイ</t>
    </rPh>
    <rPh sb="4" eb="5">
      <t>ガク</t>
    </rPh>
    <phoneticPr fontId="6"/>
  </si>
  <si>
    <t>予算現額</t>
    <rPh sb="0" eb="2">
      <t>ヨサン</t>
    </rPh>
    <rPh sb="2" eb="3">
      <t>ゲン</t>
    </rPh>
    <rPh sb="3" eb="4">
      <t>ガク</t>
    </rPh>
    <phoneticPr fontId="6"/>
  </si>
  <si>
    <t>年　度　・　款　項</t>
    <rPh sb="0" eb="3">
      <t>ネンド</t>
    </rPh>
    <rPh sb="6" eb="7">
      <t>テイカン</t>
    </rPh>
    <rPh sb="8" eb="9">
      <t>コウ</t>
    </rPh>
    <phoneticPr fontId="6"/>
  </si>
  <si>
    <t>18　　財　 　　　　 政　　　</t>
    <rPh sb="12" eb="13">
      <t>セイ</t>
    </rPh>
    <phoneticPr fontId="6"/>
  </si>
  <si>
    <t>　予備費</t>
  </si>
  <si>
    <t>予備費</t>
  </si>
  <si>
    <t>　産業廃棄物処理税交付金</t>
    <rPh sb="1" eb="3">
      <t>サンギョウ</t>
    </rPh>
    <rPh sb="3" eb="6">
      <t>ハイキブツ</t>
    </rPh>
    <rPh sb="6" eb="8">
      <t>ショリ</t>
    </rPh>
    <rPh sb="8" eb="9">
      <t>ゼイ</t>
    </rPh>
    <rPh sb="9" eb="12">
      <t>コウフキン</t>
    </rPh>
    <phoneticPr fontId="6"/>
  </si>
  <si>
    <t>　利子割精算金</t>
  </si>
  <si>
    <t>　自動車取得税交付金</t>
  </si>
  <si>
    <t>　ゴルフ場利用税交付金</t>
  </si>
  <si>
    <t>　地方消費税交付金</t>
    <rPh sb="1" eb="3">
      <t>チホウ</t>
    </rPh>
    <rPh sb="3" eb="6">
      <t>ショウヒゼイ</t>
    </rPh>
    <rPh sb="6" eb="9">
      <t>コウフキン</t>
    </rPh>
    <phoneticPr fontId="6"/>
  </si>
  <si>
    <t xml:space="preserve">  株式等譲渡所得割交付金</t>
    <rPh sb="2" eb="4">
      <t>カブシキ</t>
    </rPh>
    <rPh sb="4" eb="5">
      <t>トウ</t>
    </rPh>
    <rPh sb="5" eb="7">
      <t>ジョウト</t>
    </rPh>
    <rPh sb="7" eb="10">
      <t>ショトクワリ</t>
    </rPh>
    <rPh sb="10" eb="13">
      <t>コウフキン</t>
    </rPh>
    <phoneticPr fontId="6"/>
  </si>
  <si>
    <t>　配当割交付金</t>
    <rPh sb="1" eb="3">
      <t>ハイトウ</t>
    </rPh>
    <rPh sb="3" eb="4">
      <t>ワリ</t>
    </rPh>
    <rPh sb="4" eb="7">
      <t>コウフキン</t>
    </rPh>
    <phoneticPr fontId="6"/>
  </si>
  <si>
    <t>　利子割交付金</t>
  </si>
  <si>
    <t>諸支出金</t>
  </si>
  <si>
    <t>　公債費</t>
  </si>
  <si>
    <t>公債費</t>
  </si>
  <si>
    <t>　土木施設災害復旧費</t>
  </si>
  <si>
    <t>　農林水産施設災害復旧費</t>
  </si>
  <si>
    <t>災害復旧費</t>
  </si>
  <si>
    <t>　保健体育費</t>
  </si>
  <si>
    <t>　社会教育費</t>
  </si>
  <si>
    <t>　大学費</t>
  </si>
  <si>
    <t>　特別支援学校費</t>
    <rPh sb="1" eb="3">
      <t>トクベツ</t>
    </rPh>
    <rPh sb="3" eb="5">
      <t>シエン</t>
    </rPh>
    <phoneticPr fontId="6"/>
  </si>
  <si>
    <t>　高等学校費</t>
  </si>
  <si>
    <t>　中学校費</t>
  </si>
  <si>
    <t>　小学校費</t>
  </si>
  <si>
    <t>　教育総務費</t>
  </si>
  <si>
    <t>教育費</t>
  </si>
  <si>
    <t>　警察活動費</t>
  </si>
  <si>
    <t>　警察管理費</t>
  </si>
  <si>
    <t>警察費</t>
  </si>
  <si>
    <t>　住宅費</t>
  </si>
  <si>
    <t>　都市計画費</t>
  </si>
  <si>
    <t>　港湾費</t>
  </si>
  <si>
    <t>　河川海岸費</t>
  </si>
  <si>
    <t>　道路橋りょう費</t>
  </si>
  <si>
    <t>　土木管理費</t>
  </si>
  <si>
    <t>土木費</t>
  </si>
  <si>
    <t>　観光費</t>
  </si>
  <si>
    <t>　工鉱業費</t>
  </si>
  <si>
    <t>　商業費</t>
  </si>
  <si>
    <t>商工費</t>
  </si>
  <si>
    <t>支出済額</t>
    <rPh sb="0" eb="2">
      <t>シシュツ</t>
    </rPh>
    <rPh sb="2" eb="3">
      <t>ズミ</t>
    </rPh>
    <rPh sb="3" eb="4">
      <t>ガク</t>
    </rPh>
    <phoneticPr fontId="6"/>
  </si>
  <si>
    <t>当初予算額</t>
    <rPh sb="0" eb="2">
      <t>トウショ</t>
    </rPh>
    <rPh sb="2" eb="5">
      <t>ヨサンガク</t>
    </rPh>
    <phoneticPr fontId="6"/>
  </si>
  <si>
    <t>款　          項</t>
    <rPh sb="0" eb="1">
      <t>カン</t>
    </rPh>
    <rPh sb="12" eb="13">
      <t>コウ</t>
    </rPh>
    <phoneticPr fontId="6"/>
  </si>
  <si>
    <t>　　資料：県出納局会計課「岡山県歳入歳出決算書」「岡山県決算付属書」</t>
    <rPh sb="13" eb="16">
      <t>オカヤマケン</t>
    </rPh>
    <rPh sb="16" eb="18">
      <t>サイニュウ</t>
    </rPh>
    <rPh sb="18" eb="20">
      <t>サイシュツ</t>
    </rPh>
    <rPh sb="20" eb="23">
      <t>ケッサンショ</t>
    </rPh>
    <phoneticPr fontId="6"/>
  </si>
  <si>
    <t>　水産業費</t>
  </si>
  <si>
    <t>　林業費</t>
  </si>
  <si>
    <t>　農地費</t>
  </si>
  <si>
    <t>　畜産業費</t>
  </si>
  <si>
    <t>　農業費</t>
  </si>
  <si>
    <t>農林水産業費</t>
  </si>
  <si>
    <t>　労働委員会費</t>
  </si>
  <si>
    <t>　職業訓練費</t>
  </si>
  <si>
    <t>　労政費</t>
  </si>
  <si>
    <t>労働費</t>
  </si>
  <si>
    <t>　医薬費</t>
  </si>
  <si>
    <t>　保健所費</t>
  </si>
  <si>
    <t>　環境衛生費</t>
  </si>
  <si>
    <t>　公衆衛生費</t>
  </si>
  <si>
    <t>衛生費</t>
  </si>
  <si>
    <t>　災害救助費</t>
  </si>
  <si>
    <t>　生活保護費</t>
  </si>
  <si>
    <t>　児童福祉費</t>
  </si>
  <si>
    <t>　社会福祉費</t>
  </si>
  <si>
    <t>　監査委員費</t>
  </si>
  <si>
    <t>　人事委員会費</t>
  </si>
  <si>
    <t>　環境費</t>
  </si>
  <si>
    <t>　防災費</t>
  </si>
  <si>
    <t>　県民生活費</t>
  </si>
  <si>
    <t>　統計調査費</t>
  </si>
  <si>
    <t>　選挙費</t>
  </si>
  <si>
    <t>　市町村振興費</t>
  </si>
  <si>
    <t>　徴税費</t>
  </si>
  <si>
    <t>　地方振興費</t>
  </si>
  <si>
    <t>　企画費</t>
  </si>
  <si>
    <t>　総務管理費</t>
  </si>
  <si>
    <t>総務費</t>
  </si>
  <si>
    <t>　議会費</t>
  </si>
  <si>
    <t>議会費</t>
  </si>
  <si>
    <t>年　度　・　款　項</t>
    <rPh sb="0" eb="3">
      <t>ネンド</t>
    </rPh>
    <rPh sb="6" eb="7">
      <t>カン</t>
    </rPh>
    <rPh sb="8" eb="9">
      <t>コウ</t>
    </rPh>
    <phoneticPr fontId="6"/>
  </si>
  <si>
    <t>調 定 額</t>
    <rPh sb="0" eb="3">
      <t>チョウテイ</t>
    </rPh>
    <rPh sb="4" eb="5">
      <t>ガク</t>
    </rPh>
    <phoneticPr fontId="6"/>
  </si>
  <si>
    <t>歳入歳出
差引残額</t>
    <rPh sb="0" eb="2">
      <t>サイニュウ</t>
    </rPh>
    <rPh sb="2" eb="4">
      <t>サイシュツ</t>
    </rPh>
    <rPh sb="5" eb="8">
      <t>サシヒキザン</t>
    </rPh>
    <rPh sb="8" eb="9">
      <t>ガク</t>
    </rPh>
    <phoneticPr fontId="6"/>
  </si>
  <si>
    <t>歳　　　　　　　　　入</t>
    <rPh sb="0" eb="11">
      <t>サイニュウ</t>
    </rPh>
    <phoneticPr fontId="6"/>
  </si>
  <si>
    <t>予算現額</t>
    <rPh sb="0" eb="2">
      <t>ヨサン</t>
    </rPh>
    <rPh sb="2" eb="4">
      <t>ゲンガク</t>
    </rPh>
    <phoneticPr fontId="6"/>
  </si>
  <si>
    <t>年　度　・　種　別</t>
    <rPh sb="0" eb="3">
      <t>ネンド</t>
    </rPh>
    <rPh sb="6" eb="9">
      <t>シュベツ</t>
    </rPh>
    <phoneticPr fontId="6"/>
  </si>
  <si>
    <t>　地方揮発油譲与税</t>
    <rPh sb="1" eb="3">
      <t>チホウ</t>
    </rPh>
    <rPh sb="3" eb="6">
      <t>キハツユ</t>
    </rPh>
    <rPh sb="6" eb="9">
      <t>ジョウヨゼイ</t>
    </rPh>
    <phoneticPr fontId="3"/>
  </si>
  <si>
    <t>資料：県出納局会計課「岡山県歳入歳出決算書」</t>
    <phoneticPr fontId="6"/>
  </si>
  <si>
    <t>　軽油引取税交付金</t>
    <rPh sb="1" eb="3">
      <t>ケイユ</t>
    </rPh>
    <rPh sb="3" eb="6">
      <t>ヒキトリゼイ</t>
    </rPh>
    <phoneticPr fontId="3"/>
  </si>
  <si>
    <t>民生費</t>
    <phoneticPr fontId="6"/>
  </si>
  <si>
    <t>歳 入 歳 出 差 引 残 高</t>
    <phoneticPr fontId="6"/>
  </si>
  <si>
    <t>％</t>
    <phoneticPr fontId="6"/>
  </si>
  <si>
    <t xml:space="preserve">   2 諸収入は、延滞金・加算金及び過料等、県預金利子、貸付金元利収入、受託事業収入、収益事業収入、利子割精算金収入及び雑入の計である。</t>
    <rPh sb="59" eb="60">
      <t>オヨ</t>
    </rPh>
    <phoneticPr fontId="6"/>
  </si>
  <si>
    <t>…</t>
  </si>
  <si>
    <t>　航空機燃料譲与税</t>
    <rPh sb="1" eb="4">
      <t>コウクウキ</t>
    </rPh>
    <rPh sb="4" eb="6">
      <t>ネンリョウ</t>
    </rPh>
    <rPh sb="6" eb="9">
      <t>ジョウヨゼイ</t>
    </rPh>
    <phoneticPr fontId="3"/>
  </si>
  <si>
    <t xml:space="preserve"> 県一般会計歳入</t>
    <phoneticPr fontId="6"/>
  </si>
  <si>
    <t xml:space="preserve"> 県一般会計歳出</t>
    <phoneticPr fontId="6"/>
  </si>
  <si>
    <t xml:space="preserve"> 県特別会計歳入歳出</t>
    <phoneticPr fontId="6"/>
  </si>
  <si>
    <t xml:space="preserve"> 市町村、科目別普通会計歳入</t>
    <phoneticPr fontId="6"/>
  </si>
  <si>
    <t xml:space="preserve"> 市町村別財政歳入歳出の割合</t>
    <phoneticPr fontId="6"/>
  </si>
  <si>
    <t>県営食肉地方卸売市場</t>
    <phoneticPr fontId="3"/>
  </si>
  <si>
    <t>造林事業等</t>
    <rPh sb="4" eb="5">
      <t>トウ</t>
    </rPh>
    <phoneticPr fontId="6"/>
  </si>
  <si>
    <t>林業改善資金貸付金</t>
    <phoneticPr fontId="3"/>
  </si>
  <si>
    <t>沿岸漁業改善資金貸付金</t>
    <phoneticPr fontId="3"/>
  </si>
  <si>
    <t>中小企業支援資金貸付金</t>
    <rPh sb="4" eb="6">
      <t>シエン</t>
    </rPh>
    <phoneticPr fontId="6"/>
  </si>
  <si>
    <t>公共用地等取得事業</t>
    <phoneticPr fontId="3"/>
  </si>
  <si>
    <t>後楽園</t>
    <phoneticPr fontId="3"/>
  </si>
  <si>
    <t>収入証紙等</t>
    <phoneticPr fontId="3"/>
  </si>
  <si>
    <t>用品調達</t>
    <phoneticPr fontId="6"/>
  </si>
  <si>
    <t>公債管理</t>
    <rPh sb="0" eb="2">
      <t>コウサイ</t>
    </rPh>
    <rPh sb="2" eb="4">
      <t>カンリ</t>
    </rPh>
    <phoneticPr fontId="6"/>
  </si>
  <si>
    <t>母子父子寡婦福祉資金貸付金</t>
    <rPh sb="2" eb="4">
      <t>フシ</t>
    </rPh>
    <phoneticPr fontId="3"/>
  </si>
  <si>
    <t>　　</t>
    <phoneticPr fontId="6"/>
  </si>
  <si>
    <t>　</t>
    <phoneticPr fontId="6"/>
  </si>
  <si>
    <t>　</t>
    <phoneticPr fontId="6"/>
  </si>
  <si>
    <t>資料：県市町村課</t>
    <phoneticPr fontId="6"/>
  </si>
  <si>
    <t>普通建設事業費
(失業対策事
　業費を含む)</t>
    <rPh sb="0" eb="2">
      <t>フツウ</t>
    </rPh>
    <rPh sb="2" eb="4">
      <t>ケンセツ</t>
    </rPh>
    <rPh sb="4" eb="7">
      <t>ジギョウヒ</t>
    </rPh>
    <rPh sb="9" eb="11">
      <t>シツギョウ</t>
    </rPh>
    <rPh sb="11" eb="13">
      <t>タイサク</t>
    </rPh>
    <rPh sb="13" eb="14">
      <t>コト</t>
    </rPh>
    <rPh sb="16" eb="17">
      <t>ギョウ</t>
    </rPh>
    <rPh sb="17" eb="18">
      <t>ヒ</t>
    </rPh>
    <rPh sb="19" eb="20">
      <t>フク</t>
    </rPh>
    <phoneticPr fontId="6"/>
  </si>
  <si>
    <t>　18　財政</t>
    <phoneticPr fontId="6"/>
  </si>
  <si>
    <t xml:space="preserve"> 市町村、科目別普通会計歳出（目的別）</t>
    <phoneticPr fontId="6"/>
  </si>
  <si>
    <t xml:space="preserve"> 市町村、科目別普通会計歳出（性質別）</t>
    <phoneticPr fontId="6"/>
  </si>
  <si>
    <t>港湾整備事業</t>
    <rPh sb="0" eb="2">
      <t>コウワン</t>
    </rPh>
    <rPh sb="2" eb="4">
      <t>セイビ</t>
    </rPh>
    <rPh sb="4" eb="6">
      <t>ジギョウ</t>
    </rPh>
    <phoneticPr fontId="3"/>
  </si>
  <si>
    <t>内陸工業団地及び流通業務団地
造成事業</t>
    <phoneticPr fontId="6"/>
  </si>
  <si>
    <t>　個人県民税所得割交付金</t>
    <rPh sb="1" eb="3">
      <t>コジン</t>
    </rPh>
    <rPh sb="3" eb="6">
      <t>ケンミンゼイ</t>
    </rPh>
    <rPh sb="6" eb="9">
      <t>ショトクワリ</t>
    </rPh>
    <rPh sb="9" eb="12">
      <t>コウフキン</t>
    </rPh>
    <phoneticPr fontId="3"/>
  </si>
  <si>
    <t>注)1 収入済額欄の△印は、過納額を内数で示す。</t>
    <rPh sb="18" eb="20">
      <t>ウチスウ</t>
    </rPh>
    <phoneticPr fontId="6"/>
  </si>
  <si>
    <t>年</t>
    <rPh sb="0" eb="1">
      <t>ネン</t>
    </rPh>
    <phoneticPr fontId="3"/>
  </si>
  <si>
    <t>岡山県統計年報</t>
    <rPh sb="0" eb="3">
      <t>オカヤマケン</t>
    </rPh>
    <rPh sb="3" eb="5">
      <t>トウケイ</t>
    </rPh>
    <rPh sb="5" eb="7">
      <t>ネンポウ</t>
    </rPh>
    <phoneticPr fontId="3"/>
  </si>
  <si>
    <t>国民健康保険事業</t>
    <rPh sb="0" eb="2">
      <t>コクミン</t>
    </rPh>
    <rPh sb="2" eb="4">
      <t>ケンコウ</t>
    </rPh>
    <rPh sb="4" eb="6">
      <t>ホケン</t>
    </rPh>
    <rPh sb="6" eb="8">
      <t>ジギョウ</t>
    </rPh>
    <phoneticPr fontId="3"/>
  </si>
  <si>
    <t>　自動車重量譲与税</t>
    <rPh sb="1" eb="4">
      <t>ジドウシャ</t>
    </rPh>
    <rPh sb="4" eb="6">
      <t>ジュウリョウ</t>
    </rPh>
    <rPh sb="6" eb="8">
      <t>ジョウヨ</t>
    </rPh>
    <rPh sb="8" eb="9">
      <t>ゼイ</t>
    </rPh>
    <phoneticPr fontId="3"/>
  </si>
  <si>
    <t>　地方道路譲与税</t>
    <rPh sb="1" eb="3">
      <t>チホウ</t>
    </rPh>
    <rPh sb="3" eb="5">
      <t>ドウロ</t>
    </rPh>
    <rPh sb="5" eb="7">
      <t>ジョウヨ</t>
    </rPh>
    <rPh sb="7" eb="8">
      <t>ゼイ</t>
    </rPh>
    <phoneticPr fontId="3"/>
  </si>
  <si>
    <t>　森林環境譲与税</t>
    <rPh sb="1" eb="3">
      <t>シンリン</t>
    </rPh>
    <rPh sb="3" eb="5">
      <t>カンキョウ</t>
    </rPh>
    <rPh sb="5" eb="7">
      <t>ジョウヨ</t>
    </rPh>
    <rPh sb="7" eb="8">
      <t>ゼイ</t>
    </rPh>
    <phoneticPr fontId="3"/>
  </si>
  <si>
    <t>　環境性能割交付金</t>
    <rPh sb="1" eb="3">
      <t>カンキョウ</t>
    </rPh>
    <rPh sb="3" eb="5">
      <t>セイノウ</t>
    </rPh>
    <rPh sb="5" eb="6">
      <t>ワリ</t>
    </rPh>
    <rPh sb="6" eb="9">
      <t>コウフキン</t>
    </rPh>
    <phoneticPr fontId="3"/>
  </si>
  <si>
    <t>　目的税</t>
    <phoneticPr fontId="3"/>
  </si>
  <si>
    <t>　旧法による税</t>
    <rPh sb="1" eb="3">
      <t>キュウホウ</t>
    </rPh>
    <rPh sb="6" eb="7">
      <t>ゼイ</t>
    </rPh>
    <phoneticPr fontId="3"/>
  </si>
  <si>
    <t>　法人事業税交付金</t>
    <rPh sb="1" eb="3">
      <t>ホウジン</t>
    </rPh>
    <rPh sb="3" eb="6">
      <t>ジギョウゼイ</t>
    </rPh>
    <rPh sb="6" eb="9">
      <t>コウフキン</t>
    </rPh>
    <phoneticPr fontId="6"/>
  </si>
  <si>
    <t>うち
そ の 他
経    費</t>
    <rPh sb="7" eb="8">
      <t>ホカ</t>
    </rPh>
    <rPh sb="9" eb="15">
      <t>ケイヒ</t>
    </rPh>
    <phoneticPr fontId="6"/>
  </si>
  <si>
    <t>　　「財政力指数」は、基準財政収入額÷基準財政需要額の３年間平均数値による。指標の計欄は加重平均。</t>
  </si>
  <si>
    <t>　　「義務的経費の割合」は、人件費、扶助費、公債費の計÷歳出総額×100。「投資的経費の割合」は、普通建設事業費、災害復旧費、失業対策事業費の計÷歳出総額×100</t>
    <rPh sb="26" eb="27">
      <t>ケイ</t>
    </rPh>
    <rPh sb="71" eb="72">
      <t>ケイ</t>
    </rPh>
    <phoneticPr fontId="6"/>
  </si>
  <si>
    <t>　　「その他経費の割合」は、物件費、維持補修費、補助費等、積立金、投資・出資金、貸付金、繰出金、繰上充用金の計÷歳出総額×100。</t>
    <rPh sb="5" eb="6">
      <t>タ</t>
    </rPh>
    <rPh sb="54" eb="55">
      <t>ケイ</t>
    </rPh>
    <phoneticPr fontId="3"/>
  </si>
  <si>
    <t>　特別法人事業譲与税</t>
    <rPh sb="1" eb="3">
      <t>トクベツ</t>
    </rPh>
    <rPh sb="3" eb="5">
      <t>ホウジン</t>
    </rPh>
    <rPh sb="5" eb="7">
      <t>ジギョウ</t>
    </rPh>
    <rPh sb="7" eb="10">
      <t>ジョウヨゼイ</t>
    </rPh>
    <phoneticPr fontId="3"/>
  </si>
  <si>
    <t>歳　　出</t>
    <rPh sb="0" eb="1">
      <t>トシ</t>
    </rPh>
    <rPh sb="3" eb="4">
      <t>デ</t>
    </rPh>
    <phoneticPr fontId="6"/>
  </si>
  <si>
    <t>　資料：県出納局会計課「岡山県歳入歳出決算書」</t>
    <phoneticPr fontId="6"/>
  </si>
  <si>
    <t>　　令和元年度　　</t>
    <rPh sb="5" eb="6">
      <t>ネン</t>
    </rPh>
    <rPh sb="6" eb="7">
      <t>ド</t>
    </rPh>
    <phoneticPr fontId="3"/>
  </si>
  <si>
    <t>3</t>
  </si>
  <si>
    <t>4</t>
    <phoneticPr fontId="3"/>
  </si>
  <si>
    <t>-</t>
  </si>
  <si>
    <t>-</t>
    <phoneticPr fontId="3"/>
  </si>
  <si>
    <t>-</t>
    <phoneticPr fontId="3"/>
  </si>
  <si>
    <t>148　県一般会計歳入　</t>
    <phoneticPr fontId="6"/>
  </si>
  <si>
    <r>
      <t>149　県一般会計歳出</t>
    </r>
    <r>
      <rPr>
        <sz val="12"/>
        <rFont val="ＭＳ 明朝"/>
        <family val="1"/>
        <charset val="128"/>
      </rPr>
      <t>（つづき）</t>
    </r>
    <phoneticPr fontId="6"/>
  </si>
  <si>
    <t>149　県一般会計歳出　</t>
    <phoneticPr fontId="6"/>
  </si>
  <si>
    <t>150　県特別会計歳入歳出　</t>
    <phoneticPr fontId="6"/>
  </si>
  <si>
    <t>151　市町村､科目別普通会計歳入　</t>
    <phoneticPr fontId="6"/>
  </si>
  <si>
    <t>152　市町村､科目別普通会計歳出(目的別)　</t>
    <phoneticPr fontId="6"/>
  </si>
  <si>
    <t>153　市町村､科目別普通会計歳出(性質別)　</t>
    <phoneticPr fontId="6"/>
  </si>
  <si>
    <t>154　市町村別財政歳入歳出の割合　</t>
    <phoneticPr fontId="3"/>
  </si>
  <si>
    <t>財　　　政　　197</t>
    <rPh sb="0" eb="5">
      <t>ザイセイ</t>
    </rPh>
    <phoneticPr fontId="6"/>
  </si>
  <si>
    <t>200　　財　　　政</t>
    <phoneticPr fontId="3"/>
  </si>
  <si>
    <t>202　　財　　　政</t>
    <phoneticPr fontId="3"/>
  </si>
  <si>
    <t>204　　財　　　政</t>
    <phoneticPr fontId="3"/>
  </si>
  <si>
    <t>196　　財　　　政</t>
    <phoneticPr fontId="3"/>
  </si>
  <si>
    <t>198　　財　　　政</t>
    <rPh sb="5" eb="10">
      <t>ザイセイ</t>
    </rPh>
    <phoneticPr fontId="6"/>
  </si>
  <si>
    <t>財　　　政　　199</t>
    <rPh sb="0" eb="5">
      <t>ザイセイ</t>
    </rPh>
    <phoneticPr fontId="6"/>
  </si>
  <si>
    <t>財　　　政 　　201</t>
    <phoneticPr fontId="3"/>
  </si>
  <si>
    <t>財　　　政　　203</t>
    <phoneticPr fontId="3"/>
  </si>
  <si>
    <t>財　　　政　　205</t>
    <phoneticPr fontId="6"/>
  </si>
  <si>
    <t>206　　財　　　政</t>
    <phoneticPr fontId="3"/>
  </si>
  <si>
    <t>財　　　政　　207</t>
    <rPh sb="0" eb="5">
      <t>ザイセイ</t>
    </rPh>
    <phoneticPr fontId="6"/>
  </si>
  <si>
    <t>令和元年度</t>
    <rPh sb="0" eb="2">
      <t>レイワ</t>
    </rPh>
    <rPh sb="2" eb="3">
      <t>ガン</t>
    </rPh>
    <phoneticPr fontId="3"/>
  </si>
  <si>
    <t>注) 「依存財源の割合」は、地方譲与税、地方交付税、各種交付金、国庫支出金、県支出金、地方債の計÷100。「市町村税の割合」は、市町村税÷歳入総額×100。</t>
    <phoneticPr fontId="6"/>
  </si>
  <si>
    <t>令和元年度</t>
    <phoneticPr fontId="3"/>
  </si>
  <si>
    <t>5</t>
    <phoneticPr fontId="3"/>
  </si>
  <si>
    <t>　　令和　4　年度　　</t>
    <rPh sb="2" eb="4">
      <t>レイワ</t>
    </rPh>
    <rPh sb="7" eb="9">
      <t>ネンド</t>
    </rPh>
    <phoneticPr fontId="3"/>
  </si>
  <si>
    <t>　　　令和　4　年度　　　</t>
    <rPh sb="3" eb="5">
      <t>レイワ</t>
    </rPh>
    <rPh sb="8" eb="10">
      <t>ネンド</t>
    </rPh>
    <phoneticPr fontId="3"/>
  </si>
  <si>
    <t>　企業会計繰入金</t>
    <phoneticPr fontId="3"/>
  </si>
  <si>
    <t>　　令和　4　年度　　　</t>
    <rPh sb="2" eb="4">
      <t>レイワ</t>
    </rPh>
    <rPh sb="7" eb="9">
      <t>ネンド</t>
    </rPh>
    <phoneticPr fontId="6"/>
  </si>
  <si>
    <t xml:space="preserve">    5　　　</t>
    <phoneticPr fontId="6"/>
  </si>
  <si>
    <t xml:space="preserve">      10 261 432</t>
  </si>
  <si>
    <t xml:space="preserve">       9 635 950</t>
  </si>
  <si>
    <t xml:space="preserve">       6 550 510</t>
  </si>
  <si>
    <t xml:space="preserve">       6 364 474</t>
  </si>
  <si>
    <t xml:space="preserve">       6 247 012</t>
  </si>
  <si>
    <t xml:space="preserve">       5 861 475</t>
  </si>
  <si>
    <t xml:space="preserve">      10 356 691</t>
  </si>
  <si>
    <t xml:space="preserve">       9 979 948</t>
  </si>
  <si>
    <t xml:space="preserve">       2 393 006</t>
  </si>
  <si>
    <t xml:space="preserve">       2 190 117</t>
  </si>
  <si>
    <t xml:space="preserve">      13 635 641</t>
  </si>
  <si>
    <t xml:space="preserve">      12 751 055</t>
  </si>
  <si>
    <t xml:space="preserve">       6 682 429</t>
  </si>
  <si>
    <t xml:space="preserve">       6 080 679</t>
  </si>
  <si>
    <t xml:space="preserve">       7 885 072</t>
  </si>
  <si>
    <t xml:space="preserve">       7 584 286</t>
  </si>
  <si>
    <t xml:space="preserve">       5 019 602</t>
  </si>
  <si>
    <t xml:space="preserve">       4 835 733</t>
  </si>
  <si>
    <t xml:space="preserve">       5 174 932</t>
  </si>
  <si>
    <t xml:space="preserve">       4 984 207</t>
  </si>
  <si>
    <t xml:space="preserve">      16 315 525</t>
  </si>
  <si>
    <t xml:space="preserve">      15 862 494</t>
  </si>
  <si>
    <t xml:space="preserve">      12 461 863</t>
  </si>
  <si>
    <t xml:space="preserve">      11 869 287</t>
  </si>
  <si>
    <t>注) その他の欄は、地方譲与税、各種交付金及び諸収入の合計である。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</si>
</sst>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5">
    <numFmt numFmtId="176" formatCode="_ * #\ ###\ ##0;_ &quot;△&quot;* #\ ###\ ##0;_ * &quot;-&quot;;_ @_ "/>
    <numFmt numFmtId="177" formatCode="0.0_ "/>
    <numFmt numFmtId="178" formatCode="0.0_);[Red]\(0.0\)"/>
    <numFmt numFmtId="179" formatCode="_ * #\ ##0.000;_ &quot;△&quot;* #\ ##0.000;_ * &quot;-&quot;;_ @_ "/>
    <numFmt numFmtId="180" formatCode="_ * #\ ##0.0;_ &quot;△&quot;* #\ ##0.0;_ * &quot;-&quot;;_ @_ "/>
    <numFmt numFmtId="181" formatCode="_ * ####\ ##0.0;_ &quot;△&quot;* ####\ ##0.0;_ * &quot;-&quot;;_ @_ "/>
    <numFmt numFmtId="182" formatCode="_ * ###\ ##0.0;_ &quot;△&quot;* ###\ ##0.0;_ * &quot;-&quot;;_ @_ "/>
    <numFmt numFmtId="183" formatCode="0_ "/>
    <numFmt numFmtId="184" formatCode="#,##0.0;[Red]\-#,##0.0"/>
    <numFmt numFmtId="185" formatCode="_ * #\ ##0\ ;_ &quot;△&quot;* #\ ##0\ ;_ * &quot;-&quot;\ ;_ @\ "/>
    <numFmt numFmtId="186" formatCode="_ * #\ ###\ ##0\ ;_ &quot;△&quot;* #\ ###\ ##0\ ;_ * &quot;-&quot;\ ;_ @_ "/>
    <numFmt numFmtId="187" formatCode="_ * #\ ###\ ##0;_ &quot;△&quot;#\ ##0;_ * &quot;-&quot;;_ @_ "/>
    <numFmt numFmtId="188" formatCode="_ * #\ ###\ ##0;_ * &quot;△&quot;#\ ###\ ##0;_ * &quot;-&quot;;_ @"/>
    <numFmt numFmtId="189" formatCode="_ * #,##0_ ;_ * \-#,##0_ ;_ * &quot;-&quot;??_ ;_ @_ "/>
    <numFmt numFmtId="190" formatCode="#,##0;&quot;△ &quot;#,##0;&quot;－&quot;"/>
  </numFmts>
  <fonts count="22" x14ac:knownFonts="1">
    <font>
      <sz val="9"/>
      <name val="ＭＳ ゴシック"/>
      <family val="3"/>
      <charset val="128"/>
    </font>
    <font>
      <sz val="9"/>
      <name val="ＭＳ ゴシック"/>
      <family val="3"/>
      <charset val="128"/>
    </font>
    <font>
      <sz val="9"/>
      <name val="ＭＳ 明朝"/>
      <family val="1"/>
      <charset val="128"/>
    </font>
    <font>
      <sz val="6"/>
      <name val="ＭＳ ゴシック"/>
      <family val="3"/>
      <charset val="128"/>
    </font>
    <font>
      <sz val="6"/>
      <name val="ＭＳ 明朝"/>
      <family val="1"/>
      <charset val="128"/>
    </font>
    <font>
      <sz val="8"/>
      <name val="ＭＳ 明朝"/>
      <family val="1"/>
      <charset val="128"/>
    </font>
    <font>
      <sz val="6"/>
      <name val="ＭＳ Ｐゴシック"/>
      <family val="3"/>
      <charset val="128"/>
    </font>
    <font>
      <b/>
      <sz val="20"/>
      <name val="ＭＳ 明朝"/>
      <family val="1"/>
      <charset val="128"/>
    </font>
    <font>
      <sz val="16"/>
      <name val="ＭＳ 明朝"/>
      <family val="1"/>
      <charset val="128"/>
    </font>
    <font>
      <sz val="7"/>
      <name val="ＭＳ 明朝"/>
      <family val="1"/>
      <charset val="128"/>
    </font>
    <font>
      <sz val="8"/>
      <name val="ＭＳ ゴシック"/>
      <family val="3"/>
      <charset val="128"/>
    </font>
    <font>
      <sz val="22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2"/>
      <name val="ＭＳ ゴシック"/>
      <family val="3"/>
      <charset val="128"/>
    </font>
    <font>
      <b/>
      <sz val="14"/>
      <name val="ＭＳ ゴシック"/>
      <family val="3"/>
      <charset val="128"/>
    </font>
    <font>
      <u/>
      <sz val="12"/>
      <color theme="10"/>
      <name val="ＭＳ ゴシック"/>
      <family val="3"/>
      <charset val="128"/>
    </font>
    <font>
      <sz val="11"/>
      <name val="ＭＳ Ｐゴシック"/>
      <family val="3"/>
      <charset val="128"/>
    </font>
    <font>
      <sz val="7.5"/>
      <name val="ＭＳ 明朝"/>
      <family val="1"/>
      <charset val="128"/>
    </font>
    <font>
      <strike/>
      <sz val="6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0" fontId="17" fillId="0" borderId="0" applyNumberFormat="0" applyFill="0" applyBorder="0" applyAlignment="0" applyProtection="0">
      <alignment vertical="top"/>
      <protection locked="0"/>
    </xf>
    <xf numFmtId="38" fontId="14" fillId="0" borderId="0" applyFont="0" applyFill="0" applyBorder="0" applyAlignment="0" applyProtection="0">
      <alignment vertical="center"/>
    </xf>
    <xf numFmtId="0" fontId="1" fillId="0" borderId="0"/>
    <xf numFmtId="0" fontId="1" fillId="0" borderId="0"/>
    <xf numFmtId="0" fontId="18" fillId="0" borderId="0">
      <alignment vertical="center"/>
    </xf>
    <xf numFmtId="38" fontId="14" fillId="0" borderId="0" applyFont="0" applyFill="0" applyBorder="0" applyAlignment="0" applyProtection="0">
      <alignment vertical="center"/>
    </xf>
    <xf numFmtId="38" fontId="21" fillId="0" borderId="0" applyFont="0" applyFill="0" applyBorder="0" applyAlignment="0" applyProtection="0">
      <alignment vertical="center"/>
    </xf>
  </cellStyleXfs>
  <cellXfs count="253">
    <xf numFmtId="0" fontId="0" fillId="0" borderId="0" xfId="0"/>
    <xf numFmtId="0" fontId="2" fillId="0" borderId="0" xfId="0" applyFont="1" applyFill="1"/>
    <xf numFmtId="0" fontId="2" fillId="0" borderId="0" xfId="0" applyFont="1" applyFill="1" applyAlignment="1">
      <alignment vertical="center"/>
    </xf>
    <xf numFmtId="49" fontId="2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right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0" fontId="2" fillId="0" borderId="3" xfId="0" applyFont="1" applyFill="1" applyBorder="1" applyAlignment="1">
      <alignment horizontal="distributed" vertical="center" justifyLastLine="1"/>
    </xf>
    <xf numFmtId="0" fontId="2" fillId="0" borderId="0" xfId="0" applyFont="1" applyFill="1" applyAlignment="1">
      <alignment horizontal="center" vertical="center"/>
    </xf>
    <xf numFmtId="0" fontId="2" fillId="0" borderId="3" xfId="0" applyFont="1" applyFill="1" applyBorder="1" applyAlignment="1">
      <alignment horizontal="distributed" vertical="center"/>
    </xf>
    <xf numFmtId="0" fontId="2" fillId="0" borderId="0" xfId="0" applyFont="1" applyFill="1" applyAlignment="1">
      <alignment horizontal="distributed" vertical="center"/>
    </xf>
    <xf numFmtId="177" fontId="2" fillId="0" borderId="0" xfId="0" applyNumberFormat="1" applyFont="1" applyFill="1"/>
    <xf numFmtId="0" fontId="2" fillId="0" borderId="3" xfId="0" applyFont="1" applyFill="1" applyBorder="1" applyAlignment="1">
      <alignment horizontal="distributed" justifyLastLine="1"/>
    </xf>
    <xf numFmtId="49" fontId="2" fillId="0" borderId="3" xfId="0" applyNumberFormat="1" applyFont="1" applyFill="1" applyBorder="1" applyAlignment="1">
      <alignment horizontal="distributed" vertical="center" justifyLastLine="1"/>
    </xf>
    <xf numFmtId="0" fontId="2" fillId="0" borderId="0" xfId="0" applyFont="1" applyFill="1" applyBorder="1"/>
    <xf numFmtId="0" fontId="2" fillId="0" borderId="0" xfId="0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vertical="center"/>
    </xf>
    <xf numFmtId="0" fontId="2" fillId="0" borderId="7" xfId="0" applyFont="1" applyFill="1" applyBorder="1" applyAlignment="1">
      <alignment vertical="center"/>
    </xf>
    <xf numFmtId="0" fontId="2" fillId="0" borderId="9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176" fontId="2" fillId="0" borderId="11" xfId="0" applyNumberFormat="1" applyFont="1" applyFill="1" applyBorder="1" applyAlignment="1">
      <alignment vertical="center"/>
    </xf>
    <xf numFmtId="176" fontId="2" fillId="0" borderId="2" xfId="0" applyNumberFormat="1" applyFont="1" applyFill="1" applyBorder="1" applyAlignment="1">
      <alignment vertical="center"/>
    </xf>
    <xf numFmtId="176" fontId="2" fillId="0" borderId="1" xfId="0" applyNumberFormat="1" applyFont="1" applyFill="1" applyBorder="1" applyAlignment="1">
      <alignment vertical="center"/>
    </xf>
    <xf numFmtId="0" fontId="2" fillId="0" borderId="2" xfId="0" applyFont="1" applyFill="1" applyBorder="1" applyAlignment="1">
      <alignment horizontal="distributed" vertical="center"/>
    </xf>
    <xf numFmtId="0" fontId="5" fillId="0" borderId="0" xfId="0" applyFont="1" applyFill="1" applyBorder="1" applyAlignment="1">
      <alignment horizontal="distributed" vertical="center" justifyLastLine="1"/>
    </xf>
    <xf numFmtId="0" fontId="2" fillId="0" borderId="0" xfId="0" applyFont="1" applyFill="1" applyBorder="1" applyAlignment="1">
      <alignment horizontal="distributed" vertical="center" justifyLastLine="1"/>
    </xf>
    <xf numFmtId="0" fontId="2" fillId="0" borderId="0" xfId="0" applyFont="1" applyFill="1" applyAlignment="1">
      <alignment horizontal="distributed" vertical="center" justifyLastLine="1"/>
    </xf>
    <xf numFmtId="0" fontId="2" fillId="0" borderId="0" xfId="0" applyFont="1" applyFill="1" applyBorder="1" applyAlignment="1">
      <alignment horizontal="distributed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178" fontId="2" fillId="0" borderId="0" xfId="0" applyNumberFormat="1" applyFont="1" applyFill="1" applyAlignment="1">
      <alignment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top"/>
    </xf>
    <xf numFmtId="0" fontId="2" fillId="0" borderId="2" xfId="0" applyFont="1" applyFill="1" applyBorder="1"/>
    <xf numFmtId="0" fontId="2" fillId="0" borderId="11" xfId="0" applyFont="1" applyFill="1" applyBorder="1"/>
    <xf numFmtId="0" fontId="2" fillId="0" borderId="4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distributed" vertical="center"/>
    </xf>
    <xf numFmtId="0" fontId="2" fillId="0" borderId="4" xfId="0" applyFont="1" applyFill="1" applyBorder="1" applyAlignment="1">
      <alignment horizontal="distributed" vertical="center" justifyLastLine="1"/>
    </xf>
    <xf numFmtId="181" fontId="2" fillId="0" borderId="0" xfId="0" applyNumberFormat="1" applyFont="1" applyFill="1" applyAlignment="1">
      <alignment vertical="center"/>
    </xf>
    <xf numFmtId="182" fontId="2" fillId="0" borderId="0" xfId="0" applyNumberFormat="1" applyFont="1" applyFill="1" applyAlignment="1">
      <alignment vertical="center"/>
    </xf>
    <xf numFmtId="49" fontId="2" fillId="0" borderId="12" xfId="0" applyNumberFormat="1" applyFont="1" applyFill="1" applyBorder="1" applyAlignment="1">
      <alignment horizontal="center" vertical="center" wrapText="1"/>
    </xf>
    <xf numFmtId="49" fontId="2" fillId="0" borderId="12" xfId="0" applyNumberFormat="1" applyFont="1" applyFill="1" applyBorder="1" applyAlignment="1">
      <alignment horizontal="center" vertical="center"/>
    </xf>
    <xf numFmtId="49" fontId="2" fillId="0" borderId="13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vertical="top"/>
    </xf>
    <xf numFmtId="49" fontId="4" fillId="0" borderId="0" xfId="0" applyNumberFormat="1" applyFont="1" applyFill="1" applyAlignment="1">
      <alignment vertical="center" wrapText="1"/>
    </xf>
    <xf numFmtId="179" fontId="2" fillId="0" borderId="2" xfId="0" applyNumberFormat="1" applyFont="1" applyFill="1" applyBorder="1" applyAlignment="1">
      <alignment vertical="center"/>
    </xf>
    <xf numFmtId="180" fontId="2" fillId="0" borderId="2" xfId="0" applyNumberFormat="1" applyFont="1" applyFill="1" applyBorder="1" applyAlignment="1">
      <alignment vertical="center"/>
    </xf>
    <xf numFmtId="183" fontId="2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vertical="top"/>
    </xf>
    <xf numFmtId="0" fontId="2" fillId="0" borderId="0" xfId="0" applyFont="1" applyFill="1" applyAlignment="1">
      <alignment horizontal="right" vertical="center"/>
    </xf>
    <xf numFmtId="0" fontId="2" fillId="0" borderId="2" xfId="0" applyFont="1" applyFill="1" applyBorder="1" applyAlignment="1">
      <alignment vertical="top"/>
    </xf>
    <xf numFmtId="0" fontId="2" fillId="0" borderId="1" xfId="0" applyFont="1" applyFill="1" applyBorder="1" applyAlignment="1">
      <alignment vertical="center"/>
    </xf>
    <xf numFmtId="185" fontId="2" fillId="0" borderId="4" xfId="0" applyNumberFormat="1" applyFont="1" applyFill="1" applyBorder="1" applyAlignment="1" applyProtection="1">
      <alignment vertical="center"/>
      <protection locked="0"/>
    </xf>
    <xf numFmtId="0" fontId="5" fillId="0" borderId="0" xfId="0" applyFont="1" applyAlignment="1">
      <alignment horizontal="right" vertical="top"/>
    </xf>
    <xf numFmtId="0" fontId="5" fillId="0" borderId="0" xfId="0" applyFont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top"/>
    </xf>
    <xf numFmtId="0" fontId="4" fillId="0" borderId="0" xfId="0" applyFont="1" applyAlignment="1">
      <alignment horizontal="left" vertical="top"/>
    </xf>
    <xf numFmtId="0" fontId="2" fillId="0" borderId="0" xfId="0" applyFont="1"/>
    <xf numFmtId="0" fontId="2" fillId="0" borderId="6" xfId="0" applyFont="1" applyBorder="1"/>
    <xf numFmtId="0" fontId="2" fillId="0" borderId="8" xfId="0" applyFont="1" applyBorder="1" applyAlignment="1">
      <alignment horizontal="distributed" vertical="center" justifyLastLine="1"/>
    </xf>
    <xf numFmtId="0" fontId="2" fillId="0" borderId="9" xfId="0" applyFont="1" applyBorder="1" applyAlignment="1">
      <alignment horizontal="distributed" vertical="center" justifyLastLine="1"/>
    </xf>
    <xf numFmtId="0" fontId="2" fillId="0" borderId="14" xfId="0" applyFont="1" applyBorder="1" applyAlignment="1">
      <alignment horizontal="center" vertical="center" justifyLastLine="1"/>
    </xf>
    <xf numFmtId="0" fontId="4" fillId="0" borderId="0" xfId="0" applyFont="1" applyAlignment="1">
      <alignment horizontal="right" vertical="top"/>
    </xf>
    <xf numFmtId="0" fontId="13" fillId="0" borderId="6" xfId="0" applyFont="1" applyBorder="1"/>
    <xf numFmtId="0" fontId="4" fillId="0" borderId="0" xfId="0" applyFont="1" applyBorder="1" applyAlignment="1">
      <alignment horizontal="left"/>
    </xf>
    <xf numFmtId="0" fontId="2" fillId="0" borderId="2" xfId="0" applyFont="1" applyBorder="1"/>
    <xf numFmtId="0" fontId="5" fillId="0" borderId="11" xfId="0" applyFont="1" applyBorder="1"/>
    <xf numFmtId="0" fontId="5" fillId="0" borderId="0" xfId="0" applyFont="1"/>
    <xf numFmtId="176" fontId="5" fillId="0" borderId="0" xfId="0" applyNumberFormat="1" applyFont="1"/>
    <xf numFmtId="0" fontId="10" fillId="0" borderId="0" xfId="0" applyFont="1"/>
    <xf numFmtId="176" fontId="10" fillId="0" borderId="0" xfId="0" applyNumberFormat="1" applyFont="1"/>
    <xf numFmtId="0" fontId="2" fillId="0" borderId="12" xfId="0" applyFont="1" applyBorder="1" applyAlignment="1">
      <alignment horizontal="center" vertical="center"/>
    </xf>
    <xf numFmtId="0" fontId="13" fillId="0" borderId="0" xfId="0" applyFont="1"/>
    <xf numFmtId="0" fontId="2" fillId="0" borderId="0" xfId="0" applyFont="1" applyBorder="1" applyAlignment="1">
      <alignment horizontal="right" vertical="center"/>
    </xf>
    <xf numFmtId="186" fontId="2" fillId="0" borderId="0" xfId="0" applyNumberFormat="1" applyFont="1" applyFill="1" applyAlignment="1">
      <alignment vertical="center"/>
    </xf>
    <xf numFmtId="0" fontId="5" fillId="0" borderId="7" xfId="0" applyFont="1" applyFill="1" applyBorder="1" applyAlignment="1">
      <alignment vertical="top"/>
    </xf>
    <xf numFmtId="0" fontId="5" fillId="0" borderId="0" xfId="0" applyFont="1" applyFill="1" applyBorder="1" applyAlignment="1">
      <alignment vertical="top"/>
    </xf>
    <xf numFmtId="0" fontId="5" fillId="0" borderId="4" xfId="0" applyFont="1" applyFill="1" applyBorder="1" applyAlignment="1">
      <alignment vertical="top"/>
    </xf>
    <xf numFmtId="0" fontId="5" fillId="0" borderId="0" xfId="0" applyFont="1" applyFill="1" applyAlignment="1">
      <alignment vertical="top"/>
    </xf>
    <xf numFmtId="185" fontId="2" fillId="0" borderId="0" xfId="0" applyNumberFormat="1" applyFont="1" applyFill="1" applyBorder="1" applyAlignment="1" applyProtection="1">
      <alignment vertical="center"/>
      <protection locked="0"/>
    </xf>
    <xf numFmtId="0" fontId="5" fillId="0" borderId="3" xfId="0" applyFont="1" applyFill="1" applyBorder="1" applyAlignment="1">
      <alignment horizontal="distributed" vertical="center" justifyLastLine="1"/>
    </xf>
    <xf numFmtId="0" fontId="5" fillId="0" borderId="0" xfId="0" applyFont="1" applyFill="1" applyAlignment="1">
      <alignment vertical="center"/>
    </xf>
    <xf numFmtId="0" fontId="10" fillId="0" borderId="0" xfId="0" applyFont="1" applyFill="1" applyAlignment="1">
      <alignment vertical="center"/>
    </xf>
    <xf numFmtId="0" fontId="2" fillId="0" borderId="11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 vertical="center"/>
    </xf>
    <xf numFmtId="176" fontId="5" fillId="0" borderId="0" xfId="0" applyNumberFormat="1" applyFont="1" applyFill="1"/>
    <xf numFmtId="0" fontId="5" fillId="0" borderId="0" xfId="0" applyFont="1" applyFill="1"/>
    <xf numFmtId="0" fontId="2" fillId="0" borderId="9" xfId="0" applyFont="1" applyFill="1" applyBorder="1" applyAlignment="1">
      <alignment horizontal="distributed" vertical="center" justifyLastLine="1"/>
    </xf>
    <xf numFmtId="0" fontId="13" fillId="0" borderId="0" xfId="0" applyFont="1" applyFill="1"/>
    <xf numFmtId="176" fontId="2" fillId="0" borderId="0" xfId="0" applyNumberFormat="1" applyFont="1" applyFill="1"/>
    <xf numFmtId="176" fontId="2" fillId="0" borderId="15" xfId="0" applyNumberFormat="1" applyFont="1" applyFill="1" applyBorder="1" applyAlignment="1">
      <alignment vertical="center"/>
    </xf>
    <xf numFmtId="0" fontId="4" fillId="0" borderId="0" xfId="0" applyFont="1" applyFill="1" applyAlignment="1">
      <alignment horizontal="right" vertical="top"/>
    </xf>
    <xf numFmtId="0" fontId="2" fillId="0" borderId="14" xfId="0" applyFont="1" applyFill="1" applyBorder="1" applyAlignment="1">
      <alignment horizontal="center" vertical="center" justifyLastLine="1"/>
    </xf>
    <xf numFmtId="0" fontId="2" fillId="0" borderId="8" xfId="0" applyFont="1" applyFill="1" applyBorder="1" applyAlignment="1">
      <alignment horizontal="distributed" vertical="center" justifyLastLine="1"/>
    </xf>
    <xf numFmtId="0" fontId="2" fillId="0" borderId="6" xfId="0" applyFont="1" applyFill="1" applyBorder="1"/>
    <xf numFmtId="0" fontId="2" fillId="0" borderId="13" xfId="0" applyFont="1" applyFill="1" applyBorder="1" applyAlignment="1">
      <alignment vertical="center"/>
    </xf>
    <xf numFmtId="0" fontId="9" fillId="0" borderId="12" xfId="0" applyFont="1" applyBorder="1" applyAlignment="1">
      <alignment horizontal="center" vertical="center"/>
    </xf>
    <xf numFmtId="188" fontId="2" fillId="0" borderId="0" xfId="0" applyNumberFormat="1" applyFont="1" applyFill="1" applyAlignment="1">
      <alignment vertical="center"/>
    </xf>
    <xf numFmtId="188" fontId="2" fillId="0" borderId="0" xfId="0" applyNumberFormat="1" applyFont="1" applyFill="1" applyAlignment="1">
      <alignment vertical="top"/>
    </xf>
    <xf numFmtId="176" fontId="2" fillId="0" borderId="3" xfId="0" applyNumberFormat="1" applyFont="1" applyFill="1" applyBorder="1" applyAlignment="1">
      <alignment vertical="center"/>
    </xf>
    <xf numFmtId="0" fontId="19" fillId="0" borderId="9" xfId="0" applyFont="1" applyFill="1" applyBorder="1" applyAlignment="1">
      <alignment horizontal="center" vertical="center" wrapText="1"/>
    </xf>
    <xf numFmtId="176" fontId="2" fillId="0" borderId="0" xfId="0" applyNumberFormat="1" applyFont="1" applyFill="1" applyBorder="1" applyAlignment="1">
      <alignment vertical="center"/>
    </xf>
    <xf numFmtId="184" fontId="2" fillId="0" borderId="0" xfId="6" applyNumberFormat="1" applyFont="1" applyFill="1" applyAlignment="1">
      <alignment vertical="center"/>
    </xf>
    <xf numFmtId="184" fontId="2" fillId="0" borderId="0" xfId="6" applyNumberFormat="1" applyFont="1" applyFill="1" applyAlignment="1"/>
    <xf numFmtId="0" fontId="2" fillId="0" borderId="3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left" vertical="center" wrapText="1"/>
    </xf>
    <xf numFmtId="0" fontId="15" fillId="3" borderId="0" xfId="0" applyNumberFormat="1" applyFont="1" applyFill="1" applyAlignment="1">
      <alignment horizontal="center" vertical="center"/>
    </xf>
    <xf numFmtId="0" fontId="0" fillId="3" borderId="0" xfId="0" applyFill="1" applyAlignment="1">
      <alignment horizontal="right" vertical="top"/>
    </xf>
    <xf numFmtId="0" fontId="0" fillId="3" borderId="0" xfId="0" applyFill="1" applyAlignment="1">
      <alignment horizontal="center" vertical="top"/>
    </xf>
    <xf numFmtId="0" fontId="0" fillId="3" borderId="0" xfId="0" applyFill="1" applyAlignment="1">
      <alignment horizontal="left" vertical="top"/>
    </xf>
    <xf numFmtId="0" fontId="0" fillId="3" borderId="0" xfId="0" applyFill="1" applyAlignment="1">
      <alignment horizontal="left" vertical="center"/>
    </xf>
    <xf numFmtId="0" fontId="15" fillId="3" borderId="0" xfId="0" applyFont="1" applyFill="1" applyAlignment="1">
      <alignment vertical="center"/>
    </xf>
    <xf numFmtId="0" fontId="16" fillId="3" borderId="0" xfId="0" applyFont="1" applyFill="1" applyAlignment="1">
      <alignment horizontal="left" vertical="center"/>
    </xf>
    <xf numFmtId="0" fontId="12" fillId="3" borderId="0" xfId="0" applyFont="1" applyFill="1" applyAlignment="1">
      <alignment horizontal="center" vertical="center"/>
    </xf>
    <xf numFmtId="0" fontId="15" fillId="2" borderId="0" xfId="0" applyFont="1" applyFill="1" applyAlignment="1">
      <alignment vertical="center"/>
    </xf>
    <xf numFmtId="188" fontId="2" fillId="0" borderId="2" xfId="0" applyNumberFormat="1" applyFont="1" applyFill="1" applyBorder="1" applyAlignment="1">
      <alignment vertical="center"/>
    </xf>
    <xf numFmtId="189" fontId="2" fillId="0" borderId="0" xfId="0" applyNumberFormat="1" applyFont="1" applyFill="1" applyAlignment="1">
      <alignment vertical="center"/>
    </xf>
    <xf numFmtId="188" fontId="2" fillId="0" borderId="0" xfId="0" applyNumberFormat="1" applyFont="1" applyFill="1" applyAlignment="1">
      <alignment horizontal="right" vertical="center"/>
    </xf>
    <xf numFmtId="0" fontId="2" fillId="0" borderId="21" xfId="0" applyFont="1" applyBorder="1" applyAlignment="1">
      <alignment horizontal="center" vertical="center"/>
    </xf>
    <xf numFmtId="0" fontId="20" fillId="0" borderId="0" xfId="0" applyFont="1" applyBorder="1" applyAlignment="1">
      <alignment horizontal="left" vertical="top"/>
    </xf>
    <xf numFmtId="176" fontId="2" fillId="0" borderId="0" xfId="0" applyNumberFormat="1" applyFont="1" applyFill="1" applyAlignment="1">
      <alignment vertical="center"/>
    </xf>
    <xf numFmtId="179" fontId="2" fillId="0" borderId="0" xfId="0" applyNumberFormat="1" applyFont="1" applyFill="1" applyAlignment="1">
      <alignment vertical="center"/>
    </xf>
    <xf numFmtId="180" fontId="2" fillId="0" borderId="0" xfId="0" applyNumberFormat="1" applyFont="1" applyFill="1" applyAlignment="1">
      <alignment vertical="center"/>
    </xf>
    <xf numFmtId="49" fontId="2" fillId="0" borderId="4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Fill="1" applyBorder="1" applyAlignment="1">
      <alignment vertical="center"/>
    </xf>
    <xf numFmtId="0" fontId="2" fillId="0" borderId="14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10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0" xfId="0" applyFont="1" applyFill="1" applyAlignment="1"/>
    <xf numFmtId="49" fontId="2" fillId="0" borderId="0" xfId="0" applyNumberFormat="1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right" vertical="top"/>
    </xf>
    <xf numFmtId="0" fontId="2" fillId="0" borderId="9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 wrapText="1"/>
    </xf>
    <xf numFmtId="176" fontId="1" fillId="0" borderId="0" xfId="0" applyNumberFormat="1" applyFont="1" applyFill="1" applyAlignment="1">
      <alignment vertical="center"/>
    </xf>
    <xf numFmtId="182" fontId="1" fillId="0" borderId="0" xfId="0" applyNumberFormat="1" applyFont="1" applyFill="1" applyAlignment="1">
      <alignment vertical="center"/>
    </xf>
    <xf numFmtId="180" fontId="1" fillId="0" borderId="0" xfId="0" applyNumberFormat="1" applyFont="1" applyFill="1" applyAlignment="1">
      <alignment vertical="center"/>
    </xf>
    <xf numFmtId="181" fontId="1" fillId="0" borderId="0" xfId="0" applyNumberFormat="1" applyFont="1" applyFill="1" applyAlignment="1">
      <alignment vertical="center"/>
    </xf>
    <xf numFmtId="179" fontId="1" fillId="0" borderId="0" xfId="0" applyNumberFormat="1" applyFont="1" applyFill="1" applyAlignment="1">
      <alignment vertical="center"/>
    </xf>
    <xf numFmtId="0" fontId="1" fillId="0" borderId="0" xfId="0" applyFont="1" applyFill="1" applyBorder="1" applyAlignment="1">
      <alignment horizontal="distributed" vertical="center"/>
    </xf>
    <xf numFmtId="0" fontId="1" fillId="0" borderId="4" xfId="0" applyFont="1" applyFill="1" applyBorder="1" applyAlignment="1">
      <alignment horizontal="distributed" vertical="center" justifyLastLine="1"/>
    </xf>
    <xf numFmtId="49" fontId="2" fillId="0" borderId="0" xfId="0" applyNumberFormat="1" applyFont="1" applyFill="1" applyAlignment="1">
      <alignment horizontal="right" vertical="center"/>
    </xf>
    <xf numFmtId="176" fontId="2" fillId="0" borderId="0" xfId="0" applyNumberFormat="1" applyFont="1" applyFill="1" applyAlignment="1">
      <alignment horizontal="right" vertical="center"/>
    </xf>
    <xf numFmtId="180" fontId="2" fillId="0" borderId="0" xfId="0" applyNumberFormat="1" applyFont="1" applyFill="1" applyAlignment="1">
      <alignment horizontal="right" vertical="center"/>
    </xf>
    <xf numFmtId="0" fontId="1" fillId="0" borderId="0" xfId="0" applyFont="1" applyFill="1" applyAlignment="1">
      <alignment vertical="center"/>
    </xf>
    <xf numFmtId="176" fontId="1" fillId="0" borderId="3" xfId="0" applyNumberFormat="1" applyFont="1" applyFill="1" applyBorder="1" applyAlignment="1">
      <alignment vertical="center"/>
    </xf>
    <xf numFmtId="185" fontId="1" fillId="0" borderId="0" xfId="0" applyNumberFormat="1" applyFont="1" applyFill="1" applyBorder="1" applyAlignment="1" applyProtection="1">
      <alignment vertical="center"/>
      <protection locked="0"/>
    </xf>
    <xf numFmtId="0" fontId="1" fillId="0" borderId="3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distributed" vertical="center" justifyLastLine="1"/>
    </xf>
    <xf numFmtId="0" fontId="1" fillId="0" borderId="0" xfId="0" applyFont="1" applyFill="1"/>
    <xf numFmtId="178" fontId="1" fillId="0" borderId="0" xfId="0" applyNumberFormat="1" applyFont="1" applyFill="1" applyAlignment="1">
      <alignment vertical="center"/>
    </xf>
    <xf numFmtId="49" fontId="2" fillId="0" borderId="3" xfId="0" applyNumberFormat="1" applyFont="1" applyFill="1" applyBorder="1" applyAlignment="1">
      <alignment horizontal="right" vertical="center"/>
    </xf>
    <xf numFmtId="185" fontId="1" fillId="0" borderId="4" xfId="0" applyNumberFormat="1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distributed" vertical="center"/>
    </xf>
    <xf numFmtId="0" fontId="1" fillId="0" borderId="0" xfId="0" applyFont="1" applyFill="1" applyBorder="1" applyAlignment="1">
      <alignment horizontal="distributed" vertical="center" justifyLastLine="1"/>
    </xf>
    <xf numFmtId="185" fontId="2" fillId="0" borderId="4" xfId="0" applyNumberFormat="1" applyFont="1" applyFill="1" applyBorder="1" applyAlignment="1" applyProtection="1">
      <alignment horizontal="right" vertical="center"/>
      <protection locked="0"/>
    </xf>
    <xf numFmtId="49" fontId="2" fillId="0" borderId="4" xfId="0" applyNumberFormat="1" applyFont="1" applyFill="1" applyBorder="1" applyAlignment="1">
      <alignment horizontal="right" vertical="center"/>
    </xf>
    <xf numFmtId="0" fontId="1" fillId="0" borderId="4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183" fontId="1" fillId="0" borderId="0" xfId="0" applyNumberFormat="1" applyFont="1" applyFill="1" applyAlignment="1">
      <alignment vertical="center"/>
    </xf>
    <xf numFmtId="186" fontId="1" fillId="0" borderId="0" xfId="0" applyNumberFormat="1" applyFont="1" applyFill="1" applyAlignment="1">
      <alignment vertical="center"/>
    </xf>
    <xf numFmtId="49" fontId="1" fillId="0" borderId="3" xfId="0" applyNumberFormat="1" applyFont="1" applyFill="1" applyBorder="1" applyAlignment="1">
      <alignment horizontal="center" vertical="center"/>
    </xf>
    <xf numFmtId="177" fontId="1" fillId="0" borderId="0" xfId="0" applyNumberFormat="1" applyFont="1" applyFill="1"/>
    <xf numFmtId="186" fontId="2" fillId="0" borderId="0" xfId="0" applyNumberFormat="1" applyFont="1" applyFill="1" applyAlignment="1">
      <alignment horizontal="right" vertical="center"/>
    </xf>
    <xf numFmtId="0" fontId="1" fillId="0" borderId="0" xfId="0" applyFont="1" applyFill="1" applyAlignment="1">
      <alignment horizontal="left" vertical="center"/>
    </xf>
    <xf numFmtId="49" fontId="1" fillId="0" borderId="3" xfId="0" applyNumberFormat="1" applyFont="1" applyFill="1" applyBorder="1" applyAlignment="1">
      <alignment horizontal="distributed" vertical="center" justifyLastLine="1"/>
    </xf>
    <xf numFmtId="0" fontId="1" fillId="0" borderId="3" xfId="0" applyFont="1" applyFill="1" applyBorder="1" applyAlignment="1">
      <alignment horizontal="left" vertical="center"/>
    </xf>
    <xf numFmtId="0" fontId="1" fillId="0" borderId="4" xfId="0" applyFont="1" applyBorder="1" applyAlignment="1">
      <alignment horizontal="center" vertical="center"/>
    </xf>
    <xf numFmtId="188" fontId="1" fillId="0" borderId="0" xfId="0" applyNumberFormat="1" applyFont="1" applyFill="1" applyAlignment="1">
      <alignment vertical="center"/>
    </xf>
    <xf numFmtId="49" fontId="1" fillId="0" borderId="4" xfId="0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vertical="center"/>
    </xf>
    <xf numFmtId="188" fontId="2" fillId="0" borderId="0" xfId="0" quotePrefix="1" applyNumberFormat="1" applyFont="1" applyFill="1" applyAlignment="1">
      <alignment horizontal="right" vertical="center"/>
    </xf>
    <xf numFmtId="188" fontId="1" fillId="0" borderId="0" xfId="0" applyNumberFormat="1" applyFont="1" applyFill="1" applyAlignment="1">
      <alignment horizontal="right" vertical="center"/>
    </xf>
    <xf numFmtId="0" fontId="1" fillId="0" borderId="4" xfId="0" applyFont="1" applyFill="1" applyBorder="1" applyAlignment="1">
      <alignment horizontal="center" vertical="center"/>
    </xf>
    <xf numFmtId="187" fontId="2" fillId="0" borderId="0" xfId="0" applyNumberFormat="1" applyFont="1" applyFill="1" applyAlignment="1">
      <alignment vertical="center"/>
    </xf>
    <xf numFmtId="187" fontId="1" fillId="0" borderId="0" xfId="0" applyNumberFormat="1" applyFont="1" applyFill="1" applyAlignment="1">
      <alignment vertical="center"/>
    </xf>
    <xf numFmtId="188" fontId="1" fillId="0" borderId="0" xfId="0" applyNumberFormat="1" applyFont="1" applyFill="1" applyAlignment="1">
      <alignment vertical="top"/>
    </xf>
    <xf numFmtId="0" fontId="2" fillId="0" borderId="0" xfId="0" applyNumberFormat="1" applyFont="1" applyFill="1" applyAlignment="1">
      <alignment horizontal="right" vertical="center"/>
    </xf>
    <xf numFmtId="190" fontId="1" fillId="0" borderId="3" xfId="5" applyNumberFormat="1" applyFont="1" applyFill="1" applyBorder="1" applyAlignment="1">
      <alignment horizontal="right" vertical="center" shrinkToFit="1"/>
    </xf>
    <xf numFmtId="188" fontId="1" fillId="0" borderId="0" xfId="0" applyNumberFormat="1" applyFont="1" applyFill="1" applyBorder="1" applyAlignment="1">
      <alignment vertical="center"/>
    </xf>
    <xf numFmtId="0" fontId="17" fillId="3" borderId="0" xfId="1" applyFill="1" applyAlignment="1" applyProtection="1">
      <alignment horizontal="left" vertical="center"/>
    </xf>
    <xf numFmtId="0" fontId="16" fillId="2" borderId="0" xfId="0" applyFont="1" applyFill="1" applyAlignment="1">
      <alignment horizontal="left" vertical="center"/>
    </xf>
    <xf numFmtId="0" fontId="2" fillId="0" borderId="0" xfId="4" applyFont="1" applyFill="1" applyAlignment="1">
      <alignment horizontal="left" vertical="top" wrapText="1"/>
    </xf>
    <xf numFmtId="0" fontId="4" fillId="0" borderId="0" xfId="0" applyFont="1" applyFill="1" applyAlignment="1">
      <alignment horizontal="left" vertical="center"/>
    </xf>
    <xf numFmtId="0" fontId="2" fillId="0" borderId="2" xfId="0" applyFont="1" applyBorder="1" applyAlignment="1">
      <alignment horizontal="right"/>
    </xf>
    <xf numFmtId="0" fontId="8" fillId="0" borderId="0" xfId="0" applyFont="1" applyAlignment="1">
      <alignment horizontal="left" vertical="top"/>
    </xf>
    <xf numFmtId="0" fontId="11" fillId="0" borderId="0" xfId="0" applyFont="1" applyAlignment="1">
      <alignment horizontal="center" vertical="top"/>
    </xf>
    <xf numFmtId="49" fontId="2" fillId="0" borderId="4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49" fontId="1" fillId="0" borderId="4" xfId="0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0" fontId="2" fillId="0" borderId="0" xfId="0" applyFont="1" applyFill="1" applyAlignment="1">
      <alignment horizontal="left" vertical="top"/>
    </xf>
    <xf numFmtId="0" fontId="2" fillId="0" borderId="2" xfId="0" applyFont="1" applyFill="1" applyBorder="1" applyAlignment="1">
      <alignment horizontal="right"/>
    </xf>
    <xf numFmtId="0" fontId="2" fillId="0" borderId="0" xfId="0" applyFont="1" applyAlignment="1">
      <alignment horizontal="right" vertical="top"/>
    </xf>
    <xf numFmtId="0" fontId="8" fillId="0" borderId="0" xfId="0" applyFont="1" applyFill="1" applyAlignment="1">
      <alignment horizontal="left" vertical="top"/>
    </xf>
    <xf numFmtId="0" fontId="2" fillId="0" borderId="8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3" applyFont="1" applyFill="1" applyAlignment="1">
      <alignment horizontal="right" vertical="top"/>
    </xf>
    <xf numFmtId="0" fontId="2" fillId="0" borderId="10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/>
    </xf>
    <xf numFmtId="0" fontId="4" fillId="0" borderId="18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0" xfId="0" applyFont="1" applyFill="1" applyAlignment="1"/>
    <xf numFmtId="0" fontId="1" fillId="0" borderId="0" xfId="0" applyFont="1" applyFill="1" applyBorder="1" applyAlignment="1">
      <alignment horizontal="distributed" vertical="center" justifyLastLine="1"/>
    </xf>
    <xf numFmtId="0" fontId="1" fillId="0" borderId="0" xfId="0" applyFont="1" applyFill="1" applyAlignment="1">
      <alignment horizontal="distributed" vertical="center"/>
    </xf>
    <xf numFmtId="0" fontId="1" fillId="0" borderId="4" xfId="0" applyFont="1" applyFill="1" applyBorder="1" applyAlignment="1">
      <alignment horizontal="distributed" vertical="center"/>
    </xf>
    <xf numFmtId="0" fontId="1" fillId="0" borderId="0" xfId="0" applyFont="1" applyFill="1" applyBorder="1" applyAlignment="1">
      <alignment horizontal="distributed" vertical="center"/>
    </xf>
    <xf numFmtId="0" fontId="1" fillId="0" borderId="0" xfId="0" applyFont="1" applyFill="1" applyAlignment="1">
      <alignment horizontal="center" vertical="center"/>
    </xf>
    <xf numFmtId="0" fontId="2" fillId="0" borderId="0" xfId="3" applyFont="1" applyFill="1" applyAlignment="1">
      <alignment horizontal="left" vertical="top" wrapText="1"/>
    </xf>
    <xf numFmtId="0" fontId="2" fillId="0" borderId="0" xfId="0" applyFont="1" applyFill="1" applyAlignment="1">
      <alignment horizontal="right" vertical="top"/>
    </xf>
    <xf numFmtId="49" fontId="2" fillId="0" borderId="0" xfId="0" applyNumberFormat="1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left" vertical="top"/>
    </xf>
    <xf numFmtId="0" fontId="8" fillId="0" borderId="0" xfId="0" applyFont="1" applyFill="1" applyAlignment="1">
      <alignment horizontal="center" vertical="top"/>
    </xf>
    <xf numFmtId="0" fontId="5" fillId="0" borderId="0" xfId="0" applyFont="1" applyFill="1" applyAlignment="1">
      <alignment horizontal="right" vertical="top"/>
    </xf>
    <xf numFmtId="0" fontId="2" fillId="0" borderId="18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Alignment="1">
      <alignment horizontal="left" vertical="center"/>
    </xf>
    <xf numFmtId="0" fontId="2" fillId="0" borderId="18" xfId="0" applyFont="1" applyFill="1" applyBorder="1" applyAlignment="1">
      <alignment horizontal="right" vertical="center"/>
    </xf>
  </cellXfs>
  <cellStyles count="8">
    <cellStyle name="ハイパーリンク" xfId="1" builtinId="8" customBuiltin="1"/>
    <cellStyle name="桁区切り 2" xfId="2"/>
    <cellStyle name="桁区切り 2 2" xfId="6"/>
    <cellStyle name="桁区切り 2 3" xfId="7"/>
    <cellStyle name="標準" xfId="0" builtinId="0"/>
    <cellStyle name="標準 2" xfId="5"/>
    <cellStyle name="標準 4" xfId="3"/>
    <cellStyle name="標準 6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oukeikatuyo/43%20&#32113;&#35336;&#24180;&#22577;/&#65296;&#65302;&#24180;&#24230;/01&#12288;&#29031;&#20250;/03%20%20%20%20&#35506;&#22806;/24_&#22238;&#31572;/&#30476;&#24066;&#30010;&#26449;&#35506;&#36001;&#25919;&#29677;/219&#12304;R05&#32113;&#35336;&#24180;&#22577;&#27096;&#24335;&#12305;&#24066;&#30010;&#26449;&#35506;&#36001;&#25919;&#29677;No151~15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51"/>
      <sheetName val="152"/>
      <sheetName val="153"/>
      <sheetName val="154"/>
    </sheetNames>
    <sheetDataSet>
      <sheetData sheetId="0">
        <row r="6">
          <cell r="A6" t="str">
            <v>令和元年度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tabSelected="1" view="pageBreakPreview" zoomScaleNormal="100" zoomScaleSheetLayoutView="100" workbookViewId="0"/>
  </sheetViews>
  <sheetFormatPr defaultRowHeight="21" customHeight="1" x14ac:dyDescent="0.15"/>
  <cols>
    <col min="1" max="1" width="6.83203125" style="119" customWidth="1"/>
    <col min="2" max="2" width="68.5" style="119" customWidth="1"/>
    <col min="3" max="4" width="4" style="119" bestFit="1" customWidth="1"/>
    <col min="5" max="5" width="16.83203125" style="119" bestFit="1" customWidth="1"/>
    <col min="6" max="16384" width="9.33203125" style="119"/>
  </cols>
  <sheetData>
    <row r="1" spans="1:5" s="118" customFormat="1" ht="32.25" customHeight="1" x14ac:dyDescent="0.15">
      <c r="A1" s="114"/>
      <c r="B1" s="115">
        <v>0</v>
      </c>
      <c r="C1" s="116">
        <v>5</v>
      </c>
      <c r="D1" s="117" t="s">
        <v>294</v>
      </c>
      <c r="E1" s="117" t="s">
        <v>295</v>
      </c>
    </row>
    <row r="2" spans="1:5" ht="24" customHeight="1" x14ac:dyDescent="0.15">
      <c r="A2" s="195" t="s">
        <v>287</v>
      </c>
      <c r="B2" s="195"/>
      <c r="C2" s="122"/>
      <c r="D2" s="122"/>
      <c r="E2" s="122"/>
    </row>
    <row r="3" spans="1:5" ht="32.25" customHeight="1" x14ac:dyDescent="0.15">
      <c r="A3" s="120"/>
      <c r="B3" s="120"/>
    </row>
    <row r="4" spans="1:5" ht="32.25" customHeight="1" x14ac:dyDescent="0.15">
      <c r="A4" s="121">
        <v>148</v>
      </c>
      <c r="B4" s="194" t="s">
        <v>266</v>
      </c>
      <c r="C4" s="194"/>
      <c r="D4" s="194"/>
      <c r="E4" s="194"/>
    </row>
    <row r="5" spans="1:5" ht="32.25" customHeight="1" x14ac:dyDescent="0.15">
      <c r="A5" s="121">
        <v>149</v>
      </c>
      <c r="B5" s="194" t="s">
        <v>267</v>
      </c>
      <c r="C5" s="194"/>
      <c r="D5" s="194"/>
      <c r="E5" s="194"/>
    </row>
    <row r="6" spans="1:5" ht="32.25" customHeight="1" x14ac:dyDescent="0.15">
      <c r="A6" s="121">
        <v>150</v>
      </c>
      <c r="B6" s="194" t="s">
        <v>268</v>
      </c>
      <c r="C6" s="194"/>
      <c r="D6" s="194"/>
      <c r="E6" s="194"/>
    </row>
    <row r="7" spans="1:5" ht="32.25" customHeight="1" x14ac:dyDescent="0.15">
      <c r="A7" s="121">
        <v>151</v>
      </c>
      <c r="B7" s="194" t="s">
        <v>269</v>
      </c>
      <c r="C7" s="194"/>
      <c r="D7" s="194"/>
      <c r="E7" s="194"/>
    </row>
    <row r="8" spans="1:5" ht="32.25" customHeight="1" x14ac:dyDescent="0.15">
      <c r="A8" s="121">
        <v>152</v>
      </c>
      <c r="B8" s="194" t="s">
        <v>288</v>
      </c>
      <c r="C8" s="194"/>
      <c r="D8" s="194"/>
      <c r="E8" s="194"/>
    </row>
    <row r="9" spans="1:5" ht="32.25" customHeight="1" x14ac:dyDescent="0.15">
      <c r="A9" s="121">
        <v>153</v>
      </c>
      <c r="B9" s="194" t="s">
        <v>289</v>
      </c>
      <c r="C9" s="194"/>
      <c r="D9" s="194"/>
      <c r="E9" s="194"/>
    </row>
    <row r="10" spans="1:5" ht="32.25" customHeight="1" x14ac:dyDescent="0.15">
      <c r="A10" s="121">
        <v>154</v>
      </c>
      <c r="B10" s="194" t="s">
        <v>270</v>
      </c>
      <c r="C10" s="194"/>
      <c r="D10" s="194"/>
      <c r="E10" s="194"/>
    </row>
  </sheetData>
  <mergeCells count="8">
    <mergeCell ref="B8:E8"/>
    <mergeCell ref="B9:E9"/>
    <mergeCell ref="B10:E10"/>
    <mergeCell ref="A2:B2"/>
    <mergeCell ref="B4:E4"/>
    <mergeCell ref="B5:E5"/>
    <mergeCell ref="B6:E6"/>
    <mergeCell ref="B7:E7"/>
  </mergeCells>
  <phoneticPr fontId="3"/>
  <hyperlinks>
    <hyperlink ref="B4" location="'151'!A3" display=" 県一般会計歳入"/>
    <hyperlink ref="B5" location="'152'!A3" display=" 県一般会計歳出"/>
    <hyperlink ref="B6" location="'153'!A2" display=" 県特別会計歳入歳出"/>
    <hyperlink ref="B7" location="'154'!A2" display=" 市町村、科目別普通会計歳入"/>
    <hyperlink ref="B8" location="'155'!A2" display=" 市町村、科目別普通会計歳出(目的別)"/>
    <hyperlink ref="B9" location="'156'!A2" display=" 市町村、科目別普通会計歳出(性質別)"/>
    <hyperlink ref="B10" location="'157'!A2" display=" 市町村別財政歳入歳出の割合"/>
    <hyperlink ref="B4:E4" location="'148'!A3" display=" 県一般会計歳入"/>
    <hyperlink ref="B5:E5" location="'149'!A3" display=" 県一般会計歳出"/>
    <hyperlink ref="B6:E6" location="'150'!A2" display=" 県特別会計歳入歳出"/>
    <hyperlink ref="B7:E7" location="'151'!A2" display=" 市町村、科目別普通会計歳入"/>
    <hyperlink ref="B8:E8" location="'152'!A2" display=" 市町村、科目別普通会計歳出（目的別）"/>
    <hyperlink ref="B9:E9" location="'153'!A1" display=" 市町村、科目別普通会計歳出（性質別）"/>
    <hyperlink ref="B10:E10" location="'154'!A1" display=" 市町村別財政歳入歳出の割合"/>
  </hyperlinks>
  <printOptions horizontalCentered="1"/>
  <pageMargins left="0.59055118110236227" right="0.59055118110236227" top="1.1811023622047245" bottom="0.31496062992125984" header="0" footer="0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J77"/>
  <sheetViews>
    <sheetView view="pageBreakPreview" zoomScale="115" zoomScaleNormal="115" zoomScaleSheetLayoutView="115" workbookViewId="0">
      <selection sqref="A1:H1"/>
    </sheetView>
  </sheetViews>
  <sheetFormatPr defaultRowHeight="11.25" x14ac:dyDescent="0.15"/>
  <cols>
    <col min="1" max="1" width="31.6640625" style="64" customWidth="1"/>
    <col min="2" max="3" width="17" style="64" customWidth="1"/>
    <col min="4" max="4" width="16.83203125" style="64" customWidth="1"/>
    <col min="5" max="6" width="14.5" style="64" customWidth="1"/>
    <col min="7" max="16384" width="9.33203125" style="64"/>
  </cols>
  <sheetData>
    <row r="1" spans="1:10" ht="24" customHeight="1" x14ac:dyDescent="0.15">
      <c r="A1" s="196" t="s">
        <v>329</v>
      </c>
      <c r="B1" s="196"/>
      <c r="C1" s="196"/>
      <c r="D1" s="196"/>
      <c r="E1" s="196"/>
      <c r="F1" s="196"/>
      <c r="G1" s="196"/>
      <c r="H1" s="196"/>
      <c r="I1" s="63"/>
      <c r="J1" s="63"/>
    </row>
    <row r="2" spans="1:10" ht="30" customHeight="1" x14ac:dyDescent="0.15">
      <c r="A2" s="200" t="s">
        <v>173</v>
      </c>
      <c r="B2" s="200"/>
      <c r="C2" s="200"/>
      <c r="D2" s="200"/>
      <c r="E2" s="200"/>
      <c r="F2" s="200"/>
      <c r="G2" s="62"/>
      <c r="H2" s="62"/>
      <c r="I2" s="62"/>
      <c r="J2" s="62"/>
    </row>
    <row r="3" spans="1:10" ht="27" customHeight="1" x14ac:dyDescent="0.15">
      <c r="A3" s="199" t="s">
        <v>317</v>
      </c>
      <c r="B3" s="199"/>
      <c r="C3" s="199"/>
      <c r="D3" s="199"/>
      <c r="E3" s="199"/>
      <c r="F3" s="199"/>
      <c r="G3" s="61"/>
      <c r="H3" s="61"/>
      <c r="I3" s="61"/>
      <c r="J3" s="61"/>
    </row>
    <row r="4" spans="1:10" ht="15" customHeight="1" thickBot="1" x14ac:dyDescent="0.2">
      <c r="A4" s="198" t="s">
        <v>126</v>
      </c>
      <c r="B4" s="198"/>
      <c r="C4" s="198"/>
      <c r="D4" s="198"/>
      <c r="E4" s="198"/>
      <c r="F4" s="198"/>
      <c r="G4" s="56"/>
      <c r="H4" s="56"/>
      <c r="I4" s="56"/>
      <c r="J4" s="56"/>
    </row>
    <row r="5" spans="1:10" ht="15" customHeight="1" x14ac:dyDescent="0.15">
      <c r="A5" s="134" t="s">
        <v>172</v>
      </c>
      <c r="B5" s="135" t="s">
        <v>171</v>
      </c>
      <c r="C5" s="135" t="s">
        <v>170</v>
      </c>
      <c r="D5" s="135" t="s">
        <v>169</v>
      </c>
      <c r="E5" s="135" t="s">
        <v>168</v>
      </c>
      <c r="F5" s="60" t="s">
        <v>167</v>
      </c>
      <c r="G5" s="59"/>
      <c r="H5" s="59"/>
    </row>
    <row r="6" spans="1:10" ht="3" customHeight="1" x14ac:dyDescent="0.15">
      <c r="A6" s="58"/>
      <c r="B6" s="59"/>
      <c r="C6" s="59"/>
      <c r="D6" s="59"/>
      <c r="E6" s="59"/>
      <c r="F6" s="59"/>
      <c r="G6" s="59"/>
      <c r="H6" s="59"/>
    </row>
    <row r="7" spans="1:10" s="57" customFormat="1" ht="11.25" customHeight="1" x14ac:dyDescent="0.15">
      <c r="A7" s="201" t="s">
        <v>341</v>
      </c>
      <c r="B7" s="2"/>
      <c r="C7" s="2"/>
      <c r="D7" s="188">
        <v>-463</v>
      </c>
      <c r="E7" s="2"/>
      <c r="F7" s="2"/>
    </row>
    <row r="8" spans="1:10" s="88" customFormat="1" ht="11.25" customHeight="1" x14ac:dyDescent="0.15">
      <c r="A8" s="202"/>
      <c r="B8" s="106">
        <v>928654264</v>
      </c>
      <c r="C8" s="106">
        <v>857708799</v>
      </c>
      <c r="D8" s="106">
        <v>855161065</v>
      </c>
      <c r="E8" s="106">
        <v>181998</v>
      </c>
      <c r="F8" s="106">
        <v>2366200</v>
      </c>
    </row>
    <row r="9" spans="1:10" s="88" customFormat="1" ht="3" customHeight="1" x14ac:dyDescent="0.15">
      <c r="A9" s="142"/>
      <c r="B9" s="2"/>
      <c r="C9" s="2"/>
      <c r="D9" s="2"/>
      <c r="E9" s="2"/>
      <c r="F9" s="2"/>
    </row>
    <row r="10" spans="1:10" s="89" customFormat="1" ht="11.25" customHeight="1" x14ac:dyDescent="0.15">
      <c r="A10" s="203" t="s">
        <v>340</v>
      </c>
      <c r="B10" s="156"/>
      <c r="C10" s="156"/>
      <c r="D10" s="189">
        <v>-597</v>
      </c>
      <c r="E10" s="156"/>
      <c r="F10" s="156"/>
    </row>
    <row r="11" spans="1:10" s="89" customFormat="1" ht="11.25" customHeight="1" x14ac:dyDescent="0.15">
      <c r="A11" s="204"/>
      <c r="B11" s="190">
        <v>839642516</v>
      </c>
      <c r="C11" s="190">
        <v>783230582.625</v>
      </c>
      <c r="D11" s="190">
        <v>780707099.31400001</v>
      </c>
      <c r="E11" s="190">
        <v>168089.25</v>
      </c>
      <c r="F11" s="190">
        <v>2355990.6609999998</v>
      </c>
    </row>
    <row r="12" spans="1:10" s="88" customFormat="1" ht="5.25" customHeight="1" x14ac:dyDescent="0.15">
      <c r="A12" s="139"/>
      <c r="B12" s="124"/>
      <c r="C12" s="124"/>
      <c r="D12" s="124"/>
      <c r="E12" s="124"/>
      <c r="F12" s="124"/>
    </row>
    <row r="13" spans="1:10" s="89" customFormat="1" ht="11.25" customHeight="1" x14ac:dyDescent="0.15">
      <c r="A13" s="205" t="s">
        <v>166</v>
      </c>
      <c r="B13" s="146"/>
      <c r="C13" s="146"/>
      <c r="D13" s="189">
        <v>-585</v>
      </c>
      <c r="E13" s="146"/>
      <c r="F13" s="146"/>
    </row>
    <row r="14" spans="1:10" s="89" customFormat="1" ht="11.25" customHeight="1" x14ac:dyDescent="0.15">
      <c r="A14" s="205"/>
      <c r="B14" s="190">
        <v>263272350</v>
      </c>
      <c r="C14" s="190">
        <v>265632856</v>
      </c>
      <c r="D14" s="190">
        <v>263403631.40700001</v>
      </c>
      <c r="E14" s="190">
        <v>138282.674</v>
      </c>
      <c r="F14" s="190">
        <v>2091526.673</v>
      </c>
    </row>
    <row r="15" spans="1:10" s="88" customFormat="1" ht="11.25" customHeight="1" x14ac:dyDescent="0.15">
      <c r="A15" s="133" t="s">
        <v>165</v>
      </c>
      <c r="B15" s="106">
        <v>262593300</v>
      </c>
      <c r="C15" s="106">
        <v>264949509</v>
      </c>
      <c r="D15" s="106">
        <v>262736885.653</v>
      </c>
      <c r="E15" s="106">
        <v>124808.834</v>
      </c>
      <c r="F15" s="106">
        <v>2088398.692</v>
      </c>
    </row>
    <row r="16" spans="1:10" s="88" customFormat="1" ht="11.25" customHeight="1" x14ac:dyDescent="0.15">
      <c r="A16" s="133" t="s">
        <v>301</v>
      </c>
      <c r="B16" s="105">
        <v>579091</v>
      </c>
      <c r="C16" s="105">
        <v>566713</v>
      </c>
      <c r="D16" s="105">
        <v>566712.72</v>
      </c>
      <c r="E16" s="125" t="s">
        <v>315</v>
      </c>
      <c r="F16" s="125" t="s">
        <v>314</v>
      </c>
    </row>
    <row r="17" spans="1:6" s="88" customFormat="1" ht="11.25" customHeight="1" x14ac:dyDescent="0.15">
      <c r="A17" s="133" t="s">
        <v>302</v>
      </c>
      <c r="B17" s="105">
        <v>99959</v>
      </c>
      <c r="C17" s="125">
        <v>116635</v>
      </c>
      <c r="D17" s="105">
        <v>100033.034</v>
      </c>
      <c r="E17" s="105">
        <v>13473.84</v>
      </c>
      <c r="F17" s="125">
        <v>3127.9810000000002</v>
      </c>
    </row>
    <row r="18" spans="1:6" s="88" customFormat="1" ht="11.25" customHeight="1" x14ac:dyDescent="0.15">
      <c r="A18" s="133"/>
      <c r="B18" s="128"/>
      <c r="C18" s="128"/>
      <c r="D18" s="128"/>
      <c r="E18" s="128"/>
      <c r="F18" s="128"/>
    </row>
    <row r="19" spans="1:6" s="89" customFormat="1" ht="11.25" customHeight="1" x14ac:dyDescent="0.15">
      <c r="A19" s="184" t="s">
        <v>164</v>
      </c>
      <c r="B19" s="182">
        <v>90421531</v>
      </c>
      <c r="C19" s="182">
        <v>91631436</v>
      </c>
      <c r="D19" s="182">
        <v>91631436</v>
      </c>
      <c r="E19" s="125" t="s">
        <v>314</v>
      </c>
      <c r="F19" s="125" t="s">
        <v>314</v>
      </c>
    </row>
    <row r="20" spans="1:6" s="88" customFormat="1" ht="11.25" customHeight="1" x14ac:dyDescent="0.15">
      <c r="A20" s="133" t="s">
        <v>163</v>
      </c>
      <c r="B20" s="105">
        <v>90421531</v>
      </c>
      <c r="C20" s="105">
        <v>91631436</v>
      </c>
      <c r="D20" s="105">
        <v>91631436</v>
      </c>
      <c r="E20" s="125" t="s">
        <v>315</v>
      </c>
      <c r="F20" s="125" t="s">
        <v>314</v>
      </c>
    </row>
    <row r="21" spans="1:6" s="88" customFormat="1" ht="11.25" customHeight="1" x14ac:dyDescent="0.15">
      <c r="A21" s="133"/>
      <c r="B21" s="105"/>
      <c r="C21" s="105"/>
      <c r="D21" s="105"/>
      <c r="E21" s="105"/>
      <c r="F21" s="105"/>
    </row>
    <row r="22" spans="1:6" s="89" customFormat="1" ht="11.25" customHeight="1" x14ac:dyDescent="0.15">
      <c r="A22" s="184" t="s">
        <v>162</v>
      </c>
      <c r="B22" s="182">
        <v>37576714</v>
      </c>
      <c r="C22" s="182">
        <v>38490211</v>
      </c>
      <c r="D22" s="182">
        <v>38490211</v>
      </c>
      <c r="E22" s="186" t="s">
        <v>314</v>
      </c>
      <c r="F22" s="125" t="s">
        <v>314</v>
      </c>
    </row>
    <row r="23" spans="1:6" s="88" customFormat="1" ht="11.25" customHeight="1" x14ac:dyDescent="0.15">
      <c r="A23" s="133" t="s">
        <v>308</v>
      </c>
      <c r="B23" s="105">
        <v>34697131</v>
      </c>
      <c r="C23" s="105">
        <v>35610306</v>
      </c>
      <c r="D23" s="105">
        <v>35610306</v>
      </c>
      <c r="E23" s="125" t="s">
        <v>314</v>
      </c>
      <c r="F23" s="125" t="s">
        <v>314</v>
      </c>
    </row>
    <row r="24" spans="1:6" s="88" customFormat="1" ht="11.25" customHeight="1" x14ac:dyDescent="0.15">
      <c r="A24" s="133" t="s">
        <v>257</v>
      </c>
      <c r="B24" s="105">
        <v>2325966</v>
      </c>
      <c r="C24" s="105">
        <v>2331457</v>
      </c>
      <c r="D24" s="105">
        <v>2331457</v>
      </c>
      <c r="E24" s="125" t="s">
        <v>314</v>
      </c>
      <c r="F24" s="125" t="s">
        <v>314</v>
      </c>
    </row>
    <row r="25" spans="1:6" s="88" customFormat="1" ht="11.25" customHeight="1" x14ac:dyDescent="0.15">
      <c r="A25" s="133" t="s">
        <v>161</v>
      </c>
      <c r="B25" s="105">
        <v>70908</v>
      </c>
      <c r="C25" s="105">
        <v>70366</v>
      </c>
      <c r="D25" s="105">
        <v>70366</v>
      </c>
      <c r="E25" s="125" t="s">
        <v>314</v>
      </c>
      <c r="F25" s="125" t="s">
        <v>314</v>
      </c>
    </row>
    <row r="26" spans="1:6" s="88" customFormat="1" ht="11.25" customHeight="1" x14ac:dyDescent="0.15">
      <c r="A26" s="133" t="s">
        <v>297</v>
      </c>
      <c r="B26" s="105">
        <v>290467</v>
      </c>
      <c r="C26" s="105">
        <v>282728</v>
      </c>
      <c r="D26" s="105">
        <v>282728</v>
      </c>
      <c r="E26" s="125" t="s">
        <v>314</v>
      </c>
      <c r="F26" s="125" t="s">
        <v>314</v>
      </c>
    </row>
    <row r="27" spans="1:6" s="88" customFormat="1" ht="11.25" hidden="1" customHeight="1" x14ac:dyDescent="0.15">
      <c r="A27" s="133" t="s">
        <v>298</v>
      </c>
      <c r="B27" s="191" t="s">
        <v>315</v>
      </c>
      <c r="C27" s="191" t="s">
        <v>316</v>
      </c>
      <c r="D27" s="191" t="s">
        <v>316</v>
      </c>
      <c r="E27" s="125" t="s">
        <v>314</v>
      </c>
      <c r="F27" s="125" t="s">
        <v>314</v>
      </c>
    </row>
    <row r="28" spans="1:6" s="88" customFormat="1" ht="11.25" customHeight="1" x14ac:dyDescent="0.15">
      <c r="A28" s="133" t="s">
        <v>299</v>
      </c>
      <c r="B28" s="105">
        <v>118350</v>
      </c>
      <c r="C28" s="105">
        <v>118359</v>
      </c>
      <c r="D28" s="105">
        <v>118359</v>
      </c>
      <c r="E28" s="125" t="s">
        <v>314</v>
      </c>
      <c r="F28" s="125" t="s">
        <v>314</v>
      </c>
    </row>
    <row r="29" spans="1:6" s="88" customFormat="1" ht="11.25" customHeight="1" x14ac:dyDescent="0.15">
      <c r="A29" s="133" t="s">
        <v>265</v>
      </c>
      <c r="B29" s="105">
        <v>73892</v>
      </c>
      <c r="C29" s="105">
        <v>76995</v>
      </c>
      <c r="D29" s="105">
        <v>76995</v>
      </c>
      <c r="E29" s="125" t="s">
        <v>314</v>
      </c>
      <c r="F29" s="125" t="s">
        <v>314</v>
      </c>
    </row>
    <row r="30" spans="1:6" s="88" customFormat="1" ht="11.25" customHeight="1" x14ac:dyDescent="0.15">
      <c r="A30" s="133"/>
      <c r="B30" s="128"/>
      <c r="C30" s="128"/>
      <c r="D30" s="128"/>
      <c r="E30" s="128"/>
      <c r="F30" s="128"/>
    </row>
    <row r="31" spans="1:6" s="89" customFormat="1" ht="11.25" customHeight="1" x14ac:dyDescent="0.15">
      <c r="A31" s="184" t="s">
        <v>160</v>
      </c>
      <c r="B31" s="182">
        <v>1124064</v>
      </c>
      <c r="C31" s="182">
        <v>1124064</v>
      </c>
      <c r="D31" s="182">
        <v>1124064</v>
      </c>
      <c r="E31" s="125" t="s">
        <v>314</v>
      </c>
      <c r="F31" s="186" t="s">
        <v>314</v>
      </c>
    </row>
    <row r="32" spans="1:6" s="89" customFormat="1" ht="11.25" customHeight="1" x14ac:dyDescent="0.15">
      <c r="A32" s="133" t="s">
        <v>159</v>
      </c>
      <c r="B32" s="105">
        <v>1124064</v>
      </c>
      <c r="C32" s="105">
        <v>1124064</v>
      </c>
      <c r="D32" s="105">
        <v>1124064</v>
      </c>
      <c r="E32" s="125" t="s">
        <v>314</v>
      </c>
      <c r="F32" s="125" t="s">
        <v>314</v>
      </c>
    </row>
    <row r="33" spans="1:6" s="88" customFormat="1" ht="11.25" customHeight="1" x14ac:dyDescent="0.15">
      <c r="A33" s="133"/>
      <c r="B33" s="105"/>
      <c r="C33" s="105"/>
      <c r="D33" s="105"/>
      <c r="E33" s="105"/>
      <c r="F33" s="105"/>
    </row>
    <row r="34" spans="1:6" s="89" customFormat="1" ht="11.25" customHeight="1" x14ac:dyDescent="0.15">
      <c r="A34" s="184" t="s">
        <v>158</v>
      </c>
      <c r="B34" s="182">
        <v>178436657</v>
      </c>
      <c r="C34" s="182">
        <v>178509720</v>
      </c>
      <c r="D34" s="182">
        <v>178509720</v>
      </c>
      <c r="E34" s="125" t="s">
        <v>314</v>
      </c>
      <c r="F34" s="186" t="s">
        <v>314</v>
      </c>
    </row>
    <row r="35" spans="1:6" s="88" customFormat="1" ht="11.25" customHeight="1" x14ac:dyDescent="0.15">
      <c r="A35" s="133" t="s">
        <v>157</v>
      </c>
      <c r="B35" s="105">
        <v>178436657</v>
      </c>
      <c r="C35" s="105">
        <v>178509720</v>
      </c>
      <c r="D35" s="105">
        <v>178509720</v>
      </c>
      <c r="E35" s="125" t="s">
        <v>314</v>
      </c>
      <c r="F35" s="125" t="s">
        <v>314</v>
      </c>
    </row>
    <row r="36" spans="1:6" s="88" customFormat="1" ht="11.25" customHeight="1" x14ac:dyDescent="0.15">
      <c r="A36" s="133"/>
      <c r="B36" s="105"/>
      <c r="C36" s="105"/>
      <c r="D36" s="105"/>
      <c r="E36" s="105"/>
      <c r="F36" s="105"/>
    </row>
    <row r="37" spans="1:6" s="89" customFormat="1" ht="11.25" customHeight="1" x14ac:dyDescent="0.15">
      <c r="A37" s="184" t="s">
        <v>156</v>
      </c>
      <c r="B37" s="182">
        <v>300000</v>
      </c>
      <c r="C37" s="182">
        <v>314258</v>
      </c>
      <c r="D37" s="182">
        <v>314258</v>
      </c>
      <c r="E37" s="125" t="s">
        <v>314</v>
      </c>
      <c r="F37" s="125" t="s">
        <v>314</v>
      </c>
    </row>
    <row r="38" spans="1:6" s="88" customFormat="1" ht="11.25" customHeight="1" x14ac:dyDescent="0.15">
      <c r="A38" s="133" t="s">
        <v>155</v>
      </c>
      <c r="B38" s="105">
        <v>300000</v>
      </c>
      <c r="C38" s="105">
        <v>314258</v>
      </c>
      <c r="D38" s="105">
        <v>314258</v>
      </c>
      <c r="E38" s="125" t="s">
        <v>314</v>
      </c>
      <c r="F38" s="125" t="s">
        <v>314</v>
      </c>
    </row>
    <row r="39" spans="1:6" s="88" customFormat="1" ht="11.25" customHeight="1" x14ac:dyDescent="0.15">
      <c r="A39" s="133"/>
      <c r="B39" s="105"/>
      <c r="C39" s="105"/>
      <c r="D39" s="105"/>
      <c r="E39" s="105"/>
      <c r="F39" s="105"/>
    </row>
    <row r="40" spans="1:6" s="89" customFormat="1" ht="11.25" customHeight="1" x14ac:dyDescent="0.15">
      <c r="A40" s="184" t="s">
        <v>154</v>
      </c>
      <c r="B40" s="182">
        <v>4178178</v>
      </c>
      <c r="C40" s="182">
        <v>4160673.645</v>
      </c>
      <c r="D40" s="182">
        <v>4160673.645</v>
      </c>
      <c r="E40" s="125" t="s">
        <v>314</v>
      </c>
      <c r="F40" s="125" t="s">
        <v>314</v>
      </c>
    </row>
    <row r="41" spans="1:6" s="88" customFormat="1" ht="11.25" customHeight="1" x14ac:dyDescent="0.15">
      <c r="A41" s="133" t="s">
        <v>153</v>
      </c>
      <c r="B41" s="105">
        <v>4178178</v>
      </c>
      <c r="C41" s="105">
        <v>4160673.645</v>
      </c>
      <c r="D41" s="105">
        <v>4160673.645</v>
      </c>
      <c r="E41" s="125" t="s">
        <v>314</v>
      </c>
      <c r="F41" s="125" t="s">
        <v>314</v>
      </c>
    </row>
    <row r="42" spans="1:6" s="88" customFormat="1" ht="11.25" customHeight="1" x14ac:dyDescent="0.15">
      <c r="A42" s="133"/>
      <c r="B42" s="105"/>
      <c r="C42" s="105"/>
      <c r="D42" s="105"/>
      <c r="E42" s="105"/>
      <c r="F42" s="105"/>
    </row>
    <row r="43" spans="1:6" s="89" customFormat="1" ht="11.25" customHeight="1" x14ac:dyDescent="0.15">
      <c r="A43" s="184" t="s">
        <v>152</v>
      </c>
      <c r="B43" s="182">
        <v>9256107</v>
      </c>
      <c r="C43" s="182">
        <v>9420079.3479999993</v>
      </c>
      <c r="D43" s="182">
        <v>9361370.2280000001</v>
      </c>
      <c r="E43" s="182">
        <v>4638.7740000000003</v>
      </c>
      <c r="F43" s="182">
        <v>54070.345999999998</v>
      </c>
    </row>
    <row r="44" spans="1:6" s="88" customFormat="1" ht="11.25" customHeight="1" x14ac:dyDescent="0.15">
      <c r="A44" s="133" t="s">
        <v>151</v>
      </c>
      <c r="B44" s="105">
        <v>6375567</v>
      </c>
      <c r="C44" s="105">
        <v>6492308.1210000003</v>
      </c>
      <c r="D44" s="105">
        <v>6433599.0010000002</v>
      </c>
      <c r="E44" s="105">
        <v>4638.7740000000003</v>
      </c>
      <c r="F44" s="105">
        <v>54070.345999999998</v>
      </c>
    </row>
    <row r="45" spans="1:6" s="88" customFormat="1" ht="11.25" customHeight="1" x14ac:dyDescent="0.15">
      <c r="A45" s="133" t="s">
        <v>150</v>
      </c>
      <c r="B45" s="105">
        <v>2880540</v>
      </c>
      <c r="C45" s="105">
        <v>2927771.227</v>
      </c>
      <c r="D45" s="105">
        <v>2927771.227</v>
      </c>
      <c r="E45" s="125" t="s">
        <v>314</v>
      </c>
      <c r="F45" s="105"/>
    </row>
    <row r="46" spans="1:6" s="88" customFormat="1" ht="11.25" customHeight="1" x14ac:dyDescent="0.15">
      <c r="A46" s="133"/>
      <c r="B46" s="105"/>
      <c r="C46" s="105"/>
      <c r="D46" s="105"/>
      <c r="E46" s="105"/>
      <c r="F46" s="105"/>
    </row>
    <row r="47" spans="1:6" s="89" customFormat="1" ht="11.25" customHeight="1" x14ac:dyDescent="0.15">
      <c r="A47" s="184" t="s">
        <v>149</v>
      </c>
      <c r="B47" s="182">
        <v>117843325</v>
      </c>
      <c r="C47" s="182">
        <v>90581223.527999997</v>
      </c>
      <c r="D47" s="182">
        <v>90581223.527999997</v>
      </c>
      <c r="E47" s="125" t="s">
        <v>314</v>
      </c>
      <c r="F47" s="125" t="s">
        <v>314</v>
      </c>
    </row>
    <row r="48" spans="1:6" s="88" customFormat="1" ht="11.25" customHeight="1" x14ac:dyDescent="0.15">
      <c r="A48" s="133" t="s">
        <v>148</v>
      </c>
      <c r="B48" s="105">
        <v>38373446</v>
      </c>
      <c r="C48" s="105">
        <v>31656502.370000001</v>
      </c>
      <c r="D48" s="105">
        <v>31656502.370000001</v>
      </c>
      <c r="E48" s="125" t="s">
        <v>314</v>
      </c>
      <c r="F48" s="125" t="s">
        <v>314</v>
      </c>
    </row>
    <row r="49" spans="1:6" s="88" customFormat="1" ht="11.25" customHeight="1" x14ac:dyDescent="0.15">
      <c r="A49" s="133" t="s">
        <v>147</v>
      </c>
      <c r="B49" s="105">
        <v>78780476</v>
      </c>
      <c r="C49" s="105">
        <v>58232593.633000001</v>
      </c>
      <c r="D49" s="105">
        <v>58232593.633000001</v>
      </c>
      <c r="E49" s="125" t="s">
        <v>314</v>
      </c>
      <c r="F49" s="125" t="s">
        <v>314</v>
      </c>
    </row>
    <row r="50" spans="1:6" s="88" customFormat="1" ht="11.25" customHeight="1" x14ac:dyDescent="0.15">
      <c r="A50" s="133" t="s">
        <v>146</v>
      </c>
      <c r="B50" s="105">
        <v>689403</v>
      </c>
      <c r="C50" s="105">
        <v>692127.52500000002</v>
      </c>
      <c r="D50" s="105">
        <v>692127.52500000002</v>
      </c>
      <c r="E50" s="125" t="s">
        <v>314</v>
      </c>
      <c r="F50" s="125" t="s">
        <v>314</v>
      </c>
    </row>
    <row r="51" spans="1:6" s="88" customFormat="1" ht="11.25" customHeight="1" x14ac:dyDescent="0.15">
      <c r="A51" s="133"/>
      <c r="B51" s="105"/>
      <c r="C51" s="105"/>
      <c r="D51" s="105"/>
      <c r="E51" s="105"/>
      <c r="F51" s="105"/>
    </row>
    <row r="52" spans="1:6" s="88" customFormat="1" ht="11.25" customHeight="1" x14ac:dyDescent="0.15">
      <c r="A52" s="205" t="s">
        <v>145</v>
      </c>
      <c r="B52" s="105"/>
      <c r="C52" s="105"/>
      <c r="D52" s="105"/>
      <c r="E52" s="105"/>
      <c r="F52" s="105"/>
    </row>
    <row r="53" spans="1:6" s="89" customFormat="1" ht="11.25" customHeight="1" x14ac:dyDescent="0.15">
      <c r="A53" s="205"/>
      <c r="B53" s="192">
        <v>1477541</v>
      </c>
      <c r="C53" s="193">
        <v>1529616.8770000001</v>
      </c>
      <c r="D53" s="182">
        <v>1529616.8770000001</v>
      </c>
      <c r="E53" s="125" t="s">
        <v>314</v>
      </c>
      <c r="F53" s="125" t="s">
        <v>314</v>
      </c>
    </row>
    <row r="54" spans="1:6" s="89" customFormat="1" ht="11.25" customHeight="1" x14ac:dyDescent="0.15">
      <c r="A54" s="206" t="s">
        <v>144</v>
      </c>
      <c r="B54" s="182"/>
      <c r="C54" s="182"/>
      <c r="D54" s="182"/>
      <c r="E54" s="182"/>
      <c r="F54" s="182"/>
    </row>
    <row r="55" spans="1:6" s="88" customFormat="1" ht="11.25" customHeight="1" x14ac:dyDescent="0.15">
      <c r="A55" s="206"/>
      <c r="B55" s="105">
        <v>888768</v>
      </c>
      <c r="C55" s="105">
        <v>912495.04399999999</v>
      </c>
      <c r="D55" s="105">
        <v>912495.04399999999</v>
      </c>
      <c r="E55" s="125" t="s">
        <v>314</v>
      </c>
      <c r="F55" s="125" t="s">
        <v>314</v>
      </c>
    </row>
    <row r="56" spans="1:6" s="88" customFormat="1" ht="11.25" customHeight="1" x14ac:dyDescent="0.15">
      <c r="A56" s="133" t="s">
        <v>143</v>
      </c>
      <c r="B56" s="105">
        <v>588773</v>
      </c>
      <c r="C56" s="105">
        <v>617121.83299999998</v>
      </c>
      <c r="D56" s="105">
        <v>617121.83299999998</v>
      </c>
      <c r="E56" s="125" t="s">
        <v>314</v>
      </c>
      <c r="F56" s="125" t="s">
        <v>314</v>
      </c>
    </row>
    <row r="57" spans="1:6" s="88" customFormat="1" ht="11.25" customHeight="1" x14ac:dyDescent="0.15">
      <c r="A57" s="133"/>
      <c r="B57" s="105"/>
      <c r="C57" s="105"/>
      <c r="D57" s="105"/>
      <c r="E57" s="105"/>
      <c r="F57" s="105"/>
    </row>
    <row r="58" spans="1:6" s="89" customFormat="1" ht="11.25" customHeight="1" x14ac:dyDescent="0.15">
      <c r="A58" s="184" t="s">
        <v>142</v>
      </c>
      <c r="B58" s="182">
        <v>544631</v>
      </c>
      <c r="C58" s="182">
        <v>520456.07299999997</v>
      </c>
      <c r="D58" s="182">
        <v>520456.07299999997</v>
      </c>
      <c r="E58" s="125" t="s">
        <v>314</v>
      </c>
      <c r="F58" s="125" t="s">
        <v>314</v>
      </c>
    </row>
    <row r="59" spans="1:6" s="88" customFormat="1" ht="11.25" customHeight="1" x14ac:dyDescent="0.15">
      <c r="A59" s="133" t="s">
        <v>141</v>
      </c>
      <c r="B59" s="105">
        <v>544631</v>
      </c>
      <c r="C59" s="105">
        <v>520456.07299999997</v>
      </c>
      <c r="D59" s="105">
        <v>520456.07299999997</v>
      </c>
      <c r="E59" s="125" t="s">
        <v>314</v>
      </c>
      <c r="F59" s="125" t="s">
        <v>314</v>
      </c>
    </row>
    <row r="60" spans="1:6" s="88" customFormat="1" ht="11.25" customHeight="1" x14ac:dyDescent="0.15">
      <c r="A60" s="133"/>
      <c r="B60" s="105"/>
      <c r="C60" s="105"/>
      <c r="D60" s="105"/>
      <c r="E60" s="105"/>
      <c r="F60" s="105"/>
    </row>
    <row r="61" spans="1:6" s="89" customFormat="1" ht="11.25" customHeight="1" x14ac:dyDescent="0.15">
      <c r="A61" s="184" t="s">
        <v>140</v>
      </c>
      <c r="B61" s="182">
        <v>27663061</v>
      </c>
      <c r="C61" s="182">
        <v>20569207.778000001</v>
      </c>
      <c r="D61" s="182">
        <v>20569207.778000001</v>
      </c>
      <c r="E61" s="125" t="s">
        <v>314</v>
      </c>
      <c r="F61" s="125" t="s">
        <v>314</v>
      </c>
    </row>
    <row r="62" spans="1:6" s="88" customFormat="1" ht="11.25" customHeight="1" x14ac:dyDescent="0.15">
      <c r="A62" s="133" t="s">
        <v>139</v>
      </c>
      <c r="B62" s="105">
        <v>913419</v>
      </c>
      <c r="C62" s="105">
        <v>925615.52099999995</v>
      </c>
      <c r="D62" s="105">
        <v>925615.52099999995</v>
      </c>
      <c r="E62" s="105">
        <v>0</v>
      </c>
      <c r="F62" s="125" t="s">
        <v>314</v>
      </c>
    </row>
    <row r="63" spans="1:6" s="88" customFormat="1" ht="11.25" customHeight="1" x14ac:dyDescent="0.15">
      <c r="A63" s="133" t="s">
        <v>138</v>
      </c>
      <c r="B63" s="105">
        <v>26747572</v>
      </c>
      <c r="C63" s="105">
        <v>19639491.103</v>
      </c>
      <c r="D63" s="105">
        <v>19639491.103</v>
      </c>
      <c r="E63" s="125" t="s">
        <v>314</v>
      </c>
      <c r="F63" s="125" t="s">
        <v>314</v>
      </c>
    </row>
    <row r="64" spans="1:6" s="88" customFormat="1" ht="11.25" customHeight="1" x14ac:dyDescent="0.15">
      <c r="A64" s="133" t="s">
        <v>343</v>
      </c>
      <c r="B64" s="105">
        <v>2070</v>
      </c>
      <c r="C64" s="105">
        <v>4101.1540000000005</v>
      </c>
      <c r="D64" s="105">
        <v>4101.1540000000005</v>
      </c>
      <c r="E64" s="105"/>
      <c r="F64" s="105"/>
    </row>
    <row r="65" spans="1:8" s="88" customFormat="1" ht="11.25" customHeight="1" x14ac:dyDescent="0.15">
      <c r="A65" s="133"/>
      <c r="B65" s="128"/>
      <c r="C65" s="128"/>
      <c r="D65" s="128"/>
      <c r="E65" s="128"/>
      <c r="F65" s="128"/>
    </row>
    <row r="66" spans="1:8" s="89" customFormat="1" ht="11.25" customHeight="1" x14ac:dyDescent="0.15">
      <c r="A66" s="205" t="s">
        <v>137</v>
      </c>
      <c r="B66" s="146"/>
      <c r="C66" s="146"/>
      <c r="D66" s="189">
        <v>-12</v>
      </c>
      <c r="E66" s="146"/>
      <c r="F66" s="146"/>
    </row>
    <row r="67" spans="1:8" s="89" customFormat="1" ht="11.25" customHeight="1" x14ac:dyDescent="0.15">
      <c r="A67" s="205"/>
      <c r="B67" s="182">
        <v>15216095</v>
      </c>
      <c r="C67" s="182">
        <v>15254619.339</v>
      </c>
      <c r="D67" s="182">
        <v>15019069.994999999</v>
      </c>
      <c r="E67" s="182">
        <v>25167.802</v>
      </c>
      <c r="F67" s="182">
        <v>210393.64199999999</v>
      </c>
    </row>
    <row r="68" spans="1:8" s="88" customFormat="1" ht="11.25" customHeight="1" x14ac:dyDescent="0.15">
      <c r="A68" s="133"/>
      <c r="B68" s="128"/>
      <c r="C68" s="128"/>
      <c r="D68" s="128"/>
      <c r="E68" s="128"/>
      <c r="F68" s="128"/>
    </row>
    <row r="69" spans="1:8" s="89" customFormat="1" ht="11.25" customHeight="1" x14ac:dyDescent="0.15">
      <c r="A69" s="184" t="s">
        <v>136</v>
      </c>
      <c r="B69" s="182">
        <v>83133016</v>
      </c>
      <c r="C69" s="182">
        <v>56292916</v>
      </c>
      <c r="D69" s="182">
        <v>56292916</v>
      </c>
      <c r="E69" s="125" t="s">
        <v>314</v>
      </c>
      <c r="F69" s="125" t="s">
        <v>314</v>
      </c>
    </row>
    <row r="70" spans="1:8" s="88" customFormat="1" ht="11.25" customHeight="1" x14ac:dyDescent="0.15">
      <c r="A70" s="133" t="s">
        <v>135</v>
      </c>
      <c r="B70" s="105">
        <v>83133016</v>
      </c>
      <c r="C70" s="105">
        <v>56292916</v>
      </c>
      <c r="D70" s="105">
        <v>56292916</v>
      </c>
      <c r="E70" s="125" t="s">
        <v>314</v>
      </c>
      <c r="F70" s="125" t="s">
        <v>314</v>
      </c>
    </row>
    <row r="71" spans="1:8" s="88" customFormat="1" ht="11.25" customHeight="1" x14ac:dyDescent="0.15">
      <c r="A71" s="133"/>
      <c r="B71" s="105"/>
      <c r="C71" s="105"/>
      <c r="D71" s="105"/>
      <c r="E71" s="105"/>
      <c r="F71" s="105"/>
    </row>
    <row r="72" spans="1:8" s="89" customFormat="1" ht="11.25" customHeight="1" x14ac:dyDescent="0.15">
      <c r="A72" s="184" t="s">
        <v>134</v>
      </c>
      <c r="B72" s="182">
        <v>9199246</v>
      </c>
      <c r="C72" s="182">
        <v>9199244.7829999998</v>
      </c>
      <c r="D72" s="182">
        <v>9199244.7829999998</v>
      </c>
      <c r="E72" s="125" t="s">
        <v>314</v>
      </c>
      <c r="F72" s="186" t="s">
        <v>314</v>
      </c>
    </row>
    <row r="73" spans="1:8" s="88" customFormat="1" ht="11.25" customHeight="1" x14ac:dyDescent="0.15">
      <c r="A73" s="133" t="s">
        <v>133</v>
      </c>
      <c r="B73" s="105">
        <v>9199246</v>
      </c>
      <c r="C73" s="105">
        <v>9199244.7829999998</v>
      </c>
      <c r="D73" s="105">
        <v>9199244.7829999998</v>
      </c>
      <c r="E73" s="125" t="s">
        <v>314</v>
      </c>
      <c r="F73" s="125" t="s">
        <v>314</v>
      </c>
    </row>
    <row r="74" spans="1:8" s="1" customFormat="1" ht="3" customHeight="1" thickBot="1" x14ac:dyDescent="0.2">
      <c r="A74" s="90"/>
      <c r="B74" s="6"/>
      <c r="C74" s="6"/>
      <c r="D74" s="6"/>
      <c r="E74" s="6"/>
      <c r="F74" s="6"/>
      <c r="G74" s="2"/>
      <c r="H74" s="2"/>
    </row>
    <row r="75" spans="1:8" s="1" customFormat="1" ht="15" customHeight="1" x14ac:dyDescent="0.15">
      <c r="A75" s="91" t="s">
        <v>293</v>
      </c>
      <c r="B75" s="92"/>
      <c r="C75" s="92"/>
      <c r="D75" s="92"/>
      <c r="E75" s="92"/>
      <c r="F75" s="52" t="s">
        <v>258</v>
      </c>
      <c r="G75" s="143"/>
      <c r="H75" s="143"/>
    </row>
    <row r="76" spans="1:8" s="1" customFormat="1" ht="11.25" customHeight="1" x14ac:dyDescent="0.15">
      <c r="A76" s="197" t="s">
        <v>263</v>
      </c>
      <c r="B76" s="197"/>
      <c r="C76" s="197"/>
      <c r="D76" s="197"/>
      <c r="E76" s="197"/>
      <c r="F76" s="197"/>
      <c r="G76" s="2"/>
      <c r="H76" s="2"/>
    </row>
    <row r="77" spans="1:8" s="1" customFormat="1" ht="11.25" customHeight="1" x14ac:dyDescent="0.15">
      <c r="A77" s="2"/>
      <c r="B77" s="2"/>
      <c r="C77" s="2"/>
      <c r="D77" s="2"/>
      <c r="E77" s="2"/>
      <c r="F77" s="2"/>
      <c r="G77" s="2"/>
      <c r="H77" s="2"/>
    </row>
  </sheetData>
  <mergeCells count="11">
    <mergeCell ref="A1:H1"/>
    <mergeCell ref="A76:F76"/>
    <mergeCell ref="A4:F4"/>
    <mergeCell ref="A3:F3"/>
    <mergeCell ref="A2:F2"/>
    <mergeCell ref="A7:A8"/>
    <mergeCell ref="A10:A11"/>
    <mergeCell ref="A13:A14"/>
    <mergeCell ref="A66:A67"/>
    <mergeCell ref="A52:A53"/>
    <mergeCell ref="A54:A55"/>
  </mergeCells>
  <phoneticPr fontId="3"/>
  <pageMargins left="0.59055118110236227" right="0.59055118110236227" top="0.31496062992125984" bottom="0.11811023622047245" header="0" footer="0"/>
  <pageSetup paperSize="9" scale="99" pageOrder="overThenDown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K125"/>
  <sheetViews>
    <sheetView view="pageBreakPreview" zoomScale="115" zoomScaleNormal="115" zoomScaleSheetLayoutView="115" workbookViewId="0">
      <selection sqref="A1:H1"/>
    </sheetView>
  </sheetViews>
  <sheetFormatPr defaultRowHeight="11.25" x14ac:dyDescent="0.15"/>
  <cols>
    <col min="1" max="1" width="29.83203125" style="64" customWidth="1"/>
    <col min="2" max="2" width="27.1640625" style="1" customWidth="1"/>
    <col min="3" max="4" width="27.1640625" style="64" customWidth="1"/>
    <col min="5" max="5" width="10.1640625" style="64" bestFit="1" customWidth="1"/>
    <col min="6" max="6" width="12.5" style="64" bestFit="1" customWidth="1"/>
    <col min="7" max="16384" width="9.33203125" style="64"/>
  </cols>
  <sheetData>
    <row r="1" spans="1:11" ht="24" customHeight="1" x14ac:dyDescent="0.15">
      <c r="A1" s="209" t="s">
        <v>325</v>
      </c>
      <c r="B1" s="209"/>
      <c r="C1" s="209"/>
      <c r="D1" s="209"/>
      <c r="E1" s="69"/>
      <c r="F1" s="69"/>
      <c r="G1" s="69"/>
      <c r="H1" s="69"/>
      <c r="I1" s="69"/>
      <c r="J1" s="69"/>
      <c r="K1" s="69"/>
    </row>
    <row r="2" spans="1:11" ht="30" customHeight="1" x14ac:dyDescent="0.15">
      <c r="A2" s="199" t="s">
        <v>319</v>
      </c>
      <c r="B2" s="199"/>
      <c r="C2" s="199"/>
      <c r="D2" s="199"/>
    </row>
    <row r="3" spans="1:11" ht="15" customHeight="1" thickBot="1" x14ac:dyDescent="0.2">
      <c r="A3" s="198" t="s">
        <v>126</v>
      </c>
      <c r="B3" s="198"/>
      <c r="C3" s="198"/>
      <c r="D3" s="198"/>
    </row>
    <row r="4" spans="1:11" ht="18.75" customHeight="1" x14ac:dyDescent="0.15">
      <c r="A4" s="68" t="s">
        <v>251</v>
      </c>
      <c r="B4" s="95" t="s">
        <v>214</v>
      </c>
      <c r="C4" s="67" t="s">
        <v>171</v>
      </c>
      <c r="D4" s="66" t="s">
        <v>213</v>
      </c>
    </row>
    <row r="5" spans="1:11" ht="6" customHeight="1" x14ac:dyDescent="0.15">
      <c r="A5" s="70"/>
      <c r="B5" s="96"/>
      <c r="C5" s="79"/>
      <c r="D5" s="79"/>
    </row>
    <row r="6" spans="1:11" s="59" customFormat="1" ht="13.5" customHeight="1" x14ac:dyDescent="0.15">
      <c r="A6" s="131" t="s">
        <v>344</v>
      </c>
      <c r="B6" s="182">
        <v>763426527</v>
      </c>
      <c r="C6" s="182">
        <v>982086031</v>
      </c>
      <c r="D6" s="182">
        <v>894677227</v>
      </c>
    </row>
    <row r="7" spans="1:11" s="2" customFormat="1" ht="13.5" customHeight="1" x14ac:dyDescent="0.15">
      <c r="A7" s="142"/>
      <c r="B7" s="105"/>
      <c r="C7" s="105"/>
      <c r="D7" s="105"/>
    </row>
    <row r="8" spans="1:11" s="156" customFormat="1" ht="13.5" customHeight="1" x14ac:dyDescent="0.15">
      <c r="A8" s="183" t="s">
        <v>345</v>
      </c>
      <c r="B8" s="182">
        <v>802172833</v>
      </c>
      <c r="C8" s="182">
        <v>839642516</v>
      </c>
      <c r="D8" s="182">
        <v>775010566.76400006</v>
      </c>
    </row>
    <row r="9" spans="1:11" s="2" customFormat="1" ht="13.5" customHeight="1" x14ac:dyDescent="0.15">
      <c r="A9" s="133"/>
      <c r="B9" s="105"/>
      <c r="C9" s="105"/>
      <c r="D9" s="105"/>
    </row>
    <row r="10" spans="1:11" s="2" customFormat="1" ht="13.5" customHeight="1" x14ac:dyDescent="0.15">
      <c r="A10" s="133"/>
      <c r="B10" s="105"/>
      <c r="C10" s="105"/>
      <c r="D10" s="105"/>
    </row>
    <row r="11" spans="1:11" s="156" customFormat="1" ht="13.5" customHeight="1" x14ac:dyDescent="0.15">
      <c r="A11" s="184" t="s">
        <v>250</v>
      </c>
      <c r="B11" s="182">
        <v>1561484</v>
      </c>
      <c r="C11" s="182">
        <v>1579539</v>
      </c>
      <c r="D11" s="182">
        <v>1542656.102</v>
      </c>
    </row>
    <row r="12" spans="1:11" s="2" customFormat="1" ht="13.5" customHeight="1" x14ac:dyDescent="0.15">
      <c r="A12" s="133" t="s">
        <v>249</v>
      </c>
      <c r="B12" s="105">
        <v>1561484</v>
      </c>
      <c r="C12" s="105">
        <v>1579539</v>
      </c>
      <c r="D12" s="105">
        <v>1542656.102</v>
      </c>
    </row>
    <row r="13" spans="1:11" s="2" customFormat="1" ht="13.5" customHeight="1" x14ac:dyDescent="0.15">
      <c r="A13" s="133"/>
      <c r="B13" s="105"/>
      <c r="C13" s="105"/>
      <c r="D13" s="105"/>
    </row>
    <row r="14" spans="1:11" s="156" customFormat="1" ht="13.5" customHeight="1" x14ac:dyDescent="0.15">
      <c r="A14" s="184" t="s">
        <v>248</v>
      </c>
      <c r="B14" s="182">
        <v>48277501</v>
      </c>
      <c r="C14" s="182">
        <v>63065085</v>
      </c>
      <c r="D14" s="182">
        <v>59599988.692000002</v>
      </c>
    </row>
    <row r="15" spans="1:11" s="2" customFormat="1" ht="13.5" customHeight="1" x14ac:dyDescent="0.15">
      <c r="A15" s="133" t="s">
        <v>247</v>
      </c>
      <c r="B15" s="105">
        <v>23993328</v>
      </c>
      <c r="C15" s="105">
        <v>37941003</v>
      </c>
      <c r="D15" s="105">
        <v>35361537.594999999</v>
      </c>
    </row>
    <row r="16" spans="1:11" s="2" customFormat="1" ht="13.5" customHeight="1" x14ac:dyDescent="0.15">
      <c r="A16" s="133" t="s">
        <v>246</v>
      </c>
      <c r="B16" s="105">
        <v>4130628</v>
      </c>
      <c r="C16" s="105">
        <v>4357705</v>
      </c>
      <c r="D16" s="105">
        <v>4003416.7349999999</v>
      </c>
    </row>
    <row r="17" spans="1:4" s="2" customFormat="1" ht="13.5" customHeight="1" x14ac:dyDescent="0.15">
      <c r="A17" s="133" t="s">
        <v>245</v>
      </c>
      <c r="B17" s="105">
        <v>2905021</v>
      </c>
      <c r="C17" s="105">
        <v>2876406</v>
      </c>
      <c r="D17" s="105">
        <v>2846939.69</v>
      </c>
    </row>
    <row r="18" spans="1:4" s="2" customFormat="1" ht="13.5" customHeight="1" x14ac:dyDescent="0.15">
      <c r="A18" s="133" t="s">
        <v>244</v>
      </c>
      <c r="B18" s="105">
        <v>8384563</v>
      </c>
      <c r="C18" s="105">
        <v>9165912</v>
      </c>
      <c r="D18" s="105">
        <v>9040323.2569999993</v>
      </c>
    </row>
    <row r="19" spans="1:4" s="2" customFormat="1" ht="13.5" customHeight="1" x14ac:dyDescent="0.15">
      <c r="A19" s="133" t="s">
        <v>243</v>
      </c>
      <c r="B19" s="105">
        <v>984374</v>
      </c>
      <c r="C19" s="105">
        <v>952112</v>
      </c>
      <c r="D19" s="105">
        <v>943265.78500000003</v>
      </c>
    </row>
    <row r="20" spans="1:4" s="2" customFormat="1" ht="13.5" customHeight="1" x14ac:dyDescent="0.15">
      <c r="A20" s="133" t="s">
        <v>242</v>
      </c>
      <c r="B20" s="105">
        <v>838226</v>
      </c>
      <c r="C20" s="105">
        <v>473196</v>
      </c>
      <c r="D20" s="105">
        <v>459449.06300000002</v>
      </c>
    </row>
    <row r="21" spans="1:4" s="2" customFormat="1" ht="13.5" customHeight="1" x14ac:dyDescent="0.15">
      <c r="A21" s="133" t="s">
        <v>241</v>
      </c>
      <c r="B21" s="105">
        <v>396188</v>
      </c>
      <c r="C21" s="105">
        <v>386562</v>
      </c>
      <c r="D21" s="105">
        <v>371335.40100000001</v>
      </c>
    </row>
    <row r="22" spans="1:4" s="2" customFormat="1" ht="13.5" customHeight="1" x14ac:dyDescent="0.15">
      <c r="A22" s="133" t="s">
        <v>240</v>
      </c>
      <c r="B22" s="105">
        <v>1669745</v>
      </c>
      <c r="C22" s="105">
        <v>1790096</v>
      </c>
      <c r="D22" s="105">
        <v>1731071.568</v>
      </c>
    </row>
    <row r="23" spans="1:4" s="2" customFormat="1" ht="13.5" customHeight="1" x14ac:dyDescent="0.15">
      <c r="A23" s="133" t="s">
        <v>239</v>
      </c>
      <c r="B23" s="105">
        <v>1379325</v>
      </c>
      <c r="C23" s="105">
        <v>1427738</v>
      </c>
      <c r="D23" s="105">
        <v>1334956.9339999999</v>
      </c>
    </row>
    <row r="24" spans="1:4" s="2" customFormat="1" ht="13.5" customHeight="1" x14ac:dyDescent="0.15">
      <c r="A24" s="133" t="s">
        <v>238</v>
      </c>
      <c r="B24" s="105">
        <v>3279504</v>
      </c>
      <c r="C24" s="105">
        <v>3388881</v>
      </c>
      <c r="D24" s="105">
        <v>3212119.05</v>
      </c>
    </row>
    <row r="25" spans="1:4" s="2" customFormat="1" ht="13.5" customHeight="1" x14ac:dyDescent="0.15">
      <c r="A25" s="133" t="s">
        <v>237</v>
      </c>
      <c r="B25" s="105">
        <v>146201</v>
      </c>
      <c r="C25" s="105">
        <v>140789</v>
      </c>
      <c r="D25" s="105">
        <v>134033.147</v>
      </c>
    </row>
    <row r="26" spans="1:4" s="2" customFormat="1" ht="13.5" customHeight="1" x14ac:dyDescent="0.15">
      <c r="A26" s="133" t="s">
        <v>236</v>
      </c>
      <c r="B26" s="105">
        <v>170398</v>
      </c>
      <c r="C26" s="105">
        <v>164685</v>
      </c>
      <c r="D26" s="105">
        <v>161540.467</v>
      </c>
    </row>
    <row r="27" spans="1:4" s="2" customFormat="1" ht="13.5" customHeight="1" x14ac:dyDescent="0.15">
      <c r="A27" s="133"/>
      <c r="B27" s="105"/>
      <c r="C27" s="105"/>
      <c r="D27" s="105"/>
    </row>
    <row r="28" spans="1:4" s="156" customFormat="1" ht="13.5" customHeight="1" x14ac:dyDescent="0.15">
      <c r="A28" s="184" t="s">
        <v>260</v>
      </c>
      <c r="B28" s="182">
        <v>120495624</v>
      </c>
      <c r="C28" s="182">
        <v>124587485</v>
      </c>
      <c r="D28" s="182">
        <v>122235513.17</v>
      </c>
    </row>
    <row r="29" spans="1:4" s="2" customFormat="1" ht="13.5" customHeight="1" x14ac:dyDescent="0.15">
      <c r="A29" s="133" t="s">
        <v>235</v>
      </c>
      <c r="B29" s="105">
        <v>95121179</v>
      </c>
      <c r="C29" s="105">
        <v>98753992</v>
      </c>
      <c r="D29" s="105">
        <v>96885682.296000004</v>
      </c>
    </row>
    <row r="30" spans="1:4" s="2" customFormat="1" ht="13.5" customHeight="1" x14ac:dyDescent="0.15">
      <c r="A30" s="133" t="s">
        <v>234</v>
      </c>
      <c r="B30" s="105">
        <v>24367529</v>
      </c>
      <c r="C30" s="105">
        <v>24666787</v>
      </c>
      <c r="D30" s="105">
        <v>24236616.916000001</v>
      </c>
    </row>
    <row r="31" spans="1:4" s="2" customFormat="1" ht="13.5" customHeight="1" x14ac:dyDescent="0.15">
      <c r="A31" s="133" t="s">
        <v>233</v>
      </c>
      <c r="B31" s="105">
        <v>1002732</v>
      </c>
      <c r="C31" s="105">
        <v>1082000</v>
      </c>
      <c r="D31" s="105">
        <v>1033722.813</v>
      </c>
    </row>
    <row r="32" spans="1:4" s="2" customFormat="1" ht="13.5" customHeight="1" x14ac:dyDescent="0.15">
      <c r="A32" s="133" t="s">
        <v>232</v>
      </c>
      <c r="B32" s="105">
        <v>4184</v>
      </c>
      <c r="C32" s="105">
        <v>84706</v>
      </c>
      <c r="D32" s="105">
        <v>79491.145000000004</v>
      </c>
    </row>
    <row r="33" spans="1:4" s="2" customFormat="1" ht="13.5" customHeight="1" x14ac:dyDescent="0.15">
      <c r="A33" s="133"/>
      <c r="B33" s="105"/>
      <c r="C33" s="105"/>
      <c r="D33" s="105"/>
    </row>
    <row r="34" spans="1:4" s="156" customFormat="1" ht="13.5" customHeight="1" x14ac:dyDescent="0.15">
      <c r="A34" s="184" t="s">
        <v>231</v>
      </c>
      <c r="B34" s="182">
        <v>63816121</v>
      </c>
      <c r="C34" s="182">
        <v>31327021</v>
      </c>
      <c r="D34" s="182">
        <v>25638671.68</v>
      </c>
    </row>
    <row r="35" spans="1:4" s="2" customFormat="1" ht="13.5" customHeight="1" x14ac:dyDescent="0.15">
      <c r="A35" s="133" t="s">
        <v>230</v>
      </c>
      <c r="B35" s="105">
        <v>51516383</v>
      </c>
      <c r="C35" s="105">
        <v>17088012</v>
      </c>
      <c r="D35" s="105">
        <v>13235226.327</v>
      </c>
    </row>
    <row r="36" spans="1:4" s="2" customFormat="1" ht="13.5" customHeight="1" x14ac:dyDescent="0.15">
      <c r="A36" s="133" t="s">
        <v>229</v>
      </c>
      <c r="B36" s="105">
        <v>1929652</v>
      </c>
      <c r="C36" s="105">
        <v>1958332</v>
      </c>
      <c r="D36" s="105">
        <v>1868944.6569999999</v>
      </c>
    </row>
    <row r="37" spans="1:4" s="2" customFormat="1" ht="13.5" customHeight="1" x14ac:dyDescent="0.15">
      <c r="A37" s="133" t="s">
        <v>228</v>
      </c>
      <c r="B37" s="105">
        <v>1892335</v>
      </c>
      <c r="C37" s="105">
        <v>1898452</v>
      </c>
      <c r="D37" s="105">
        <v>1871422.2069999999</v>
      </c>
    </row>
    <row r="38" spans="1:4" s="2" customFormat="1" ht="13.5" customHeight="1" x14ac:dyDescent="0.15">
      <c r="A38" s="133" t="s">
        <v>227</v>
      </c>
      <c r="B38" s="105">
        <v>8477751</v>
      </c>
      <c r="C38" s="105">
        <v>10382225</v>
      </c>
      <c r="D38" s="105">
        <v>8663078.4890000001</v>
      </c>
    </row>
    <row r="39" spans="1:4" s="2" customFormat="1" ht="13.5" customHeight="1" x14ac:dyDescent="0.15">
      <c r="A39" s="133"/>
      <c r="B39" s="105"/>
      <c r="C39" s="105"/>
      <c r="D39" s="105"/>
    </row>
    <row r="40" spans="1:4" s="156" customFormat="1" ht="13.5" customHeight="1" x14ac:dyDescent="0.15">
      <c r="A40" s="184" t="s">
        <v>226</v>
      </c>
      <c r="B40" s="182">
        <v>1458277</v>
      </c>
      <c r="C40" s="182">
        <v>1244710</v>
      </c>
      <c r="D40" s="182">
        <v>1146053.075</v>
      </c>
    </row>
    <row r="41" spans="1:4" s="2" customFormat="1" ht="13.5" customHeight="1" x14ac:dyDescent="0.15">
      <c r="A41" s="133" t="s">
        <v>225</v>
      </c>
      <c r="B41" s="105">
        <v>482957</v>
      </c>
      <c r="C41" s="105">
        <v>391359</v>
      </c>
      <c r="D41" s="105">
        <v>358595.53</v>
      </c>
    </row>
    <row r="42" spans="1:4" s="2" customFormat="1" ht="13.5" customHeight="1" x14ac:dyDescent="0.15">
      <c r="A42" s="133" t="s">
        <v>224</v>
      </c>
      <c r="B42" s="105">
        <v>862261</v>
      </c>
      <c r="C42" s="105">
        <v>749293</v>
      </c>
      <c r="D42" s="105">
        <v>686779.84699999995</v>
      </c>
    </row>
    <row r="43" spans="1:4" s="2" customFormat="1" ht="13.5" customHeight="1" x14ac:dyDescent="0.15">
      <c r="A43" s="133" t="s">
        <v>223</v>
      </c>
      <c r="B43" s="105">
        <v>113059</v>
      </c>
      <c r="C43" s="105">
        <v>104058</v>
      </c>
      <c r="D43" s="105">
        <v>100677.698</v>
      </c>
    </row>
    <row r="44" spans="1:4" s="2" customFormat="1" ht="13.5" customHeight="1" x14ac:dyDescent="0.15">
      <c r="A44" s="133"/>
      <c r="B44" s="105"/>
      <c r="C44" s="105"/>
      <c r="D44" s="105"/>
    </row>
    <row r="45" spans="1:4" s="156" customFormat="1" ht="13.5" customHeight="1" x14ac:dyDescent="0.15">
      <c r="A45" s="184" t="s">
        <v>222</v>
      </c>
      <c r="B45" s="182">
        <v>37924492</v>
      </c>
      <c r="C45" s="182">
        <v>44628413</v>
      </c>
      <c r="D45" s="182">
        <v>37791644.182999998</v>
      </c>
    </row>
    <row r="46" spans="1:4" s="2" customFormat="1" ht="13.5" customHeight="1" x14ac:dyDescent="0.15">
      <c r="A46" s="133" t="s">
        <v>221</v>
      </c>
      <c r="B46" s="105">
        <v>10784444</v>
      </c>
      <c r="C46" s="105">
        <v>11122557</v>
      </c>
      <c r="D46" s="105">
        <v>10167248.872</v>
      </c>
    </row>
    <row r="47" spans="1:4" s="2" customFormat="1" ht="13.5" customHeight="1" x14ac:dyDescent="0.15">
      <c r="A47" s="133" t="s">
        <v>220</v>
      </c>
      <c r="B47" s="105">
        <v>3498617</v>
      </c>
      <c r="C47" s="105">
        <v>6079076</v>
      </c>
      <c r="D47" s="105">
        <v>5350367.9189999998</v>
      </c>
    </row>
    <row r="48" spans="1:4" s="2" customFormat="1" ht="13.5" customHeight="1" x14ac:dyDescent="0.15">
      <c r="A48" s="133" t="s">
        <v>219</v>
      </c>
      <c r="B48" s="105">
        <v>15000930</v>
      </c>
      <c r="C48" s="105">
        <v>15579421</v>
      </c>
      <c r="D48" s="105">
        <v>12775768.9</v>
      </c>
    </row>
    <row r="49" spans="1:11" s="2" customFormat="1" ht="13.5" customHeight="1" x14ac:dyDescent="0.15">
      <c r="A49" s="133" t="s">
        <v>218</v>
      </c>
      <c r="B49" s="105">
        <v>7676100</v>
      </c>
      <c r="C49" s="105">
        <v>9939311</v>
      </c>
      <c r="D49" s="105">
        <v>8076268.4050000003</v>
      </c>
    </row>
    <row r="50" spans="1:11" s="2" customFormat="1" ht="13.5" customHeight="1" x14ac:dyDescent="0.15">
      <c r="A50" s="133" t="s">
        <v>217</v>
      </c>
      <c r="B50" s="105">
        <v>964401</v>
      </c>
      <c r="C50" s="105">
        <v>1908048</v>
      </c>
      <c r="D50" s="105">
        <v>1421990.0870000001</v>
      </c>
    </row>
    <row r="51" spans="1:11" s="2" customFormat="1" ht="13.5" customHeight="1" x14ac:dyDescent="0.15">
      <c r="A51" s="133"/>
      <c r="B51" s="105"/>
      <c r="C51" s="105"/>
      <c r="D51" s="105"/>
    </row>
    <row r="52" spans="1:11" s="156" customFormat="1" ht="13.5" customHeight="1" x14ac:dyDescent="0.15">
      <c r="A52" s="184" t="s">
        <v>212</v>
      </c>
      <c r="B52" s="182">
        <v>12765173</v>
      </c>
      <c r="C52" s="182">
        <v>21522396</v>
      </c>
      <c r="D52" s="182">
        <v>17947977.662</v>
      </c>
    </row>
    <row r="53" spans="1:11" s="2" customFormat="1" ht="13.5" customHeight="1" x14ac:dyDescent="0.15">
      <c r="A53" s="133" t="s">
        <v>211</v>
      </c>
      <c r="B53" s="105">
        <v>551442</v>
      </c>
      <c r="C53" s="105">
        <v>10459452</v>
      </c>
      <c r="D53" s="105">
        <v>7425642.5360000003</v>
      </c>
    </row>
    <row r="54" spans="1:11" s="2" customFormat="1" ht="13.5" customHeight="1" x14ac:dyDescent="0.15">
      <c r="A54" s="133" t="s">
        <v>210</v>
      </c>
      <c r="B54" s="105">
        <v>11499324</v>
      </c>
      <c r="C54" s="105">
        <v>10076818</v>
      </c>
      <c r="D54" s="105">
        <v>9593042.9590000007</v>
      </c>
    </row>
    <row r="55" spans="1:11" s="2" customFormat="1" ht="13.5" customHeight="1" x14ac:dyDescent="0.15">
      <c r="A55" s="133" t="s">
        <v>209</v>
      </c>
      <c r="B55" s="105">
        <v>714407</v>
      </c>
      <c r="C55" s="105">
        <v>986126</v>
      </c>
      <c r="D55" s="105">
        <v>929292.16700000002</v>
      </c>
    </row>
    <row r="56" spans="1:11" s="2" customFormat="1" ht="7.5" customHeight="1" thickBot="1" x14ac:dyDescent="0.2">
      <c r="A56" s="90"/>
      <c r="B56" s="123"/>
      <c r="C56" s="123"/>
      <c r="D56" s="123"/>
    </row>
    <row r="57" spans="1:11" s="2" customFormat="1" ht="15" customHeight="1" x14ac:dyDescent="0.15">
      <c r="A57" s="92"/>
      <c r="B57" s="92"/>
      <c r="C57" s="92"/>
      <c r="D57" s="52" t="s">
        <v>216</v>
      </c>
      <c r="E57" s="143"/>
      <c r="F57" s="143"/>
    </row>
    <row r="58" spans="1:11" s="1" customFormat="1" ht="24" customHeight="1" x14ac:dyDescent="0.15">
      <c r="A58" s="207" t="s">
        <v>330</v>
      </c>
      <c r="B58" s="207"/>
      <c r="C58" s="207"/>
      <c r="D58" s="207"/>
      <c r="E58" s="99"/>
      <c r="F58" s="99"/>
      <c r="G58" s="99"/>
      <c r="H58" s="99"/>
      <c r="I58" s="99"/>
      <c r="J58" s="99"/>
      <c r="K58" s="99"/>
    </row>
    <row r="59" spans="1:11" s="1" customFormat="1" ht="30" customHeight="1" x14ac:dyDescent="0.15">
      <c r="A59" s="210" t="s">
        <v>318</v>
      </c>
      <c r="B59" s="210"/>
      <c r="C59" s="210"/>
      <c r="D59" s="210"/>
    </row>
    <row r="60" spans="1:11" s="1" customFormat="1" ht="15" customHeight="1" thickBot="1" x14ac:dyDescent="0.2">
      <c r="A60" s="208" t="s">
        <v>126</v>
      </c>
      <c r="B60" s="208"/>
      <c r="C60" s="208"/>
      <c r="D60" s="208"/>
    </row>
    <row r="61" spans="1:11" s="1" customFormat="1" ht="19.5" customHeight="1" x14ac:dyDescent="0.15">
      <c r="A61" s="100" t="s">
        <v>215</v>
      </c>
      <c r="B61" s="95" t="s">
        <v>214</v>
      </c>
      <c r="C61" s="95" t="s">
        <v>171</v>
      </c>
      <c r="D61" s="101" t="s">
        <v>213</v>
      </c>
    </row>
    <row r="62" spans="1:11" s="1" customFormat="1" ht="6" customHeight="1" x14ac:dyDescent="0.15">
      <c r="A62" s="102"/>
      <c r="B62" s="97"/>
      <c r="C62" s="97"/>
      <c r="D62" s="97"/>
    </row>
    <row r="63" spans="1:11" s="156" customFormat="1" ht="13.5" customHeight="1" x14ac:dyDescent="0.15">
      <c r="A63" s="184" t="s">
        <v>208</v>
      </c>
      <c r="B63" s="182">
        <v>64970947</v>
      </c>
      <c r="C63" s="182">
        <v>113335224</v>
      </c>
      <c r="D63" s="182">
        <v>76197934.722000003</v>
      </c>
    </row>
    <row r="64" spans="1:11" s="2" customFormat="1" ht="13.5" customHeight="1" x14ac:dyDescent="0.15">
      <c r="A64" s="133" t="s">
        <v>207</v>
      </c>
      <c r="B64" s="105">
        <v>6734555</v>
      </c>
      <c r="C64" s="105">
        <v>9058977</v>
      </c>
      <c r="D64" s="105">
        <v>7085058.2649999997</v>
      </c>
    </row>
    <row r="65" spans="1:4" s="2" customFormat="1" ht="13.5" customHeight="1" x14ac:dyDescent="0.15">
      <c r="A65" s="133" t="s">
        <v>206</v>
      </c>
      <c r="B65" s="105">
        <v>29876828</v>
      </c>
      <c r="C65" s="105">
        <v>46642393</v>
      </c>
      <c r="D65" s="105">
        <v>33780700.528999999</v>
      </c>
    </row>
    <row r="66" spans="1:4" s="2" customFormat="1" ht="13.5" customHeight="1" x14ac:dyDescent="0.15">
      <c r="A66" s="133" t="s">
        <v>205</v>
      </c>
      <c r="B66" s="105">
        <v>19685006</v>
      </c>
      <c r="C66" s="105">
        <v>46373431</v>
      </c>
      <c r="D66" s="105">
        <v>26556938.693999998</v>
      </c>
    </row>
    <row r="67" spans="1:4" s="2" customFormat="1" ht="13.5" customHeight="1" x14ac:dyDescent="0.15">
      <c r="A67" s="133" t="s">
        <v>204</v>
      </c>
      <c r="B67" s="105">
        <v>5252451</v>
      </c>
      <c r="C67" s="105">
        <v>6827682</v>
      </c>
      <c r="D67" s="105">
        <v>5398855.3080000002</v>
      </c>
    </row>
    <row r="68" spans="1:4" s="2" customFormat="1" ht="13.5" customHeight="1" x14ac:dyDescent="0.15">
      <c r="A68" s="133" t="s">
        <v>203</v>
      </c>
      <c r="B68" s="105">
        <v>2165207</v>
      </c>
      <c r="C68" s="105">
        <v>3259219</v>
      </c>
      <c r="D68" s="105">
        <v>2242779.216</v>
      </c>
    </row>
    <row r="69" spans="1:4" s="2" customFormat="1" ht="13.5" customHeight="1" x14ac:dyDescent="0.15">
      <c r="A69" s="133" t="s">
        <v>202</v>
      </c>
      <c r="B69" s="105">
        <v>1256900</v>
      </c>
      <c r="C69" s="105">
        <v>1173522</v>
      </c>
      <c r="D69" s="105">
        <v>1133602.71</v>
      </c>
    </row>
    <row r="70" spans="1:4" s="2" customFormat="1" ht="13.5" customHeight="1" x14ac:dyDescent="0.15">
      <c r="A70" s="133"/>
      <c r="B70" s="105"/>
      <c r="C70" s="105"/>
      <c r="D70" s="105"/>
    </row>
    <row r="71" spans="1:4" s="156" customFormat="1" ht="13.5" customHeight="1" x14ac:dyDescent="0.15">
      <c r="A71" s="184" t="s">
        <v>201</v>
      </c>
      <c r="B71" s="182">
        <v>48740376</v>
      </c>
      <c r="C71" s="182">
        <v>48357405</v>
      </c>
      <c r="D71" s="182">
        <v>47461288.924000002</v>
      </c>
    </row>
    <row r="72" spans="1:4" s="2" customFormat="1" ht="13.5" customHeight="1" x14ac:dyDescent="0.15">
      <c r="A72" s="133" t="s">
        <v>200</v>
      </c>
      <c r="B72" s="105">
        <v>47810395</v>
      </c>
      <c r="C72" s="105">
        <v>47427424</v>
      </c>
      <c r="D72" s="105">
        <v>46548915.162</v>
      </c>
    </row>
    <row r="73" spans="1:4" s="2" customFormat="1" ht="13.5" customHeight="1" x14ac:dyDescent="0.15">
      <c r="A73" s="133" t="s">
        <v>199</v>
      </c>
      <c r="B73" s="105">
        <v>929981</v>
      </c>
      <c r="C73" s="105">
        <v>929981</v>
      </c>
      <c r="D73" s="105">
        <v>912373.76199999999</v>
      </c>
    </row>
    <row r="74" spans="1:4" s="2" customFormat="1" ht="13.5" customHeight="1" x14ac:dyDescent="0.15">
      <c r="A74" s="133"/>
      <c r="B74" s="105"/>
      <c r="C74" s="105"/>
      <c r="D74" s="105"/>
    </row>
    <row r="75" spans="1:4" s="156" customFormat="1" ht="13.5" customHeight="1" x14ac:dyDescent="0.15">
      <c r="A75" s="184" t="s">
        <v>198</v>
      </c>
      <c r="B75" s="182">
        <v>141432699</v>
      </c>
      <c r="C75" s="182">
        <v>139802701</v>
      </c>
      <c r="D75" s="182">
        <v>137276842.255</v>
      </c>
    </row>
    <row r="76" spans="1:4" s="2" customFormat="1" ht="13.5" customHeight="1" x14ac:dyDescent="0.15">
      <c r="A76" s="133" t="s">
        <v>197</v>
      </c>
      <c r="B76" s="105">
        <v>26270226</v>
      </c>
      <c r="C76" s="105">
        <v>24131988</v>
      </c>
      <c r="D76" s="105">
        <v>23020001.829</v>
      </c>
    </row>
    <row r="77" spans="1:4" s="2" customFormat="1" ht="13.5" customHeight="1" x14ac:dyDescent="0.15">
      <c r="A77" s="133" t="s">
        <v>196</v>
      </c>
      <c r="B77" s="105">
        <v>37957712</v>
      </c>
      <c r="C77" s="105">
        <v>37952078</v>
      </c>
      <c r="D77" s="105">
        <v>37766598.964000002</v>
      </c>
    </row>
    <row r="78" spans="1:4" s="2" customFormat="1" ht="13.5" customHeight="1" x14ac:dyDescent="0.15">
      <c r="A78" s="133" t="s">
        <v>195</v>
      </c>
      <c r="B78" s="105">
        <v>21396301</v>
      </c>
      <c r="C78" s="105">
        <v>21493123</v>
      </c>
      <c r="D78" s="105">
        <v>21369630.313999999</v>
      </c>
    </row>
    <row r="79" spans="1:4" s="2" customFormat="1" ht="13.5" customHeight="1" x14ac:dyDescent="0.15">
      <c r="A79" s="133" t="s">
        <v>194</v>
      </c>
      <c r="B79" s="105">
        <v>36932940</v>
      </c>
      <c r="C79" s="105">
        <v>36628282</v>
      </c>
      <c r="D79" s="105">
        <v>36198070.276000001</v>
      </c>
    </row>
    <row r="80" spans="1:4" s="2" customFormat="1" ht="13.5" customHeight="1" x14ac:dyDescent="0.15">
      <c r="A80" s="133" t="s">
        <v>193</v>
      </c>
      <c r="B80" s="105">
        <v>13289753</v>
      </c>
      <c r="C80" s="105">
        <v>13348413</v>
      </c>
      <c r="D80" s="105">
        <v>13200164.585999999</v>
      </c>
    </row>
    <row r="81" spans="1:4" s="2" customFormat="1" ht="13.5" customHeight="1" x14ac:dyDescent="0.15">
      <c r="A81" s="133" t="s">
        <v>192</v>
      </c>
      <c r="B81" s="105">
        <v>2204336</v>
      </c>
      <c r="C81" s="105">
        <v>2239008</v>
      </c>
      <c r="D81" s="105">
        <v>2230202.7769999998</v>
      </c>
    </row>
    <row r="82" spans="1:4" s="2" customFormat="1" ht="13.5" customHeight="1" x14ac:dyDescent="0.15">
      <c r="A82" s="133" t="s">
        <v>191</v>
      </c>
      <c r="B82" s="105">
        <v>2387285</v>
      </c>
      <c r="C82" s="105">
        <v>2338040</v>
      </c>
      <c r="D82" s="105">
        <v>2291433.8879999998</v>
      </c>
    </row>
    <row r="83" spans="1:4" s="2" customFormat="1" ht="13.5" customHeight="1" x14ac:dyDescent="0.15">
      <c r="A83" s="133" t="s">
        <v>190</v>
      </c>
      <c r="B83" s="105">
        <v>994146</v>
      </c>
      <c r="C83" s="105">
        <v>1671769</v>
      </c>
      <c r="D83" s="105">
        <v>1200739.621</v>
      </c>
    </row>
    <row r="84" spans="1:4" s="2" customFormat="1" ht="13.5" customHeight="1" x14ac:dyDescent="0.15">
      <c r="A84" s="133"/>
      <c r="B84" s="105"/>
      <c r="C84" s="105"/>
      <c r="D84" s="105"/>
    </row>
    <row r="85" spans="1:4" s="156" customFormat="1" ht="13.5" customHeight="1" x14ac:dyDescent="0.15">
      <c r="A85" s="184" t="s">
        <v>189</v>
      </c>
      <c r="B85" s="182">
        <v>4345618</v>
      </c>
      <c r="C85" s="182">
        <v>2915424</v>
      </c>
      <c r="D85" s="182">
        <v>1586333.6610000001</v>
      </c>
    </row>
    <row r="86" spans="1:4" s="2" customFormat="1" ht="13.5" customHeight="1" x14ac:dyDescent="0.15">
      <c r="A86" s="133" t="s">
        <v>188</v>
      </c>
      <c r="B86" s="105">
        <v>1609149</v>
      </c>
      <c r="C86" s="105">
        <v>1098741</v>
      </c>
      <c r="D86" s="105">
        <v>434783.83899999998</v>
      </c>
    </row>
    <row r="87" spans="1:4" s="2" customFormat="1" ht="13.5" customHeight="1" x14ac:dyDescent="0.15">
      <c r="A87" s="133" t="s">
        <v>187</v>
      </c>
      <c r="B87" s="105">
        <v>2736469</v>
      </c>
      <c r="C87" s="105">
        <v>1816683</v>
      </c>
      <c r="D87" s="105">
        <v>1151549.8219999999</v>
      </c>
    </row>
    <row r="88" spans="1:4" s="2" customFormat="1" ht="13.5" customHeight="1" x14ac:dyDescent="0.15">
      <c r="A88" s="133"/>
      <c r="B88" s="105"/>
      <c r="C88" s="105"/>
      <c r="D88" s="105"/>
    </row>
    <row r="89" spans="1:4" s="156" customFormat="1" ht="13.5" customHeight="1" x14ac:dyDescent="0.15">
      <c r="A89" s="184" t="s">
        <v>186</v>
      </c>
      <c r="B89" s="182">
        <v>99086316</v>
      </c>
      <c r="C89" s="182">
        <v>98236152</v>
      </c>
      <c r="D89" s="182">
        <v>98191715.599000007</v>
      </c>
    </row>
    <row r="90" spans="1:4" s="2" customFormat="1" ht="13.5" customHeight="1" x14ac:dyDescent="0.15">
      <c r="A90" s="133" t="s">
        <v>185</v>
      </c>
      <c r="B90" s="105">
        <v>99086316</v>
      </c>
      <c r="C90" s="105">
        <v>98236152</v>
      </c>
      <c r="D90" s="105">
        <v>98191715.599000007</v>
      </c>
    </row>
    <row r="91" spans="1:4" s="2" customFormat="1" ht="13.5" customHeight="1" x14ac:dyDescent="0.15">
      <c r="A91" s="133"/>
      <c r="B91" s="105"/>
      <c r="C91" s="105"/>
      <c r="D91" s="105"/>
    </row>
    <row r="92" spans="1:4" s="156" customFormat="1" ht="13.5" customHeight="1" x14ac:dyDescent="0.15">
      <c r="A92" s="184" t="s">
        <v>184</v>
      </c>
      <c r="B92" s="182">
        <v>157098205</v>
      </c>
      <c r="C92" s="182">
        <v>148911079</v>
      </c>
      <c r="D92" s="182">
        <v>148393947.039</v>
      </c>
    </row>
    <row r="93" spans="1:4" s="2" customFormat="1" ht="13.5" customHeight="1" x14ac:dyDescent="0.15">
      <c r="A93" s="133" t="s">
        <v>163</v>
      </c>
      <c r="B93" s="105">
        <v>94321662</v>
      </c>
      <c r="C93" s="105">
        <v>86574172</v>
      </c>
      <c r="D93" s="105">
        <v>86526150</v>
      </c>
    </row>
    <row r="94" spans="1:4" s="2" customFormat="1" ht="13.5" customHeight="1" x14ac:dyDescent="0.15">
      <c r="A94" s="133" t="s">
        <v>292</v>
      </c>
      <c r="B94" s="105">
        <v>164598</v>
      </c>
      <c r="C94" s="105">
        <v>145150</v>
      </c>
      <c r="D94" s="105">
        <v>140357</v>
      </c>
    </row>
    <row r="95" spans="1:4" s="2" customFormat="1" ht="13.5" customHeight="1" x14ac:dyDescent="0.15">
      <c r="A95" s="133" t="s">
        <v>183</v>
      </c>
      <c r="B95" s="105">
        <v>105749</v>
      </c>
      <c r="C95" s="105">
        <v>108159</v>
      </c>
      <c r="D95" s="105">
        <v>108147</v>
      </c>
    </row>
    <row r="96" spans="1:4" s="2" customFormat="1" ht="13.5" customHeight="1" x14ac:dyDescent="0.15">
      <c r="A96" s="133" t="s">
        <v>182</v>
      </c>
      <c r="B96" s="105">
        <v>1993621</v>
      </c>
      <c r="C96" s="105">
        <v>1779467</v>
      </c>
      <c r="D96" s="105">
        <v>1779454</v>
      </c>
    </row>
    <row r="97" spans="1:4" s="2" customFormat="1" ht="13.5" customHeight="1" x14ac:dyDescent="0.15">
      <c r="A97" s="133" t="s">
        <v>181</v>
      </c>
      <c r="B97" s="105">
        <v>1366691</v>
      </c>
      <c r="C97" s="105">
        <v>2190650</v>
      </c>
      <c r="D97" s="105">
        <v>1947420</v>
      </c>
    </row>
    <row r="98" spans="1:4" s="2" customFormat="1" ht="13.5" customHeight="1" x14ac:dyDescent="0.15">
      <c r="A98" s="133" t="s">
        <v>303</v>
      </c>
      <c r="B98" s="105">
        <v>4227887</v>
      </c>
      <c r="C98" s="105">
        <v>4439532</v>
      </c>
      <c r="D98" s="105">
        <v>4223063</v>
      </c>
    </row>
    <row r="99" spans="1:4" s="2" customFormat="1" ht="13.5" customHeight="1" x14ac:dyDescent="0.15">
      <c r="A99" s="133" t="s">
        <v>180</v>
      </c>
      <c r="B99" s="105">
        <v>47691610</v>
      </c>
      <c r="C99" s="105">
        <v>45865437</v>
      </c>
      <c r="D99" s="105">
        <v>45865407</v>
      </c>
    </row>
    <row r="100" spans="1:4" s="2" customFormat="1" ht="13.5" customHeight="1" x14ac:dyDescent="0.15">
      <c r="A100" s="133" t="s">
        <v>179</v>
      </c>
      <c r="B100" s="105">
        <v>471391</v>
      </c>
      <c r="C100" s="105">
        <v>447505</v>
      </c>
      <c r="D100" s="105">
        <v>447504.99</v>
      </c>
    </row>
    <row r="101" spans="1:4" s="2" customFormat="1" ht="13.5" customHeight="1" x14ac:dyDescent="0.15">
      <c r="A101" s="133" t="s">
        <v>178</v>
      </c>
      <c r="B101" s="105">
        <v>100</v>
      </c>
      <c r="C101" s="125">
        <v>74043</v>
      </c>
      <c r="D101" s="105">
        <v>72860.815000000002</v>
      </c>
    </row>
    <row r="102" spans="1:4" s="2" customFormat="1" ht="13.5" customHeight="1" x14ac:dyDescent="0.15">
      <c r="A102" s="133" t="s">
        <v>300</v>
      </c>
      <c r="B102" s="105">
        <v>789417</v>
      </c>
      <c r="C102" s="105">
        <v>974061</v>
      </c>
      <c r="D102" s="105">
        <v>970781.23400000005</v>
      </c>
    </row>
    <row r="103" spans="1:4" s="2" customFormat="1" ht="13.5" customHeight="1" x14ac:dyDescent="0.15">
      <c r="A103" s="133" t="s">
        <v>259</v>
      </c>
      <c r="B103" s="105">
        <v>5833680</v>
      </c>
      <c r="C103" s="105">
        <v>6114227</v>
      </c>
      <c r="D103" s="105">
        <v>6114227</v>
      </c>
    </row>
    <row r="104" spans="1:4" s="2" customFormat="1" ht="13.5" customHeight="1" x14ac:dyDescent="0.15">
      <c r="A104" s="133" t="s">
        <v>177</v>
      </c>
      <c r="B104" s="105">
        <v>100</v>
      </c>
      <c r="C104" s="105">
        <v>100</v>
      </c>
      <c r="D104" s="185">
        <v>0</v>
      </c>
    </row>
    <row r="105" spans="1:4" s="2" customFormat="1" ht="13.5" customHeight="1" x14ac:dyDescent="0.15">
      <c r="A105" s="133" t="s">
        <v>176</v>
      </c>
      <c r="B105" s="105">
        <v>131699</v>
      </c>
      <c r="C105" s="105">
        <v>198576</v>
      </c>
      <c r="D105" s="105">
        <v>198575</v>
      </c>
    </row>
    <row r="106" spans="1:4" s="2" customFormat="1" ht="13.5" customHeight="1" x14ac:dyDescent="0.15">
      <c r="A106" s="133"/>
      <c r="B106" s="105"/>
      <c r="C106" s="105"/>
      <c r="D106" s="105"/>
    </row>
    <row r="107" spans="1:4" s="156" customFormat="1" ht="13.5" customHeight="1" x14ac:dyDescent="0.15">
      <c r="A107" s="184" t="s">
        <v>175</v>
      </c>
      <c r="B107" s="182">
        <v>200000</v>
      </c>
      <c r="C107" s="182">
        <v>129882</v>
      </c>
      <c r="D107" s="186" t="s">
        <v>316</v>
      </c>
    </row>
    <row r="108" spans="1:4" s="2" customFormat="1" ht="13.5" customHeight="1" x14ac:dyDescent="0.15">
      <c r="A108" s="133" t="s">
        <v>174</v>
      </c>
      <c r="B108" s="105">
        <v>200000</v>
      </c>
      <c r="C108" s="105">
        <v>129882</v>
      </c>
      <c r="D108" s="125" t="s">
        <v>316</v>
      </c>
    </row>
    <row r="109" spans="1:4" s="2" customFormat="1" ht="7.5" customHeight="1" x14ac:dyDescent="0.15">
      <c r="A109" s="133"/>
      <c r="B109" s="128"/>
      <c r="C109" s="128"/>
      <c r="D109" s="128"/>
    </row>
    <row r="110" spans="1:4" s="2" customFormat="1" ht="3" customHeight="1" x14ac:dyDescent="0.15">
      <c r="A110" s="103"/>
      <c r="B110" s="98"/>
      <c r="C110" s="98"/>
      <c r="D110" s="98"/>
    </row>
    <row r="111" spans="1:4" s="2" customFormat="1" ht="6" customHeight="1" x14ac:dyDescent="0.15">
      <c r="A111" s="133"/>
      <c r="B111" s="128"/>
      <c r="C111" s="128"/>
      <c r="D111" s="128"/>
    </row>
    <row r="112" spans="1:4" s="156" customFormat="1" ht="13.5" customHeight="1" x14ac:dyDescent="0.15">
      <c r="A112" s="187" t="s">
        <v>261</v>
      </c>
      <c r="B112" s="146"/>
      <c r="C112" s="146"/>
      <c r="D112" s="182">
        <v>5696533</v>
      </c>
    </row>
    <row r="113" spans="1:4" s="2" customFormat="1" ht="6" customHeight="1" thickBot="1" x14ac:dyDescent="0.2">
      <c r="A113" s="90"/>
      <c r="B113" s="6"/>
      <c r="C113" s="6"/>
      <c r="D113" s="6"/>
    </row>
    <row r="114" spans="1:4" s="2" customFormat="1" ht="15" customHeight="1" x14ac:dyDescent="0.15">
      <c r="D114" s="52" t="s">
        <v>216</v>
      </c>
    </row>
    <row r="115" spans="1:4" s="2" customFormat="1" x14ac:dyDescent="0.15"/>
    <row r="116" spans="1:4" s="1" customFormat="1" x14ac:dyDescent="0.15"/>
    <row r="117" spans="1:4" s="1" customFormat="1" x14ac:dyDescent="0.15"/>
    <row r="118" spans="1:4" s="1" customFormat="1" x14ac:dyDescent="0.15"/>
    <row r="119" spans="1:4" s="1" customFormat="1" x14ac:dyDescent="0.15"/>
    <row r="120" spans="1:4" s="1" customFormat="1" x14ac:dyDescent="0.15"/>
    <row r="121" spans="1:4" s="1" customFormat="1" x14ac:dyDescent="0.15"/>
    <row r="122" spans="1:4" s="1" customFormat="1" x14ac:dyDescent="0.15"/>
    <row r="123" spans="1:4" s="1" customFormat="1" x14ac:dyDescent="0.15"/>
    <row r="124" spans="1:4" s="1" customFormat="1" x14ac:dyDescent="0.15"/>
    <row r="125" spans="1:4" s="1" customFormat="1" x14ac:dyDescent="0.15"/>
  </sheetData>
  <mergeCells count="6">
    <mergeCell ref="A58:D58"/>
    <mergeCell ref="A60:D60"/>
    <mergeCell ref="A1:D1"/>
    <mergeCell ref="A2:D2"/>
    <mergeCell ref="A59:D59"/>
    <mergeCell ref="A3:D3"/>
  </mergeCells>
  <phoneticPr fontId="3"/>
  <pageMargins left="0.59055118110236227" right="0.59055118110236227" top="0.31496062992125984" bottom="0.31496062992125984" header="0" footer="0"/>
  <pageSetup paperSize="9" pageOrder="overThenDown" orientation="portrait" r:id="rId1"/>
  <headerFooter alignWithMargins="0"/>
  <rowBreaks count="1" manualBreakCount="1">
    <brk id="57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N27"/>
  <sheetViews>
    <sheetView view="pageBreakPreview" zoomScale="110" zoomScaleNormal="110" zoomScaleSheetLayoutView="110" workbookViewId="0">
      <selection sqref="A1:H1"/>
    </sheetView>
  </sheetViews>
  <sheetFormatPr defaultRowHeight="11.25" x14ac:dyDescent="0.15"/>
  <cols>
    <col min="1" max="1" width="27.83203125" style="64" customWidth="1"/>
    <col min="2" max="4" width="15" style="64" bestFit="1" customWidth="1"/>
    <col min="5" max="5" width="12.1640625" style="64" bestFit="1" customWidth="1"/>
    <col min="6" max="6" width="11.33203125" style="64" bestFit="1" customWidth="1"/>
    <col min="7" max="7" width="16.1640625" style="64" bestFit="1" customWidth="1"/>
    <col min="8" max="8" width="14" style="64" customWidth="1"/>
    <col min="9" max="9" width="13.33203125" style="64" bestFit="1" customWidth="1"/>
    <col min="10" max="16384" width="9.33203125" style="64"/>
  </cols>
  <sheetData>
    <row r="1" spans="1:12" ht="24" customHeight="1" x14ac:dyDescent="0.15">
      <c r="A1" s="209" t="s">
        <v>331</v>
      </c>
      <c r="B1" s="209"/>
      <c r="C1" s="209"/>
      <c r="D1" s="209"/>
      <c r="E1" s="209"/>
      <c r="F1" s="209"/>
      <c r="G1" s="209"/>
      <c r="H1" s="209"/>
      <c r="I1" s="69"/>
      <c r="J1" s="69"/>
      <c r="K1" s="69"/>
      <c r="L1" s="69"/>
    </row>
    <row r="2" spans="1:12" ht="30" customHeight="1" x14ac:dyDescent="0.15">
      <c r="A2" s="199" t="s">
        <v>320</v>
      </c>
      <c r="B2" s="199"/>
      <c r="C2" s="199"/>
      <c r="D2" s="199"/>
      <c r="E2" s="199"/>
      <c r="F2" s="199"/>
      <c r="G2" s="199"/>
      <c r="H2" s="199"/>
    </row>
    <row r="3" spans="1:12" ht="15" customHeight="1" thickBot="1" x14ac:dyDescent="0.2">
      <c r="A3" s="198" t="s">
        <v>126</v>
      </c>
      <c r="B3" s="198"/>
      <c r="C3" s="198"/>
      <c r="D3" s="198"/>
      <c r="E3" s="198"/>
      <c r="F3" s="198"/>
      <c r="G3" s="198"/>
      <c r="H3" s="198"/>
    </row>
    <row r="4" spans="1:12" ht="20.100000000000001" customHeight="1" x14ac:dyDescent="0.15">
      <c r="A4" s="216" t="s">
        <v>256</v>
      </c>
      <c r="B4" s="213" t="s">
        <v>255</v>
      </c>
      <c r="C4" s="215" t="s">
        <v>254</v>
      </c>
      <c r="D4" s="215"/>
      <c r="E4" s="215"/>
      <c r="F4" s="215"/>
      <c r="G4" s="135" t="s">
        <v>309</v>
      </c>
      <c r="H4" s="211" t="s">
        <v>253</v>
      </c>
    </row>
    <row r="5" spans="1:12" ht="20.100000000000001" customHeight="1" x14ac:dyDescent="0.15">
      <c r="A5" s="202"/>
      <c r="B5" s="214"/>
      <c r="C5" s="78" t="s">
        <v>252</v>
      </c>
      <c r="D5" s="78" t="s">
        <v>169</v>
      </c>
      <c r="E5" s="104" t="s">
        <v>168</v>
      </c>
      <c r="F5" s="104" t="s">
        <v>167</v>
      </c>
      <c r="G5" s="126" t="s">
        <v>213</v>
      </c>
      <c r="H5" s="212"/>
    </row>
    <row r="6" spans="1:12" ht="6" customHeight="1" x14ac:dyDescent="0.15">
      <c r="A6" s="65"/>
    </row>
    <row r="7" spans="1:12" s="74" customFormat="1" ht="27" customHeight="1" x14ac:dyDescent="0.15">
      <c r="A7" s="132" t="s">
        <v>342</v>
      </c>
      <c r="B7" s="105">
        <v>408492363</v>
      </c>
      <c r="C7" s="105">
        <v>419255430</v>
      </c>
      <c r="D7" s="105">
        <v>418090205</v>
      </c>
      <c r="E7" s="105">
        <v>480088</v>
      </c>
      <c r="F7" s="105">
        <v>685137</v>
      </c>
      <c r="G7" s="105">
        <v>404706376</v>
      </c>
      <c r="H7" s="105">
        <v>13383829</v>
      </c>
      <c r="I7" s="75"/>
    </row>
    <row r="8" spans="1:12" s="76" customFormat="1" ht="27" customHeight="1" x14ac:dyDescent="0.15">
      <c r="A8" s="181">
        <v>5</v>
      </c>
      <c r="B8" s="182">
        <v>408492363</v>
      </c>
      <c r="C8" s="182">
        <v>419255430</v>
      </c>
      <c r="D8" s="182">
        <v>418090205</v>
      </c>
      <c r="E8" s="182">
        <v>480088</v>
      </c>
      <c r="F8" s="182">
        <v>685137</v>
      </c>
      <c r="G8" s="182">
        <v>404706376</v>
      </c>
      <c r="H8" s="182">
        <v>13383829</v>
      </c>
      <c r="I8" s="77"/>
    </row>
    <row r="9" spans="1:12" s="94" customFormat="1" ht="27" customHeight="1" x14ac:dyDescent="0.15">
      <c r="A9" s="133"/>
      <c r="B9" s="105"/>
      <c r="C9" s="105"/>
      <c r="D9" s="105"/>
      <c r="E9" s="105"/>
      <c r="F9" s="105"/>
      <c r="G9" s="105"/>
      <c r="H9" s="105"/>
      <c r="I9" s="93"/>
    </row>
    <row r="10" spans="1:12" s="94" customFormat="1" ht="27" customHeight="1" x14ac:dyDescent="0.15">
      <c r="A10" s="113" t="s">
        <v>281</v>
      </c>
      <c r="B10" s="105">
        <v>104509</v>
      </c>
      <c r="C10" s="105">
        <v>171068</v>
      </c>
      <c r="D10" s="105">
        <v>152792</v>
      </c>
      <c r="E10" s="105">
        <v>4241</v>
      </c>
      <c r="F10" s="105">
        <v>14036</v>
      </c>
      <c r="G10" s="105">
        <v>69484</v>
      </c>
      <c r="H10" s="105">
        <v>83307</v>
      </c>
      <c r="I10" s="93"/>
    </row>
    <row r="11" spans="1:12" s="94" customFormat="1" ht="27" customHeight="1" x14ac:dyDescent="0.15">
      <c r="A11" s="113" t="s">
        <v>296</v>
      </c>
      <c r="B11" s="105">
        <v>171498630</v>
      </c>
      <c r="C11" s="105">
        <v>175096537</v>
      </c>
      <c r="D11" s="105">
        <v>175096537</v>
      </c>
      <c r="E11" s="125">
        <v>0</v>
      </c>
      <c r="F11" s="125">
        <v>0</v>
      </c>
      <c r="G11" s="105">
        <v>168779308</v>
      </c>
      <c r="H11" s="105">
        <v>6317230</v>
      </c>
      <c r="I11" s="93"/>
    </row>
    <row r="12" spans="1:12" s="94" customFormat="1" ht="27" customHeight="1" x14ac:dyDescent="0.15">
      <c r="A12" s="113" t="s">
        <v>271</v>
      </c>
      <c r="B12" s="105">
        <v>1796488</v>
      </c>
      <c r="C12" s="105">
        <v>1768217</v>
      </c>
      <c r="D12" s="105">
        <v>1768217</v>
      </c>
      <c r="E12" s="125">
        <v>0</v>
      </c>
      <c r="F12" s="125">
        <v>0</v>
      </c>
      <c r="G12" s="105">
        <v>1760063</v>
      </c>
      <c r="H12" s="105">
        <v>8155</v>
      </c>
      <c r="I12" s="93"/>
    </row>
    <row r="13" spans="1:12" s="94" customFormat="1" ht="27" customHeight="1" x14ac:dyDescent="0.15">
      <c r="A13" s="113" t="s">
        <v>272</v>
      </c>
      <c r="B13" s="105">
        <v>33680610</v>
      </c>
      <c r="C13" s="105">
        <v>33695686</v>
      </c>
      <c r="D13" s="105">
        <v>33695686</v>
      </c>
      <c r="E13" s="125">
        <v>0</v>
      </c>
      <c r="F13" s="125">
        <v>0</v>
      </c>
      <c r="G13" s="105">
        <v>33672752</v>
      </c>
      <c r="H13" s="105">
        <v>22934</v>
      </c>
      <c r="I13" s="93"/>
    </row>
    <row r="14" spans="1:12" s="94" customFormat="1" ht="27" customHeight="1" x14ac:dyDescent="0.15">
      <c r="A14" s="113" t="s">
        <v>273</v>
      </c>
      <c r="B14" s="105">
        <v>749294</v>
      </c>
      <c r="C14" s="105">
        <v>895190</v>
      </c>
      <c r="D14" s="105">
        <v>895190</v>
      </c>
      <c r="E14" s="125">
        <v>0</v>
      </c>
      <c r="F14" s="125">
        <v>0</v>
      </c>
      <c r="G14" s="105">
        <v>689753</v>
      </c>
      <c r="H14" s="105">
        <v>205437</v>
      </c>
      <c r="I14" s="93"/>
    </row>
    <row r="15" spans="1:12" s="94" customFormat="1" ht="27" customHeight="1" x14ac:dyDescent="0.15">
      <c r="A15" s="113"/>
      <c r="B15" s="105"/>
      <c r="C15" s="105"/>
      <c r="D15" s="105"/>
      <c r="E15" s="105"/>
      <c r="F15" s="105"/>
      <c r="G15" s="105"/>
      <c r="H15" s="105"/>
      <c r="I15" s="93"/>
    </row>
    <row r="16" spans="1:12" s="94" customFormat="1" ht="27" customHeight="1" x14ac:dyDescent="0.15">
      <c r="A16" s="113" t="s">
        <v>274</v>
      </c>
      <c r="B16" s="105">
        <v>123141</v>
      </c>
      <c r="C16" s="105">
        <v>385720</v>
      </c>
      <c r="D16" s="105">
        <v>385619</v>
      </c>
      <c r="E16" s="125">
        <v>0</v>
      </c>
      <c r="F16" s="105">
        <v>102</v>
      </c>
      <c r="G16" s="105">
        <v>114632</v>
      </c>
      <c r="H16" s="105">
        <v>270987</v>
      </c>
      <c r="I16" s="93"/>
    </row>
    <row r="17" spans="1:14" s="94" customFormat="1" ht="26.25" customHeight="1" x14ac:dyDescent="0.15">
      <c r="A17" s="113" t="s">
        <v>275</v>
      </c>
      <c r="B17" s="105">
        <v>974172</v>
      </c>
      <c r="C17" s="105">
        <v>4241340</v>
      </c>
      <c r="D17" s="105">
        <v>2850342</v>
      </c>
      <c r="E17" s="125">
        <v>744000</v>
      </c>
      <c r="F17" s="105">
        <v>646999</v>
      </c>
      <c r="G17" s="105">
        <v>756283</v>
      </c>
      <c r="H17" s="105">
        <v>2094059</v>
      </c>
      <c r="I17" s="93"/>
    </row>
    <row r="18" spans="1:14" s="94" customFormat="1" ht="27" customHeight="1" x14ac:dyDescent="0.15">
      <c r="A18" s="113" t="s">
        <v>291</v>
      </c>
      <c r="B18" s="105">
        <v>351724</v>
      </c>
      <c r="C18" s="105">
        <v>1551088</v>
      </c>
      <c r="D18" s="105">
        <v>1551088</v>
      </c>
      <c r="E18" s="125">
        <v>0</v>
      </c>
      <c r="F18" s="125">
        <v>0</v>
      </c>
      <c r="G18" s="105">
        <v>349994</v>
      </c>
      <c r="H18" s="105">
        <v>1201094</v>
      </c>
      <c r="I18" s="93"/>
    </row>
    <row r="19" spans="1:14" s="94" customFormat="1" ht="27" customHeight="1" x14ac:dyDescent="0.15">
      <c r="A19" s="113" t="s">
        <v>276</v>
      </c>
      <c r="B19" s="105">
        <v>144112</v>
      </c>
      <c r="C19" s="105">
        <v>1175528</v>
      </c>
      <c r="D19" s="105">
        <v>1175528</v>
      </c>
      <c r="E19" s="125">
        <v>0</v>
      </c>
      <c r="F19" s="125">
        <v>0</v>
      </c>
      <c r="G19" s="105">
        <v>141462</v>
      </c>
      <c r="H19" s="105">
        <v>1034066</v>
      </c>
      <c r="I19" s="93"/>
    </row>
    <row r="20" spans="1:14" s="94" customFormat="1" ht="27" customHeight="1" x14ac:dyDescent="0.15">
      <c r="A20" s="113" t="s">
        <v>277</v>
      </c>
      <c r="B20" s="105">
        <v>288880</v>
      </c>
      <c r="C20" s="105">
        <v>297104</v>
      </c>
      <c r="D20" s="105">
        <v>297104</v>
      </c>
      <c r="E20" s="125">
        <v>0</v>
      </c>
      <c r="F20" s="125">
        <v>0</v>
      </c>
      <c r="G20" s="105">
        <v>287971</v>
      </c>
      <c r="H20" s="105">
        <v>9133</v>
      </c>
      <c r="I20" s="93"/>
    </row>
    <row r="21" spans="1:14" s="94" customFormat="1" ht="27" customHeight="1" x14ac:dyDescent="0.15">
      <c r="A21" s="113"/>
      <c r="B21" s="105"/>
      <c r="C21" s="105"/>
      <c r="D21" s="105"/>
      <c r="E21" s="105"/>
      <c r="F21" s="105"/>
      <c r="G21" s="105"/>
      <c r="H21" s="105"/>
      <c r="I21" s="93"/>
    </row>
    <row r="22" spans="1:14" s="94" customFormat="1" ht="27" customHeight="1" x14ac:dyDescent="0.15">
      <c r="A22" s="113" t="s">
        <v>290</v>
      </c>
      <c r="B22" s="105">
        <v>2706909</v>
      </c>
      <c r="C22" s="105">
        <v>5013185</v>
      </c>
      <c r="D22" s="105">
        <v>5013131</v>
      </c>
      <c r="E22" s="125">
        <v>0</v>
      </c>
      <c r="F22" s="125">
        <v>53</v>
      </c>
      <c r="G22" s="105">
        <v>2334451</v>
      </c>
      <c r="H22" s="105">
        <v>2678680</v>
      </c>
      <c r="I22" s="93"/>
    </row>
    <row r="23" spans="1:14" s="94" customFormat="1" ht="27" customHeight="1" x14ac:dyDescent="0.15">
      <c r="A23" s="113" t="s">
        <v>278</v>
      </c>
      <c r="B23" s="105">
        <v>4511454</v>
      </c>
      <c r="C23" s="105">
        <v>4370628</v>
      </c>
      <c r="D23" s="105">
        <v>4370628</v>
      </c>
      <c r="E23" s="125">
        <v>0</v>
      </c>
      <c r="F23" s="125">
        <v>0</v>
      </c>
      <c r="G23" s="105">
        <v>4303221</v>
      </c>
      <c r="H23" s="105">
        <v>67407</v>
      </c>
      <c r="I23" s="93"/>
    </row>
    <row r="24" spans="1:14" s="94" customFormat="1" ht="27" customHeight="1" x14ac:dyDescent="0.15">
      <c r="A24" s="113" t="s">
        <v>279</v>
      </c>
      <c r="B24" s="105">
        <v>324664</v>
      </c>
      <c r="C24" s="105">
        <v>321767</v>
      </c>
      <c r="D24" s="105">
        <v>321767</v>
      </c>
      <c r="E24" s="125">
        <v>0</v>
      </c>
      <c r="F24" s="125">
        <v>0</v>
      </c>
      <c r="G24" s="105">
        <v>311069</v>
      </c>
      <c r="H24" s="105">
        <v>10697</v>
      </c>
      <c r="I24" s="93"/>
    </row>
    <row r="25" spans="1:14" s="94" customFormat="1" ht="27" customHeight="1" x14ac:dyDescent="0.15">
      <c r="A25" s="113" t="s">
        <v>280</v>
      </c>
      <c r="B25" s="105">
        <v>169720153</v>
      </c>
      <c r="C25" s="105">
        <v>169683511</v>
      </c>
      <c r="D25" s="105">
        <v>169683511</v>
      </c>
      <c r="E25" s="125">
        <v>0</v>
      </c>
      <c r="F25" s="125">
        <v>0</v>
      </c>
      <c r="G25" s="105">
        <v>169683511</v>
      </c>
      <c r="H25" s="125">
        <v>0</v>
      </c>
      <c r="I25" s="93"/>
    </row>
    <row r="26" spans="1:14" ht="6" customHeight="1" thickBot="1" x14ac:dyDescent="0.2">
      <c r="A26" s="73"/>
      <c r="B26" s="72"/>
      <c r="C26" s="72"/>
      <c r="D26" s="72"/>
      <c r="E26" s="72"/>
      <c r="F26" s="72"/>
      <c r="G26" s="72"/>
      <c r="H26" s="72"/>
    </row>
    <row r="27" spans="1:14" ht="15" customHeight="1" x14ac:dyDescent="0.15">
      <c r="A27" s="127"/>
      <c r="B27" s="71"/>
      <c r="C27" s="71"/>
      <c r="D27" s="71"/>
      <c r="E27" s="71"/>
      <c r="F27" s="71"/>
      <c r="G27" s="71"/>
      <c r="H27" s="80" t="s">
        <v>310</v>
      </c>
      <c r="I27" s="56"/>
      <c r="J27" s="56"/>
      <c r="K27" s="56"/>
      <c r="L27" s="56"/>
      <c r="M27" s="56"/>
      <c r="N27" s="56"/>
    </row>
  </sheetData>
  <mergeCells count="7">
    <mergeCell ref="A1:H1"/>
    <mergeCell ref="A2:H2"/>
    <mergeCell ref="H4:H5"/>
    <mergeCell ref="B4:B5"/>
    <mergeCell ref="C4:F4"/>
    <mergeCell ref="A3:H3"/>
    <mergeCell ref="A4:A5"/>
  </mergeCells>
  <phoneticPr fontId="3"/>
  <pageMargins left="0.59055118110236227" right="0.59055118110236227" top="0.31496062992125984" bottom="0.31496062992125984" header="0" footer="0"/>
  <pageSetup paperSize="9" scale="88" pageOrder="overThenDown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BA74"/>
  <sheetViews>
    <sheetView view="pageBreakPreview" zoomScaleNormal="100" zoomScaleSheetLayoutView="100" workbookViewId="0">
      <selection sqref="A1:H1"/>
    </sheetView>
  </sheetViews>
  <sheetFormatPr defaultRowHeight="11.25" x14ac:dyDescent="0.15"/>
  <cols>
    <col min="1" max="1" width="2.83203125" style="1" customWidth="1"/>
    <col min="2" max="2" width="11.5" style="1" customWidth="1"/>
    <col min="3" max="6" width="16.33203125" style="1" customWidth="1"/>
    <col min="7" max="8" width="15" style="1" customWidth="1"/>
    <col min="9" max="10" width="14.5" style="1" customWidth="1"/>
    <col min="11" max="11" width="12.5" style="1" customWidth="1"/>
    <col min="12" max="15" width="14.5" style="1" customWidth="1"/>
    <col min="16" max="16" width="11.1640625" style="1" customWidth="1"/>
    <col min="17" max="17" width="13.33203125" style="1" bestFit="1" customWidth="1"/>
    <col min="18" max="18" width="9.33203125" style="1"/>
    <col min="19" max="19" width="11" style="1" bestFit="1" customWidth="1"/>
    <col min="20" max="32" width="9.33203125" style="1"/>
    <col min="33" max="33" width="11" style="1" bestFit="1" customWidth="1"/>
    <col min="34" max="47" width="9.33203125" style="1"/>
    <col min="48" max="48" width="10" style="1" bestFit="1" customWidth="1"/>
    <col min="49" max="50" width="9.33203125" style="1"/>
    <col min="51" max="51" width="10" style="1" bestFit="1" customWidth="1"/>
    <col min="52" max="52" width="14.5" style="1" bestFit="1" customWidth="1"/>
    <col min="53" max="53" width="12.1640625" style="1" bestFit="1" customWidth="1"/>
    <col min="54" max="16384" width="9.33203125" style="1"/>
  </cols>
  <sheetData>
    <row r="1" spans="1:53" ht="24" customHeight="1" x14ac:dyDescent="0.15">
      <c r="A1" s="196" t="s">
        <v>326</v>
      </c>
      <c r="B1" s="196"/>
      <c r="C1" s="196"/>
      <c r="D1" s="196"/>
      <c r="E1" s="196"/>
      <c r="F1" s="196"/>
      <c r="G1" s="196"/>
      <c r="H1" s="196"/>
      <c r="I1" s="218" t="s">
        <v>332</v>
      </c>
      <c r="J1" s="218"/>
      <c r="K1" s="218"/>
      <c r="L1" s="218"/>
      <c r="M1" s="218"/>
      <c r="N1" s="218"/>
      <c r="O1" s="218"/>
      <c r="P1" s="218"/>
    </row>
    <row r="2" spans="1:53" ht="30" customHeight="1" x14ac:dyDescent="0.15">
      <c r="A2" s="210" t="s">
        <v>321</v>
      </c>
      <c r="B2" s="210"/>
      <c r="C2" s="210"/>
      <c r="D2" s="210"/>
      <c r="E2" s="210"/>
      <c r="F2" s="210"/>
      <c r="G2" s="210"/>
      <c r="H2" s="210"/>
      <c r="I2" s="210" t="s">
        <v>282</v>
      </c>
      <c r="J2" s="210"/>
      <c r="K2" s="210"/>
      <c r="L2" s="210"/>
      <c r="M2" s="210"/>
      <c r="N2" s="210"/>
      <c r="O2" s="210"/>
      <c r="P2" s="210"/>
      <c r="Q2" s="2"/>
    </row>
    <row r="3" spans="1:53" ht="14.25" customHeight="1" thickBot="1" x14ac:dyDescent="0.2">
      <c r="A3" s="6"/>
      <c r="C3" s="6"/>
      <c r="D3" s="6"/>
      <c r="E3" s="6"/>
      <c r="F3" s="6"/>
      <c r="G3" s="6"/>
      <c r="H3" s="6"/>
      <c r="I3" s="208" t="s">
        <v>132</v>
      </c>
      <c r="J3" s="208"/>
      <c r="K3" s="208"/>
      <c r="L3" s="208"/>
      <c r="M3" s="208"/>
      <c r="N3" s="208"/>
      <c r="O3" s="208"/>
      <c r="P3" s="208"/>
      <c r="Q3" s="2"/>
    </row>
    <row r="4" spans="1:53" ht="30" customHeight="1" x14ac:dyDescent="0.15">
      <c r="A4" s="219" t="s">
        <v>52</v>
      </c>
      <c r="B4" s="219"/>
      <c r="C4" s="144" t="s">
        <v>51</v>
      </c>
      <c r="D4" s="144" t="s">
        <v>50</v>
      </c>
      <c r="E4" s="144" t="s">
        <v>49</v>
      </c>
      <c r="F4" s="144" t="s">
        <v>48</v>
      </c>
      <c r="G4" s="144" t="s">
        <v>47</v>
      </c>
      <c r="H4" s="144" t="s">
        <v>46</v>
      </c>
      <c r="I4" s="20" t="s">
        <v>45</v>
      </c>
      <c r="J4" s="20" t="s">
        <v>44</v>
      </c>
      <c r="K4" s="144" t="s">
        <v>43</v>
      </c>
      <c r="L4" s="144" t="s">
        <v>42</v>
      </c>
      <c r="M4" s="144" t="s">
        <v>41</v>
      </c>
      <c r="N4" s="144" t="s">
        <v>40</v>
      </c>
      <c r="O4" s="144" t="s">
        <v>39</v>
      </c>
      <c r="P4" s="145" t="s">
        <v>38</v>
      </c>
      <c r="Q4" s="2"/>
    </row>
    <row r="5" spans="1:53" ht="4.5" customHeight="1" x14ac:dyDescent="0.15">
      <c r="A5" s="19"/>
      <c r="B5" s="19"/>
      <c r="C5" s="31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17"/>
      <c r="Q5" s="2"/>
    </row>
    <row r="6" spans="1:53" ht="12" customHeight="1" x14ac:dyDescent="0.15">
      <c r="A6" s="217" t="s">
        <v>337</v>
      </c>
      <c r="B6" s="217"/>
      <c r="C6" s="107">
        <v>976390789</v>
      </c>
      <c r="D6" s="128">
        <v>309533923</v>
      </c>
      <c r="E6" s="128">
        <v>180592944</v>
      </c>
      <c r="F6" s="128">
        <v>146502184</v>
      </c>
      <c r="G6" s="128">
        <v>57206200</v>
      </c>
      <c r="H6" s="128">
        <v>6866693</v>
      </c>
      <c r="I6" s="128">
        <v>7728488</v>
      </c>
      <c r="J6" s="128">
        <v>15348674</v>
      </c>
      <c r="K6" s="128">
        <v>5358742</v>
      </c>
      <c r="L6" s="128">
        <v>28927176</v>
      </c>
      <c r="M6" s="128">
        <v>37813702</v>
      </c>
      <c r="N6" s="128">
        <v>101259693</v>
      </c>
      <c r="O6" s="81">
        <v>79252370</v>
      </c>
      <c r="P6" s="112" t="str">
        <f>A6</f>
        <v>令和元年度</v>
      </c>
      <c r="Q6" s="2"/>
      <c r="R6" s="2"/>
    </row>
    <row r="7" spans="1:53" ht="12" customHeight="1" x14ac:dyDescent="0.15">
      <c r="A7" s="217">
        <v>2</v>
      </c>
      <c r="B7" s="220"/>
      <c r="C7" s="107">
        <v>1206774135</v>
      </c>
      <c r="D7" s="128">
        <v>304650272</v>
      </c>
      <c r="E7" s="128">
        <v>183019746</v>
      </c>
      <c r="F7" s="128">
        <v>374170604</v>
      </c>
      <c r="G7" s="128">
        <v>61575113</v>
      </c>
      <c r="H7" s="128">
        <v>4145227</v>
      </c>
      <c r="I7" s="128">
        <v>5664765</v>
      </c>
      <c r="J7" s="128">
        <v>12907969</v>
      </c>
      <c r="K7" s="128">
        <v>6226463</v>
      </c>
      <c r="L7" s="128">
        <v>29357162</v>
      </c>
      <c r="M7" s="128">
        <v>32282139</v>
      </c>
      <c r="N7" s="128">
        <v>107033692</v>
      </c>
      <c r="O7" s="81">
        <v>85740983</v>
      </c>
      <c r="P7" s="112">
        <f>A7</f>
        <v>2</v>
      </c>
      <c r="Q7" s="2"/>
      <c r="R7" s="2"/>
    </row>
    <row r="8" spans="1:53" ht="12" customHeight="1" x14ac:dyDescent="0.15">
      <c r="A8" s="217">
        <v>3</v>
      </c>
      <c r="B8" s="220"/>
      <c r="C8" s="107">
        <v>1092786318</v>
      </c>
      <c r="D8" s="128">
        <v>305098361</v>
      </c>
      <c r="E8" s="128">
        <v>210002291</v>
      </c>
      <c r="F8" s="128">
        <v>228975393</v>
      </c>
      <c r="G8" s="128">
        <v>56281995</v>
      </c>
      <c r="H8" s="128">
        <v>6791109</v>
      </c>
      <c r="I8" s="128">
        <v>5691193</v>
      </c>
      <c r="J8" s="128">
        <v>13589326</v>
      </c>
      <c r="K8" s="128">
        <v>7153493</v>
      </c>
      <c r="L8" s="128">
        <v>24523924</v>
      </c>
      <c r="M8" s="128">
        <v>35624825</v>
      </c>
      <c r="N8" s="128">
        <v>106896691</v>
      </c>
      <c r="O8" s="81">
        <v>92157717</v>
      </c>
      <c r="P8" s="112">
        <f>A8</f>
        <v>3</v>
      </c>
      <c r="Q8" s="2"/>
      <c r="R8" s="2"/>
    </row>
    <row r="9" spans="1:53" s="162" customFormat="1" ht="12" customHeight="1" x14ac:dyDescent="0.15">
      <c r="A9" s="217">
        <v>4</v>
      </c>
      <c r="B9" s="220"/>
      <c r="C9" s="107">
        <v>1080639301</v>
      </c>
      <c r="D9" s="128">
        <v>314024191</v>
      </c>
      <c r="E9" s="128">
        <v>205993537</v>
      </c>
      <c r="F9" s="128">
        <v>204059249</v>
      </c>
      <c r="G9" s="128">
        <v>57650714</v>
      </c>
      <c r="H9" s="128">
        <v>3996702</v>
      </c>
      <c r="I9" s="128">
        <v>5764686</v>
      </c>
      <c r="J9" s="128">
        <v>13893782</v>
      </c>
      <c r="K9" s="128">
        <v>9069346</v>
      </c>
      <c r="L9" s="128">
        <v>32221474</v>
      </c>
      <c r="M9" s="128">
        <v>42575948</v>
      </c>
      <c r="N9" s="128">
        <v>99014113</v>
      </c>
      <c r="O9" s="81">
        <v>92375559</v>
      </c>
      <c r="P9" s="112">
        <f>A9</f>
        <v>4</v>
      </c>
      <c r="Q9" s="173"/>
      <c r="R9" s="156"/>
    </row>
    <row r="10" spans="1:53" s="162" customFormat="1" ht="12" customHeight="1" x14ac:dyDescent="0.15">
      <c r="A10" s="221">
        <v>5</v>
      </c>
      <c r="B10" s="221"/>
      <c r="C10" s="157">
        <v>1105282762</v>
      </c>
      <c r="D10" s="146">
        <v>315724316</v>
      </c>
      <c r="E10" s="146">
        <v>210964454</v>
      </c>
      <c r="F10" s="146">
        <v>204654322</v>
      </c>
      <c r="G10" s="146">
        <v>58588777</v>
      </c>
      <c r="H10" s="146">
        <v>4640313</v>
      </c>
      <c r="I10" s="146">
        <v>5785444</v>
      </c>
      <c r="J10" s="146">
        <v>14211044</v>
      </c>
      <c r="K10" s="146">
        <v>10749187</v>
      </c>
      <c r="L10" s="146">
        <v>41559621</v>
      </c>
      <c r="M10" s="146">
        <v>40283109</v>
      </c>
      <c r="N10" s="146">
        <v>102782435</v>
      </c>
      <c r="O10" s="174">
        <v>95339740</v>
      </c>
      <c r="P10" s="159">
        <f>A10</f>
        <v>5</v>
      </c>
      <c r="Q10" s="173"/>
      <c r="R10" s="156"/>
    </row>
    <row r="11" spans="1:53" ht="12" customHeight="1" x14ac:dyDescent="0.15">
      <c r="A11" s="217"/>
      <c r="B11" s="217"/>
      <c r="C11" s="107"/>
      <c r="D11" s="128"/>
      <c r="E11" s="128"/>
      <c r="F11" s="128"/>
      <c r="G11" s="128"/>
      <c r="H11" s="128"/>
      <c r="I11" s="128"/>
      <c r="J11" s="128"/>
      <c r="K11" s="128"/>
      <c r="L11" s="128"/>
      <c r="M11" s="128"/>
      <c r="N11" s="128"/>
      <c r="O11" s="128"/>
      <c r="P11" s="16"/>
      <c r="Q11" s="50"/>
      <c r="R11" s="2"/>
    </row>
    <row r="12" spans="1:53" s="162" customFormat="1" ht="12" customHeight="1" x14ac:dyDescent="0.15">
      <c r="A12" s="221" t="s">
        <v>128</v>
      </c>
      <c r="B12" s="221"/>
      <c r="C12" s="157">
        <v>1002299047</v>
      </c>
      <c r="D12" s="146">
        <v>299927233</v>
      </c>
      <c r="E12" s="146">
        <v>176452219</v>
      </c>
      <c r="F12" s="146">
        <v>192385883</v>
      </c>
      <c r="G12" s="146">
        <v>53017538</v>
      </c>
      <c r="H12" s="146">
        <v>4142722</v>
      </c>
      <c r="I12" s="146">
        <v>5204272</v>
      </c>
      <c r="J12" s="146">
        <v>13134760</v>
      </c>
      <c r="K12" s="146">
        <v>7427564</v>
      </c>
      <c r="L12" s="146">
        <v>34886160</v>
      </c>
      <c r="M12" s="146">
        <v>35718455</v>
      </c>
      <c r="N12" s="146">
        <v>90588994</v>
      </c>
      <c r="O12" s="174">
        <v>89413247</v>
      </c>
      <c r="P12" s="175" t="s">
        <v>129</v>
      </c>
      <c r="Q12" s="173"/>
      <c r="R12" s="156"/>
    </row>
    <row r="13" spans="1:53" ht="12" customHeight="1" x14ac:dyDescent="0.15">
      <c r="A13" s="217"/>
      <c r="B13" s="217"/>
      <c r="C13" s="107"/>
      <c r="D13" s="128"/>
      <c r="E13" s="128"/>
      <c r="F13" s="128"/>
      <c r="G13" s="128"/>
      <c r="H13" s="128"/>
      <c r="I13" s="128"/>
      <c r="J13" s="128"/>
      <c r="K13" s="128"/>
      <c r="L13" s="128"/>
      <c r="M13" s="128"/>
      <c r="N13" s="128"/>
      <c r="O13" s="128"/>
      <c r="P13" s="16"/>
      <c r="Q13" s="50"/>
      <c r="R13" s="2"/>
      <c r="AI13" s="222"/>
      <c r="AJ13" s="222"/>
      <c r="AK13" s="222"/>
      <c r="AL13" s="222"/>
      <c r="AM13" s="222"/>
      <c r="AN13" s="222"/>
      <c r="AO13" s="222"/>
      <c r="AP13" s="222"/>
      <c r="AQ13" s="222"/>
      <c r="AR13" s="222"/>
      <c r="AS13" s="222"/>
      <c r="AT13" s="222"/>
      <c r="AU13" s="222"/>
    </row>
    <row r="14" spans="1:53" s="162" customFormat="1" ht="12" customHeight="1" x14ac:dyDescent="0.15">
      <c r="A14" s="221" t="s">
        <v>130</v>
      </c>
      <c r="B14" s="221"/>
      <c r="C14" s="157">
        <v>102983715</v>
      </c>
      <c r="D14" s="146">
        <v>15797083</v>
      </c>
      <c r="E14" s="146">
        <v>34512235</v>
      </c>
      <c r="F14" s="146">
        <v>12268439</v>
      </c>
      <c r="G14" s="146">
        <v>5571239</v>
      </c>
      <c r="H14" s="146">
        <v>497591</v>
      </c>
      <c r="I14" s="146">
        <v>581172</v>
      </c>
      <c r="J14" s="146">
        <v>1076284</v>
      </c>
      <c r="K14" s="146">
        <v>3321623</v>
      </c>
      <c r="L14" s="146">
        <v>6673461</v>
      </c>
      <c r="M14" s="146">
        <v>4564654</v>
      </c>
      <c r="N14" s="146">
        <v>12193441</v>
      </c>
      <c r="O14" s="174">
        <v>5926493</v>
      </c>
      <c r="P14" s="175" t="s">
        <v>37</v>
      </c>
      <c r="Q14" s="173"/>
      <c r="AI14" s="222"/>
      <c r="AJ14" s="222"/>
      <c r="AK14" s="222"/>
      <c r="AL14" s="222"/>
      <c r="AM14" s="222"/>
      <c r="AN14" s="222"/>
      <c r="AO14" s="222"/>
      <c r="AP14" s="222"/>
      <c r="AQ14" s="222"/>
      <c r="AR14" s="222"/>
      <c r="AS14" s="222"/>
      <c r="AT14" s="222"/>
      <c r="AU14" s="222"/>
    </row>
    <row r="15" spans="1:53" ht="12" customHeight="1" x14ac:dyDescent="0.15">
      <c r="A15" s="137"/>
      <c r="B15" s="137"/>
      <c r="C15" s="107"/>
      <c r="D15" s="128"/>
      <c r="E15" s="128"/>
      <c r="F15" s="128"/>
      <c r="G15" s="128"/>
      <c r="H15" s="128"/>
      <c r="I15" s="128"/>
      <c r="J15" s="128"/>
      <c r="K15" s="128"/>
      <c r="L15" s="128"/>
      <c r="M15" s="128"/>
      <c r="N15" s="128"/>
      <c r="O15" s="128"/>
      <c r="P15" s="16"/>
      <c r="Q15" s="50"/>
      <c r="R15" s="136"/>
      <c r="S15" s="136"/>
      <c r="T15" s="136"/>
      <c r="U15" s="136"/>
      <c r="V15" s="136"/>
      <c r="W15" s="136"/>
      <c r="X15" s="136"/>
      <c r="Y15" s="15"/>
      <c r="Z15" s="15"/>
      <c r="AA15" s="15"/>
      <c r="AB15" s="15"/>
      <c r="AC15" s="136"/>
      <c r="AD15" s="136"/>
      <c r="AE15" s="136"/>
      <c r="AF15" s="136"/>
      <c r="AG15" s="136"/>
      <c r="AH15" s="14"/>
      <c r="AI15" s="14"/>
      <c r="AJ15" s="14"/>
    </row>
    <row r="16" spans="1:53" s="162" customFormat="1" ht="12" customHeight="1" x14ac:dyDescent="0.15">
      <c r="A16" s="156"/>
      <c r="B16" s="167" t="s">
        <v>36</v>
      </c>
      <c r="C16" s="157">
        <v>392169186</v>
      </c>
      <c r="D16" s="146">
        <v>135626343</v>
      </c>
      <c r="E16" s="146">
        <v>45931609</v>
      </c>
      <c r="F16" s="146">
        <v>89830470</v>
      </c>
      <c r="G16" s="146">
        <v>18643667</v>
      </c>
      <c r="H16" s="146">
        <v>1247763</v>
      </c>
      <c r="I16" s="146">
        <v>1532790</v>
      </c>
      <c r="J16" s="146">
        <v>6426176</v>
      </c>
      <c r="K16" s="146">
        <v>500353</v>
      </c>
      <c r="L16" s="146">
        <v>9925937</v>
      </c>
      <c r="M16" s="146">
        <v>10028294</v>
      </c>
      <c r="N16" s="146">
        <v>31338100</v>
      </c>
      <c r="O16" s="174">
        <v>41137684</v>
      </c>
      <c r="P16" s="161" t="s">
        <v>36</v>
      </c>
      <c r="Q16" s="173"/>
      <c r="AZ16" s="176"/>
      <c r="BA16" s="176"/>
    </row>
    <row r="17" spans="1:53" ht="12" customHeight="1" x14ac:dyDescent="0.15">
      <c r="A17" s="2"/>
      <c r="B17" s="10" t="s">
        <v>125</v>
      </c>
      <c r="C17" s="164" t="s">
        <v>264</v>
      </c>
      <c r="D17" s="153" t="s">
        <v>264</v>
      </c>
      <c r="E17" s="153" t="s">
        <v>264</v>
      </c>
      <c r="F17" s="153" t="s">
        <v>264</v>
      </c>
      <c r="G17" s="153" t="s">
        <v>264</v>
      </c>
      <c r="H17" s="153" t="s">
        <v>264</v>
      </c>
      <c r="I17" s="153" t="s">
        <v>264</v>
      </c>
      <c r="J17" s="153" t="s">
        <v>264</v>
      </c>
      <c r="K17" s="153" t="s">
        <v>264</v>
      </c>
      <c r="L17" s="153" t="s">
        <v>264</v>
      </c>
      <c r="M17" s="153" t="s">
        <v>264</v>
      </c>
      <c r="N17" s="153" t="s">
        <v>264</v>
      </c>
      <c r="O17" s="177" t="s">
        <v>264</v>
      </c>
      <c r="P17" s="7" t="s">
        <v>125</v>
      </c>
      <c r="Q17" s="50"/>
      <c r="AZ17" s="11"/>
      <c r="BA17" s="11"/>
    </row>
    <row r="18" spans="1:53" ht="12" customHeight="1" x14ac:dyDescent="0.15">
      <c r="A18" s="2"/>
      <c r="B18" s="10" t="s">
        <v>124</v>
      </c>
      <c r="C18" s="164" t="s">
        <v>264</v>
      </c>
      <c r="D18" s="153" t="s">
        <v>264</v>
      </c>
      <c r="E18" s="153" t="s">
        <v>264</v>
      </c>
      <c r="F18" s="153" t="s">
        <v>264</v>
      </c>
      <c r="G18" s="153" t="s">
        <v>264</v>
      </c>
      <c r="H18" s="153" t="s">
        <v>264</v>
      </c>
      <c r="I18" s="153" t="s">
        <v>264</v>
      </c>
      <c r="J18" s="153" t="s">
        <v>264</v>
      </c>
      <c r="K18" s="153" t="s">
        <v>264</v>
      </c>
      <c r="L18" s="153" t="s">
        <v>264</v>
      </c>
      <c r="M18" s="153" t="s">
        <v>264</v>
      </c>
      <c r="N18" s="153" t="s">
        <v>264</v>
      </c>
      <c r="O18" s="177" t="s">
        <v>264</v>
      </c>
      <c r="P18" s="7" t="s">
        <v>124</v>
      </c>
      <c r="Q18" s="50"/>
      <c r="AZ18" s="11"/>
      <c r="BA18" s="11"/>
    </row>
    <row r="19" spans="1:53" ht="12" customHeight="1" x14ac:dyDescent="0.15">
      <c r="A19" s="2"/>
      <c r="B19" s="10" t="s">
        <v>123</v>
      </c>
      <c r="C19" s="164" t="s">
        <v>264</v>
      </c>
      <c r="D19" s="153" t="s">
        <v>264</v>
      </c>
      <c r="E19" s="153" t="s">
        <v>264</v>
      </c>
      <c r="F19" s="153" t="s">
        <v>264</v>
      </c>
      <c r="G19" s="153" t="s">
        <v>264</v>
      </c>
      <c r="H19" s="153" t="s">
        <v>264</v>
      </c>
      <c r="I19" s="153" t="s">
        <v>264</v>
      </c>
      <c r="J19" s="153" t="s">
        <v>264</v>
      </c>
      <c r="K19" s="153" t="s">
        <v>264</v>
      </c>
      <c r="L19" s="153" t="s">
        <v>264</v>
      </c>
      <c r="M19" s="153" t="s">
        <v>264</v>
      </c>
      <c r="N19" s="153" t="s">
        <v>264</v>
      </c>
      <c r="O19" s="177" t="s">
        <v>264</v>
      </c>
      <c r="P19" s="7" t="s">
        <v>123</v>
      </c>
      <c r="Q19" s="50"/>
      <c r="AZ19" s="11"/>
      <c r="BA19" s="11"/>
    </row>
    <row r="20" spans="1:53" ht="12" customHeight="1" x14ac:dyDescent="0.15">
      <c r="A20" s="2"/>
      <c r="B20" s="10" t="s">
        <v>122</v>
      </c>
      <c r="C20" s="164" t="s">
        <v>264</v>
      </c>
      <c r="D20" s="153" t="s">
        <v>264</v>
      </c>
      <c r="E20" s="153" t="s">
        <v>264</v>
      </c>
      <c r="F20" s="153" t="s">
        <v>264</v>
      </c>
      <c r="G20" s="153" t="s">
        <v>264</v>
      </c>
      <c r="H20" s="153" t="s">
        <v>264</v>
      </c>
      <c r="I20" s="153" t="s">
        <v>264</v>
      </c>
      <c r="J20" s="153" t="s">
        <v>264</v>
      </c>
      <c r="K20" s="153" t="s">
        <v>264</v>
      </c>
      <c r="L20" s="153" t="s">
        <v>264</v>
      </c>
      <c r="M20" s="153" t="s">
        <v>264</v>
      </c>
      <c r="N20" s="153" t="s">
        <v>264</v>
      </c>
      <c r="O20" s="177" t="s">
        <v>264</v>
      </c>
      <c r="P20" s="7" t="s">
        <v>122</v>
      </c>
      <c r="Q20" s="50"/>
      <c r="AZ20" s="11"/>
      <c r="BA20" s="11"/>
    </row>
    <row r="21" spans="1:53" ht="12" customHeight="1" x14ac:dyDescent="0.15">
      <c r="A21" s="2"/>
      <c r="B21" s="10"/>
      <c r="C21" s="164"/>
      <c r="D21" s="153"/>
      <c r="E21" s="153"/>
      <c r="F21" s="153"/>
      <c r="G21" s="153"/>
      <c r="H21" s="153"/>
      <c r="I21" s="153"/>
      <c r="J21" s="153"/>
      <c r="K21" s="153"/>
      <c r="L21" s="153"/>
      <c r="M21" s="153"/>
      <c r="N21" s="153"/>
      <c r="O21" s="153"/>
      <c r="P21" s="7"/>
      <c r="Q21" s="50"/>
      <c r="AZ21" s="11"/>
      <c r="BA21" s="11"/>
    </row>
    <row r="22" spans="1:53" s="162" customFormat="1" ht="12" customHeight="1" x14ac:dyDescent="0.15">
      <c r="A22" s="156"/>
      <c r="B22" s="167" t="s">
        <v>35</v>
      </c>
      <c r="C22" s="157">
        <v>242259876</v>
      </c>
      <c r="D22" s="146">
        <v>86859055</v>
      </c>
      <c r="E22" s="146">
        <v>15857671</v>
      </c>
      <c r="F22" s="146">
        <v>51566163</v>
      </c>
      <c r="G22" s="146">
        <v>13850867</v>
      </c>
      <c r="H22" s="146">
        <v>648328</v>
      </c>
      <c r="I22" s="146">
        <v>1755484</v>
      </c>
      <c r="J22" s="146">
        <v>2591645</v>
      </c>
      <c r="K22" s="146">
        <v>759534</v>
      </c>
      <c r="L22" s="146">
        <v>7204267</v>
      </c>
      <c r="M22" s="146">
        <v>11159022</v>
      </c>
      <c r="N22" s="146">
        <v>28016800</v>
      </c>
      <c r="O22" s="174">
        <v>21991040</v>
      </c>
      <c r="P22" s="161" t="s">
        <v>35</v>
      </c>
      <c r="Q22" s="173"/>
      <c r="AZ22" s="176"/>
      <c r="BA22" s="176"/>
    </row>
    <row r="23" spans="1:53" s="162" customFormat="1" ht="12" customHeight="1" x14ac:dyDescent="0.15">
      <c r="A23" s="156"/>
      <c r="B23" s="167" t="s">
        <v>34</v>
      </c>
      <c r="C23" s="157">
        <v>55196198</v>
      </c>
      <c r="D23" s="146">
        <v>13601822</v>
      </c>
      <c r="E23" s="146">
        <v>13025725</v>
      </c>
      <c r="F23" s="146">
        <v>9970590</v>
      </c>
      <c r="G23" s="146">
        <v>3816347</v>
      </c>
      <c r="H23" s="146">
        <v>266930</v>
      </c>
      <c r="I23" s="146">
        <v>439878</v>
      </c>
      <c r="J23" s="146">
        <v>497952</v>
      </c>
      <c r="K23" s="146">
        <v>885454</v>
      </c>
      <c r="L23" s="146">
        <v>4373501</v>
      </c>
      <c r="M23" s="146">
        <v>945498</v>
      </c>
      <c r="N23" s="146">
        <v>3084774</v>
      </c>
      <c r="O23" s="174">
        <v>4287727</v>
      </c>
      <c r="P23" s="161" t="s">
        <v>34</v>
      </c>
      <c r="Q23" s="173"/>
      <c r="AZ23" s="176"/>
      <c r="BA23" s="176"/>
    </row>
    <row r="24" spans="1:53" s="162" customFormat="1" ht="12" customHeight="1" x14ac:dyDescent="0.15">
      <c r="A24" s="156"/>
      <c r="B24" s="167" t="s">
        <v>33</v>
      </c>
      <c r="C24" s="157">
        <v>27845579</v>
      </c>
      <c r="D24" s="146">
        <v>7362603</v>
      </c>
      <c r="E24" s="146">
        <v>7326406</v>
      </c>
      <c r="F24" s="146">
        <v>4279798</v>
      </c>
      <c r="G24" s="146">
        <v>1551614</v>
      </c>
      <c r="H24" s="146">
        <v>47371</v>
      </c>
      <c r="I24" s="146">
        <v>160280</v>
      </c>
      <c r="J24" s="146">
        <v>558465</v>
      </c>
      <c r="K24" s="146">
        <v>578596</v>
      </c>
      <c r="L24" s="146">
        <v>18470</v>
      </c>
      <c r="M24" s="146">
        <v>2475693</v>
      </c>
      <c r="N24" s="146">
        <v>892868</v>
      </c>
      <c r="O24" s="174">
        <v>2593415</v>
      </c>
      <c r="P24" s="161" t="s">
        <v>33</v>
      </c>
      <c r="Q24" s="173"/>
      <c r="AZ24" s="176"/>
      <c r="BA24" s="176"/>
    </row>
    <row r="25" spans="1:53" s="162" customFormat="1" ht="12" customHeight="1" x14ac:dyDescent="0.15">
      <c r="A25" s="156"/>
      <c r="B25" s="167" t="s">
        <v>32</v>
      </c>
      <c r="C25" s="157">
        <v>26698472</v>
      </c>
      <c r="D25" s="146">
        <v>7245275</v>
      </c>
      <c r="E25" s="146">
        <v>6195619</v>
      </c>
      <c r="F25" s="146">
        <v>4011826</v>
      </c>
      <c r="G25" s="146">
        <v>1776254</v>
      </c>
      <c r="H25" s="146">
        <v>231182</v>
      </c>
      <c r="I25" s="146">
        <v>208570</v>
      </c>
      <c r="J25" s="146">
        <v>348051</v>
      </c>
      <c r="K25" s="146">
        <v>506317</v>
      </c>
      <c r="L25" s="146">
        <v>876438</v>
      </c>
      <c r="M25" s="146">
        <v>438000</v>
      </c>
      <c r="N25" s="146">
        <v>2858377</v>
      </c>
      <c r="O25" s="174">
        <v>2002563</v>
      </c>
      <c r="P25" s="161" t="s">
        <v>32</v>
      </c>
      <c r="Q25" s="173"/>
      <c r="AZ25" s="176"/>
      <c r="BA25" s="176"/>
    </row>
    <row r="26" spans="1:53" s="162" customFormat="1" ht="12" customHeight="1" x14ac:dyDescent="0.15">
      <c r="A26" s="156"/>
      <c r="B26" s="167" t="s">
        <v>31</v>
      </c>
      <c r="C26" s="157">
        <v>22628003</v>
      </c>
      <c r="D26" s="146">
        <v>4600555</v>
      </c>
      <c r="E26" s="146">
        <v>7823938</v>
      </c>
      <c r="F26" s="146">
        <v>3023164</v>
      </c>
      <c r="G26" s="146">
        <v>1247618</v>
      </c>
      <c r="H26" s="146">
        <v>61444</v>
      </c>
      <c r="I26" s="146">
        <v>166291</v>
      </c>
      <c r="J26" s="146">
        <v>260407</v>
      </c>
      <c r="K26" s="146">
        <v>575938</v>
      </c>
      <c r="L26" s="146">
        <v>759493</v>
      </c>
      <c r="M26" s="146">
        <v>932597</v>
      </c>
      <c r="N26" s="146">
        <v>1563243</v>
      </c>
      <c r="O26" s="174">
        <v>1613315</v>
      </c>
      <c r="P26" s="161" t="s">
        <v>31</v>
      </c>
      <c r="Q26" s="173"/>
      <c r="AZ26" s="176"/>
      <c r="BA26" s="176"/>
    </row>
    <row r="27" spans="1:53" ht="12" customHeight="1" x14ac:dyDescent="0.15">
      <c r="A27" s="2"/>
      <c r="B27" s="10"/>
      <c r="C27" s="107"/>
      <c r="D27" s="128"/>
      <c r="E27" s="128"/>
      <c r="F27" s="128"/>
      <c r="G27" s="128"/>
      <c r="H27" s="128"/>
      <c r="I27" s="128"/>
      <c r="J27" s="128"/>
      <c r="K27" s="128"/>
      <c r="L27" s="128"/>
      <c r="M27" s="128"/>
      <c r="N27" s="128"/>
      <c r="O27" s="128"/>
      <c r="P27" s="7"/>
      <c r="Q27" s="50"/>
      <c r="AZ27" s="11"/>
      <c r="BA27" s="11"/>
    </row>
    <row r="28" spans="1:53" s="162" customFormat="1" ht="12" customHeight="1" x14ac:dyDescent="0.15">
      <c r="A28" s="156"/>
      <c r="B28" s="167" t="s">
        <v>30</v>
      </c>
      <c r="C28" s="157">
        <v>30379580</v>
      </c>
      <c r="D28" s="146">
        <v>8956509</v>
      </c>
      <c r="E28" s="146">
        <v>7534219</v>
      </c>
      <c r="F28" s="146">
        <v>5608814</v>
      </c>
      <c r="G28" s="146">
        <v>1963310</v>
      </c>
      <c r="H28" s="146">
        <v>159275</v>
      </c>
      <c r="I28" s="146">
        <v>214960</v>
      </c>
      <c r="J28" s="146">
        <v>261321</v>
      </c>
      <c r="K28" s="146">
        <v>773423</v>
      </c>
      <c r="L28" s="146">
        <v>125523</v>
      </c>
      <c r="M28" s="146">
        <v>1257151</v>
      </c>
      <c r="N28" s="146">
        <v>710111</v>
      </c>
      <c r="O28" s="174">
        <v>2814964</v>
      </c>
      <c r="P28" s="161" t="s">
        <v>30</v>
      </c>
      <c r="Q28" s="173"/>
      <c r="AZ28" s="176"/>
      <c r="BA28" s="176"/>
    </row>
    <row r="29" spans="1:53" s="162" customFormat="1" ht="12" customHeight="1" x14ac:dyDescent="0.15">
      <c r="A29" s="156"/>
      <c r="B29" s="167" t="s">
        <v>29</v>
      </c>
      <c r="C29" s="157">
        <v>27279348</v>
      </c>
      <c r="D29" s="146">
        <v>3797020</v>
      </c>
      <c r="E29" s="146">
        <v>10653226</v>
      </c>
      <c r="F29" s="146">
        <v>3306140</v>
      </c>
      <c r="G29" s="146">
        <v>1216115</v>
      </c>
      <c r="H29" s="146">
        <v>75851</v>
      </c>
      <c r="I29" s="146">
        <v>106413</v>
      </c>
      <c r="J29" s="146">
        <v>395034</v>
      </c>
      <c r="K29" s="146">
        <v>243325</v>
      </c>
      <c r="L29" s="146">
        <v>1499929</v>
      </c>
      <c r="M29" s="146">
        <v>915202</v>
      </c>
      <c r="N29" s="146">
        <v>3399832</v>
      </c>
      <c r="O29" s="174">
        <v>1671261</v>
      </c>
      <c r="P29" s="161" t="s">
        <v>29</v>
      </c>
      <c r="Q29" s="173"/>
      <c r="AZ29" s="176"/>
      <c r="BA29" s="176"/>
    </row>
    <row r="30" spans="1:53" s="162" customFormat="1" ht="12" customHeight="1" x14ac:dyDescent="0.15">
      <c r="A30" s="156"/>
      <c r="B30" s="167" t="s">
        <v>28</v>
      </c>
      <c r="C30" s="157">
        <v>28761002</v>
      </c>
      <c r="D30" s="146">
        <v>3762338</v>
      </c>
      <c r="E30" s="146">
        <v>12348731</v>
      </c>
      <c r="F30" s="146">
        <v>2424049</v>
      </c>
      <c r="G30" s="146">
        <v>1090667</v>
      </c>
      <c r="H30" s="146">
        <v>184300</v>
      </c>
      <c r="I30" s="146">
        <v>104085</v>
      </c>
      <c r="J30" s="146">
        <v>223832</v>
      </c>
      <c r="K30" s="146">
        <v>133779</v>
      </c>
      <c r="L30" s="146">
        <v>1617042</v>
      </c>
      <c r="M30" s="146">
        <v>1039491</v>
      </c>
      <c r="N30" s="146">
        <v>4156742</v>
      </c>
      <c r="O30" s="174">
        <v>1675946</v>
      </c>
      <c r="P30" s="161" t="s">
        <v>28</v>
      </c>
      <c r="Q30" s="173"/>
      <c r="AZ30" s="176"/>
      <c r="BA30" s="176"/>
    </row>
    <row r="31" spans="1:53" s="162" customFormat="1" ht="12" customHeight="1" x14ac:dyDescent="0.15">
      <c r="A31" s="156"/>
      <c r="B31" s="167" t="s">
        <v>27</v>
      </c>
      <c r="C31" s="157">
        <v>22965678</v>
      </c>
      <c r="D31" s="146">
        <v>5121144</v>
      </c>
      <c r="E31" s="146">
        <v>7514717</v>
      </c>
      <c r="F31" s="146">
        <v>3067231</v>
      </c>
      <c r="G31" s="146">
        <v>1084238</v>
      </c>
      <c r="H31" s="146">
        <v>101611</v>
      </c>
      <c r="I31" s="146">
        <v>52583</v>
      </c>
      <c r="J31" s="146">
        <v>202085</v>
      </c>
      <c r="K31" s="146">
        <v>450481</v>
      </c>
      <c r="L31" s="146">
        <v>2243501</v>
      </c>
      <c r="M31" s="146">
        <v>977164</v>
      </c>
      <c r="N31" s="146">
        <v>741436</v>
      </c>
      <c r="O31" s="174">
        <v>1409487</v>
      </c>
      <c r="P31" s="161" t="s">
        <v>27</v>
      </c>
      <c r="Q31" s="173"/>
      <c r="AZ31" s="176"/>
      <c r="BA31" s="176"/>
    </row>
    <row r="32" spans="1:53" s="162" customFormat="1" ht="12" customHeight="1" x14ac:dyDescent="0.15">
      <c r="A32" s="156"/>
      <c r="B32" s="167" t="s">
        <v>26</v>
      </c>
      <c r="C32" s="157">
        <v>24771077</v>
      </c>
      <c r="D32" s="146">
        <v>5651558</v>
      </c>
      <c r="E32" s="146">
        <v>5160288</v>
      </c>
      <c r="F32" s="146">
        <v>3149943</v>
      </c>
      <c r="G32" s="146">
        <v>1186339</v>
      </c>
      <c r="H32" s="146">
        <v>511809</v>
      </c>
      <c r="I32" s="146">
        <v>48139</v>
      </c>
      <c r="J32" s="146">
        <v>222834</v>
      </c>
      <c r="K32" s="146">
        <v>1055482</v>
      </c>
      <c r="L32" s="146">
        <v>2376921</v>
      </c>
      <c r="M32" s="146">
        <v>760948</v>
      </c>
      <c r="N32" s="146">
        <v>3037666</v>
      </c>
      <c r="O32" s="174">
        <v>1609150</v>
      </c>
      <c r="P32" s="161" t="s">
        <v>26</v>
      </c>
      <c r="Q32" s="173"/>
      <c r="AZ32" s="176"/>
      <c r="BA32" s="176"/>
    </row>
    <row r="33" spans="1:53" ht="12" customHeight="1" x14ac:dyDescent="0.15">
      <c r="A33" s="2"/>
      <c r="B33" s="10"/>
      <c r="C33" s="107"/>
      <c r="D33" s="128"/>
      <c r="E33" s="128"/>
      <c r="F33" s="128"/>
      <c r="G33" s="128"/>
      <c r="H33" s="128"/>
      <c r="I33" s="128"/>
      <c r="J33" s="128"/>
      <c r="K33" s="128"/>
      <c r="L33" s="128"/>
      <c r="M33" s="128"/>
      <c r="N33" s="128"/>
      <c r="O33" s="128"/>
      <c r="P33" s="7"/>
      <c r="Q33" s="50"/>
      <c r="AZ33" s="11"/>
      <c r="BA33" s="11"/>
    </row>
    <row r="34" spans="1:53" s="162" customFormat="1" ht="12" customHeight="1" x14ac:dyDescent="0.15">
      <c r="A34" s="156"/>
      <c r="B34" s="167" t="s">
        <v>25</v>
      </c>
      <c r="C34" s="157">
        <v>22300173</v>
      </c>
      <c r="D34" s="146">
        <v>4895892</v>
      </c>
      <c r="E34" s="146">
        <v>7040345</v>
      </c>
      <c r="F34" s="146">
        <v>3421212</v>
      </c>
      <c r="G34" s="146">
        <v>1705314</v>
      </c>
      <c r="H34" s="146">
        <v>56467</v>
      </c>
      <c r="I34" s="146">
        <v>83330</v>
      </c>
      <c r="J34" s="146">
        <v>223590</v>
      </c>
      <c r="K34" s="146">
        <v>256479</v>
      </c>
      <c r="L34" s="146">
        <v>1163356</v>
      </c>
      <c r="M34" s="146">
        <v>457537</v>
      </c>
      <c r="N34" s="146">
        <v>1337724</v>
      </c>
      <c r="O34" s="174">
        <v>1658927</v>
      </c>
      <c r="P34" s="161" t="s">
        <v>25</v>
      </c>
      <c r="Q34" s="173"/>
      <c r="AZ34" s="176"/>
      <c r="BA34" s="176"/>
    </row>
    <row r="35" spans="1:53" s="162" customFormat="1" ht="12" customHeight="1" x14ac:dyDescent="0.15">
      <c r="A35" s="156"/>
      <c r="B35" s="167" t="s">
        <v>24</v>
      </c>
      <c r="C35" s="157">
        <v>36420604</v>
      </c>
      <c r="D35" s="146">
        <v>5133381</v>
      </c>
      <c r="E35" s="146">
        <v>14601283</v>
      </c>
      <c r="F35" s="146">
        <v>4352612</v>
      </c>
      <c r="G35" s="146">
        <v>1557342</v>
      </c>
      <c r="H35" s="146">
        <v>281338</v>
      </c>
      <c r="I35" s="146">
        <v>140530</v>
      </c>
      <c r="J35" s="146">
        <v>368802</v>
      </c>
      <c r="K35" s="146">
        <v>428689</v>
      </c>
      <c r="L35" s="146">
        <v>1211106</v>
      </c>
      <c r="M35" s="146">
        <v>1968255</v>
      </c>
      <c r="N35" s="146">
        <v>4101565</v>
      </c>
      <c r="O35" s="174">
        <v>2275701</v>
      </c>
      <c r="P35" s="161" t="s">
        <v>24</v>
      </c>
      <c r="Q35" s="173"/>
      <c r="AZ35" s="176"/>
      <c r="BA35" s="176"/>
    </row>
    <row r="36" spans="1:53" s="162" customFormat="1" ht="12" customHeight="1" x14ac:dyDescent="0.15">
      <c r="A36" s="156"/>
      <c r="B36" s="167" t="s">
        <v>23</v>
      </c>
      <c r="C36" s="157">
        <v>25962127</v>
      </c>
      <c r="D36" s="146">
        <v>3591952</v>
      </c>
      <c r="E36" s="146">
        <v>9963248</v>
      </c>
      <c r="F36" s="146">
        <v>2125701</v>
      </c>
      <c r="G36" s="146">
        <v>1284604</v>
      </c>
      <c r="H36" s="146">
        <v>238773</v>
      </c>
      <c r="I36" s="146">
        <v>144904</v>
      </c>
      <c r="J36" s="146">
        <v>463342</v>
      </c>
      <c r="K36" s="146">
        <v>178988</v>
      </c>
      <c r="L36" s="146">
        <v>527346</v>
      </c>
      <c r="M36" s="146">
        <v>1605622</v>
      </c>
      <c r="N36" s="146">
        <v>4374009</v>
      </c>
      <c r="O36" s="174">
        <v>1463638</v>
      </c>
      <c r="P36" s="161" t="s">
        <v>23</v>
      </c>
      <c r="Q36" s="173"/>
      <c r="AZ36" s="176"/>
      <c r="BA36" s="176"/>
    </row>
    <row r="37" spans="1:53" s="162" customFormat="1" ht="12" customHeight="1" x14ac:dyDescent="0.15">
      <c r="A37" s="156"/>
      <c r="B37" s="167" t="s">
        <v>22</v>
      </c>
      <c r="C37" s="157">
        <v>16662144</v>
      </c>
      <c r="D37" s="146">
        <v>3721786</v>
      </c>
      <c r="E37" s="146">
        <v>5475194</v>
      </c>
      <c r="F37" s="146">
        <v>2248170</v>
      </c>
      <c r="G37" s="146">
        <v>1043242</v>
      </c>
      <c r="H37" s="146">
        <v>30280</v>
      </c>
      <c r="I37" s="146">
        <v>46035</v>
      </c>
      <c r="J37" s="146">
        <v>91224</v>
      </c>
      <c r="K37" s="146">
        <v>100726</v>
      </c>
      <c r="L37" s="146">
        <v>963330</v>
      </c>
      <c r="M37" s="146">
        <v>757981</v>
      </c>
      <c r="N37" s="146">
        <v>975747</v>
      </c>
      <c r="O37" s="174">
        <v>1208429</v>
      </c>
      <c r="P37" s="161" t="s">
        <v>22</v>
      </c>
      <c r="Q37" s="173"/>
      <c r="AZ37" s="176"/>
      <c r="BA37" s="176"/>
    </row>
    <row r="38" spans="1:53" ht="12" customHeight="1" x14ac:dyDescent="0.15">
      <c r="A38" s="2"/>
      <c r="B38" s="10"/>
      <c r="C38" s="107"/>
      <c r="D38" s="128"/>
      <c r="E38" s="128"/>
      <c r="F38" s="128"/>
      <c r="G38" s="128"/>
      <c r="H38" s="128"/>
      <c r="I38" s="128"/>
      <c r="J38" s="128"/>
      <c r="K38" s="128"/>
      <c r="L38" s="128"/>
      <c r="M38" s="128"/>
      <c r="N38" s="128"/>
      <c r="O38" s="128"/>
      <c r="P38" s="13"/>
      <c r="Q38" s="50"/>
      <c r="AZ38" s="11"/>
      <c r="BA38" s="11"/>
    </row>
    <row r="39" spans="1:53" s="162" customFormat="1" ht="12" customHeight="1" x14ac:dyDescent="0.15">
      <c r="A39" s="178" t="s">
        <v>21</v>
      </c>
      <c r="B39" s="178"/>
      <c r="C39" s="157"/>
      <c r="D39" s="146"/>
      <c r="E39" s="146"/>
      <c r="F39" s="146"/>
      <c r="G39" s="146"/>
      <c r="H39" s="146"/>
      <c r="I39" s="146"/>
      <c r="J39" s="146"/>
      <c r="K39" s="146"/>
      <c r="L39" s="146"/>
      <c r="M39" s="146"/>
      <c r="N39" s="146"/>
      <c r="O39" s="146"/>
      <c r="P39" s="179"/>
      <c r="Q39" s="173"/>
      <c r="AZ39" s="176"/>
      <c r="BA39" s="176"/>
    </row>
    <row r="40" spans="1:53" ht="12" customHeight="1" x14ac:dyDescent="0.15">
      <c r="A40" s="2"/>
      <c r="B40" s="10" t="s">
        <v>20</v>
      </c>
      <c r="C40" s="107">
        <v>10261432</v>
      </c>
      <c r="D40" s="128">
        <v>1796285</v>
      </c>
      <c r="E40" s="128">
        <v>3813017</v>
      </c>
      <c r="F40" s="128">
        <v>923045</v>
      </c>
      <c r="G40" s="128">
        <v>500194</v>
      </c>
      <c r="H40" s="128">
        <v>46934</v>
      </c>
      <c r="I40" s="128">
        <v>38354</v>
      </c>
      <c r="J40" s="128">
        <v>122941</v>
      </c>
      <c r="K40" s="128">
        <v>284003</v>
      </c>
      <c r="L40" s="128">
        <v>7612</v>
      </c>
      <c r="M40" s="128">
        <v>583577</v>
      </c>
      <c r="N40" s="128">
        <v>1548152</v>
      </c>
      <c r="O40" s="81">
        <v>597318</v>
      </c>
      <c r="P40" s="7" t="s">
        <v>20</v>
      </c>
      <c r="Q40" s="50"/>
      <c r="AZ40" s="11"/>
      <c r="BA40" s="11"/>
    </row>
    <row r="41" spans="1:53" ht="7.5" customHeight="1" x14ac:dyDescent="0.15">
      <c r="A41" s="140"/>
      <c r="B41" s="140"/>
      <c r="C41" s="107"/>
      <c r="D41" s="128"/>
      <c r="E41" s="128"/>
      <c r="F41" s="128"/>
      <c r="G41" s="128"/>
      <c r="H41" s="128"/>
      <c r="I41" s="128"/>
      <c r="J41" s="128"/>
      <c r="K41" s="128"/>
      <c r="L41" s="128"/>
      <c r="M41" s="128"/>
      <c r="N41" s="128"/>
      <c r="O41" s="81"/>
      <c r="P41" s="12"/>
      <c r="Q41" s="50"/>
      <c r="AZ41" s="11"/>
      <c r="BA41" s="11"/>
    </row>
    <row r="42" spans="1:53" s="162" customFormat="1" ht="12" customHeight="1" x14ac:dyDescent="0.15">
      <c r="A42" s="156" t="s">
        <v>19</v>
      </c>
      <c r="B42" s="167"/>
      <c r="C42" s="157"/>
      <c r="D42" s="146"/>
      <c r="E42" s="146"/>
      <c r="F42" s="146"/>
      <c r="G42" s="146"/>
      <c r="H42" s="146"/>
      <c r="I42" s="146"/>
      <c r="J42" s="146"/>
      <c r="K42" s="146"/>
      <c r="L42" s="146"/>
      <c r="M42" s="146"/>
      <c r="N42" s="146"/>
      <c r="O42" s="81"/>
      <c r="P42" s="161"/>
      <c r="Q42" s="173"/>
      <c r="AZ42" s="176"/>
      <c r="BA42" s="176"/>
    </row>
    <row r="43" spans="1:53" ht="12" customHeight="1" x14ac:dyDescent="0.15">
      <c r="A43" s="2"/>
      <c r="B43" s="10" t="s">
        <v>18</v>
      </c>
      <c r="C43" s="107">
        <v>6550510</v>
      </c>
      <c r="D43" s="128">
        <v>2101739</v>
      </c>
      <c r="E43" s="128">
        <v>1207031</v>
      </c>
      <c r="F43" s="128">
        <v>1285720</v>
      </c>
      <c r="G43" s="128">
        <v>484685</v>
      </c>
      <c r="H43" s="128">
        <v>12863</v>
      </c>
      <c r="I43" s="128">
        <v>47146</v>
      </c>
      <c r="J43" s="128">
        <v>101887</v>
      </c>
      <c r="K43" s="128">
        <v>23775</v>
      </c>
      <c r="L43" s="128">
        <v>162952</v>
      </c>
      <c r="M43" s="128">
        <v>300033</v>
      </c>
      <c r="N43" s="128">
        <v>270322</v>
      </c>
      <c r="O43" s="81">
        <v>552357</v>
      </c>
      <c r="P43" s="7" t="s">
        <v>18</v>
      </c>
      <c r="Q43" s="50"/>
      <c r="AZ43" s="11"/>
      <c r="BA43" s="11"/>
    </row>
    <row r="44" spans="1:53" ht="7.5" customHeight="1" x14ac:dyDescent="0.15">
      <c r="A44" s="2"/>
      <c r="B44" s="10"/>
      <c r="C44" s="107"/>
      <c r="D44" s="128"/>
      <c r="E44" s="128"/>
      <c r="F44" s="128"/>
      <c r="G44" s="128"/>
      <c r="H44" s="128"/>
      <c r="I44" s="128"/>
      <c r="J44" s="128"/>
      <c r="K44" s="128"/>
      <c r="L44" s="128"/>
      <c r="M44" s="128"/>
      <c r="N44" s="128"/>
      <c r="O44" s="81"/>
      <c r="P44" s="7"/>
      <c r="Q44" s="50"/>
      <c r="AZ44" s="11"/>
      <c r="BA44" s="11"/>
    </row>
    <row r="45" spans="1:53" s="162" customFormat="1" ht="12" customHeight="1" x14ac:dyDescent="0.15">
      <c r="A45" s="178" t="s">
        <v>17</v>
      </c>
      <c r="B45" s="178"/>
      <c r="C45" s="157"/>
      <c r="D45" s="146"/>
      <c r="E45" s="146"/>
      <c r="F45" s="146"/>
      <c r="G45" s="146"/>
      <c r="H45" s="146"/>
      <c r="I45" s="146"/>
      <c r="J45" s="146"/>
      <c r="K45" s="146"/>
      <c r="L45" s="146"/>
      <c r="M45" s="146"/>
      <c r="N45" s="146"/>
      <c r="O45" s="81"/>
      <c r="P45" s="161"/>
      <c r="Q45" s="173"/>
      <c r="AZ45" s="176"/>
      <c r="BA45" s="176"/>
    </row>
    <row r="46" spans="1:53" ht="12" customHeight="1" x14ac:dyDescent="0.15">
      <c r="A46" s="2"/>
      <c r="B46" s="10" t="s">
        <v>16</v>
      </c>
      <c r="C46" s="107">
        <v>6247012</v>
      </c>
      <c r="D46" s="128">
        <v>1503016</v>
      </c>
      <c r="E46" s="128">
        <v>1506679</v>
      </c>
      <c r="F46" s="128">
        <v>807792</v>
      </c>
      <c r="G46" s="128">
        <v>330664</v>
      </c>
      <c r="H46" s="128">
        <v>11076</v>
      </c>
      <c r="I46" s="128">
        <v>77066</v>
      </c>
      <c r="J46" s="128">
        <v>31736</v>
      </c>
      <c r="K46" s="128">
        <v>520946</v>
      </c>
      <c r="L46" s="128">
        <v>290246</v>
      </c>
      <c r="M46" s="128">
        <v>516710</v>
      </c>
      <c r="N46" s="128">
        <v>233415</v>
      </c>
      <c r="O46" s="81">
        <v>417666</v>
      </c>
      <c r="P46" s="7" t="s">
        <v>16</v>
      </c>
      <c r="Q46" s="50"/>
      <c r="AZ46" s="11"/>
      <c r="BA46" s="11"/>
    </row>
    <row r="47" spans="1:53" ht="7.5" customHeight="1" x14ac:dyDescent="0.15">
      <c r="A47" s="2"/>
      <c r="B47" s="10"/>
      <c r="C47" s="107"/>
      <c r="D47" s="128"/>
      <c r="E47" s="128"/>
      <c r="F47" s="128"/>
      <c r="G47" s="128"/>
      <c r="H47" s="128"/>
      <c r="I47" s="128"/>
      <c r="J47" s="128"/>
      <c r="K47" s="128"/>
      <c r="L47" s="128"/>
      <c r="M47" s="128"/>
      <c r="N47" s="128"/>
      <c r="O47" s="81"/>
      <c r="P47" s="7"/>
      <c r="Q47" s="50"/>
      <c r="AZ47" s="11"/>
      <c r="BA47" s="11"/>
    </row>
    <row r="48" spans="1:53" s="162" customFormat="1" ht="12" customHeight="1" x14ac:dyDescent="0.15">
      <c r="A48" s="178" t="s">
        <v>15</v>
      </c>
      <c r="B48" s="178"/>
      <c r="C48" s="157"/>
      <c r="D48" s="146"/>
      <c r="E48" s="146"/>
      <c r="F48" s="146"/>
      <c r="G48" s="146"/>
      <c r="H48" s="146"/>
      <c r="I48" s="146"/>
      <c r="J48" s="146"/>
      <c r="K48" s="146"/>
      <c r="L48" s="146"/>
      <c r="M48" s="146"/>
      <c r="N48" s="146"/>
      <c r="O48" s="81"/>
      <c r="P48" s="161"/>
      <c r="Q48" s="173"/>
      <c r="AZ48" s="176"/>
      <c r="BA48" s="176"/>
    </row>
    <row r="49" spans="1:53" ht="12" customHeight="1" x14ac:dyDescent="0.15">
      <c r="A49" s="2"/>
      <c r="B49" s="10" t="s">
        <v>14</v>
      </c>
      <c r="C49" s="107">
        <v>10356691</v>
      </c>
      <c r="D49" s="128">
        <v>1636730</v>
      </c>
      <c r="E49" s="128">
        <v>3941485</v>
      </c>
      <c r="F49" s="128">
        <v>1014580</v>
      </c>
      <c r="G49" s="128">
        <v>442373</v>
      </c>
      <c r="H49" s="128">
        <v>123962</v>
      </c>
      <c r="I49" s="128">
        <v>94077</v>
      </c>
      <c r="J49" s="128">
        <v>137878</v>
      </c>
      <c r="K49" s="128">
        <v>784800</v>
      </c>
      <c r="L49" s="128">
        <v>467805</v>
      </c>
      <c r="M49" s="128">
        <v>285855</v>
      </c>
      <c r="N49" s="128">
        <v>841991</v>
      </c>
      <c r="O49" s="81">
        <v>585155</v>
      </c>
      <c r="P49" s="7" t="s">
        <v>14</v>
      </c>
      <c r="Q49" s="50"/>
      <c r="AZ49" s="11"/>
      <c r="BA49" s="11"/>
    </row>
    <row r="50" spans="1:53" ht="7.5" customHeight="1" x14ac:dyDescent="0.15">
      <c r="A50" s="2"/>
      <c r="B50" s="140"/>
      <c r="C50" s="107"/>
      <c r="D50" s="128"/>
      <c r="E50" s="128"/>
      <c r="F50" s="128"/>
      <c r="G50" s="128"/>
      <c r="H50" s="128"/>
      <c r="I50" s="128"/>
      <c r="J50" s="128"/>
      <c r="K50" s="128"/>
      <c r="L50" s="128"/>
      <c r="M50" s="128"/>
      <c r="N50" s="128"/>
      <c r="O50" s="81"/>
      <c r="P50" s="12"/>
      <c r="Q50" s="50"/>
      <c r="AZ50" s="11"/>
      <c r="BA50" s="11"/>
    </row>
    <row r="51" spans="1:53" s="162" customFormat="1" ht="12" customHeight="1" x14ac:dyDescent="0.15">
      <c r="A51" s="178" t="s">
        <v>13</v>
      </c>
      <c r="B51" s="178"/>
      <c r="C51" s="157"/>
      <c r="D51" s="146"/>
      <c r="E51" s="146"/>
      <c r="F51" s="146"/>
      <c r="G51" s="146"/>
      <c r="H51" s="146"/>
      <c r="I51" s="146"/>
      <c r="J51" s="146"/>
      <c r="K51" s="146"/>
      <c r="L51" s="146"/>
      <c r="M51" s="146"/>
      <c r="N51" s="146"/>
      <c r="O51" s="81"/>
      <c r="P51" s="161"/>
      <c r="Q51" s="173"/>
    </row>
    <row r="52" spans="1:53" ht="12" customHeight="1" x14ac:dyDescent="0.15">
      <c r="A52" s="2"/>
      <c r="B52" s="10" t="s">
        <v>12</v>
      </c>
      <c r="C52" s="107">
        <v>2393006</v>
      </c>
      <c r="D52" s="128">
        <v>187942</v>
      </c>
      <c r="E52" s="128">
        <v>884365</v>
      </c>
      <c r="F52" s="128">
        <v>304506</v>
      </c>
      <c r="G52" s="128">
        <v>80435</v>
      </c>
      <c r="H52" s="128">
        <v>21390</v>
      </c>
      <c r="I52" s="128">
        <v>1158</v>
      </c>
      <c r="J52" s="128">
        <v>24392</v>
      </c>
      <c r="K52" s="128">
        <v>19916</v>
      </c>
      <c r="L52" s="128">
        <v>171302</v>
      </c>
      <c r="M52" s="128">
        <v>170010</v>
      </c>
      <c r="N52" s="128">
        <v>414043</v>
      </c>
      <c r="O52" s="81">
        <v>113547</v>
      </c>
      <c r="P52" s="7" t="s">
        <v>12</v>
      </c>
      <c r="Q52" s="50"/>
    </row>
    <row r="53" spans="1:53" ht="7.5" customHeight="1" x14ac:dyDescent="0.15">
      <c r="A53" s="2"/>
      <c r="B53" s="10"/>
      <c r="C53" s="107"/>
      <c r="D53" s="128"/>
      <c r="E53" s="128"/>
      <c r="F53" s="128"/>
      <c r="G53" s="128"/>
      <c r="H53" s="128"/>
      <c r="I53" s="128"/>
      <c r="J53" s="128"/>
      <c r="K53" s="128"/>
      <c r="L53" s="128"/>
      <c r="M53" s="128"/>
      <c r="N53" s="128"/>
      <c r="O53" s="81"/>
      <c r="P53" s="7"/>
      <c r="Q53" s="50"/>
    </row>
    <row r="54" spans="1:53" s="162" customFormat="1" ht="12" customHeight="1" x14ac:dyDescent="0.15">
      <c r="A54" s="178" t="s">
        <v>11</v>
      </c>
      <c r="B54" s="178"/>
      <c r="C54" s="157"/>
      <c r="D54" s="146"/>
      <c r="E54" s="146"/>
      <c r="F54" s="146"/>
      <c r="G54" s="146"/>
      <c r="H54" s="146"/>
      <c r="I54" s="146"/>
      <c r="J54" s="146"/>
      <c r="K54" s="146"/>
      <c r="L54" s="146"/>
      <c r="M54" s="146"/>
      <c r="N54" s="146"/>
      <c r="O54" s="81"/>
      <c r="P54" s="161"/>
      <c r="Q54" s="173"/>
    </row>
    <row r="55" spans="1:53" ht="12" customHeight="1" x14ac:dyDescent="0.15">
      <c r="A55" s="2"/>
      <c r="B55" s="10" t="s">
        <v>10</v>
      </c>
      <c r="C55" s="107">
        <v>13635641</v>
      </c>
      <c r="D55" s="128">
        <v>2041762</v>
      </c>
      <c r="E55" s="128">
        <v>5485803</v>
      </c>
      <c r="F55" s="128">
        <v>1407941</v>
      </c>
      <c r="G55" s="128">
        <v>999178</v>
      </c>
      <c r="H55" s="128">
        <v>60646</v>
      </c>
      <c r="I55" s="128">
        <v>144852</v>
      </c>
      <c r="J55" s="128">
        <v>100057</v>
      </c>
      <c r="K55" s="128">
        <v>24555</v>
      </c>
      <c r="L55" s="128">
        <v>1247915</v>
      </c>
      <c r="M55" s="128">
        <v>325309</v>
      </c>
      <c r="N55" s="128">
        <v>980503</v>
      </c>
      <c r="O55" s="81">
        <v>817120</v>
      </c>
      <c r="P55" s="7" t="s">
        <v>10</v>
      </c>
      <c r="Q55" s="50"/>
    </row>
    <row r="56" spans="1:53" ht="7.5" customHeight="1" x14ac:dyDescent="0.15">
      <c r="A56" s="2"/>
      <c r="B56" s="10"/>
      <c r="C56" s="107"/>
      <c r="D56" s="128"/>
      <c r="E56" s="128"/>
      <c r="F56" s="128"/>
      <c r="G56" s="128"/>
      <c r="H56" s="128"/>
      <c r="I56" s="128"/>
      <c r="J56" s="128"/>
      <c r="K56" s="128"/>
      <c r="L56" s="128"/>
      <c r="M56" s="128"/>
      <c r="N56" s="128"/>
      <c r="O56" s="81"/>
      <c r="P56" s="7"/>
      <c r="Q56" s="50"/>
    </row>
    <row r="57" spans="1:53" s="162" customFormat="1" ht="12" customHeight="1" x14ac:dyDescent="0.15">
      <c r="A57" s="178" t="s">
        <v>9</v>
      </c>
      <c r="B57" s="178"/>
      <c r="C57" s="157"/>
      <c r="D57" s="146"/>
      <c r="E57" s="146"/>
      <c r="F57" s="146"/>
      <c r="G57" s="146"/>
      <c r="H57" s="146"/>
      <c r="I57" s="146"/>
      <c r="J57" s="146"/>
      <c r="K57" s="146"/>
      <c r="L57" s="146"/>
      <c r="M57" s="146"/>
      <c r="N57" s="146"/>
      <c r="O57" s="81"/>
      <c r="P57" s="161"/>
      <c r="Q57" s="173"/>
    </row>
    <row r="58" spans="1:53" ht="12" customHeight="1" x14ac:dyDescent="0.15">
      <c r="A58" s="2"/>
      <c r="B58" s="10" t="s">
        <v>8</v>
      </c>
      <c r="C58" s="107">
        <v>6682429</v>
      </c>
      <c r="D58" s="128">
        <v>1916055</v>
      </c>
      <c r="E58" s="128">
        <v>2157806</v>
      </c>
      <c r="F58" s="128">
        <v>700827</v>
      </c>
      <c r="G58" s="128">
        <v>338000</v>
      </c>
      <c r="H58" s="128">
        <v>17165</v>
      </c>
      <c r="I58" s="128">
        <v>23431</v>
      </c>
      <c r="J58" s="128">
        <v>65007</v>
      </c>
      <c r="K58" s="128">
        <v>40737</v>
      </c>
      <c r="L58" s="128">
        <v>184230</v>
      </c>
      <c r="M58" s="128">
        <v>495215</v>
      </c>
      <c r="N58" s="128">
        <v>240509</v>
      </c>
      <c r="O58" s="81">
        <v>503447</v>
      </c>
      <c r="P58" s="7" t="s">
        <v>8</v>
      </c>
      <c r="Q58" s="50"/>
    </row>
    <row r="59" spans="1:53" ht="12" customHeight="1" x14ac:dyDescent="0.15">
      <c r="A59" s="2"/>
      <c r="B59" s="10" t="s">
        <v>7</v>
      </c>
      <c r="C59" s="107">
        <v>7885072</v>
      </c>
      <c r="D59" s="128">
        <v>809894</v>
      </c>
      <c r="E59" s="128">
        <v>2196697</v>
      </c>
      <c r="F59" s="128">
        <v>1050251</v>
      </c>
      <c r="G59" s="128">
        <v>290153</v>
      </c>
      <c r="H59" s="128">
        <v>67207</v>
      </c>
      <c r="I59" s="128">
        <v>6298</v>
      </c>
      <c r="J59" s="128">
        <v>96532</v>
      </c>
      <c r="K59" s="128">
        <v>55481</v>
      </c>
      <c r="L59" s="128">
        <v>630286</v>
      </c>
      <c r="M59" s="128">
        <v>538957</v>
      </c>
      <c r="N59" s="128">
        <v>1659700</v>
      </c>
      <c r="O59" s="81">
        <v>483616</v>
      </c>
      <c r="P59" s="7" t="s">
        <v>7</v>
      </c>
      <c r="Q59" s="50"/>
    </row>
    <row r="60" spans="1:53" ht="7.5" customHeight="1" x14ac:dyDescent="0.15">
      <c r="A60" s="2"/>
      <c r="B60" s="10"/>
      <c r="C60" s="107"/>
      <c r="D60" s="128"/>
      <c r="E60" s="128"/>
      <c r="F60" s="128"/>
      <c r="G60" s="128"/>
      <c r="H60" s="128"/>
      <c r="I60" s="128"/>
      <c r="J60" s="128"/>
      <c r="K60" s="128"/>
      <c r="L60" s="128"/>
      <c r="M60" s="128"/>
      <c r="N60" s="128"/>
      <c r="O60" s="81"/>
      <c r="P60" s="7"/>
      <c r="Q60" s="50"/>
    </row>
    <row r="61" spans="1:53" s="162" customFormat="1" ht="12" customHeight="1" x14ac:dyDescent="0.15">
      <c r="A61" s="178" t="s">
        <v>6</v>
      </c>
      <c r="B61" s="178"/>
      <c r="C61" s="157"/>
      <c r="D61" s="146"/>
      <c r="E61" s="146"/>
      <c r="F61" s="146"/>
      <c r="G61" s="146"/>
      <c r="H61" s="146"/>
      <c r="I61" s="146"/>
      <c r="J61" s="146"/>
      <c r="K61" s="146"/>
      <c r="L61" s="146"/>
      <c r="M61" s="146"/>
      <c r="N61" s="146"/>
      <c r="O61" s="81"/>
      <c r="P61" s="161"/>
      <c r="Q61" s="173"/>
    </row>
    <row r="62" spans="1:53" ht="12" customHeight="1" x14ac:dyDescent="0.15">
      <c r="A62" s="2"/>
      <c r="B62" s="10" t="s">
        <v>5</v>
      </c>
      <c r="C62" s="107">
        <v>5019602</v>
      </c>
      <c r="D62" s="128">
        <v>141417</v>
      </c>
      <c r="E62" s="128">
        <v>1682714</v>
      </c>
      <c r="F62" s="128">
        <v>1142961</v>
      </c>
      <c r="G62" s="128">
        <v>98335</v>
      </c>
      <c r="H62" s="128">
        <v>50008</v>
      </c>
      <c r="I62" s="128">
        <v>15361</v>
      </c>
      <c r="J62" s="128">
        <v>31785</v>
      </c>
      <c r="K62" s="128">
        <v>252799</v>
      </c>
      <c r="L62" s="128">
        <v>230008</v>
      </c>
      <c r="M62" s="128">
        <v>252549</v>
      </c>
      <c r="N62" s="128">
        <v>916402</v>
      </c>
      <c r="O62" s="81">
        <v>205263</v>
      </c>
      <c r="P62" s="7" t="s">
        <v>5</v>
      </c>
      <c r="Q62" s="50"/>
    </row>
    <row r="63" spans="1:53" ht="7.5" customHeight="1" x14ac:dyDescent="0.15">
      <c r="A63" s="2"/>
      <c r="B63" s="10"/>
      <c r="C63" s="107"/>
      <c r="D63" s="128"/>
      <c r="E63" s="128"/>
      <c r="F63" s="128"/>
      <c r="G63" s="128"/>
      <c r="H63" s="128"/>
      <c r="I63" s="128"/>
      <c r="J63" s="128"/>
      <c r="K63" s="128"/>
      <c r="L63" s="128"/>
      <c r="M63" s="128"/>
      <c r="N63" s="128"/>
      <c r="O63" s="81"/>
      <c r="P63" s="7"/>
      <c r="Q63" s="50"/>
    </row>
    <row r="64" spans="1:53" s="162" customFormat="1" ht="12" customHeight="1" x14ac:dyDescent="0.15">
      <c r="A64" s="178" t="s">
        <v>4</v>
      </c>
      <c r="B64" s="178"/>
      <c r="C64" s="157"/>
      <c r="D64" s="146"/>
      <c r="E64" s="146"/>
      <c r="F64" s="146"/>
      <c r="G64" s="146"/>
      <c r="H64" s="146"/>
      <c r="I64" s="146"/>
      <c r="J64" s="146"/>
      <c r="K64" s="146"/>
      <c r="L64" s="146"/>
      <c r="M64" s="146"/>
      <c r="N64" s="146"/>
      <c r="O64" s="81"/>
      <c r="P64" s="161"/>
      <c r="Q64" s="173"/>
    </row>
    <row r="65" spans="1:23" ht="12" customHeight="1" x14ac:dyDescent="0.15">
      <c r="A65" s="2"/>
      <c r="B65" s="10" t="s">
        <v>3</v>
      </c>
      <c r="C65" s="107">
        <v>5174932</v>
      </c>
      <c r="D65" s="128">
        <v>521872</v>
      </c>
      <c r="E65" s="128">
        <v>2244718</v>
      </c>
      <c r="F65" s="128">
        <v>394944</v>
      </c>
      <c r="G65" s="128">
        <v>338386</v>
      </c>
      <c r="H65" s="128">
        <v>6787</v>
      </c>
      <c r="I65" s="128">
        <v>31943</v>
      </c>
      <c r="J65" s="128">
        <v>47814</v>
      </c>
      <c r="K65" s="128">
        <v>41839</v>
      </c>
      <c r="L65" s="128">
        <v>239020</v>
      </c>
      <c r="M65" s="128">
        <v>264501</v>
      </c>
      <c r="N65" s="128">
        <v>785878</v>
      </c>
      <c r="O65" s="81">
        <v>257230</v>
      </c>
      <c r="P65" s="7" t="s">
        <v>3</v>
      </c>
      <c r="Q65" s="50"/>
    </row>
    <row r="66" spans="1:23" ht="12" customHeight="1" x14ac:dyDescent="0.15">
      <c r="A66" s="2"/>
      <c r="B66" s="10" t="s">
        <v>2</v>
      </c>
      <c r="C66" s="107">
        <v>16315525</v>
      </c>
      <c r="D66" s="128">
        <v>1784707</v>
      </c>
      <c r="E66" s="128">
        <v>5286447</v>
      </c>
      <c r="F66" s="128">
        <v>1888138</v>
      </c>
      <c r="G66" s="128">
        <v>747378</v>
      </c>
      <c r="H66" s="128">
        <v>40068</v>
      </c>
      <c r="I66" s="128">
        <v>64706</v>
      </c>
      <c r="J66" s="128">
        <v>215172</v>
      </c>
      <c r="K66" s="128">
        <v>123170</v>
      </c>
      <c r="L66" s="128">
        <v>1664673</v>
      </c>
      <c r="M66" s="128">
        <v>411045</v>
      </c>
      <c r="N66" s="128">
        <v>3366736</v>
      </c>
      <c r="O66" s="81">
        <v>723285</v>
      </c>
      <c r="P66" s="7" t="s">
        <v>2</v>
      </c>
      <c r="Q66" s="50"/>
    </row>
    <row r="67" spans="1:23" ht="7.5" customHeight="1" x14ac:dyDescent="0.15">
      <c r="A67" s="2"/>
      <c r="B67" s="10"/>
      <c r="C67" s="107"/>
      <c r="D67" s="128"/>
      <c r="E67" s="128"/>
      <c r="F67" s="128"/>
      <c r="G67" s="128"/>
      <c r="H67" s="128"/>
      <c r="I67" s="128"/>
      <c r="J67" s="128"/>
      <c r="K67" s="128"/>
      <c r="L67" s="128"/>
      <c r="M67" s="128"/>
      <c r="N67" s="128"/>
      <c r="O67" s="81"/>
      <c r="P67" s="9"/>
      <c r="Q67" s="50"/>
    </row>
    <row r="68" spans="1:23" s="162" customFormat="1" ht="12" customHeight="1" x14ac:dyDescent="0.15">
      <c r="A68" s="178" t="s">
        <v>1</v>
      </c>
      <c r="B68" s="178"/>
      <c r="C68" s="157"/>
      <c r="D68" s="146"/>
      <c r="E68" s="146"/>
      <c r="F68" s="146"/>
      <c r="G68" s="146"/>
      <c r="H68" s="146"/>
      <c r="I68" s="146"/>
      <c r="J68" s="146"/>
      <c r="K68" s="146"/>
      <c r="L68" s="146"/>
      <c r="M68" s="146"/>
      <c r="N68" s="146"/>
      <c r="O68" s="81"/>
      <c r="P68" s="180"/>
      <c r="Q68" s="173"/>
    </row>
    <row r="69" spans="1:23" ht="12" customHeight="1" x14ac:dyDescent="0.15">
      <c r="A69" s="2"/>
      <c r="B69" s="8" t="s">
        <v>0</v>
      </c>
      <c r="C69" s="107">
        <v>12461863</v>
      </c>
      <c r="D69" s="128">
        <v>1355664</v>
      </c>
      <c r="E69" s="128">
        <v>4105473</v>
      </c>
      <c r="F69" s="128">
        <v>1347734</v>
      </c>
      <c r="G69" s="128">
        <v>921458</v>
      </c>
      <c r="H69" s="128">
        <v>39485</v>
      </c>
      <c r="I69" s="128">
        <v>36780</v>
      </c>
      <c r="J69" s="128">
        <v>101083</v>
      </c>
      <c r="K69" s="128">
        <v>1149602</v>
      </c>
      <c r="L69" s="128">
        <v>1377412</v>
      </c>
      <c r="M69" s="128">
        <v>420893</v>
      </c>
      <c r="N69" s="128">
        <v>935790</v>
      </c>
      <c r="O69" s="81">
        <v>670489</v>
      </c>
      <c r="P69" s="7" t="s">
        <v>0</v>
      </c>
      <c r="Q69" s="50"/>
    </row>
    <row r="70" spans="1:23" ht="4.5" customHeight="1" thickBot="1" x14ac:dyDescent="0.2">
      <c r="A70" s="6"/>
      <c r="B70" s="6"/>
      <c r="C70" s="54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5"/>
      <c r="Q70" s="2"/>
    </row>
    <row r="71" spans="1:23" s="2" customFormat="1" ht="15" customHeight="1" x14ac:dyDescent="0.15">
      <c r="A71" s="223" t="s">
        <v>370</v>
      </c>
      <c r="B71" s="223"/>
      <c r="C71" s="223"/>
      <c r="D71" s="223"/>
      <c r="E71" s="223"/>
      <c r="F71" s="223"/>
      <c r="G71" s="223"/>
      <c r="H71" s="223"/>
      <c r="I71" s="225" t="s">
        <v>127</v>
      </c>
      <c r="J71" s="226"/>
      <c r="K71" s="226"/>
      <c r="L71" s="226"/>
      <c r="M71" s="226"/>
      <c r="N71" s="226"/>
      <c r="O71" s="226"/>
      <c r="P71" s="226"/>
      <c r="Q71" s="4"/>
      <c r="R71" s="4"/>
      <c r="S71" s="4"/>
      <c r="T71" s="4"/>
      <c r="U71" s="4"/>
      <c r="V71" s="4"/>
      <c r="W71" s="4"/>
    </row>
    <row r="72" spans="1:23" s="2" customFormat="1" ht="12.75" customHeight="1" x14ac:dyDescent="0.15">
      <c r="A72" s="224"/>
      <c r="B72" s="224"/>
      <c r="C72" s="224"/>
      <c r="D72" s="224"/>
      <c r="E72" s="224"/>
      <c r="F72" s="224"/>
      <c r="G72" s="224"/>
      <c r="H72" s="224"/>
      <c r="P72" s="3"/>
    </row>
    <row r="73" spans="1:23" x14ac:dyDescent="0.1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3"/>
      <c r="Q73" s="2"/>
    </row>
    <row r="74" spans="1:23" x14ac:dyDescent="0.1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3"/>
      <c r="Q74" s="2"/>
    </row>
  </sheetData>
  <mergeCells count="18">
    <mergeCell ref="A12:B12"/>
    <mergeCell ref="A13:B13"/>
    <mergeCell ref="AI13:AU14"/>
    <mergeCell ref="A14:B14"/>
    <mergeCell ref="A71:H72"/>
    <mergeCell ref="I71:P71"/>
    <mergeCell ref="A11:B11"/>
    <mergeCell ref="A1:H1"/>
    <mergeCell ref="I1:P1"/>
    <mergeCell ref="A2:H2"/>
    <mergeCell ref="I2:P2"/>
    <mergeCell ref="I3:P3"/>
    <mergeCell ref="A4:B4"/>
    <mergeCell ref="A6:B6"/>
    <mergeCell ref="A7:B7"/>
    <mergeCell ref="A8:B8"/>
    <mergeCell ref="A9:B9"/>
    <mergeCell ref="A10:B10"/>
  </mergeCells>
  <phoneticPr fontId="3"/>
  <pageMargins left="0.59055118110236227" right="0.59055118110236227" top="0.31496062992125984" bottom="0.19685039370078741" header="0.31496062992125984" footer="0.31496062992125984"/>
  <pageSetup paperSize="9" pageOrder="overThenDown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AI71"/>
  <sheetViews>
    <sheetView view="pageBreakPreview" topLeftCell="A2" zoomScaleNormal="100" zoomScaleSheetLayoutView="100" workbookViewId="0">
      <selection sqref="A1:H1"/>
    </sheetView>
  </sheetViews>
  <sheetFormatPr defaultRowHeight="11.25" x14ac:dyDescent="0.15"/>
  <cols>
    <col min="1" max="1" width="2.5" style="1" customWidth="1"/>
    <col min="2" max="2" width="12.5" style="1" customWidth="1"/>
    <col min="3" max="3" width="14.33203125" style="1" customWidth="1"/>
    <col min="4" max="4" width="12.83203125" style="1" customWidth="1"/>
    <col min="5" max="5" width="13.83203125" style="1" customWidth="1"/>
    <col min="6" max="6" width="14.33203125" style="1" customWidth="1"/>
    <col min="7" max="7" width="13.83203125" style="1" customWidth="1"/>
    <col min="8" max="8" width="12.83203125" style="1" customWidth="1"/>
    <col min="9" max="9" width="13.83203125" style="1" customWidth="1"/>
    <col min="10" max="10" width="12.83203125" style="1" customWidth="1"/>
    <col min="11" max="11" width="13.83203125" style="1" customWidth="1"/>
    <col min="12" max="13" width="12.83203125" style="1" customWidth="1"/>
    <col min="14" max="14" width="12.33203125" style="1" customWidth="1"/>
    <col min="15" max="15" width="13.83203125" style="1" customWidth="1"/>
    <col min="16" max="16" width="10.83203125" style="1" customWidth="1"/>
    <col min="17" max="17" width="9.5" style="1" customWidth="1"/>
    <col min="18" max="18" width="12.5" style="1" customWidth="1"/>
    <col min="19" max="20" width="9.33203125" style="1"/>
    <col min="21" max="21" width="11" style="1" bestFit="1" customWidth="1"/>
    <col min="22" max="36" width="9.33203125" style="1"/>
    <col min="37" max="37" width="11" style="1" bestFit="1" customWidth="1"/>
    <col min="38" max="16384" width="9.33203125" style="1"/>
  </cols>
  <sheetData>
    <row r="1" spans="1:35" ht="24" customHeight="1" x14ac:dyDescent="0.15">
      <c r="A1" s="196" t="s">
        <v>327</v>
      </c>
      <c r="B1" s="196"/>
      <c r="C1" s="196"/>
      <c r="D1" s="196"/>
      <c r="E1" s="196"/>
      <c r="F1" s="196"/>
      <c r="G1" s="196"/>
      <c r="H1" s="196"/>
      <c r="I1" s="196"/>
      <c r="J1" s="218" t="s">
        <v>333</v>
      </c>
      <c r="K1" s="218"/>
      <c r="L1" s="218"/>
      <c r="M1" s="218"/>
      <c r="N1" s="218"/>
      <c r="O1" s="218"/>
      <c r="P1" s="218"/>
      <c r="Q1" s="218"/>
      <c r="R1" s="218"/>
    </row>
    <row r="2" spans="1:35" s="2" customFormat="1" ht="30" customHeight="1" x14ac:dyDescent="0.15">
      <c r="A2" s="210" t="s">
        <v>322</v>
      </c>
      <c r="B2" s="228"/>
      <c r="C2" s="228"/>
      <c r="D2" s="228"/>
      <c r="E2" s="228"/>
      <c r="F2" s="228"/>
      <c r="G2" s="228"/>
      <c r="H2" s="228"/>
      <c r="I2" s="228"/>
      <c r="J2" s="210" t="s">
        <v>284</v>
      </c>
      <c r="K2" s="210"/>
      <c r="L2" s="210"/>
      <c r="M2" s="210"/>
      <c r="N2" s="210"/>
      <c r="O2" s="210"/>
      <c r="P2" s="210"/>
      <c r="Q2" s="210"/>
      <c r="R2" s="210"/>
    </row>
    <row r="3" spans="1:35" s="2" customFormat="1" ht="15" customHeight="1" thickBot="1" x14ac:dyDescent="0.2">
      <c r="C3" s="53"/>
      <c r="D3" s="53"/>
      <c r="E3" s="53"/>
      <c r="F3" s="53"/>
      <c r="G3" s="53"/>
      <c r="H3" s="53"/>
      <c r="I3" s="53"/>
      <c r="J3" s="208" t="s">
        <v>126</v>
      </c>
      <c r="K3" s="208"/>
      <c r="L3" s="208"/>
      <c r="M3" s="208"/>
      <c r="N3" s="208"/>
      <c r="O3" s="208"/>
      <c r="P3" s="208"/>
      <c r="Q3" s="208"/>
      <c r="R3" s="208"/>
    </row>
    <row r="4" spans="1:35" s="2" customFormat="1" ht="27" customHeight="1" x14ac:dyDescent="0.15">
      <c r="A4" s="219" t="s">
        <v>68</v>
      </c>
      <c r="B4" s="227"/>
      <c r="C4" s="144" t="s">
        <v>51</v>
      </c>
      <c r="D4" s="144" t="s">
        <v>82</v>
      </c>
      <c r="E4" s="144" t="s">
        <v>81</v>
      </c>
      <c r="F4" s="144" t="s">
        <v>80</v>
      </c>
      <c r="G4" s="144" t="s">
        <v>79</v>
      </c>
      <c r="H4" s="144" t="s">
        <v>78</v>
      </c>
      <c r="I4" s="20" t="s">
        <v>77</v>
      </c>
      <c r="J4" s="144" t="s">
        <v>76</v>
      </c>
      <c r="K4" s="144" t="s">
        <v>75</v>
      </c>
      <c r="L4" s="144" t="s">
        <v>74</v>
      </c>
      <c r="M4" s="144" t="s">
        <v>73</v>
      </c>
      <c r="N4" s="144" t="s">
        <v>72</v>
      </c>
      <c r="O4" s="144" t="s">
        <v>71</v>
      </c>
      <c r="P4" s="144" t="s">
        <v>70</v>
      </c>
      <c r="Q4" s="20" t="s">
        <v>69</v>
      </c>
      <c r="R4" s="138" t="s">
        <v>68</v>
      </c>
    </row>
    <row r="5" spans="1:35" s="2" customFormat="1" ht="3.75" customHeight="1" x14ac:dyDescent="0.15">
      <c r="B5" s="19"/>
      <c r="C5" s="31"/>
      <c r="Q5" s="18"/>
      <c r="R5" s="30"/>
    </row>
    <row r="6" spans="1:35" s="2" customFormat="1" ht="12" customHeight="1" x14ac:dyDescent="0.15">
      <c r="A6" s="217" t="str">
        <f>'[1]151'!A6:B6</f>
        <v>令和元年度</v>
      </c>
      <c r="B6" s="217"/>
      <c r="C6" s="107">
        <v>934644698</v>
      </c>
      <c r="D6" s="128">
        <v>5626896</v>
      </c>
      <c r="E6" s="128">
        <v>99648400</v>
      </c>
      <c r="F6" s="128">
        <v>315026989</v>
      </c>
      <c r="G6" s="128">
        <v>88810473</v>
      </c>
      <c r="H6" s="128">
        <v>1652772</v>
      </c>
      <c r="I6" s="128">
        <v>30232832</v>
      </c>
      <c r="J6" s="128">
        <v>14531832</v>
      </c>
      <c r="K6" s="128">
        <v>103428140</v>
      </c>
      <c r="L6" s="128">
        <v>29456393</v>
      </c>
      <c r="M6" s="128">
        <v>126457071</v>
      </c>
      <c r="N6" s="128">
        <v>19563843</v>
      </c>
      <c r="O6" s="128">
        <v>100184935</v>
      </c>
      <c r="P6" s="128">
        <v>24122</v>
      </c>
      <c r="Q6" s="55">
        <v>0</v>
      </c>
      <c r="R6" s="112" t="str">
        <f>A6</f>
        <v>令和元年度</v>
      </c>
    </row>
    <row r="7" spans="1:35" s="2" customFormat="1" ht="12" customHeight="1" x14ac:dyDescent="0.15">
      <c r="A7" s="217">
        <v>2</v>
      </c>
      <c r="B7" s="217"/>
      <c r="C7" s="107">
        <v>1160301883</v>
      </c>
      <c r="D7" s="128">
        <v>5437416</v>
      </c>
      <c r="E7" s="128">
        <v>291658784</v>
      </c>
      <c r="F7" s="128">
        <v>326449972</v>
      </c>
      <c r="G7" s="128">
        <v>86637904</v>
      </c>
      <c r="H7" s="128">
        <v>1552470</v>
      </c>
      <c r="I7" s="128">
        <v>29921516</v>
      </c>
      <c r="J7" s="128">
        <v>33651815</v>
      </c>
      <c r="K7" s="128">
        <v>109919341</v>
      </c>
      <c r="L7" s="128">
        <v>31585179</v>
      </c>
      <c r="M7" s="128">
        <v>134409371</v>
      </c>
      <c r="N7" s="128">
        <v>9844920</v>
      </c>
      <c r="O7" s="128">
        <v>99073061</v>
      </c>
      <c r="P7" s="128">
        <v>160134</v>
      </c>
      <c r="Q7" s="55">
        <v>0</v>
      </c>
      <c r="R7" s="112">
        <f>A7</f>
        <v>2</v>
      </c>
    </row>
    <row r="8" spans="1:35" s="2" customFormat="1" ht="12" customHeight="1" x14ac:dyDescent="0.15">
      <c r="A8" s="217">
        <v>3</v>
      </c>
      <c r="B8" s="217"/>
      <c r="C8" s="107">
        <v>1037859975</v>
      </c>
      <c r="D8" s="128">
        <v>5415199</v>
      </c>
      <c r="E8" s="128">
        <v>115831357</v>
      </c>
      <c r="F8" s="128">
        <v>370982923</v>
      </c>
      <c r="G8" s="128">
        <v>105251038</v>
      </c>
      <c r="H8" s="128">
        <v>1613497</v>
      </c>
      <c r="I8" s="128">
        <v>28637521</v>
      </c>
      <c r="J8" s="128">
        <v>20364041</v>
      </c>
      <c r="K8" s="128">
        <v>111211340</v>
      </c>
      <c r="L8" s="128">
        <v>32757126</v>
      </c>
      <c r="M8" s="128">
        <v>122804656</v>
      </c>
      <c r="N8" s="128">
        <v>6643410</v>
      </c>
      <c r="O8" s="128">
        <v>116344094</v>
      </c>
      <c r="P8" s="128">
        <v>3773</v>
      </c>
      <c r="Q8" s="55">
        <v>0</v>
      </c>
      <c r="R8" s="112">
        <f>A8</f>
        <v>3</v>
      </c>
    </row>
    <row r="9" spans="1:35" s="156" customFormat="1" ht="12" customHeight="1" x14ac:dyDescent="0.15">
      <c r="A9" s="221">
        <v>4</v>
      </c>
      <c r="B9" s="221"/>
      <c r="C9" s="107">
        <v>1030257601</v>
      </c>
      <c r="D9" s="128">
        <v>5417472</v>
      </c>
      <c r="E9" s="128">
        <v>126855842</v>
      </c>
      <c r="F9" s="128">
        <v>353327437</v>
      </c>
      <c r="G9" s="128">
        <v>107584658</v>
      </c>
      <c r="H9" s="128">
        <v>1689551</v>
      </c>
      <c r="I9" s="128">
        <v>30432469</v>
      </c>
      <c r="J9" s="128">
        <v>21260588</v>
      </c>
      <c r="K9" s="128">
        <v>110619789</v>
      </c>
      <c r="L9" s="128">
        <v>31659613</v>
      </c>
      <c r="M9" s="128">
        <v>132590258</v>
      </c>
      <c r="N9" s="128">
        <v>2782797</v>
      </c>
      <c r="O9" s="128">
        <v>106032715</v>
      </c>
      <c r="P9" s="128">
        <v>4412</v>
      </c>
      <c r="Q9" s="55">
        <v>0</v>
      </c>
      <c r="R9" s="112">
        <f>A9</f>
        <v>4</v>
      </c>
    </row>
    <row r="10" spans="1:35" s="156" customFormat="1" ht="12" customHeight="1" x14ac:dyDescent="0.15">
      <c r="A10" s="221">
        <v>5</v>
      </c>
      <c r="B10" s="221"/>
      <c r="C10" s="157">
        <v>1061644247</v>
      </c>
      <c r="D10" s="146">
        <v>5481886</v>
      </c>
      <c r="E10" s="146">
        <v>126795917</v>
      </c>
      <c r="F10" s="146">
        <v>370033682</v>
      </c>
      <c r="G10" s="146">
        <v>112931214</v>
      </c>
      <c r="H10" s="146">
        <v>1489396</v>
      </c>
      <c r="I10" s="146">
        <v>33221101</v>
      </c>
      <c r="J10" s="146">
        <v>20671259</v>
      </c>
      <c r="K10" s="146">
        <v>114892944</v>
      </c>
      <c r="L10" s="146">
        <v>32294816</v>
      </c>
      <c r="M10" s="146">
        <v>131491062</v>
      </c>
      <c r="N10" s="146">
        <v>1969758</v>
      </c>
      <c r="O10" s="146">
        <v>110367828</v>
      </c>
      <c r="P10" s="146">
        <v>3384</v>
      </c>
      <c r="Q10" s="165">
        <v>0</v>
      </c>
      <c r="R10" s="159">
        <f>A10</f>
        <v>5</v>
      </c>
    </row>
    <row r="11" spans="1:35" s="2" customFormat="1" ht="12" customHeight="1" x14ac:dyDescent="0.15">
      <c r="B11" s="136"/>
      <c r="C11" s="107"/>
      <c r="D11" s="128"/>
      <c r="E11" s="128"/>
      <c r="F11" s="128"/>
      <c r="G11" s="128"/>
      <c r="H11" s="128"/>
      <c r="I11" s="128"/>
      <c r="J11" s="128"/>
      <c r="K11" s="128"/>
      <c r="L11" s="128"/>
      <c r="M11" s="128"/>
      <c r="N11" s="128"/>
      <c r="O11" s="128"/>
      <c r="P11" s="128"/>
      <c r="Q11" s="55"/>
      <c r="R11" s="136"/>
    </row>
    <row r="12" spans="1:35" s="156" customFormat="1" ht="12" customHeight="1" x14ac:dyDescent="0.15">
      <c r="A12" s="229" t="s">
        <v>67</v>
      </c>
      <c r="B12" s="229"/>
      <c r="C12" s="157">
        <v>963644542</v>
      </c>
      <c r="D12" s="146">
        <v>4624030</v>
      </c>
      <c r="E12" s="146">
        <v>106911909</v>
      </c>
      <c r="F12" s="146">
        <v>346794422</v>
      </c>
      <c r="G12" s="146">
        <v>104963570</v>
      </c>
      <c r="H12" s="146">
        <v>1446044</v>
      </c>
      <c r="I12" s="146">
        <v>27161261</v>
      </c>
      <c r="J12" s="146">
        <v>17581070</v>
      </c>
      <c r="K12" s="146">
        <v>105452550</v>
      </c>
      <c r="L12" s="146">
        <v>29446311</v>
      </c>
      <c r="M12" s="146">
        <v>117519726</v>
      </c>
      <c r="N12" s="146">
        <v>1276083</v>
      </c>
      <c r="O12" s="146">
        <v>100464182</v>
      </c>
      <c r="P12" s="146">
        <v>3384</v>
      </c>
      <c r="Q12" s="165">
        <v>0</v>
      </c>
      <c r="R12" s="166" t="s">
        <v>66</v>
      </c>
      <c r="U12" s="162"/>
      <c r="V12" s="162"/>
      <c r="W12" s="162"/>
      <c r="X12" s="162"/>
      <c r="Y12" s="162"/>
      <c r="Z12" s="162"/>
      <c r="AA12" s="162"/>
      <c r="AB12" s="162"/>
      <c r="AC12" s="162"/>
      <c r="AD12" s="162"/>
      <c r="AE12" s="162"/>
      <c r="AF12" s="162"/>
      <c r="AG12" s="162"/>
      <c r="AH12" s="162"/>
      <c r="AI12" s="162"/>
    </row>
    <row r="13" spans="1:35" s="2" customFormat="1" ht="12" customHeight="1" x14ac:dyDescent="0.15">
      <c r="B13" s="136"/>
      <c r="C13" s="107"/>
      <c r="D13" s="128"/>
      <c r="E13" s="128"/>
      <c r="F13" s="128"/>
      <c r="G13" s="128"/>
      <c r="H13" s="128"/>
      <c r="I13" s="128"/>
      <c r="J13" s="128"/>
      <c r="K13" s="128"/>
      <c r="L13" s="128"/>
      <c r="M13" s="128"/>
      <c r="N13" s="128"/>
      <c r="O13" s="128"/>
      <c r="P13" s="128"/>
      <c r="Q13" s="55"/>
      <c r="R13" s="136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</row>
    <row r="14" spans="1:35" s="156" customFormat="1" ht="12" customHeight="1" x14ac:dyDescent="0.15">
      <c r="A14" s="229" t="s">
        <v>65</v>
      </c>
      <c r="B14" s="229"/>
      <c r="C14" s="157">
        <v>97999705</v>
      </c>
      <c r="D14" s="146">
        <v>857856</v>
      </c>
      <c r="E14" s="146">
        <v>19884008</v>
      </c>
      <c r="F14" s="146">
        <v>23239260</v>
      </c>
      <c r="G14" s="146">
        <v>7967644</v>
      </c>
      <c r="H14" s="146">
        <v>43352</v>
      </c>
      <c r="I14" s="146">
        <v>6059840</v>
      </c>
      <c r="J14" s="146">
        <v>3090189</v>
      </c>
      <c r="K14" s="146">
        <v>9440394</v>
      </c>
      <c r="L14" s="146">
        <v>2848505</v>
      </c>
      <c r="M14" s="146">
        <v>13971336</v>
      </c>
      <c r="N14" s="146">
        <v>693675</v>
      </c>
      <c r="O14" s="146">
        <v>9903646</v>
      </c>
      <c r="P14" s="146">
        <v>0</v>
      </c>
      <c r="Q14" s="165">
        <v>0</v>
      </c>
      <c r="R14" s="166" t="s">
        <v>64</v>
      </c>
      <c r="U14" s="162"/>
      <c r="V14" s="162"/>
      <c r="W14" s="162"/>
      <c r="X14" s="162"/>
      <c r="Y14" s="162"/>
      <c r="Z14" s="162"/>
      <c r="AA14" s="162"/>
      <c r="AB14" s="162"/>
      <c r="AC14" s="162"/>
      <c r="AD14" s="162"/>
      <c r="AE14" s="162"/>
      <c r="AF14" s="162"/>
      <c r="AG14" s="162"/>
      <c r="AH14" s="162"/>
      <c r="AI14" s="162"/>
    </row>
    <row r="15" spans="1:35" s="2" customFormat="1" ht="12" customHeight="1" x14ac:dyDescent="0.15">
      <c r="B15" s="137"/>
      <c r="C15" s="107"/>
      <c r="D15" s="128"/>
      <c r="E15" s="128"/>
      <c r="F15" s="128"/>
      <c r="G15" s="128"/>
      <c r="H15" s="128"/>
      <c r="I15" s="128"/>
      <c r="J15" s="128"/>
      <c r="K15" s="128"/>
      <c r="L15" s="128"/>
      <c r="M15" s="128"/>
      <c r="N15" s="128"/>
      <c r="O15" s="128"/>
      <c r="P15" s="128"/>
      <c r="Q15" s="55"/>
      <c r="R15" s="136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</row>
    <row r="16" spans="1:35" s="156" customFormat="1" ht="12" customHeight="1" x14ac:dyDescent="0.15">
      <c r="B16" s="167" t="s">
        <v>36</v>
      </c>
      <c r="C16" s="157">
        <v>377741273</v>
      </c>
      <c r="D16" s="146">
        <v>1104519</v>
      </c>
      <c r="E16" s="146">
        <v>30336260</v>
      </c>
      <c r="F16" s="146">
        <v>149111150</v>
      </c>
      <c r="G16" s="146">
        <v>32842219</v>
      </c>
      <c r="H16" s="146">
        <v>231797</v>
      </c>
      <c r="I16" s="146">
        <v>7044193</v>
      </c>
      <c r="J16" s="146">
        <v>5777999</v>
      </c>
      <c r="K16" s="146">
        <v>45584769</v>
      </c>
      <c r="L16" s="146">
        <v>10173687</v>
      </c>
      <c r="M16" s="146">
        <v>56379616</v>
      </c>
      <c r="N16" s="146">
        <v>0</v>
      </c>
      <c r="O16" s="146">
        <v>39155064</v>
      </c>
      <c r="P16" s="146">
        <v>0</v>
      </c>
      <c r="Q16" s="165">
        <v>0</v>
      </c>
      <c r="R16" s="168" t="s">
        <v>36</v>
      </c>
      <c r="U16" s="162"/>
      <c r="V16" s="162"/>
      <c r="W16" s="162"/>
      <c r="X16" s="162"/>
      <c r="Y16" s="162"/>
      <c r="Z16" s="162"/>
      <c r="AA16" s="162"/>
      <c r="AB16" s="162"/>
      <c r="AC16" s="162"/>
      <c r="AD16" s="162"/>
      <c r="AE16" s="162"/>
      <c r="AF16" s="162"/>
      <c r="AG16" s="162"/>
      <c r="AH16" s="162"/>
      <c r="AI16" s="162"/>
    </row>
    <row r="17" spans="2:35" s="2" customFormat="1" ht="12" customHeight="1" x14ac:dyDescent="0.15">
      <c r="B17" s="10" t="s">
        <v>131</v>
      </c>
      <c r="C17" s="164" t="s">
        <v>264</v>
      </c>
      <c r="D17" s="153" t="s">
        <v>264</v>
      </c>
      <c r="E17" s="153" t="s">
        <v>264</v>
      </c>
      <c r="F17" s="153" t="s">
        <v>264</v>
      </c>
      <c r="G17" s="153" t="s">
        <v>264</v>
      </c>
      <c r="H17" s="153" t="s">
        <v>264</v>
      </c>
      <c r="I17" s="153" t="s">
        <v>264</v>
      </c>
      <c r="J17" s="153" t="s">
        <v>264</v>
      </c>
      <c r="K17" s="153" t="s">
        <v>264</v>
      </c>
      <c r="L17" s="153" t="s">
        <v>264</v>
      </c>
      <c r="M17" s="153" t="s">
        <v>264</v>
      </c>
      <c r="N17" s="153" t="s">
        <v>264</v>
      </c>
      <c r="O17" s="153" t="s">
        <v>264</v>
      </c>
      <c r="P17" s="153" t="s">
        <v>264</v>
      </c>
      <c r="Q17" s="169" t="s">
        <v>264</v>
      </c>
      <c r="R17" s="27" t="s">
        <v>125</v>
      </c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</row>
    <row r="18" spans="2:35" s="2" customFormat="1" ht="12" customHeight="1" x14ac:dyDescent="0.15">
      <c r="B18" s="10" t="s">
        <v>124</v>
      </c>
      <c r="C18" s="164" t="s">
        <v>264</v>
      </c>
      <c r="D18" s="153" t="s">
        <v>264</v>
      </c>
      <c r="E18" s="153" t="s">
        <v>264</v>
      </c>
      <c r="F18" s="153" t="s">
        <v>264</v>
      </c>
      <c r="G18" s="153" t="s">
        <v>264</v>
      </c>
      <c r="H18" s="153" t="s">
        <v>264</v>
      </c>
      <c r="I18" s="153" t="s">
        <v>264</v>
      </c>
      <c r="J18" s="153" t="s">
        <v>264</v>
      </c>
      <c r="K18" s="153" t="s">
        <v>264</v>
      </c>
      <c r="L18" s="153" t="s">
        <v>264</v>
      </c>
      <c r="M18" s="153" t="s">
        <v>264</v>
      </c>
      <c r="N18" s="153" t="s">
        <v>264</v>
      </c>
      <c r="O18" s="153" t="s">
        <v>264</v>
      </c>
      <c r="P18" s="153" t="s">
        <v>264</v>
      </c>
      <c r="Q18" s="169" t="s">
        <v>264</v>
      </c>
      <c r="R18" s="27" t="s">
        <v>124</v>
      </c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</row>
    <row r="19" spans="2:35" s="2" customFormat="1" ht="12" customHeight="1" x14ac:dyDescent="0.15">
      <c r="B19" s="10" t="s">
        <v>123</v>
      </c>
      <c r="C19" s="164" t="s">
        <v>264</v>
      </c>
      <c r="D19" s="153" t="s">
        <v>264</v>
      </c>
      <c r="E19" s="153" t="s">
        <v>264</v>
      </c>
      <c r="F19" s="153" t="s">
        <v>264</v>
      </c>
      <c r="G19" s="153" t="s">
        <v>264</v>
      </c>
      <c r="H19" s="153" t="s">
        <v>264</v>
      </c>
      <c r="I19" s="153" t="s">
        <v>264</v>
      </c>
      <c r="J19" s="153" t="s">
        <v>264</v>
      </c>
      <c r="K19" s="153" t="s">
        <v>264</v>
      </c>
      <c r="L19" s="153" t="s">
        <v>264</v>
      </c>
      <c r="M19" s="153" t="s">
        <v>264</v>
      </c>
      <c r="N19" s="153" t="s">
        <v>264</v>
      </c>
      <c r="O19" s="153" t="s">
        <v>264</v>
      </c>
      <c r="P19" s="153" t="s">
        <v>264</v>
      </c>
      <c r="Q19" s="169" t="s">
        <v>264</v>
      </c>
      <c r="R19" s="27" t="s">
        <v>123</v>
      </c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</row>
    <row r="20" spans="2:35" s="2" customFormat="1" ht="12" customHeight="1" x14ac:dyDescent="0.15">
      <c r="B20" s="10" t="s">
        <v>122</v>
      </c>
      <c r="C20" s="164" t="s">
        <v>264</v>
      </c>
      <c r="D20" s="153" t="s">
        <v>264</v>
      </c>
      <c r="E20" s="153" t="s">
        <v>264</v>
      </c>
      <c r="F20" s="153" t="s">
        <v>264</v>
      </c>
      <c r="G20" s="153" t="s">
        <v>264</v>
      </c>
      <c r="H20" s="153" t="s">
        <v>264</v>
      </c>
      <c r="I20" s="153" t="s">
        <v>264</v>
      </c>
      <c r="J20" s="153" t="s">
        <v>264</v>
      </c>
      <c r="K20" s="153" t="s">
        <v>264</v>
      </c>
      <c r="L20" s="153" t="s">
        <v>264</v>
      </c>
      <c r="M20" s="153" t="s">
        <v>264</v>
      </c>
      <c r="N20" s="153" t="s">
        <v>264</v>
      </c>
      <c r="O20" s="153" t="s">
        <v>264</v>
      </c>
      <c r="P20" s="153" t="s">
        <v>264</v>
      </c>
      <c r="Q20" s="169" t="s">
        <v>264</v>
      </c>
      <c r="R20" s="27" t="s">
        <v>122</v>
      </c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</row>
    <row r="21" spans="2:35" s="2" customFormat="1" ht="12" customHeight="1" x14ac:dyDescent="0.15">
      <c r="B21" s="10"/>
      <c r="C21" s="164"/>
      <c r="D21" s="153"/>
      <c r="E21" s="153"/>
      <c r="F21" s="153"/>
      <c r="G21" s="153"/>
      <c r="H21" s="153"/>
      <c r="I21" s="153"/>
      <c r="J21" s="153"/>
      <c r="K21" s="153"/>
      <c r="L21" s="153"/>
      <c r="M21" s="153"/>
      <c r="N21" s="153"/>
      <c r="O21" s="153"/>
      <c r="P21" s="153"/>
      <c r="Q21" s="170"/>
      <c r="R21" s="27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</row>
    <row r="22" spans="2:35" s="156" customFormat="1" ht="12" customHeight="1" x14ac:dyDescent="0.15">
      <c r="B22" s="167" t="s">
        <v>35</v>
      </c>
      <c r="C22" s="157">
        <v>234397827</v>
      </c>
      <c r="D22" s="146">
        <v>826984</v>
      </c>
      <c r="E22" s="146">
        <v>27549973</v>
      </c>
      <c r="F22" s="146">
        <v>88357607</v>
      </c>
      <c r="G22" s="146">
        <v>37529557</v>
      </c>
      <c r="H22" s="146">
        <v>435526</v>
      </c>
      <c r="I22" s="146">
        <v>5114978</v>
      </c>
      <c r="J22" s="146">
        <v>3705722</v>
      </c>
      <c r="K22" s="146">
        <v>23002974</v>
      </c>
      <c r="L22" s="146">
        <v>5731761</v>
      </c>
      <c r="M22" s="146">
        <v>22469940</v>
      </c>
      <c r="N22" s="146">
        <v>3812</v>
      </c>
      <c r="O22" s="146">
        <v>19665609</v>
      </c>
      <c r="P22" s="146">
        <v>3384</v>
      </c>
      <c r="Q22" s="165">
        <v>0</v>
      </c>
      <c r="R22" s="168" t="s">
        <v>35</v>
      </c>
      <c r="U22" s="162"/>
      <c r="V22" s="162"/>
      <c r="W22" s="162"/>
      <c r="X22" s="162"/>
      <c r="Y22" s="162"/>
      <c r="Z22" s="162"/>
      <c r="AA22" s="162"/>
      <c r="AB22" s="162"/>
      <c r="AC22" s="162"/>
      <c r="AD22" s="162"/>
      <c r="AE22" s="162"/>
      <c r="AF22" s="162"/>
      <c r="AG22" s="162"/>
      <c r="AH22" s="162"/>
      <c r="AI22" s="162"/>
    </row>
    <row r="23" spans="2:35" s="156" customFormat="1" ht="12" customHeight="1" x14ac:dyDescent="0.15">
      <c r="B23" s="167" t="s">
        <v>34</v>
      </c>
      <c r="C23" s="157">
        <v>53809876</v>
      </c>
      <c r="D23" s="146">
        <v>330932</v>
      </c>
      <c r="E23" s="146">
        <v>5427433</v>
      </c>
      <c r="F23" s="146">
        <v>19385575</v>
      </c>
      <c r="G23" s="146">
        <v>4576436</v>
      </c>
      <c r="H23" s="146">
        <v>269186</v>
      </c>
      <c r="I23" s="146">
        <v>2187317</v>
      </c>
      <c r="J23" s="146">
        <v>1517017</v>
      </c>
      <c r="K23" s="146">
        <v>5364402</v>
      </c>
      <c r="L23" s="146">
        <v>1864258</v>
      </c>
      <c r="M23" s="146">
        <v>4799321</v>
      </c>
      <c r="N23" s="146">
        <v>124984</v>
      </c>
      <c r="O23" s="146">
        <v>7963015</v>
      </c>
      <c r="P23" s="146">
        <v>0</v>
      </c>
      <c r="Q23" s="165">
        <v>0</v>
      </c>
      <c r="R23" s="168" t="s">
        <v>34</v>
      </c>
      <c r="U23" s="162"/>
      <c r="V23" s="162"/>
      <c r="W23" s="162"/>
      <c r="X23" s="162"/>
      <c r="Y23" s="162"/>
      <c r="Z23" s="162"/>
      <c r="AA23" s="162"/>
      <c r="AB23" s="162"/>
      <c r="AC23" s="162"/>
      <c r="AD23" s="162"/>
      <c r="AE23" s="162"/>
      <c r="AF23" s="162"/>
      <c r="AG23" s="162"/>
      <c r="AH23" s="162"/>
      <c r="AI23" s="162"/>
    </row>
    <row r="24" spans="2:35" s="156" customFormat="1" ht="12" customHeight="1" x14ac:dyDescent="0.15">
      <c r="B24" s="167" t="s">
        <v>33</v>
      </c>
      <c r="C24" s="157">
        <v>25980850</v>
      </c>
      <c r="D24" s="146">
        <v>246504</v>
      </c>
      <c r="E24" s="146">
        <v>3878045</v>
      </c>
      <c r="F24" s="146">
        <v>10099522</v>
      </c>
      <c r="G24" s="146">
        <v>2757550</v>
      </c>
      <c r="H24" s="146">
        <v>104013</v>
      </c>
      <c r="I24" s="146">
        <v>605612</v>
      </c>
      <c r="J24" s="146">
        <v>386053</v>
      </c>
      <c r="K24" s="146">
        <v>1957731</v>
      </c>
      <c r="L24" s="146">
        <v>1052307</v>
      </c>
      <c r="M24" s="146">
        <v>2592591</v>
      </c>
      <c r="N24" s="146">
        <v>2405</v>
      </c>
      <c r="O24" s="146">
        <v>2298517</v>
      </c>
      <c r="P24" s="146">
        <v>0</v>
      </c>
      <c r="Q24" s="165">
        <v>0</v>
      </c>
      <c r="R24" s="168" t="s">
        <v>33</v>
      </c>
      <c r="U24" s="162"/>
      <c r="V24" s="162"/>
      <c r="W24" s="162"/>
      <c r="X24" s="162"/>
      <c r="Y24" s="162"/>
      <c r="Z24" s="162"/>
      <c r="AA24" s="162"/>
      <c r="AB24" s="162"/>
      <c r="AC24" s="162"/>
      <c r="AD24" s="162"/>
      <c r="AE24" s="162"/>
      <c r="AF24" s="162"/>
      <c r="AG24" s="162"/>
      <c r="AH24" s="162"/>
      <c r="AI24" s="162"/>
    </row>
    <row r="25" spans="2:35" s="156" customFormat="1" ht="12" customHeight="1" x14ac:dyDescent="0.15">
      <c r="B25" s="167" t="s">
        <v>32</v>
      </c>
      <c r="C25" s="157">
        <v>26287188</v>
      </c>
      <c r="D25" s="146">
        <v>236520</v>
      </c>
      <c r="E25" s="146">
        <v>2833229</v>
      </c>
      <c r="F25" s="146">
        <v>8725572</v>
      </c>
      <c r="G25" s="146">
        <v>2755124</v>
      </c>
      <c r="H25" s="146">
        <v>75814</v>
      </c>
      <c r="I25" s="146">
        <v>2303211</v>
      </c>
      <c r="J25" s="146">
        <v>533572</v>
      </c>
      <c r="K25" s="146">
        <v>2838351</v>
      </c>
      <c r="L25" s="146">
        <v>926019</v>
      </c>
      <c r="M25" s="146">
        <v>2746339</v>
      </c>
      <c r="N25" s="146">
        <v>8112</v>
      </c>
      <c r="O25" s="146">
        <v>2305325</v>
      </c>
      <c r="P25" s="146">
        <v>0</v>
      </c>
      <c r="Q25" s="165">
        <v>0</v>
      </c>
      <c r="R25" s="168" t="s">
        <v>32</v>
      </c>
      <c r="U25" s="162"/>
      <c r="V25" s="162"/>
      <c r="W25" s="162"/>
      <c r="X25" s="162"/>
      <c r="Y25" s="162"/>
      <c r="Z25" s="162"/>
      <c r="AA25" s="162"/>
      <c r="AB25" s="162"/>
      <c r="AC25" s="162"/>
      <c r="AD25" s="162"/>
      <c r="AE25" s="162"/>
      <c r="AF25" s="162"/>
      <c r="AG25" s="162"/>
      <c r="AH25" s="162"/>
      <c r="AI25" s="162"/>
    </row>
    <row r="26" spans="2:35" s="156" customFormat="1" ht="12" customHeight="1" x14ac:dyDescent="0.15">
      <c r="B26" s="167" t="s">
        <v>31</v>
      </c>
      <c r="C26" s="157">
        <v>21919452</v>
      </c>
      <c r="D26" s="146">
        <v>191168</v>
      </c>
      <c r="E26" s="146">
        <v>3242251</v>
      </c>
      <c r="F26" s="146">
        <v>6536956</v>
      </c>
      <c r="G26" s="146">
        <v>2734941</v>
      </c>
      <c r="H26" s="146">
        <v>62071</v>
      </c>
      <c r="I26" s="146">
        <v>705306</v>
      </c>
      <c r="J26" s="146">
        <v>667288</v>
      </c>
      <c r="K26" s="146">
        <v>2721324</v>
      </c>
      <c r="L26" s="146">
        <v>771009</v>
      </c>
      <c r="M26" s="146">
        <v>2242718</v>
      </c>
      <c r="N26" s="146">
        <v>38259</v>
      </c>
      <c r="O26" s="146">
        <v>2006161</v>
      </c>
      <c r="P26" s="146">
        <v>0</v>
      </c>
      <c r="Q26" s="165">
        <v>0</v>
      </c>
      <c r="R26" s="168" t="s">
        <v>31</v>
      </c>
      <c r="U26" s="162"/>
      <c r="V26" s="162"/>
      <c r="W26" s="162"/>
      <c r="X26" s="162"/>
      <c r="Y26" s="162"/>
      <c r="Z26" s="162"/>
      <c r="AA26" s="162"/>
      <c r="AB26" s="162"/>
      <c r="AC26" s="162"/>
      <c r="AD26" s="162"/>
      <c r="AE26" s="162"/>
      <c r="AF26" s="162"/>
      <c r="AG26" s="162"/>
      <c r="AH26" s="162"/>
      <c r="AI26" s="162"/>
    </row>
    <row r="27" spans="2:35" s="2" customFormat="1" ht="12" customHeight="1" x14ac:dyDescent="0.15">
      <c r="B27" s="10"/>
      <c r="C27" s="107"/>
      <c r="D27" s="128"/>
      <c r="E27" s="128"/>
      <c r="F27" s="128"/>
      <c r="G27" s="128"/>
      <c r="H27" s="128"/>
      <c r="I27" s="128"/>
      <c r="J27" s="128"/>
      <c r="K27" s="128"/>
      <c r="L27" s="128"/>
      <c r="M27" s="128"/>
      <c r="N27" s="128"/>
      <c r="O27" s="128"/>
      <c r="P27" s="128"/>
      <c r="Q27" s="55"/>
      <c r="R27" s="27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</row>
    <row r="28" spans="2:35" s="156" customFormat="1" ht="12" customHeight="1" x14ac:dyDescent="0.15">
      <c r="B28" s="167" t="s">
        <v>30</v>
      </c>
      <c r="C28" s="157">
        <v>29882870</v>
      </c>
      <c r="D28" s="146">
        <v>258170</v>
      </c>
      <c r="E28" s="146">
        <v>3849099</v>
      </c>
      <c r="F28" s="146">
        <v>11914857</v>
      </c>
      <c r="G28" s="146">
        <v>3046264</v>
      </c>
      <c r="H28" s="146">
        <v>80505</v>
      </c>
      <c r="I28" s="146">
        <v>863041</v>
      </c>
      <c r="J28" s="146">
        <v>357101</v>
      </c>
      <c r="K28" s="146">
        <v>1914535</v>
      </c>
      <c r="L28" s="146">
        <v>1137846</v>
      </c>
      <c r="M28" s="146">
        <v>3676702</v>
      </c>
      <c r="N28" s="146">
        <v>14058</v>
      </c>
      <c r="O28" s="146">
        <v>2770692</v>
      </c>
      <c r="P28" s="146">
        <v>0</v>
      </c>
      <c r="Q28" s="165">
        <v>0</v>
      </c>
      <c r="R28" s="168" t="s">
        <v>30</v>
      </c>
      <c r="U28" s="162"/>
      <c r="V28" s="162"/>
      <c r="W28" s="162"/>
      <c r="X28" s="162"/>
      <c r="Y28" s="162"/>
      <c r="Z28" s="162"/>
      <c r="AA28" s="162"/>
      <c r="AB28" s="162"/>
      <c r="AC28" s="162"/>
      <c r="AD28" s="162"/>
      <c r="AE28" s="162"/>
      <c r="AF28" s="162"/>
      <c r="AG28" s="162"/>
      <c r="AH28" s="162"/>
      <c r="AI28" s="162"/>
    </row>
    <row r="29" spans="2:35" s="156" customFormat="1" ht="12" customHeight="1" x14ac:dyDescent="0.15">
      <c r="B29" s="167" t="s">
        <v>29</v>
      </c>
      <c r="C29" s="157">
        <v>26071818</v>
      </c>
      <c r="D29" s="146">
        <v>164148</v>
      </c>
      <c r="E29" s="146">
        <v>3661677</v>
      </c>
      <c r="F29" s="146">
        <v>6935485</v>
      </c>
      <c r="G29" s="146">
        <v>2340195</v>
      </c>
      <c r="H29" s="146">
        <v>44104</v>
      </c>
      <c r="I29" s="146">
        <v>933548</v>
      </c>
      <c r="J29" s="146">
        <v>601452</v>
      </c>
      <c r="K29" s="146">
        <v>2669920</v>
      </c>
      <c r="L29" s="146">
        <v>1136375</v>
      </c>
      <c r="M29" s="146">
        <v>2885741</v>
      </c>
      <c r="N29" s="146">
        <v>828200</v>
      </c>
      <c r="O29" s="146">
        <v>3870973</v>
      </c>
      <c r="P29" s="146">
        <v>0</v>
      </c>
      <c r="Q29" s="165">
        <v>0</v>
      </c>
      <c r="R29" s="168" t="s">
        <v>29</v>
      </c>
      <c r="U29" s="162"/>
      <c r="V29" s="162"/>
      <c r="W29" s="162"/>
      <c r="X29" s="162"/>
      <c r="Y29" s="162"/>
      <c r="Z29" s="162"/>
      <c r="AA29" s="162"/>
      <c r="AB29" s="162"/>
      <c r="AC29" s="162"/>
      <c r="AD29" s="162"/>
      <c r="AE29" s="162"/>
      <c r="AF29" s="162"/>
      <c r="AG29" s="162"/>
      <c r="AH29" s="162"/>
      <c r="AI29" s="162"/>
    </row>
    <row r="30" spans="2:35" s="156" customFormat="1" ht="12" customHeight="1" x14ac:dyDescent="0.15">
      <c r="B30" s="167" t="s">
        <v>28</v>
      </c>
      <c r="C30" s="157">
        <v>27042866</v>
      </c>
      <c r="D30" s="146">
        <v>161484</v>
      </c>
      <c r="E30" s="146">
        <v>4419076</v>
      </c>
      <c r="F30" s="146">
        <v>5339753</v>
      </c>
      <c r="G30" s="146">
        <v>2541053</v>
      </c>
      <c r="H30" s="146">
        <v>49132</v>
      </c>
      <c r="I30" s="146">
        <v>1292145</v>
      </c>
      <c r="J30" s="146">
        <v>753874</v>
      </c>
      <c r="K30" s="146">
        <v>4052582</v>
      </c>
      <c r="L30" s="146">
        <v>1242235</v>
      </c>
      <c r="M30" s="146">
        <v>3241878</v>
      </c>
      <c r="N30" s="146">
        <v>174053</v>
      </c>
      <c r="O30" s="146">
        <v>3775601</v>
      </c>
      <c r="P30" s="146">
        <v>0</v>
      </c>
      <c r="Q30" s="165">
        <v>0</v>
      </c>
      <c r="R30" s="168" t="s">
        <v>28</v>
      </c>
      <c r="U30" s="162"/>
      <c r="V30" s="162"/>
      <c r="W30" s="162"/>
      <c r="X30" s="162"/>
      <c r="Y30" s="162"/>
      <c r="Z30" s="162"/>
      <c r="AA30" s="162"/>
      <c r="AB30" s="162"/>
      <c r="AC30" s="162"/>
      <c r="AD30" s="162"/>
      <c r="AE30" s="162"/>
      <c r="AF30" s="162"/>
      <c r="AG30" s="162"/>
      <c r="AH30" s="162"/>
      <c r="AI30" s="162"/>
    </row>
    <row r="31" spans="2:35" s="156" customFormat="1" ht="12" customHeight="1" x14ac:dyDescent="0.15">
      <c r="B31" s="167" t="s">
        <v>27</v>
      </c>
      <c r="C31" s="157">
        <v>21153582</v>
      </c>
      <c r="D31" s="146">
        <v>172322</v>
      </c>
      <c r="E31" s="146">
        <v>3046314</v>
      </c>
      <c r="F31" s="146">
        <v>5827445</v>
      </c>
      <c r="G31" s="146">
        <v>1864081</v>
      </c>
      <c r="H31" s="146">
        <v>74847</v>
      </c>
      <c r="I31" s="146">
        <v>484261</v>
      </c>
      <c r="J31" s="146">
        <v>1370959</v>
      </c>
      <c r="K31" s="146">
        <v>2740725</v>
      </c>
      <c r="L31" s="146">
        <v>716847</v>
      </c>
      <c r="M31" s="146">
        <v>2825358</v>
      </c>
      <c r="N31" s="146">
        <v>0</v>
      </c>
      <c r="O31" s="146">
        <v>2030423</v>
      </c>
      <c r="P31" s="146">
        <v>0</v>
      </c>
      <c r="Q31" s="165">
        <v>0</v>
      </c>
      <c r="R31" s="168" t="s">
        <v>27</v>
      </c>
      <c r="U31" s="162"/>
      <c r="V31" s="162"/>
      <c r="W31" s="162"/>
      <c r="X31" s="162"/>
      <c r="Y31" s="162"/>
      <c r="Z31" s="162"/>
      <c r="AA31" s="162"/>
      <c r="AB31" s="162"/>
      <c r="AC31" s="162"/>
      <c r="AD31" s="162"/>
      <c r="AE31" s="162"/>
      <c r="AF31" s="162"/>
      <c r="AG31" s="162"/>
      <c r="AH31" s="162"/>
      <c r="AI31" s="162"/>
    </row>
    <row r="32" spans="2:35" s="156" customFormat="1" ht="12" customHeight="1" x14ac:dyDescent="0.15">
      <c r="B32" s="167" t="s">
        <v>26</v>
      </c>
      <c r="C32" s="157">
        <v>24057486</v>
      </c>
      <c r="D32" s="146">
        <v>173418</v>
      </c>
      <c r="E32" s="146">
        <v>4155110</v>
      </c>
      <c r="F32" s="146">
        <v>7015013</v>
      </c>
      <c r="G32" s="146">
        <v>2310775</v>
      </c>
      <c r="H32" s="146">
        <v>19000</v>
      </c>
      <c r="I32" s="146">
        <v>633224</v>
      </c>
      <c r="J32" s="146">
        <v>199977</v>
      </c>
      <c r="K32" s="146">
        <v>2826660</v>
      </c>
      <c r="L32" s="146">
        <v>758384</v>
      </c>
      <c r="M32" s="146">
        <v>3720175</v>
      </c>
      <c r="N32" s="146">
        <v>0</v>
      </c>
      <c r="O32" s="146">
        <v>2245750</v>
      </c>
      <c r="P32" s="146">
        <v>0</v>
      </c>
      <c r="Q32" s="165">
        <v>0</v>
      </c>
      <c r="R32" s="168" t="s">
        <v>26</v>
      </c>
      <c r="U32" s="162"/>
      <c r="V32" s="162"/>
      <c r="W32" s="162"/>
      <c r="X32" s="162"/>
      <c r="Y32" s="162"/>
      <c r="Z32" s="162"/>
      <c r="AA32" s="162"/>
      <c r="AB32" s="162"/>
      <c r="AC32" s="162"/>
      <c r="AD32" s="162"/>
      <c r="AE32" s="162"/>
      <c r="AF32" s="162"/>
      <c r="AG32" s="162"/>
      <c r="AH32" s="162"/>
      <c r="AI32" s="162"/>
    </row>
    <row r="33" spans="1:35" s="2" customFormat="1" ht="12" customHeight="1" x14ac:dyDescent="0.15">
      <c r="B33" s="10"/>
      <c r="C33" s="107"/>
      <c r="D33" s="128"/>
      <c r="E33" s="128"/>
      <c r="F33" s="128"/>
      <c r="G33" s="128"/>
      <c r="H33" s="128"/>
      <c r="I33" s="128"/>
      <c r="J33" s="128"/>
      <c r="K33" s="128"/>
      <c r="L33" s="128"/>
      <c r="M33" s="128"/>
      <c r="N33" s="128"/>
      <c r="O33" s="128"/>
      <c r="P33" s="128"/>
      <c r="Q33" s="55"/>
      <c r="R33" s="27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</row>
    <row r="34" spans="1:35" s="156" customFormat="1" ht="12" customHeight="1" x14ac:dyDescent="0.15">
      <c r="B34" s="167" t="s">
        <v>25</v>
      </c>
      <c r="C34" s="157">
        <v>20975085</v>
      </c>
      <c r="D34" s="146">
        <v>198088</v>
      </c>
      <c r="E34" s="146">
        <v>3194414</v>
      </c>
      <c r="F34" s="146">
        <v>7663903</v>
      </c>
      <c r="G34" s="146">
        <v>1964816</v>
      </c>
      <c r="H34" s="146">
        <v>0</v>
      </c>
      <c r="I34" s="146">
        <v>799750</v>
      </c>
      <c r="J34" s="146">
        <v>337305</v>
      </c>
      <c r="K34" s="146">
        <v>1588429</v>
      </c>
      <c r="L34" s="146">
        <v>757528</v>
      </c>
      <c r="M34" s="146">
        <v>2278195</v>
      </c>
      <c r="N34" s="146">
        <v>3025</v>
      </c>
      <c r="O34" s="146">
        <v>2189632</v>
      </c>
      <c r="P34" s="146">
        <v>0</v>
      </c>
      <c r="Q34" s="165">
        <v>0</v>
      </c>
      <c r="R34" s="168" t="s">
        <v>25</v>
      </c>
      <c r="U34" s="162"/>
      <c r="V34" s="162"/>
      <c r="W34" s="162"/>
      <c r="X34" s="162"/>
      <c r="Y34" s="162"/>
      <c r="Z34" s="162"/>
      <c r="AA34" s="162"/>
      <c r="AB34" s="162"/>
      <c r="AC34" s="162"/>
      <c r="AD34" s="162"/>
      <c r="AE34" s="162"/>
      <c r="AF34" s="162"/>
      <c r="AG34" s="162"/>
      <c r="AH34" s="162"/>
      <c r="AI34" s="162"/>
    </row>
    <row r="35" spans="1:35" s="156" customFormat="1" ht="12" customHeight="1" x14ac:dyDescent="0.15">
      <c r="B35" s="167" t="s">
        <v>24</v>
      </c>
      <c r="C35" s="157">
        <v>34388117</v>
      </c>
      <c r="D35" s="146">
        <v>226896</v>
      </c>
      <c r="E35" s="146">
        <v>5193601</v>
      </c>
      <c r="F35" s="146">
        <v>8513359</v>
      </c>
      <c r="G35" s="146">
        <v>4136132</v>
      </c>
      <c r="H35" s="146">
        <v>0</v>
      </c>
      <c r="I35" s="146">
        <v>2347928</v>
      </c>
      <c r="J35" s="146">
        <v>761592</v>
      </c>
      <c r="K35" s="146">
        <v>2658858</v>
      </c>
      <c r="L35" s="146">
        <v>1353825</v>
      </c>
      <c r="M35" s="146">
        <v>3949165</v>
      </c>
      <c r="N35" s="146">
        <v>66809</v>
      </c>
      <c r="O35" s="146">
        <v>5179952</v>
      </c>
      <c r="P35" s="146">
        <v>0</v>
      </c>
      <c r="Q35" s="165">
        <v>0</v>
      </c>
      <c r="R35" s="168" t="s">
        <v>24</v>
      </c>
      <c r="U35" s="162"/>
      <c r="V35" s="162"/>
      <c r="W35" s="162"/>
      <c r="X35" s="162"/>
      <c r="Y35" s="162"/>
      <c r="Z35" s="162"/>
      <c r="AA35" s="162"/>
      <c r="AB35" s="162"/>
      <c r="AC35" s="162"/>
      <c r="AD35" s="162"/>
      <c r="AE35" s="162"/>
      <c r="AF35" s="162"/>
      <c r="AG35" s="162"/>
      <c r="AH35" s="162"/>
      <c r="AI35" s="162"/>
    </row>
    <row r="36" spans="1:35" s="156" customFormat="1" ht="12" customHeight="1" x14ac:dyDescent="0.15">
      <c r="B36" s="167" t="s">
        <v>23</v>
      </c>
      <c r="C36" s="157">
        <v>24416497</v>
      </c>
      <c r="D36" s="146">
        <v>164636</v>
      </c>
      <c r="E36" s="146">
        <v>4582227</v>
      </c>
      <c r="F36" s="146">
        <v>5841371</v>
      </c>
      <c r="G36" s="146">
        <v>2022081</v>
      </c>
      <c r="H36" s="146">
        <v>49</v>
      </c>
      <c r="I36" s="146">
        <v>1456989</v>
      </c>
      <c r="J36" s="146">
        <v>542420</v>
      </c>
      <c r="K36" s="146">
        <v>3456601</v>
      </c>
      <c r="L36" s="146">
        <v>868769</v>
      </c>
      <c r="M36" s="146">
        <v>1966698</v>
      </c>
      <c r="N36" s="146">
        <v>9920</v>
      </c>
      <c r="O36" s="146">
        <v>3504736</v>
      </c>
      <c r="P36" s="146">
        <v>0</v>
      </c>
      <c r="Q36" s="165">
        <v>0</v>
      </c>
      <c r="R36" s="168" t="s">
        <v>23</v>
      </c>
      <c r="U36" s="162"/>
      <c r="V36" s="162"/>
      <c r="W36" s="162"/>
      <c r="X36" s="162"/>
      <c r="Y36" s="162"/>
      <c r="Z36" s="162"/>
      <c r="AA36" s="162"/>
      <c r="AB36" s="162"/>
      <c r="AC36" s="162"/>
      <c r="AD36" s="162"/>
      <c r="AE36" s="162"/>
      <c r="AF36" s="162"/>
      <c r="AG36" s="162"/>
      <c r="AH36" s="162"/>
      <c r="AI36" s="162"/>
    </row>
    <row r="37" spans="1:35" s="156" customFormat="1" ht="12" customHeight="1" x14ac:dyDescent="0.15">
      <c r="B37" s="167" t="s">
        <v>63</v>
      </c>
      <c r="C37" s="157">
        <v>15519755</v>
      </c>
      <c r="D37" s="146">
        <v>168241</v>
      </c>
      <c r="E37" s="146">
        <v>1543200</v>
      </c>
      <c r="F37" s="146">
        <v>5526854</v>
      </c>
      <c r="G37" s="146">
        <v>1542346</v>
      </c>
      <c r="H37" s="146">
        <v>0</v>
      </c>
      <c r="I37" s="146">
        <v>389758</v>
      </c>
      <c r="J37" s="146">
        <v>68739</v>
      </c>
      <c r="K37" s="146">
        <v>2074689</v>
      </c>
      <c r="L37" s="146">
        <v>955461</v>
      </c>
      <c r="M37" s="146">
        <v>1745289</v>
      </c>
      <c r="N37" s="146">
        <v>2446</v>
      </c>
      <c r="O37" s="146">
        <v>1502732</v>
      </c>
      <c r="P37" s="146">
        <v>0</v>
      </c>
      <c r="Q37" s="165">
        <v>0</v>
      </c>
      <c r="R37" s="168" t="s">
        <v>63</v>
      </c>
      <c r="U37" s="162"/>
      <c r="V37" s="162"/>
      <c r="W37" s="162"/>
      <c r="X37" s="162"/>
      <c r="Y37" s="162"/>
      <c r="Z37" s="162"/>
      <c r="AA37" s="162"/>
      <c r="AB37" s="162"/>
      <c r="AC37" s="162"/>
      <c r="AD37" s="162"/>
      <c r="AE37" s="162"/>
      <c r="AF37" s="162"/>
      <c r="AG37" s="162"/>
      <c r="AH37" s="162"/>
      <c r="AI37" s="162"/>
    </row>
    <row r="38" spans="1:35" s="2" customFormat="1" ht="12" customHeight="1" x14ac:dyDescent="0.15">
      <c r="B38" s="10"/>
      <c r="C38" s="107"/>
      <c r="D38" s="128"/>
      <c r="E38" s="128"/>
      <c r="F38" s="128"/>
      <c r="G38" s="128"/>
      <c r="H38" s="128"/>
      <c r="I38" s="128"/>
      <c r="J38" s="128"/>
      <c r="K38" s="128"/>
      <c r="L38" s="128"/>
      <c r="M38" s="128"/>
      <c r="N38" s="128"/>
      <c r="O38" s="128"/>
      <c r="P38" s="128"/>
      <c r="Q38" s="55"/>
      <c r="R38" s="27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</row>
    <row r="39" spans="1:35" s="156" customFormat="1" ht="12" customHeight="1" x14ac:dyDescent="0.15">
      <c r="A39" s="171" t="s">
        <v>62</v>
      </c>
      <c r="B39" s="172"/>
      <c r="C39" s="157"/>
      <c r="D39" s="146"/>
      <c r="E39" s="146"/>
      <c r="F39" s="146"/>
      <c r="G39" s="146"/>
      <c r="H39" s="146"/>
      <c r="I39" s="146"/>
      <c r="J39" s="146"/>
      <c r="K39" s="146"/>
      <c r="L39" s="146"/>
      <c r="M39" s="146"/>
      <c r="N39" s="146"/>
      <c r="O39" s="146"/>
      <c r="P39" s="146"/>
      <c r="Q39" s="55"/>
      <c r="R39" s="168"/>
      <c r="U39" s="162"/>
      <c r="V39" s="162"/>
      <c r="W39" s="162"/>
      <c r="X39" s="162"/>
      <c r="Y39" s="162"/>
      <c r="Z39" s="162"/>
      <c r="AA39" s="162"/>
      <c r="AB39" s="162"/>
      <c r="AC39" s="162"/>
      <c r="AD39" s="162"/>
      <c r="AE39" s="162"/>
      <c r="AF39" s="162"/>
      <c r="AG39" s="162"/>
      <c r="AH39" s="162"/>
      <c r="AI39" s="162"/>
    </row>
    <row r="40" spans="1:35" s="2" customFormat="1" ht="12" customHeight="1" x14ac:dyDescent="0.15">
      <c r="B40" s="10" t="s">
        <v>20</v>
      </c>
      <c r="C40" s="107">
        <v>9635950</v>
      </c>
      <c r="D40" s="128">
        <v>78866</v>
      </c>
      <c r="E40" s="128">
        <v>1661616</v>
      </c>
      <c r="F40" s="128">
        <v>2163477</v>
      </c>
      <c r="G40" s="128">
        <v>624907</v>
      </c>
      <c r="H40" s="128">
        <v>0</v>
      </c>
      <c r="I40" s="128">
        <v>399363</v>
      </c>
      <c r="J40" s="128">
        <v>212752</v>
      </c>
      <c r="K40" s="128">
        <v>1656297</v>
      </c>
      <c r="L40" s="128">
        <v>376639</v>
      </c>
      <c r="M40" s="128">
        <v>1522665</v>
      </c>
      <c r="N40" s="128">
        <v>16258</v>
      </c>
      <c r="O40" s="128">
        <v>923110</v>
      </c>
      <c r="P40" s="128">
        <v>0</v>
      </c>
      <c r="Q40" s="55">
        <v>0</v>
      </c>
      <c r="R40" s="27" t="s">
        <v>20</v>
      </c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</row>
    <row r="41" spans="1:35" s="2" customFormat="1" ht="7.5" customHeight="1" x14ac:dyDescent="0.15">
      <c r="B41" s="28"/>
      <c r="C41" s="107"/>
      <c r="D41" s="128"/>
      <c r="E41" s="128"/>
      <c r="F41" s="128"/>
      <c r="G41" s="128"/>
      <c r="H41" s="128"/>
      <c r="I41" s="128"/>
      <c r="J41" s="128"/>
      <c r="K41" s="128"/>
      <c r="L41" s="128"/>
      <c r="M41" s="128"/>
      <c r="N41" s="128"/>
      <c r="O41" s="128"/>
      <c r="P41" s="128"/>
      <c r="Q41" s="55"/>
      <c r="R41" s="27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</row>
    <row r="42" spans="1:35" s="156" customFormat="1" ht="12" customHeight="1" x14ac:dyDescent="0.15">
      <c r="A42" s="172" t="s">
        <v>61</v>
      </c>
      <c r="B42" s="168"/>
      <c r="C42" s="157"/>
      <c r="D42" s="146"/>
      <c r="E42" s="146"/>
      <c r="F42" s="146"/>
      <c r="G42" s="146"/>
      <c r="H42" s="146"/>
      <c r="I42" s="146"/>
      <c r="J42" s="146"/>
      <c r="K42" s="146"/>
      <c r="L42" s="146"/>
      <c r="M42" s="146"/>
      <c r="N42" s="146"/>
      <c r="O42" s="146"/>
      <c r="P42" s="146"/>
      <c r="Q42" s="55"/>
      <c r="R42" s="168"/>
      <c r="U42" s="162"/>
      <c r="V42" s="162"/>
      <c r="W42" s="162"/>
      <c r="X42" s="162"/>
      <c r="Y42" s="162"/>
      <c r="Z42" s="162"/>
      <c r="AA42" s="162"/>
      <c r="AB42" s="162"/>
      <c r="AC42" s="162"/>
      <c r="AD42" s="162"/>
      <c r="AE42" s="162"/>
      <c r="AF42" s="162"/>
      <c r="AG42" s="162"/>
      <c r="AH42" s="162"/>
      <c r="AI42" s="162"/>
    </row>
    <row r="43" spans="1:35" s="2" customFormat="1" ht="12" customHeight="1" x14ac:dyDescent="0.15">
      <c r="B43" s="29" t="s">
        <v>18</v>
      </c>
      <c r="C43" s="107">
        <v>6364474</v>
      </c>
      <c r="D43" s="128">
        <v>70005</v>
      </c>
      <c r="E43" s="128">
        <v>930679</v>
      </c>
      <c r="F43" s="128">
        <v>2651457</v>
      </c>
      <c r="G43" s="128">
        <v>600551</v>
      </c>
      <c r="H43" s="128">
        <v>50</v>
      </c>
      <c r="I43" s="128">
        <v>185739</v>
      </c>
      <c r="J43" s="128">
        <v>45706</v>
      </c>
      <c r="K43" s="128">
        <v>466034</v>
      </c>
      <c r="L43" s="128">
        <v>253376</v>
      </c>
      <c r="M43" s="128">
        <v>731367</v>
      </c>
      <c r="N43" s="128">
        <v>2663</v>
      </c>
      <c r="O43" s="128">
        <v>426847</v>
      </c>
      <c r="P43" s="128">
        <v>0</v>
      </c>
      <c r="Q43" s="55">
        <v>0</v>
      </c>
      <c r="R43" s="27" t="s">
        <v>18</v>
      </c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</row>
    <row r="44" spans="1:35" s="2" customFormat="1" ht="7.5" customHeight="1" x14ac:dyDescent="0.15">
      <c r="B44" s="27"/>
      <c r="C44" s="107"/>
      <c r="D44" s="128"/>
      <c r="E44" s="128"/>
      <c r="F44" s="128"/>
      <c r="G44" s="128"/>
      <c r="H44" s="128"/>
      <c r="I44" s="128"/>
      <c r="J44" s="128"/>
      <c r="K44" s="128"/>
      <c r="L44" s="128"/>
      <c r="M44" s="128"/>
      <c r="N44" s="128"/>
      <c r="O44" s="128"/>
      <c r="P44" s="128"/>
      <c r="Q44" s="55"/>
      <c r="R44" s="27"/>
    </row>
    <row r="45" spans="1:35" s="156" customFormat="1" ht="12" customHeight="1" x14ac:dyDescent="0.15">
      <c r="A45" s="172" t="s">
        <v>60</v>
      </c>
      <c r="B45" s="168"/>
      <c r="C45" s="157"/>
      <c r="D45" s="146"/>
      <c r="E45" s="146"/>
      <c r="F45" s="146"/>
      <c r="G45" s="146"/>
      <c r="H45" s="146"/>
      <c r="I45" s="146"/>
      <c r="J45" s="146"/>
      <c r="K45" s="146"/>
      <c r="L45" s="146"/>
      <c r="M45" s="146"/>
      <c r="N45" s="146"/>
      <c r="O45" s="146"/>
      <c r="P45" s="146"/>
      <c r="Q45" s="55"/>
      <c r="R45" s="168"/>
    </row>
    <row r="46" spans="1:35" s="2" customFormat="1" ht="12" customHeight="1" x14ac:dyDescent="0.15">
      <c r="B46" s="10" t="s">
        <v>16</v>
      </c>
      <c r="C46" s="107">
        <v>5861475</v>
      </c>
      <c r="D46" s="128">
        <v>68859</v>
      </c>
      <c r="E46" s="128">
        <v>1387730</v>
      </c>
      <c r="F46" s="128">
        <v>1733238</v>
      </c>
      <c r="G46" s="128">
        <v>583795</v>
      </c>
      <c r="H46" s="128">
        <v>0</v>
      </c>
      <c r="I46" s="128">
        <v>172225</v>
      </c>
      <c r="J46" s="128">
        <v>15833</v>
      </c>
      <c r="K46" s="128">
        <v>647793</v>
      </c>
      <c r="L46" s="128">
        <v>288601</v>
      </c>
      <c r="M46" s="128">
        <v>574354</v>
      </c>
      <c r="N46" s="128">
        <v>1456</v>
      </c>
      <c r="O46" s="128">
        <v>387591</v>
      </c>
      <c r="P46" s="128">
        <v>0</v>
      </c>
      <c r="Q46" s="55">
        <v>0</v>
      </c>
      <c r="R46" s="27" t="s">
        <v>16</v>
      </c>
    </row>
    <row r="47" spans="1:35" s="2" customFormat="1" ht="7.5" customHeight="1" x14ac:dyDescent="0.15">
      <c r="B47" s="28"/>
      <c r="C47" s="107"/>
      <c r="D47" s="128"/>
      <c r="E47" s="128"/>
      <c r="F47" s="128"/>
      <c r="G47" s="128"/>
      <c r="H47" s="128"/>
      <c r="I47" s="128"/>
      <c r="J47" s="128"/>
      <c r="K47" s="128"/>
      <c r="L47" s="128"/>
      <c r="M47" s="128"/>
      <c r="N47" s="128"/>
      <c r="O47" s="128"/>
      <c r="P47" s="128"/>
      <c r="Q47" s="55"/>
      <c r="R47" s="27"/>
    </row>
    <row r="48" spans="1:35" s="156" customFormat="1" ht="12" customHeight="1" x14ac:dyDescent="0.15">
      <c r="A48" s="156" t="s">
        <v>59</v>
      </c>
      <c r="B48" s="168"/>
      <c r="C48" s="157"/>
      <c r="D48" s="146"/>
      <c r="E48" s="146"/>
      <c r="F48" s="146"/>
      <c r="G48" s="146"/>
      <c r="H48" s="146"/>
      <c r="I48" s="146"/>
      <c r="J48" s="146"/>
      <c r="K48" s="146"/>
      <c r="L48" s="146"/>
      <c r="M48" s="146"/>
      <c r="N48" s="146"/>
      <c r="O48" s="146"/>
      <c r="P48" s="146"/>
      <c r="Q48" s="55"/>
      <c r="R48" s="168"/>
    </row>
    <row r="49" spans="1:18" s="2" customFormat="1" ht="12" customHeight="1" x14ac:dyDescent="0.15">
      <c r="B49" s="10" t="s">
        <v>14</v>
      </c>
      <c r="C49" s="107">
        <v>9979948</v>
      </c>
      <c r="D49" s="128">
        <v>87880</v>
      </c>
      <c r="E49" s="128">
        <v>1737213</v>
      </c>
      <c r="F49" s="128">
        <v>2484363</v>
      </c>
      <c r="G49" s="128">
        <v>1024046</v>
      </c>
      <c r="H49" s="128">
        <v>0</v>
      </c>
      <c r="I49" s="128">
        <v>347244</v>
      </c>
      <c r="J49" s="128">
        <v>288420</v>
      </c>
      <c r="K49" s="128">
        <v>1670966</v>
      </c>
      <c r="L49" s="128">
        <v>461884</v>
      </c>
      <c r="M49" s="128">
        <v>622257</v>
      </c>
      <c r="N49" s="128">
        <v>14847</v>
      </c>
      <c r="O49" s="128">
        <v>1240828</v>
      </c>
      <c r="P49" s="128">
        <v>0</v>
      </c>
      <c r="Q49" s="55">
        <v>0</v>
      </c>
      <c r="R49" s="27" t="s">
        <v>14</v>
      </c>
    </row>
    <row r="50" spans="1:18" s="2" customFormat="1" ht="7.5" customHeight="1" x14ac:dyDescent="0.15">
      <c r="B50" s="28"/>
      <c r="C50" s="107"/>
      <c r="D50" s="128"/>
      <c r="E50" s="128"/>
      <c r="F50" s="128"/>
      <c r="G50" s="128"/>
      <c r="H50" s="128"/>
      <c r="I50" s="128"/>
      <c r="J50" s="128"/>
      <c r="K50" s="128"/>
      <c r="L50" s="128"/>
      <c r="M50" s="128"/>
      <c r="N50" s="128"/>
      <c r="O50" s="128"/>
      <c r="P50" s="128"/>
      <c r="Q50" s="55"/>
      <c r="R50" s="27"/>
    </row>
    <row r="51" spans="1:18" s="156" customFormat="1" ht="12" customHeight="1" x14ac:dyDescent="0.15">
      <c r="A51" s="156" t="s">
        <v>58</v>
      </c>
      <c r="B51" s="168"/>
      <c r="C51" s="157"/>
      <c r="D51" s="146"/>
      <c r="E51" s="146"/>
      <c r="F51" s="146"/>
      <c r="G51" s="146"/>
      <c r="H51" s="146"/>
      <c r="I51" s="146"/>
      <c r="J51" s="146"/>
      <c r="K51" s="146"/>
      <c r="L51" s="146"/>
      <c r="M51" s="146"/>
      <c r="N51" s="146"/>
      <c r="O51" s="146"/>
      <c r="P51" s="146"/>
      <c r="Q51" s="55"/>
      <c r="R51" s="168"/>
    </row>
    <row r="52" spans="1:18" s="2" customFormat="1" ht="12" customHeight="1" x14ac:dyDescent="0.15">
      <c r="B52" s="10" t="s">
        <v>12</v>
      </c>
      <c r="C52" s="107">
        <v>2190117</v>
      </c>
      <c r="D52" s="128">
        <v>40175</v>
      </c>
      <c r="E52" s="128">
        <v>430221</v>
      </c>
      <c r="F52" s="128">
        <v>324565</v>
      </c>
      <c r="G52" s="128">
        <v>116015</v>
      </c>
      <c r="H52" s="128">
        <v>0</v>
      </c>
      <c r="I52" s="128">
        <v>679411</v>
      </c>
      <c r="J52" s="128">
        <v>41314</v>
      </c>
      <c r="K52" s="128">
        <v>173676</v>
      </c>
      <c r="L52" s="128">
        <v>55056</v>
      </c>
      <c r="M52" s="128">
        <v>173094</v>
      </c>
      <c r="N52" s="128">
        <v>1335</v>
      </c>
      <c r="O52" s="128">
        <v>155255</v>
      </c>
      <c r="P52" s="128">
        <v>0</v>
      </c>
      <c r="Q52" s="55">
        <v>0</v>
      </c>
      <c r="R52" s="27" t="s">
        <v>12</v>
      </c>
    </row>
    <row r="53" spans="1:18" s="2" customFormat="1" ht="7.5" customHeight="1" x14ac:dyDescent="0.15">
      <c r="B53" s="28"/>
      <c r="C53" s="107"/>
      <c r="D53" s="128"/>
      <c r="E53" s="128"/>
      <c r="F53" s="128"/>
      <c r="G53" s="128"/>
      <c r="H53" s="128"/>
      <c r="I53" s="128"/>
      <c r="J53" s="128"/>
      <c r="K53" s="128"/>
      <c r="L53" s="128"/>
      <c r="M53" s="128"/>
      <c r="N53" s="128"/>
      <c r="O53" s="128"/>
      <c r="P53" s="128"/>
      <c r="Q53" s="55"/>
      <c r="R53" s="27"/>
    </row>
    <row r="54" spans="1:18" s="156" customFormat="1" ht="12" customHeight="1" x14ac:dyDescent="0.15">
      <c r="A54" s="156" t="s">
        <v>57</v>
      </c>
      <c r="B54" s="168"/>
      <c r="C54" s="157"/>
      <c r="D54" s="146"/>
      <c r="E54" s="146"/>
      <c r="F54" s="146"/>
      <c r="G54" s="146"/>
      <c r="H54" s="146"/>
      <c r="I54" s="146"/>
      <c r="J54" s="146"/>
      <c r="K54" s="146"/>
      <c r="L54" s="146"/>
      <c r="M54" s="146"/>
      <c r="N54" s="146"/>
      <c r="O54" s="146"/>
      <c r="P54" s="146"/>
      <c r="Q54" s="55"/>
      <c r="R54" s="168"/>
    </row>
    <row r="55" spans="1:18" s="2" customFormat="1" ht="12" customHeight="1" x14ac:dyDescent="0.15">
      <c r="B55" s="10" t="s">
        <v>10</v>
      </c>
      <c r="C55" s="107">
        <v>12751055</v>
      </c>
      <c r="D55" s="128">
        <v>99916</v>
      </c>
      <c r="E55" s="128">
        <v>1513870</v>
      </c>
      <c r="F55" s="128">
        <v>3062615</v>
      </c>
      <c r="G55" s="128">
        <v>981408</v>
      </c>
      <c r="H55" s="128">
        <v>11500</v>
      </c>
      <c r="I55" s="128">
        <v>825475</v>
      </c>
      <c r="J55" s="128">
        <v>362501</v>
      </c>
      <c r="K55" s="128">
        <v>1547681</v>
      </c>
      <c r="L55" s="128">
        <v>264688</v>
      </c>
      <c r="M55" s="128">
        <v>1871041</v>
      </c>
      <c r="N55" s="128">
        <v>481436</v>
      </c>
      <c r="O55" s="128">
        <v>1728924</v>
      </c>
      <c r="P55" s="128">
        <v>0</v>
      </c>
      <c r="Q55" s="55">
        <v>0</v>
      </c>
      <c r="R55" s="27" t="s">
        <v>10</v>
      </c>
    </row>
    <row r="56" spans="1:18" s="2" customFormat="1" ht="7.5" customHeight="1" x14ac:dyDescent="0.15">
      <c r="B56" s="28"/>
      <c r="C56" s="107"/>
      <c r="D56" s="128"/>
      <c r="E56" s="128"/>
      <c r="F56" s="128"/>
      <c r="G56" s="128"/>
      <c r="H56" s="128"/>
      <c r="I56" s="128"/>
      <c r="J56" s="128"/>
      <c r="K56" s="128"/>
      <c r="L56" s="128"/>
      <c r="M56" s="128"/>
      <c r="N56" s="128"/>
      <c r="O56" s="128"/>
      <c r="P56" s="128"/>
      <c r="Q56" s="55"/>
      <c r="R56" s="27"/>
    </row>
    <row r="57" spans="1:18" s="156" customFormat="1" ht="12" customHeight="1" x14ac:dyDescent="0.15">
      <c r="A57" s="156" t="s">
        <v>56</v>
      </c>
      <c r="B57" s="168"/>
      <c r="C57" s="157"/>
      <c r="D57" s="146"/>
      <c r="E57" s="146"/>
      <c r="F57" s="146"/>
      <c r="G57" s="146"/>
      <c r="H57" s="146"/>
      <c r="I57" s="146"/>
      <c r="J57" s="146"/>
      <c r="K57" s="146"/>
      <c r="L57" s="146"/>
      <c r="M57" s="146"/>
      <c r="N57" s="146"/>
      <c r="O57" s="146"/>
      <c r="P57" s="146"/>
      <c r="Q57" s="55"/>
      <c r="R57" s="168"/>
    </row>
    <row r="58" spans="1:18" s="2" customFormat="1" ht="12" customHeight="1" x14ac:dyDescent="0.15">
      <c r="B58" s="10" t="s">
        <v>8</v>
      </c>
      <c r="C58" s="107">
        <v>6080679</v>
      </c>
      <c r="D58" s="128">
        <v>73843</v>
      </c>
      <c r="E58" s="128">
        <v>653232</v>
      </c>
      <c r="F58" s="128">
        <v>2037674</v>
      </c>
      <c r="G58" s="128">
        <v>588060</v>
      </c>
      <c r="H58" s="128">
        <v>5500</v>
      </c>
      <c r="I58" s="128">
        <v>250665</v>
      </c>
      <c r="J58" s="128">
        <v>131295</v>
      </c>
      <c r="K58" s="128">
        <v>716048</v>
      </c>
      <c r="L58" s="128">
        <v>200206</v>
      </c>
      <c r="M58" s="128">
        <v>784413</v>
      </c>
      <c r="N58" s="128">
        <v>16996</v>
      </c>
      <c r="O58" s="128">
        <v>622747</v>
      </c>
      <c r="P58" s="128">
        <v>0</v>
      </c>
      <c r="Q58" s="55">
        <v>0</v>
      </c>
      <c r="R58" s="27" t="s">
        <v>8</v>
      </c>
    </row>
    <row r="59" spans="1:18" s="2" customFormat="1" ht="12" customHeight="1" x14ac:dyDescent="0.15">
      <c r="B59" s="10" t="s">
        <v>7</v>
      </c>
      <c r="C59" s="107">
        <v>7584286</v>
      </c>
      <c r="D59" s="128">
        <v>62650</v>
      </c>
      <c r="E59" s="128">
        <v>1565151</v>
      </c>
      <c r="F59" s="128">
        <v>1042772</v>
      </c>
      <c r="G59" s="128">
        <v>396265</v>
      </c>
      <c r="H59" s="128">
        <v>3000</v>
      </c>
      <c r="I59" s="128">
        <v>426204</v>
      </c>
      <c r="J59" s="128">
        <v>70246</v>
      </c>
      <c r="K59" s="128">
        <v>553126</v>
      </c>
      <c r="L59" s="128">
        <v>139127</v>
      </c>
      <c r="M59" s="128">
        <v>2634090</v>
      </c>
      <c r="N59" s="128">
        <v>0</v>
      </c>
      <c r="O59" s="128">
        <v>691655</v>
      </c>
      <c r="P59" s="128">
        <v>0</v>
      </c>
      <c r="Q59" s="55">
        <v>0</v>
      </c>
      <c r="R59" s="27" t="s">
        <v>7</v>
      </c>
    </row>
    <row r="60" spans="1:18" s="2" customFormat="1" ht="7.5" customHeight="1" x14ac:dyDescent="0.15">
      <c r="B60" s="28"/>
      <c r="C60" s="107"/>
      <c r="D60" s="128"/>
      <c r="E60" s="128"/>
      <c r="F60" s="128"/>
      <c r="G60" s="128"/>
      <c r="H60" s="128"/>
      <c r="I60" s="128"/>
      <c r="J60" s="128"/>
      <c r="K60" s="128"/>
      <c r="L60" s="128"/>
      <c r="M60" s="128"/>
      <c r="N60" s="128"/>
      <c r="O60" s="128"/>
      <c r="P60" s="128"/>
      <c r="Q60" s="55"/>
      <c r="R60" s="27"/>
    </row>
    <row r="61" spans="1:18" s="156" customFormat="1" ht="12" customHeight="1" x14ac:dyDescent="0.15">
      <c r="A61" s="156" t="s">
        <v>55</v>
      </c>
      <c r="B61" s="168"/>
      <c r="C61" s="157"/>
      <c r="D61" s="146"/>
      <c r="E61" s="146"/>
      <c r="F61" s="146"/>
      <c r="G61" s="146"/>
      <c r="H61" s="146"/>
      <c r="I61" s="146"/>
      <c r="J61" s="146"/>
      <c r="K61" s="146"/>
      <c r="L61" s="146"/>
      <c r="M61" s="146"/>
      <c r="N61" s="146"/>
      <c r="O61" s="146"/>
      <c r="P61" s="146"/>
      <c r="Q61" s="55"/>
      <c r="R61" s="168"/>
    </row>
    <row r="62" spans="1:18" s="2" customFormat="1" ht="12" customHeight="1" x14ac:dyDescent="0.15">
      <c r="B62" s="10" t="s">
        <v>5</v>
      </c>
      <c r="C62" s="107">
        <v>4835733</v>
      </c>
      <c r="D62" s="128">
        <v>43301</v>
      </c>
      <c r="E62" s="128">
        <v>915965</v>
      </c>
      <c r="F62" s="128">
        <v>451679</v>
      </c>
      <c r="G62" s="128">
        <v>651860</v>
      </c>
      <c r="H62" s="128">
        <v>0</v>
      </c>
      <c r="I62" s="128">
        <v>299154</v>
      </c>
      <c r="J62" s="128">
        <v>1472996</v>
      </c>
      <c r="K62" s="128">
        <v>150595</v>
      </c>
      <c r="L62" s="128">
        <v>72266</v>
      </c>
      <c r="M62" s="128">
        <v>247868</v>
      </c>
      <c r="N62" s="128">
        <v>12477</v>
      </c>
      <c r="O62" s="128">
        <v>517572</v>
      </c>
      <c r="P62" s="128">
        <v>0</v>
      </c>
      <c r="Q62" s="55">
        <v>0</v>
      </c>
      <c r="R62" s="27" t="s">
        <v>5</v>
      </c>
    </row>
    <row r="63" spans="1:18" s="2" customFormat="1" ht="7.5" customHeight="1" x14ac:dyDescent="0.15">
      <c r="B63" s="28"/>
      <c r="C63" s="107"/>
      <c r="D63" s="128"/>
      <c r="E63" s="128"/>
      <c r="F63" s="128"/>
      <c r="G63" s="128"/>
      <c r="H63" s="128"/>
      <c r="I63" s="128"/>
      <c r="J63" s="128"/>
      <c r="K63" s="128"/>
      <c r="L63" s="128"/>
      <c r="M63" s="128"/>
      <c r="N63" s="128"/>
      <c r="O63" s="128"/>
      <c r="P63" s="128"/>
      <c r="Q63" s="55"/>
      <c r="R63" s="27"/>
    </row>
    <row r="64" spans="1:18" s="156" customFormat="1" ht="12" customHeight="1" x14ac:dyDescent="0.15">
      <c r="A64" s="156" t="s">
        <v>54</v>
      </c>
      <c r="B64" s="168"/>
      <c r="C64" s="157"/>
      <c r="D64" s="146"/>
      <c r="E64" s="146"/>
      <c r="F64" s="146"/>
      <c r="G64" s="146"/>
      <c r="H64" s="146"/>
      <c r="I64" s="146"/>
      <c r="J64" s="146"/>
      <c r="K64" s="146"/>
      <c r="L64" s="146"/>
      <c r="M64" s="146"/>
      <c r="N64" s="146"/>
      <c r="O64" s="146"/>
      <c r="P64" s="146"/>
      <c r="Q64" s="55"/>
      <c r="R64" s="168"/>
    </row>
    <row r="65" spans="1:26" s="2" customFormat="1" ht="12" customHeight="1" x14ac:dyDescent="0.15">
      <c r="B65" s="10" t="s">
        <v>3</v>
      </c>
      <c r="C65" s="107">
        <v>4984207</v>
      </c>
      <c r="D65" s="128">
        <v>49179</v>
      </c>
      <c r="E65" s="128">
        <v>1790856</v>
      </c>
      <c r="F65" s="128">
        <v>924986</v>
      </c>
      <c r="G65" s="128">
        <v>377035</v>
      </c>
      <c r="H65" s="128">
        <v>3020</v>
      </c>
      <c r="I65" s="128">
        <v>395828</v>
      </c>
      <c r="J65" s="128">
        <v>42733</v>
      </c>
      <c r="K65" s="128">
        <v>448141</v>
      </c>
      <c r="L65" s="128">
        <v>129250</v>
      </c>
      <c r="M65" s="128">
        <v>373230</v>
      </c>
      <c r="N65" s="128">
        <v>53883</v>
      </c>
      <c r="O65" s="128">
        <v>396066</v>
      </c>
      <c r="P65" s="128">
        <v>0</v>
      </c>
      <c r="Q65" s="55">
        <v>0</v>
      </c>
      <c r="R65" s="27" t="s">
        <v>3</v>
      </c>
    </row>
    <row r="66" spans="1:26" s="2" customFormat="1" ht="12" customHeight="1" x14ac:dyDescent="0.15">
      <c r="B66" s="10" t="s">
        <v>2</v>
      </c>
      <c r="C66" s="107">
        <v>15862494</v>
      </c>
      <c r="D66" s="128">
        <v>94879</v>
      </c>
      <c r="E66" s="128">
        <v>4333470</v>
      </c>
      <c r="F66" s="128">
        <v>3052454</v>
      </c>
      <c r="G66" s="128">
        <v>1010869</v>
      </c>
      <c r="H66" s="128">
        <v>17000</v>
      </c>
      <c r="I66" s="128">
        <v>808710</v>
      </c>
      <c r="J66" s="128">
        <v>125240</v>
      </c>
      <c r="K66" s="128">
        <v>903036</v>
      </c>
      <c r="L66" s="128">
        <v>307171</v>
      </c>
      <c r="M66" s="128">
        <v>3329090</v>
      </c>
      <c r="N66" s="128">
        <v>61963</v>
      </c>
      <c r="O66" s="128">
        <v>1818612</v>
      </c>
      <c r="P66" s="128">
        <v>0</v>
      </c>
      <c r="Q66" s="55">
        <v>0</v>
      </c>
      <c r="R66" s="27" t="s">
        <v>2</v>
      </c>
    </row>
    <row r="67" spans="1:26" s="2" customFormat="1" ht="7.5" customHeight="1" x14ac:dyDescent="0.15">
      <c r="B67" s="28"/>
      <c r="C67" s="107"/>
      <c r="D67" s="128"/>
      <c r="E67" s="128"/>
      <c r="F67" s="128"/>
      <c r="G67" s="128"/>
      <c r="H67" s="128"/>
      <c r="I67" s="128"/>
      <c r="J67" s="128"/>
      <c r="K67" s="128"/>
      <c r="L67" s="128"/>
      <c r="M67" s="128"/>
      <c r="N67" s="128"/>
      <c r="O67" s="128"/>
      <c r="P67" s="128"/>
      <c r="Q67" s="55"/>
      <c r="R67" s="27"/>
    </row>
    <row r="68" spans="1:26" s="156" customFormat="1" ht="12" customHeight="1" x14ac:dyDescent="0.15">
      <c r="A68" s="156" t="s">
        <v>53</v>
      </c>
      <c r="B68" s="168"/>
      <c r="C68" s="157"/>
      <c r="D68" s="146"/>
      <c r="E68" s="146"/>
      <c r="F68" s="146"/>
      <c r="G68" s="146"/>
      <c r="H68" s="146"/>
      <c r="I68" s="146"/>
      <c r="J68" s="146"/>
      <c r="K68" s="146"/>
      <c r="L68" s="146"/>
      <c r="M68" s="146"/>
      <c r="N68" s="146"/>
      <c r="O68" s="146"/>
      <c r="P68" s="146"/>
      <c r="Q68" s="55"/>
      <c r="R68" s="168"/>
    </row>
    <row r="69" spans="1:26" s="2" customFormat="1" ht="12" customHeight="1" x14ac:dyDescent="0.15">
      <c r="B69" s="10" t="s">
        <v>0</v>
      </c>
      <c r="C69" s="107">
        <v>11869287</v>
      </c>
      <c r="D69" s="128">
        <v>88303</v>
      </c>
      <c r="E69" s="128">
        <v>2964005</v>
      </c>
      <c r="F69" s="128">
        <v>3309980</v>
      </c>
      <c r="G69" s="128">
        <v>1012833</v>
      </c>
      <c r="H69" s="128">
        <v>3282</v>
      </c>
      <c r="I69" s="128">
        <v>1269822</v>
      </c>
      <c r="J69" s="128">
        <v>281153</v>
      </c>
      <c r="K69" s="128">
        <v>507001</v>
      </c>
      <c r="L69" s="128">
        <v>300241</v>
      </c>
      <c r="M69" s="128">
        <v>1107867</v>
      </c>
      <c r="N69" s="128">
        <v>30361</v>
      </c>
      <c r="O69" s="128">
        <v>994439</v>
      </c>
      <c r="P69" s="128">
        <v>0</v>
      </c>
      <c r="Q69" s="55">
        <v>0</v>
      </c>
      <c r="R69" s="26" t="s">
        <v>0</v>
      </c>
    </row>
    <row r="70" spans="1:26" s="2" customFormat="1" ht="3.75" customHeight="1" thickBot="1" x14ac:dyDescent="0.2">
      <c r="A70" s="6"/>
      <c r="B70" s="25"/>
      <c r="C70" s="24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2"/>
      <c r="R70" s="21"/>
    </row>
    <row r="71" spans="1:26" s="2" customFormat="1" ht="15" customHeight="1" x14ac:dyDescent="0.15">
      <c r="B71" s="10"/>
      <c r="C71" s="128"/>
      <c r="D71" s="128"/>
      <c r="E71" s="128"/>
      <c r="F71" s="128"/>
      <c r="G71" s="128"/>
      <c r="H71" s="128"/>
      <c r="I71" s="128"/>
      <c r="J71" s="128"/>
      <c r="K71" s="128"/>
      <c r="L71" s="128"/>
      <c r="M71" s="128"/>
      <c r="N71" s="128"/>
      <c r="O71" s="128"/>
      <c r="P71" s="128"/>
      <c r="Q71" s="128"/>
      <c r="R71" s="52" t="s">
        <v>285</v>
      </c>
      <c r="S71" s="143"/>
      <c r="T71" s="143"/>
      <c r="U71" s="143"/>
      <c r="V71" s="143"/>
      <c r="W71" s="143"/>
      <c r="X71" s="143"/>
      <c r="Y71" s="143"/>
      <c r="Z71" s="143"/>
    </row>
  </sheetData>
  <mergeCells count="13">
    <mergeCell ref="A14:B14"/>
    <mergeCell ref="A6:B6"/>
    <mergeCell ref="A7:B7"/>
    <mergeCell ref="A8:B8"/>
    <mergeCell ref="A9:B9"/>
    <mergeCell ref="A10:B10"/>
    <mergeCell ref="A12:B12"/>
    <mergeCell ref="A4:B4"/>
    <mergeCell ref="A1:I1"/>
    <mergeCell ref="J1:R1"/>
    <mergeCell ref="A2:I2"/>
    <mergeCell ref="J2:R2"/>
    <mergeCell ref="J3:R3"/>
  </mergeCells>
  <phoneticPr fontId="3"/>
  <pageMargins left="0.59055118110236227" right="0.59055118110236227" top="0.31496062992125984" bottom="0.19685039370078741" header="0" footer="0"/>
  <pageSetup paperSize="9" pageOrder="overThenDown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AQ71"/>
  <sheetViews>
    <sheetView view="pageBreakPreview" zoomScaleNormal="100" zoomScaleSheetLayoutView="100" workbookViewId="0">
      <selection sqref="A1:H1"/>
    </sheetView>
  </sheetViews>
  <sheetFormatPr defaultRowHeight="11.25" x14ac:dyDescent="0.15"/>
  <cols>
    <col min="1" max="1" width="2.5" style="1" customWidth="1"/>
    <col min="2" max="2" width="11.33203125" style="1" customWidth="1"/>
    <col min="3" max="8" width="13.83203125" style="1" customWidth="1"/>
    <col min="9" max="9" width="14" style="1" customWidth="1"/>
    <col min="10" max="10" width="13.1640625" style="1" customWidth="1"/>
    <col min="11" max="15" width="14.33203125" style="1" customWidth="1"/>
    <col min="16" max="16" width="12.5" style="1" customWidth="1"/>
    <col min="17" max="17" width="13.33203125" style="1" customWidth="1"/>
    <col min="18" max="18" width="15.5" style="1" bestFit="1" customWidth="1"/>
    <col min="19" max="19" width="15.5" style="1" customWidth="1"/>
    <col min="20" max="20" width="11" style="1" bestFit="1" customWidth="1"/>
    <col min="21" max="33" width="9.33203125" style="1"/>
    <col min="34" max="34" width="11" style="1" bestFit="1" customWidth="1"/>
    <col min="35" max="36" width="9.33203125" style="1"/>
    <col min="37" max="37" width="11" style="1" bestFit="1" customWidth="1"/>
    <col min="38" max="39" width="10" style="1" bestFit="1" customWidth="1"/>
    <col min="40" max="16384" width="9.33203125" style="1"/>
  </cols>
  <sheetData>
    <row r="1" spans="1:43" ht="24" customHeight="1" x14ac:dyDescent="0.15">
      <c r="A1" s="234" t="s">
        <v>328</v>
      </c>
      <c r="B1" s="234"/>
      <c r="C1" s="234"/>
      <c r="D1" s="234"/>
      <c r="E1" s="234"/>
      <c r="F1" s="234"/>
      <c r="G1" s="234"/>
      <c r="H1" s="234"/>
      <c r="I1" s="234"/>
      <c r="J1" s="235" t="s">
        <v>334</v>
      </c>
      <c r="K1" s="235"/>
      <c r="L1" s="235"/>
      <c r="M1" s="235"/>
      <c r="N1" s="235"/>
      <c r="O1" s="235"/>
      <c r="P1" s="235"/>
      <c r="Q1" s="235"/>
    </row>
    <row r="2" spans="1:43" ht="30" customHeight="1" x14ac:dyDescent="0.15">
      <c r="A2" s="210" t="s">
        <v>323</v>
      </c>
      <c r="B2" s="228"/>
      <c r="C2" s="228"/>
      <c r="D2" s="228"/>
      <c r="E2" s="228"/>
      <c r="F2" s="228"/>
      <c r="G2" s="228"/>
      <c r="H2" s="228"/>
      <c r="I2" s="228"/>
      <c r="J2" s="210" t="s">
        <v>282</v>
      </c>
      <c r="K2" s="210"/>
      <c r="L2" s="210"/>
      <c r="M2" s="210"/>
      <c r="N2" s="210"/>
      <c r="O2" s="210"/>
      <c r="P2" s="210"/>
      <c r="Q2" s="210"/>
    </row>
    <row r="3" spans="1:43" ht="15" customHeight="1" thickBot="1" x14ac:dyDescent="0.2">
      <c r="A3" s="2"/>
      <c r="C3" s="46"/>
      <c r="D3" s="46"/>
      <c r="E3" s="46"/>
      <c r="F3" s="46"/>
      <c r="G3" s="46"/>
      <c r="H3" s="46"/>
      <c r="I3" s="46"/>
      <c r="J3" s="208" t="s">
        <v>126</v>
      </c>
      <c r="K3" s="208"/>
      <c r="L3" s="208"/>
      <c r="M3" s="208"/>
      <c r="N3" s="208"/>
      <c r="O3" s="208"/>
      <c r="P3" s="208"/>
      <c r="Q3" s="208"/>
      <c r="R3" s="35"/>
    </row>
    <row r="4" spans="1:43" ht="30" customHeight="1" x14ac:dyDescent="0.15">
      <c r="A4" s="219" t="s">
        <v>68</v>
      </c>
      <c r="B4" s="227"/>
      <c r="C4" s="144" t="s">
        <v>51</v>
      </c>
      <c r="D4" s="144" t="s">
        <v>95</v>
      </c>
      <c r="E4" s="144" t="s">
        <v>94</v>
      </c>
      <c r="F4" s="144" t="s">
        <v>93</v>
      </c>
      <c r="G4" s="20" t="s">
        <v>92</v>
      </c>
      <c r="H4" s="20" t="s">
        <v>91</v>
      </c>
      <c r="I4" s="108" t="s">
        <v>286</v>
      </c>
      <c r="J4" s="20" t="s">
        <v>90</v>
      </c>
      <c r="K4" s="144" t="s">
        <v>71</v>
      </c>
      <c r="L4" s="144" t="s">
        <v>89</v>
      </c>
      <c r="M4" s="20" t="s">
        <v>88</v>
      </c>
      <c r="N4" s="144" t="s">
        <v>87</v>
      </c>
      <c r="O4" s="144" t="s">
        <v>86</v>
      </c>
      <c r="P4" s="145" t="s">
        <v>85</v>
      </c>
      <c r="Q4" s="145" t="s">
        <v>68</v>
      </c>
      <c r="R4" s="15"/>
    </row>
    <row r="5" spans="1:43" ht="4.5" customHeight="1" x14ac:dyDescent="0.15">
      <c r="A5" s="2"/>
      <c r="B5" s="19"/>
      <c r="C5" s="34"/>
      <c r="D5" s="136"/>
      <c r="E5" s="136"/>
      <c r="F5" s="136"/>
      <c r="G5" s="15"/>
      <c r="H5" s="15"/>
      <c r="I5" s="15"/>
      <c r="J5" s="15"/>
      <c r="K5" s="136"/>
      <c r="L5" s="136"/>
      <c r="M5" s="15"/>
      <c r="N5" s="136"/>
      <c r="O5" s="136"/>
      <c r="P5" s="15"/>
      <c r="Q5" s="17"/>
    </row>
    <row r="6" spans="1:43" s="2" customFormat="1" ht="12" customHeight="1" x14ac:dyDescent="0.15">
      <c r="A6" s="217" t="s">
        <v>311</v>
      </c>
      <c r="B6" s="220"/>
      <c r="C6" s="107">
        <v>934644698</v>
      </c>
      <c r="D6" s="128">
        <v>165710426</v>
      </c>
      <c r="E6" s="128">
        <v>114411241</v>
      </c>
      <c r="F6" s="128">
        <v>11405355</v>
      </c>
      <c r="G6" s="128">
        <v>194439921</v>
      </c>
      <c r="H6" s="128">
        <v>92990956</v>
      </c>
      <c r="I6" s="128">
        <v>114303071</v>
      </c>
      <c r="J6" s="128">
        <v>19563842</v>
      </c>
      <c r="K6" s="128">
        <v>100121002</v>
      </c>
      <c r="L6" s="128">
        <v>23904756</v>
      </c>
      <c r="M6" s="128">
        <v>8400754</v>
      </c>
      <c r="N6" s="128">
        <v>3795093</v>
      </c>
      <c r="O6" s="128">
        <v>85598281</v>
      </c>
      <c r="P6" s="86">
        <v>0</v>
      </c>
      <c r="Q6" s="112" t="str">
        <f>A6</f>
        <v>　　令和元年度　　</v>
      </c>
      <c r="R6" s="128"/>
      <c r="S6" s="128"/>
    </row>
    <row r="7" spans="1:43" s="2" customFormat="1" ht="12" customHeight="1" x14ac:dyDescent="0.15">
      <c r="A7" s="217">
        <v>2</v>
      </c>
      <c r="B7" s="220"/>
      <c r="C7" s="107">
        <v>1160301883</v>
      </c>
      <c r="D7" s="128">
        <v>180836590</v>
      </c>
      <c r="E7" s="128">
        <v>113626085</v>
      </c>
      <c r="F7" s="128">
        <v>13604410</v>
      </c>
      <c r="G7" s="128">
        <v>198536261</v>
      </c>
      <c r="H7" s="128">
        <v>304708083</v>
      </c>
      <c r="I7" s="128">
        <v>124888461</v>
      </c>
      <c r="J7" s="128">
        <v>9844920</v>
      </c>
      <c r="K7" s="128">
        <v>98975056</v>
      </c>
      <c r="L7" s="128">
        <v>20255857</v>
      </c>
      <c r="M7" s="128">
        <v>8571933</v>
      </c>
      <c r="N7" s="128">
        <v>7657798</v>
      </c>
      <c r="O7" s="128">
        <v>78796429</v>
      </c>
      <c r="P7" s="86">
        <v>0</v>
      </c>
      <c r="Q7" s="112">
        <f t="shared" ref="Q7:Q10" si="0">A7</f>
        <v>2</v>
      </c>
    </row>
    <row r="8" spans="1:43" s="2" customFormat="1" ht="12" customHeight="1" x14ac:dyDescent="0.15">
      <c r="A8" s="217">
        <v>3</v>
      </c>
      <c r="B8" s="220"/>
      <c r="C8" s="107">
        <v>1037859975</v>
      </c>
      <c r="D8" s="128">
        <v>181262515</v>
      </c>
      <c r="E8" s="128">
        <v>120289253</v>
      </c>
      <c r="F8" s="128">
        <v>14148297</v>
      </c>
      <c r="G8" s="128">
        <v>243806957</v>
      </c>
      <c r="H8" s="128">
        <v>108235330</v>
      </c>
      <c r="I8" s="128">
        <v>117666483</v>
      </c>
      <c r="J8" s="128">
        <v>6643410</v>
      </c>
      <c r="K8" s="128">
        <v>116246558</v>
      </c>
      <c r="L8" s="128">
        <v>39404200</v>
      </c>
      <c r="M8" s="128">
        <v>8867642</v>
      </c>
      <c r="N8" s="128">
        <v>2330499</v>
      </c>
      <c r="O8" s="128">
        <v>78958831</v>
      </c>
      <c r="P8" s="86">
        <v>0</v>
      </c>
      <c r="Q8" s="112">
        <f t="shared" si="0"/>
        <v>3</v>
      </c>
    </row>
    <row r="9" spans="1:43" s="156" customFormat="1" ht="12" customHeight="1" x14ac:dyDescent="0.15">
      <c r="A9" s="217">
        <v>4</v>
      </c>
      <c r="B9" s="217"/>
      <c r="C9" s="107">
        <v>1030257601</v>
      </c>
      <c r="D9" s="128">
        <v>181858501</v>
      </c>
      <c r="E9" s="128">
        <v>130556012</v>
      </c>
      <c r="F9" s="128">
        <v>14991406</v>
      </c>
      <c r="G9" s="128">
        <v>219619185</v>
      </c>
      <c r="H9" s="128">
        <v>114796133</v>
      </c>
      <c r="I9" s="128">
        <v>127590821</v>
      </c>
      <c r="J9" s="128">
        <v>2779070</v>
      </c>
      <c r="K9" s="128">
        <v>105986383</v>
      </c>
      <c r="L9" s="128">
        <v>40786662</v>
      </c>
      <c r="M9" s="128">
        <v>9227719</v>
      </c>
      <c r="N9" s="128">
        <v>2802656</v>
      </c>
      <c r="O9" s="128">
        <v>79263053</v>
      </c>
      <c r="P9" s="86">
        <v>0</v>
      </c>
      <c r="Q9" s="112">
        <f t="shared" si="0"/>
        <v>4</v>
      </c>
    </row>
    <row r="10" spans="1:43" s="156" customFormat="1" ht="12" customHeight="1" x14ac:dyDescent="0.15">
      <c r="A10" s="221">
        <v>5</v>
      </c>
      <c r="B10" s="221"/>
      <c r="C10" s="157">
        <v>1061644247</v>
      </c>
      <c r="D10" s="146">
        <v>180723233</v>
      </c>
      <c r="E10" s="146">
        <v>121074436</v>
      </c>
      <c r="F10" s="146">
        <v>15148573</v>
      </c>
      <c r="G10" s="146">
        <v>235451769</v>
      </c>
      <c r="H10" s="146">
        <v>116761313</v>
      </c>
      <c r="I10" s="146">
        <v>147544548</v>
      </c>
      <c r="J10" s="146">
        <v>1969758</v>
      </c>
      <c r="K10" s="146">
        <v>110309011</v>
      </c>
      <c r="L10" s="146">
        <v>35798759</v>
      </c>
      <c r="M10" s="146">
        <v>9723996</v>
      </c>
      <c r="N10" s="146">
        <v>6760296</v>
      </c>
      <c r="O10" s="146">
        <v>80378555</v>
      </c>
      <c r="P10" s="158">
        <v>0</v>
      </c>
      <c r="Q10" s="159">
        <f t="shared" si="0"/>
        <v>5</v>
      </c>
    </row>
    <row r="11" spans="1:43" s="2" customFormat="1" ht="12" customHeight="1" x14ac:dyDescent="0.15">
      <c r="B11" s="136"/>
      <c r="C11" s="107"/>
      <c r="D11" s="128"/>
      <c r="E11" s="128"/>
      <c r="F11" s="128"/>
      <c r="G11" s="128"/>
      <c r="H11" s="128"/>
      <c r="I11" s="128"/>
      <c r="J11" s="128"/>
      <c r="K11" s="128"/>
      <c r="L11" s="128"/>
      <c r="M11" s="128"/>
      <c r="N11" s="128"/>
      <c r="O11" s="128"/>
      <c r="P11" s="128"/>
      <c r="Q11" s="34"/>
    </row>
    <row r="12" spans="1:43" s="156" customFormat="1" ht="12" customHeight="1" x14ac:dyDescent="0.15">
      <c r="A12" s="221" t="s">
        <v>84</v>
      </c>
      <c r="B12" s="221"/>
      <c r="C12" s="157">
        <v>963644542</v>
      </c>
      <c r="D12" s="146">
        <v>166670723</v>
      </c>
      <c r="E12" s="146">
        <v>106956954</v>
      </c>
      <c r="F12" s="146">
        <v>14132334</v>
      </c>
      <c r="G12" s="146">
        <v>225939124</v>
      </c>
      <c r="H12" s="146">
        <v>100262040</v>
      </c>
      <c r="I12" s="146">
        <v>128347089</v>
      </c>
      <c r="J12" s="146">
        <v>1276083</v>
      </c>
      <c r="K12" s="146">
        <v>100405365</v>
      </c>
      <c r="L12" s="146">
        <v>30475315</v>
      </c>
      <c r="M12" s="146">
        <v>8875174</v>
      </c>
      <c r="N12" s="146">
        <v>6659286</v>
      </c>
      <c r="O12" s="146">
        <v>73645055</v>
      </c>
      <c r="P12" s="158">
        <v>0</v>
      </c>
      <c r="Q12" s="160" t="s">
        <v>66</v>
      </c>
      <c r="R12" s="146"/>
      <c r="S12" s="146"/>
    </row>
    <row r="13" spans="1:43" s="2" customFormat="1" ht="12" customHeight="1" x14ac:dyDescent="0.15">
      <c r="B13" s="136"/>
      <c r="C13" s="107"/>
      <c r="D13" s="128"/>
      <c r="E13" s="128"/>
      <c r="F13" s="128"/>
      <c r="G13" s="128"/>
      <c r="H13" s="128"/>
      <c r="I13" s="128"/>
      <c r="J13" s="128"/>
      <c r="K13" s="128"/>
      <c r="L13" s="128"/>
      <c r="M13" s="128"/>
      <c r="N13" s="128"/>
      <c r="O13" s="128"/>
      <c r="P13" s="128"/>
      <c r="Q13" s="34"/>
      <c r="R13" s="128"/>
      <c r="S13" s="128"/>
    </row>
    <row r="14" spans="1:43" s="156" customFormat="1" ht="12" customHeight="1" x14ac:dyDescent="0.15">
      <c r="A14" s="221" t="s">
        <v>83</v>
      </c>
      <c r="B14" s="221"/>
      <c r="C14" s="157">
        <v>97999705</v>
      </c>
      <c r="D14" s="146">
        <v>14052510</v>
      </c>
      <c r="E14" s="146">
        <v>14117482</v>
      </c>
      <c r="F14" s="146">
        <v>1016239</v>
      </c>
      <c r="G14" s="146">
        <v>9512645</v>
      </c>
      <c r="H14" s="146">
        <v>16499273</v>
      </c>
      <c r="I14" s="146">
        <v>19197459</v>
      </c>
      <c r="J14" s="146">
        <v>693675</v>
      </c>
      <c r="K14" s="146">
        <v>9903646</v>
      </c>
      <c r="L14" s="146">
        <v>5323444</v>
      </c>
      <c r="M14" s="146">
        <v>848822</v>
      </c>
      <c r="N14" s="146">
        <v>101010</v>
      </c>
      <c r="O14" s="146">
        <v>6733500</v>
      </c>
      <c r="P14" s="158">
        <v>0</v>
      </c>
      <c r="Q14" s="160" t="s">
        <v>64</v>
      </c>
      <c r="R14" s="146"/>
      <c r="S14" s="146"/>
    </row>
    <row r="15" spans="1:43" s="2" customFormat="1" ht="12" customHeight="1" x14ac:dyDescent="0.15">
      <c r="B15" s="137"/>
      <c r="C15" s="107"/>
      <c r="D15" s="128"/>
      <c r="E15" s="128"/>
      <c r="F15" s="128"/>
      <c r="G15" s="128"/>
      <c r="H15" s="128"/>
      <c r="I15" s="128"/>
      <c r="J15" s="128"/>
      <c r="K15" s="128"/>
      <c r="L15" s="128"/>
      <c r="M15" s="128"/>
      <c r="N15" s="128"/>
      <c r="O15" s="128"/>
      <c r="P15" s="128"/>
      <c r="Q15" s="34"/>
      <c r="R15" s="128"/>
      <c r="S15" s="128"/>
    </row>
    <row r="16" spans="1:43" s="156" customFormat="1" ht="12" customHeight="1" x14ac:dyDescent="0.15">
      <c r="A16" s="233" t="s">
        <v>36</v>
      </c>
      <c r="B16" s="204"/>
      <c r="C16" s="157">
        <v>377741273</v>
      </c>
      <c r="D16" s="146">
        <v>79252044</v>
      </c>
      <c r="E16" s="146">
        <v>38062560</v>
      </c>
      <c r="F16" s="146">
        <v>5512331</v>
      </c>
      <c r="G16" s="146">
        <v>103370116</v>
      </c>
      <c r="H16" s="146">
        <v>25838564</v>
      </c>
      <c r="I16" s="146">
        <v>46151970</v>
      </c>
      <c r="J16" s="146">
        <v>0</v>
      </c>
      <c r="K16" s="146">
        <v>39102043</v>
      </c>
      <c r="L16" s="146">
        <v>6506867</v>
      </c>
      <c r="M16" s="146">
        <v>3246313</v>
      </c>
      <c r="N16" s="146">
        <v>4634828</v>
      </c>
      <c r="O16" s="146">
        <v>26063637</v>
      </c>
      <c r="P16" s="158">
        <v>0</v>
      </c>
      <c r="Q16" s="161" t="s">
        <v>36</v>
      </c>
      <c r="R16" s="146"/>
      <c r="S16" s="146"/>
      <c r="T16" s="162"/>
      <c r="U16" s="162"/>
      <c r="V16" s="162"/>
      <c r="W16" s="162"/>
      <c r="X16" s="162"/>
      <c r="Y16" s="162"/>
      <c r="Z16" s="162"/>
      <c r="AA16" s="162"/>
      <c r="AB16" s="162"/>
      <c r="AC16" s="162"/>
      <c r="AD16" s="162"/>
      <c r="AE16" s="162"/>
      <c r="AF16" s="162"/>
      <c r="AG16" s="162"/>
      <c r="AO16" s="163"/>
      <c r="AP16" s="163"/>
      <c r="AQ16" s="163"/>
    </row>
    <row r="17" spans="1:43" s="2" customFormat="1" ht="12" customHeight="1" x14ac:dyDescent="0.15">
      <c r="B17" s="10" t="s">
        <v>125</v>
      </c>
      <c r="C17" s="164" t="s">
        <v>264</v>
      </c>
      <c r="D17" s="153" t="s">
        <v>264</v>
      </c>
      <c r="E17" s="153" t="s">
        <v>264</v>
      </c>
      <c r="F17" s="153" t="s">
        <v>264</v>
      </c>
      <c r="G17" s="153" t="s">
        <v>264</v>
      </c>
      <c r="H17" s="153" t="s">
        <v>264</v>
      </c>
      <c r="I17" s="153" t="s">
        <v>264</v>
      </c>
      <c r="J17" s="153" t="s">
        <v>264</v>
      </c>
      <c r="K17" s="153" t="s">
        <v>264</v>
      </c>
      <c r="L17" s="153" t="s">
        <v>264</v>
      </c>
      <c r="M17" s="153" t="s">
        <v>264</v>
      </c>
      <c r="N17" s="153" t="s">
        <v>264</v>
      </c>
      <c r="O17" s="153" t="s">
        <v>264</v>
      </c>
      <c r="P17" s="154" t="s">
        <v>264</v>
      </c>
      <c r="Q17" s="7" t="s">
        <v>125</v>
      </c>
      <c r="R17" s="128"/>
      <c r="S17" s="128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O17" s="33"/>
      <c r="AP17" s="33"/>
      <c r="AQ17" s="33"/>
    </row>
    <row r="18" spans="1:43" s="2" customFormat="1" ht="12" customHeight="1" x14ac:dyDescent="0.15">
      <c r="B18" s="10" t="s">
        <v>124</v>
      </c>
      <c r="C18" s="164" t="s">
        <v>264</v>
      </c>
      <c r="D18" s="153" t="s">
        <v>264</v>
      </c>
      <c r="E18" s="153" t="s">
        <v>264</v>
      </c>
      <c r="F18" s="153" t="s">
        <v>264</v>
      </c>
      <c r="G18" s="153" t="s">
        <v>264</v>
      </c>
      <c r="H18" s="153" t="s">
        <v>264</v>
      </c>
      <c r="I18" s="153" t="s">
        <v>264</v>
      </c>
      <c r="J18" s="153" t="s">
        <v>264</v>
      </c>
      <c r="K18" s="153" t="s">
        <v>264</v>
      </c>
      <c r="L18" s="153" t="s">
        <v>264</v>
      </c>
      <c r="M18" s="153" t="s">
        <v>264</v>
      </c>
      <c r="N18" s="153" t="s">
        <v>264</v>
      </c>
      <c r="O18" s="153" t="s">
        <v>264</v>
      </c>
      <c r="P18" s="154" t="s">
        <v>264</v>
      </c>
      <c r="Q18" s="7" t="s">
        <v>124</v>
      </c>
      <c r="R18" s="128"/>
      <c r="S18" s="128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O18" s="33"/>
      <c r="AP18" s="33"/>
      <c r="AQ18" s="33"/>
    </row>
    <row r="19" spans="1:43" s="2" customFormat="1" ht="12" customHeight="1" x14ac:dyDescent="0.15">
      <c r="B19" s="10" t="s">
        <v>123</v>
      </c>
      <c r="C19" s="164" t="s">
        <v>264</v>
      </c>
      <c r="D19" s="153" t="s">
        <v>264</v>
      </c>
      <c r="E19" s="153" t="s">
        <v>264</v>
      </c>
      <c r="F19" s="153" t="s">
        <v>264</v>
      </c>
      <c r="G19" s="153" t="s">
        <v>264</v>
      </c>
      <c r="H19" s="153" t="s">
        <v>264</v>
      </c>
      <c r="I19" s="153" t="s">
        <v>264</v>
      </c>
      <c r="J19" s="153" t="s">
        <v>264</v>
      </c>
      <c r="K19" s="153" t="s">
        <v>264</v>
      </c>
      <c r="L19" s="153" t="s">
        <v>264</v>
      </c>
      <c r="M19" s="153" t="s">
        <v>264</v>
      </c>
      <c r="N19" s="153" t="s">
        <v>264</v>
      </c>
      <c r="O19" s="153" t="s">
        <v>264</v>
      </c>
      <c r="P19" s="154" t="s">
        <v>264</v>
      </c>
      <c r="Q19" s="7" t="s">
        <v>123</v>
      </c>
      <c r="R19" s="128"/>
      <c r="S19" s="128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O19" s="33"/>
      <c r="AP19" s="33"/>
      <c r="AQ19" s="33"/>
    </row>
    <row r="20" spans="1:43" s="2" customFormat="1" ht="12" customHeight="1" x14ac:dyDescent="0.15">
      <c r="B20" s="10" t="s">
        <v>122</v>
      </c>
      <c r="C20" s="164" t="s">
        <v>264</v>
      </c>
      <c r="D20" s="153" t="s">
        <v>264</v>
      </c>
      <c r="E20" s="153" t="s">
        <v>264</v>
      </c>
      <c r="F20" s="153" t="s">
        <v>264</v>
      </c>
      <c r="G20" s="153" t="s">
        <v>264</v>
      </c>
      <c r="H20" s="153" t="s">
        <v>264</v>
      </c>
      <c r="I20" s="153" t="s">
        <v>264</v>
      </c>
      <c r="J20" s="153" t="s">
        <v>264</v>
      </c>
      <c r="K20" s="153" t="s">
        <v>264</v>
      </c>
      <c r="L20" s="153" t="s">
        <v>264</v>
      </c>
      <c r="M20" s="153" t="s">
        <v>264</v>
      </c>
      <c r="N20" s="153" t="s">
        <v>264</v>
      </c>
      <c r="O20" s="153" t="s">
        <v>264</v>
      </c>
      <c r="P20" s="154" t="s">
        <v>264</v>
      </c>
      <c r="Q20" s="7" t="s">
        <v>122</v>
      </c>
      <c r="R20" s="128"/>
      <c r="S20" s="128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O20" s="33"/>
      <c r="AP20" s="33"/>
      <c r="AQ20" s="33"/>
    </row>
    <row r="21" spans="1:43" s="2" customFormat="1" ht="12" customHeight="1" x14ac:dyDescent="0.15">
      <c r="B21" s="141"/>
      <c r="C21" s="107"/>
      <c r="D21" s="128"/>
      <c r="E21" s="128"/>
      <c r="F21" s="128"/>
      <c r="G21" s="128"/>
      <c r="H21" s="128"/>
      <c r="I21" s="128"/>
      <c r="J21" s="128"/>
      <c r="K21" s="128"/>
      <c r="L21" s="128"/>
      <c r="M21" s="128"/>
      <c r="N21" s="128"/>
      <c r="O21" s="128"/>
      <c r="P21" s="128"/>
      <c r="Q21" s="7"/>
      <c r="R21" s="128"/>
      <c r="S21" s="128"/>
    </row>
    <row r="22" spans="1:43" s="156" customFormat="1" ht="12" customHeight="1" x14ac:dyDescent="0.15">
      <c r="A22" s="230" t="s">
        <v>35</v>
      </c>
      <c r="B22" s="231"/>
      <c r="C22" s="157">
        <v>234397827</v>
      </c>
      <c r="D22" s="146">
        <v>28672624</v>
      </c>
      <c r="E22" s="146">
        <v>24177462</v>
      </c>
      <c r="F22" s="146">
        <v>4583583</v>
      </c>
      <c r="G22" s="146">
        <v>62950797</v>
      </c>
      <c r="H22" s="146">
        <v>23033414</v>
      </c>
      <c r="I22" s="146">
        <v>40169784</v>
      </c>
      <c r="J22" s="146">
        <v>3812</v>
      </c>
      <c r="K22" s="146">
        <v>19659966</v>
      </c>
      <c r="L22" s="146">
        <v>10942006</v>
      </c>
      <c r="M22" s="146">
        <v>2060494</v>
      </c>
      <c r="N22" s="146">
        <v>335951</v>
      </c>
      <c r="O22" s="146">
        <v>17807934</v>
      </c>
      <c r="P22" s="158">
        <v>0</v>
      </c>
      <c r="Q22" s="161" t="s">
        <v>35</v>
      </c>
      <c r="R22" s="146"/>
      <c r="S22" s="146"/>
      <c r="T22" s="162"/>
      <c r="U22" s="162"/>
      <c r="V22" s="162"/>
      <c r="W22" s="162"/>
      <c r="X22" s="162"/>
      <c r="Y22" s="162"/>
      <c r="Z22" s="162"/>
      <c r="AA22" s="162"/>
      <c r="AB22" s="162"/>
      <c r="AC22" s="162"/>
      <c r="AD22" s="162"/>
      <c r="AE22" s="162"/>
      <c r="AF22" s="162"/>
      <c r="AG22" s="162"/>
      <c r="AO22" s="163"/>
      <c r="AP22" s="163"/>
      <c r="AQ22" s="163"/>
    </row>
    <row r="23" spans="1:43" s="156" customFormat="1" ht="12" customHeight="1" x14ac:dyDescent="0.15">
      <c r="A23" s="230" t="s">
        <v>34</v>
      </c>
      <c r="B23" s="231"/>
      <c r="C23" s="157">
        <v>53809876</v>
      </c>
      <c r="D23" s="146">
        <v>7321546</v>
      </c>
      <c r="E23" s="146">
        <v>5955728</v>
      </c>
      <c r="F23" s="146">
        <v>358561</v>
      </c>
      <c r="G23" s="146">
        <v>12746271</v>
      </c>
      <c r="H23" s="146">
        <v>8405938</v>
      </c>
      <c r="I23" s="146">
        <v>5186744</v>
      </c>
      <c r="J23" s="146">
        <v>124984</v>
      </c>
      <c r="K23" s="146">
        <v>7963015</v>
      </c>
      <c r="L23" s="146">
        <v>1245782</v>
      </c>
      <c r="M23" s="146">
        <v>20861</v>
      </c>
      <c r="N23" s="146">
        <v>189889</v>
      </c>
      <c r="O23" s="146">
        <v>4290557</v>
      </c>
      <c r="P23" s="158">
        <v>0</v>
      </c>
      <c r="Q23" s="161" t="s">
        <v>34</v>
      </c>
      <c r="R23" s="146"/>
      <c r="S23" s="146"/>
      <c r="T23" s="162"/>
      <c r="U23" s="162"/>
      <c r="V23" s="162"/>
      <c r="W23" s="162"/>
      <c r="X23" s="162"/>
      <c r="Y23" s="162"/>
      <c r="Z23" s="162"/>
      <c r="AA23" s="162"/>
      <c r="AB23" s="162"/>
      <c r="AC23" s="162"/>
      <c r="AD23" s="162"/>
      <c r="AE23" s="162"/>
      <c r="AF23" s="162"/>
      <c r="AG23" s="162"/>
      <c r="AO23" s="163"/>
      <c r="AP23" s="163"/>
      <c r="AQ23" s="163"/>
    </row>
    <row r="24" spans="1:43" s="156" customFormat="1" ht="12" customHeight="1" x14ac:dyDescent="0.15">
      <c r="A24" s="230" t="s">
        <v>33</v>
      </c>
      <c r="B24" s="231"/>
      <c r="C24" s="157">
        <v>25980850</v>
      </c>
      <c r="D24" s="146">
        <v>5170489</v>
      </c>
      <c r="E24" s="146">
        <v>3642457</v>
      </c>
      <c r="F24" s="146">
        <v>319560</v>
      </c>
      <c r="G24" s="146">
        <v>5752802</v>
      </c>
      <c r="H24" s="146">
        <v>2287367</v>
      </c>
      <c r="I24" s="146">
        <v>1682390</v>
      </c>
      <c r="J24" s="146">
        <v>2405</v>
      </c>
      <c r="K24" s="146">
        <v>2298364</v>
      </c>
      <c r="L24" s="146">
        <v>1723964</v>
      </c>
      <c r="M24" s="146">
        <v>48153</v>
      </c>
      <c r="N24" s="146">
        <v>90400</v>
      </c>
      <c r="O24" s="146">
        <v>2962499</v>
      </c>
      <c r="P24" s="158">
        <v>0</v>
      </c>
      <c r="Q24" s="161" t="s">
        <v>33</v>
      </c>
      <c r="R24" s="146"/>
      <c r="S24" s="146"/>
      <c r="T24" s="162"/>
      <c r="U24" s="162"/>
      <c r="V24" s="162"/>
      <c r="W24" s="162"/>
      <c r="X24" s="162"/>
      <c r="Y24" s="162"/>
      <c r="Z24" s="162"/>
      <c r="AA24" s="162"/>
      <c r="AB24" s="162"/>
      <c r="AC24" s="162"/>
      <c r="AD24" s="162"/>
      <c r="AE24" s="162"/>
      <c r="AF24" s="162"/>
      <c r="AG24" s="162"/>
      <c r="AO24" s="163"/>
      <c r="AP24" s="163"/>
      <c r="AQ24" s="163"/>
    </row>
    <row r="25" spans="1:43" s="156" customFormat="1" ht="12" customHeight="1" x14ac:dyDescent="0.15">
      <c r="A25" s="230" t="s">
        <v>32</v>
      </c>
      <c r="B25" s="231"/>
      <c r="C25" s="157">
        <v>26287188</v>
      </c>
      <c r="D25" s="146">
        <v>4154915</v>
      </c>
      <c r="E25" s="146">
        <v>3281907</v>
      </c>
      <c r="F25" s="146">
        <v>351487</v>
      </c>
      <c r="G25" s="146">
        <v>4959131</v>
      </c>
      <c r="H25" s="146">
        <v>4483585</v>
      </c>
      <c r="I25" s="146">
        <v>2555637</v>
      </c>
      <c r="J25" s="146">
        <v>8112</v>
      </c>
      <c r="K25" s="146">
        <v>2305325</v>
      </c>
      <c r="L25" s="146">
        <v>674276</v>
      </c>
      <c r="M25" s="146">
        <v>120789</v>
      </c>
      <c r="N25" s="146">
        <v>1070000</v>
      </c>
      <c r="O25" s="146">
        <v>2322024</v>
      </c>
      <c r="P25" s="158">
        <v>0</v>
      </c>
      <c r="Q25" s="161" t="s">
        <v>32</v>
      </c>
      <c r="R25" s="146"/>
      <c r="S25" s="146"/>
      <c r="T25" s="162"/>
      <c r="U25" s="162"/>
      <c r="V25" s="162"/>
      <c r="W25" s="162"/>
      <c r="X25" s="162"/>
      <c r="Y25" s="162"/>
      <c r="Z25" s="162"/>
      <c r="AA25" s="162"/>
      <c r="AB25" s="162"/>
      <c r="AC25" s="162"/>
      <c r="AD25" s="162"/>
      <c r="AE25" s="162"/>
      <c r="AF25" s="162"/>
      <c r="AG25" s="162"/>
      <c r="AO25" s="163"/>
      <c r="AP25" s="163"/>
      <c r="AQ25" s="163"/>
    </row>
    <row r="26" spans="1:43" s="156" customFormat="1" ht="12" customHeight="1" x14ac:dyDescent="0.15">
      <c r="A26" s="230" t="s">
        <v>31</v>
      </c>
      <c r="B26" s="231"/>
      <c r="C26" s="157">
        <v>21919452</v>
      </c>
      <c r="D26" s="146">
        <v>3185551</v>
      </c>
      <c r="E26" s="146">
        <v>2581543</v>
      </c>
      <c r="F26" s="146">
        <v>194421</v>
      </c>
      <c r="G26" s="146">
        <v>3733319</v>
      </c>
      <c r="H26" s="146">
        <v>4732435</v>
      </c>
      <c r="I26" s="146">
        <v>2312058</v>
      </c>
      <c r="J26" s="146">
        <v>38259</v>
      </c>
      <c r="K26" s="146">
        <v>2006161</v>
      </c>
      <c r="L26" s="146">
        <v>1068498</v>
      </c>
      <c r="M26" s="146">
        <v>0</v>
      </c>
      <c r="N26" s="146">
        <v>41100</v>
      </c>
      <c r="O26" s="146">
        <v>2026107</v>
      </c>
      <c r="P26" s="158">
        <v>0</v>
      </c>
      <c r="Q26" s="161" t="s">
        <v>31</v>
      </c>
      <c r="R26" s="146"/>
      <c r="S26" s="146"/>
      <c r="T26" s="162"/>
      <c r="U26" s="162"/>
      <c r="V26" s="162"/>
      <c r="W26" s="162"/>
      <c r="X26" s="162"/>
      <c r="Y26" s="162"/>
      <c r="Z26" s="162"/>
      <c r="AA26" s="162"/>
      <c r="AB26" s="162"/>
      <c r="AC26" s="162"/>
      <c r="AD26" s="162"/>
      <c r="AE26" s="162"/>
      <c r="AF26" s="162"/>
      <c r="AG26" s="162"/>
      <c r="AO26" s="163"/>
      <c r="AP26" s="163"/>
      <c r="AQ26" s="163"/>
    </row>
    <row r="27" spans="1:43" s="2" customFormat="1" ht="12" customHeight="1" x14ac:dyDescent="0.15">
      <c r="A27" s="10"/>
      <c r="B27" s="10"/>
      <c r="C27" s="107"/>
      <c r="D27" s="128"/>
      <c r="E27" s="128"/>
      <c r="F27" s="128"/>
      <c r="G27" s="128"/>
      <c r="H27" s="128"/>
      <c r="I27" s="128"/>
      <c r="J27" s="128"/>
      <c r="K27" s="128"/>
      <c r="L27" s="128"/>
      <c r="M27" s="128"/>
      <c r="N27" s="128"/>
      <c r="O27" s="128"/>
      <c r="P27" s="128"/>
      <c r="Q27" s="7"/>
      <c r="R27" s="128"/>
      <c r="S27" s="128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O27" s="33"/>
      <c r="AP27" s="33"/>
      <c r="AQ27" s="33"/>
    </row>
    <row r="28" spans="1:43" s="156" customFormat="1" ht="12" customHeight="1" x14ac:dyDescent="0.15">
      <c r="A28" s="230" t="s">
        <v>30</v>
      </c>
      <c r="B28" s="231"/>
      <c r="C28" s="157">
        <v>29882870</v>
      </c>
      <c r="D28" s="146">
        <v>5419538</v>
      </c>
      <c r="E28" s="146">
        <v>4027610</v>
      </c>
      <c r="F28" s="146">
        <v>484165</v>
      </c>
      <c r="G28" s="146">
        <v>7394035</v>
      </c>
      <c r="H28" s="146">
        <v>4310833</v>
      </c>
      <c r="I28" s="146">
        <v>1496737</v>
      </c>
      <c r="J28" s="146">
        <v>14058</v>
      </c>
      <c r="K28" s="146">
        <v>2770692</v>
      </c>
      <c r="L28" s="146">
        <v>1346134</v>
      </c>
      <c r="M28" s="146">
        <v>95566</v>
      </c>
      <c r="N28" s="146">
        <v>51500</v>
      </c>
      <c r="O28" s="146">
        <v>2472002</v>
      </c>
      <c r="P28" s="158">
        <v>0</v>
      </c>
      <c r="Q28" s="161" t="s">
        <v>30</v>
      </c>
      <c r="R28" s="146"/>
      <c r="S28" s="146"/>
      <c r="T28" s="162"/>
      <c r="U28" s="162"/>
      <c r="V28" s="162"/>
      <c r="W28" s="162"/>
      <c r="X28" s="162"/>
      <c r="Y28" s="162"/>
      <c r="Z28" s="162"/>
      <c r="AA28" s="162"/>
      <c r="AB28" s="162"/>
      <c r="AC28" s="162"/>
      <c r="AD28" s="162"/>
      <c r="AE28" s="162"/>
      <c r="AF28" s="162"/>
      <c r="AG28" s="162"/>
      <c r="AO28" s="163"/>
      <c r="AP28" s="163"/>
      <c r="AQ28" s="163"/>
    </row>
    <row r="29" spans="1:43" s="156" customFormat="1" ht="12" customHeight="1" x14ac:dyDescent="0.15">
      <c r="A29" s="230" t="s">
        <v>29</v>
      </c>
      <c r="B29" s="231"/>
      <c r="C29" s="157">
        <v>26071818</v>
      </c>
      <c r="D29" s="146">
        <v>4525419</v>
      </c>
      <c r="E29" s="146">
        <v>3142011</v>
      </c>
      <c r="F29" s="146">
        <v>181555</v>
      </c>
      <c r="G29" s="146">
        <v>2756270</v>
      </c>
      <c r="H29" s="146">
        <v>3546374</v>
      </c>
      <c r="I29" s="146">
        <v>4389152</v>
      </c>
      <c r="J29" s="146">
        <v>828200</v>
      </c>
      <c r="K29" s="146">
        <v>3870973</v>
      </c>
      <c r="L29" s="146">
        <v>781292</v>
      </c>
      <c r="M29" s="146">
        <v>95743</v>
      </c>
      <c r="N29" s="146">
        <v>55288</v>
      </c>
      <c r="O29" s="146">
        <v>1899541</v>
      </c>
      <c r="P29" s="158">
        <v>0</v>
      </c>
      <c r="Q29" s="161" t="s">
        <v>29</v>
      </c>
      <c r="R29" s="146"/>
      <c r="S29" s="146"/>
      <c r="T29" s="162"/>
      <c r="U29" s="162"/>
      <c r="V29" s="162"/>
      <c r="W29" s="162"/>
      <c r="X29" s="162"/>
      <c r="Y29" s="162"/>
      <c r="Z29" s="162"/>
      <c r="AA29" s="162"/>
      <c r="AB29" s="162"/>
      <c r="AC29" s="162"/>
      <c r="AD29" s="162"/>
      <c r="AE29" s="162"/>
      <c r="AF29" s="162"/>
      <c r="AG29" s="162"/>
      <c r="AO29" s="163"/>
      <c r="AP29" s="163"/>
      <c r="AQ29" s="163"/>
    </row>
    <row r="30" spans="1:43" s="156" customFormat="1" ht="12" customHeight="1" x14ac:dyDescent="0.15">
      <c r="A30" s="230" t="s">
        <v>28</v>
      </c>
      <c r="B30" s="231"/>
      <c r="C30" s="157">
        <v>27042866</v>
      </c>
      <c r="D30" s="146">
        <v>4427848</v>
      </c>
      <c r="E30" s="146">
        <v>3660235</v>
      </c>
      <c r="F30" s="146">
        <v>476373</v>
      </c>
      <c r="G30" s="146">
        <v>2054825</v>
      </c>
      <c r="H30" s="146">
        <v>4639606</v>
      </c>
      <c r="I30" s="146">
        <v>4320935</v>
      </c>
      <c r="J30" s="146">
        <v>174053</v>
      </c>
      <c r="K30" s="146">
        <v>3775601</v>
      </c>
      <c r="L30" s="146">
        <v>1342818</v>
      </c>
      <c r="M30" s="146">
        <v>348780</v>
      </c>
      <c r="N30" s="146">
        <v>46940</v>
      </c>
      <c r="O30" s="146">
        <v>1774852</v>
      </c>
      <c r="P30" s="158">
        <v>0</v>
      </c>
      <c r="Q30" s="161" t="s">
        <v>28</v>
      </c>
      <c r="R30" s="146"/>
      <c r="S30" s="146"/>
      <c r="T30" s="162"/>
      <c r="U30" s="162"/>
      <c r="V30" s="162"/>
      <c r="W30" s="162"/>
      <c r="X30" s="162"/>
      <c r="Y30" s="162"/>
      <c r="Z30" s="162"/>
      <c r="AA30" s="162"/>
      <c r="AB30" s="162"/>
      <c r="AC30" s="162"/>
      <c r="AD30" s="162"/>
      <c r="AE30" s="162"/>
      <c r="AF30" s="162"/>
      <c r="AG30" s="162"/>
      <c r="AO30" s="163"/>
      <c r="AP30" s="163"/>
      <c r="AQ30" s="163"/>
    </row>
    <row r="31" spans="1:43" s="156" customFormat="1" ht="12" customHeight="1" x14ac:dyDescent="0.15">
      <c r="A31" s="230" t="s">
        <v>27</v>
      </c>
      <c r="B31" s="231"/>
      <c r="C31" s="157">
        <v>21153582</v>
      </c>
      <c r="D31" s="146">
        <v>3879111</v>
      </c>
      <c r="E31" s="146">
        <v>2940882</v>
      </c>
      <c r="F31" s="146">
        <v>208746</v>
      </c>
      <c r="G31" s="146">
        <v>2293835</v>
      </c>
      <c r="H31" s="146">
        <v>3904527</v>
      </c>
      <c r="I31" s="146">
        <v>2555199</v>
      </c>
      <c r="J31" s="146">
        <v>0</v>
      </c>
      <c r="K31" s="146">
        <v>2030423</v>
      </c>
      <c r="L31" s="146">
        <v>329248</v>
      </c>
      <c r="M31" s="146">
        <v>411879</v>
      </c>
      <c r="N31" s="146">
        <v>65840</v>
      </c>
      <c r="O31" s="146">
        <v>2533892</v>
      </c>
      <c r="P31" s="158">
        <v>0</v>
      </c>
      <c r="Q31" s="161" t="s">
        <v>27</v>
      </c>
      <c r="R31" s="146"/>
      <c r="S31" s="146"/>
      <c r="T31" s="162"/>
      <c r="U31" s="162"/>
      <c r="V31" s="162"/>
      <c r="W31" s="162"/>
      <c r="X31" s="162"/>
      <c r="Y31" s="162"/>
      <c r="Z31" s="162"/>
      <c r="AA31" s="162"/>
      <c r="AB31" s="162"/>
      <c r="AC31" s="162"/>
      <c r="AD31" s="162"/>
      <c r="AE31" s="162"/>
      <c r="AF31" s="162"/>
      <c r="AG31" s="162"/>
      <c r="AO31" s="163"/>
      <c r="AP31" s="163"/>
      <c r="AQ31" s="163"/>
    </row>
    <row r="32" spans="1:43" s="156" customFormat="1" ht="12" customHeight="1" x14ac:dyDescent="0.15">
      <c r="A32" s="230" t="s">
        <v>26</v>
      </c>
      <c r="B32" s="231"/>
      <c r="C32" s="157">
        <v>24057486</v>
      </c>
      <c r="D32" s="146">
        <v>3835248</v>
      </c>
      <c r="E32" s="146">
        <v>2911249</v>
      </c>
      <c r="F32" s="146">
        <v>220115</v>
      </c>
      <c r="G32" s="146">
        <v>3714172</v>
      </c>
      <c r="H32" s="146">
        <v>2613337</v>
      </c>
      <c r="I32" s="146">
        <v>4764374</v>
      </c>
      <c r="J32" s="146">
        <v>0</v>
      </c>
      <c r="K32" s="146">
        <v>2245750</v>
      </c>
      <c r="L32" s="146">
        <v>1896661</v>
      </c>
      <c r="M32" s="146">
        <v>86448</v>
      </c>
      <c r="N32" s="146">
        <v>34260</v>
      </c>
      <c r="O32" s="146">
        <v>1735872</v>
      </c>
      <c r="P32" s="158">
        <v>0</v>
      </c>
      <c r="Q32" s="161" t="s">
        <v>26</v>
      </c>
      <c r="R32" s="146"/>
      <c r="S32" s="146"/>
      <c r="T32" s="162"/>
      <c r="U32" s="162"/>
      <c r="V32" s="162"/>
      <c r="W32" s="162"/>
      <c r="X32" s="162"/>
      <c r="Y32" s="162"/>
      <c r="Z32" s="162"/>
      <c r="AA32" s="162"/>
      <c r="AB32" s="162"/>
      <c r="AC32" s="162"/>
      <c r="AD32" s="162"/>
      <c r="AE32" s="162"/>
      <c r="AF32" s="162"/>
      <c r="AG32" s="162"/>
      <c r="AO32" s="163"/>
      <c r="AP32" s="163"/>
      <c r="AQ32" s="163"/>
    </row>
    <row r="33" spans="1:43" s="2" customFormat="1" ht="12" customHeight="1" x14ac:dyDescent="0.15">
      <c r="A33" s="10"/>
      <c r="B33" s="10"/>
      <c r="C33" s="107"/>
      <c r="D33" s="128"/>
      <c r="E33" s="128"/>
      <c r="F33" s="128"/>
      <c r="G33" s="128"/>
      <c r="H33" s="128"/>
      <c r="I33" s="128"/>
      <c r="J33" s="128"/>
      <c r="K33" s="128"/>
      <c r="L33" s="128"/>
      <c r="M33" s="128"/>
      <c r="N33" s="128"/>
      <c r="O33" s="128"/>
      <c r="P33" s="128"/>
      <c r="Q33" s="7"/>
      <c r="R33" s="128"/>
      <c r="S33" s="128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O33" s="33"/>
      <c r="AP33" s="33"/>
      <c r="AQ33" s="33"/>
    </row>
    <row r="34" spans="1:43" s="156" customFormat="1" ht="12" customHeight="1" x14ac:dyDescent="0.15">
      <c r="A34" s="230" t="s">
        <v>25</v>
      </c>
      <c r="B34" s="231"/>
      <c r="C34" s="157">
        <v>20975085</v>
      </c>
      <c r="D34" s="146">
        <v>3975195</v>
      </c>
      <c r="E34" s="146">
        <v>2958919</v>
      </c>
      <c r="F34" s="146">
        <v>183726</v>
      </c>
      <c r="G34" s="146">
        <v>4693123</v>
      </c>
      <c r="H34" s="146">
        <v>2644814</v>
      </c>
      <c r="I34" s="146">
        <v>1746635</v>
      </c>
      <c r="J34" s="146">
        <v>3025</v>
      </c>
      <c r="K34" s="146">
        <v>2189632</v>
      </c>
      <c r="L34" s="146">
        <v>176899</v>
      </c>
      <c r="M34" s="146">
        <v>321900</v>
      </c>
      <c r="N34" s="146">
        <v>0</v>
      </c>
      <c r="O34" s="146">
        <v>2081217</v>
      </c>
      <c r="P34" s="158">
        <v>0</v>
      </c>
      <c r="Q34" s="161" t="s">
        <v>25</v>
      </c>
      <c r="R34" s="146"/>
      <c r="S34" s="146"/>
      <c r="T34" s="162"/>
      <c r="U34" s="162"/>
      <c r="V34" s="162"/>
      <c r="W34" s="162"/>
      <c r="X34" s="162"/>
      <c r="Y34" s="162"/>
      <c r="Z34" s="162"/>
      <c r="AA34" s="162"/>
      <c r="AB34" s="162"/>
      <c r="AC34" s="162"/>
      <c r="AD34" s="162"/>
      <c r="AE34" s="162"/>
      <c r="AF34" s="162"/>
      <c r="AG34" s="162"/>
      <c r="AO34" s="163"/>
      <c r="AP34" s="163"/>
      <c r="AQ34" s="163"/>
    </row>
    <row r="35" spans="1:43" s="156" customFormat="1" ht="12" customHeight="1" x14ac:dyDescent="0.15">
      <c r="A35" s="230" t="s">
        <v>24</v>
      </c>
      <c r="B35" s="231"/>
      <c r="C35" s="157">
        <v>34388117</v>
      </c>
      <c r="D35" s="146">
        <v>6380969</v>
      </c>
      <c r="E35" s="146">
        <v>5166944</v>
      </c>
      <c r="F35" s="146">
        <v>608038</v>
      </c>
      <c r="G35" s="146">
        <v>3827491</v>
      </c>
      <c r="H35" s="146">
        <v>3969511</v>
      </c>
      <c r="I35" s="146">
        <v>5328464</v>
      </c>
      <c r="J35" s="146">
        <v>66809</v>
      </c>
      <c r="K35" s="146">
        <v>5179952</v>
      </c>
      <c r="L35" s="146">
        <v>1071689</v>
      </c>
      <c r="M35" s="146">
        <v>298750</v>
      </c>
      <c r="N35" s="146">
        <v>14520</v>
      </c>
      <c r="O35" s="146">
        <v>2474980</v>
      </c>
      <c r="P35" s="158">
        <v>0</v>
      </c>
      <c r="Q35" s="161" t="s">
        <v>24</v>
      </c>
      <c r="R35" s="146"/>
      <c r="S35" s="146"/>
      <c r="T35" s="162"/>
      <c r="U35" s="162"/>
      <c r="V35" s="162"/>
      <c r="W35" s="162"/>
      <c r="X35" s="162"/>
      <c r="Y35" s="162"/>
      <c r="Z35" s="162"/>
      <c r="AA35" s="162"/>
      <c r="AB35" s="162"/>
      <c r="AC35" s="162"/>
      <c r="AD35" s="162"/>
      <c r="AE35" s="162"/>
      <c r="AF35" s="162"/>
      <c r="AG35" s="162"/>
      <c r="AO35" s="163"/>
      <c r="AP35" s="163"/>
      <c r="AQ35" s="163"/>
    </row>
    <row r="36" spans="1:43" s="156" customFormat="1" ht="12" customHeight="1" x14ac:dyDescent="0.15">
      <c r="A36" s="230" t="s">
        <v>23</v>
      </c>
      <c r="B36" s="231"/>
      <c r="C36" s="157">
        <v>24416497</v>
      </c>
      <c r="D36" s="146">
        <v>3933155</v>
      </c>
      <c r="E36" s="146">
        <v>2777534</v>
      </c>
      <c r="F36" s="146">
        <v>265393</v>
      </c>
      <c r="G36" s="146">
        <v>2581555</v>
      </c>
      <c r="H36" s="146">
        <v>3264027</v>
      </c>
      <c r="I36" s="146">
        <v>4429144</v>
      </c>
      <c r="J36" s="146">
        <v>9920</v>
      </c>
      <c r="K36" s="146">
        <v>3504736</v>
      </c>
      <c r="L36" s="146">
        <v>840885</v>
      </c>
      <c r="M36" s="146">
        <v>1150476</v>
      </c>
      <c r="N36" s="146">
        <v>28770</v>
      </c>
      <c r="O36" s="146">
        <v>1630902</v>
      </c>
      <c r="P36" s="158">
        <v>0</v>
      </c>
      <c r="Q36" s="161" t="s">
        <v>23</v>
      </c>
      <c r="R36" s="146"/>
      <c r="S36" s="146"/>
      <c r="T36" s="162"/>
      <c r="U36" s="162"/>
      <c r="V36" s="162"/>
      <c r="W36" s="162"/>
      <c r="X36" s="162"/>
      <c r="Y36" s="162"/>
      <c r="Z36" s="162"/>
      <c r="AA36" s="162"/>
      <c r="AB36" s="162"/>
      <c r="AC36" s="162"/>
      <c r="AD36" s="162"/>
      <c r="AE36" s="162"/>
      <c r="AF36" s="162"/>
      <c r="AG36" s="162"/>
      <c r="AO36" s="163"/>
      <c r="AP36" s="163"/>
      <c r="AQ36" s="163"/>
    </row>
    <row r="37" spans="1:43" s="156" customFormat="1" ht="12" customHeight="1" x14ac:dyDescent="0.15">
      <c r="A37" s="230" t="s">
        <v>63</v>
      </c>
      <c r="B37" s="231"/>
      <c r="C37" s="157">
        <v>15519755</v>
      </c>
      <c r="D37" s="146">
        <v>2537071</v>
      </c>
      <c r="E37" s="146">
        <v>1669913</v>
      </c>
      <c r="F37" s="146">
        <v>184280</v>
      </c>
      <c r="G37" s="146">
        <v>3111382</v>
      </c>
      <c r="H37" s="146">
        <v>2587708</v>
      </c>
      <c r="I37" s="146">
        <v>1257866</v>
      </c>
      <c r="J37" s="146">
        <v>2446</v>
      </c>
      <c r="K37" s="146">
        <v>1502732</v>
      </c>
      <c r="L37" s="146">
        <v>528296</v>
      </c>
      <c r="M37" s="146">
        <v>569022</v>
      </c>
      <c r="N37" s="146">
        <v>0</v>
      </c>
      <c r="O37" s="146">
        <v>1569039</v>
      </c>
      <c r="P37" s="158">
        <v>0</v>
      </c>
      <c r="Q37" s="161" t="s">
        <v>63</v>
      </c>
      <c r="R37" s="146"/>
      <c r="S37" s="146"/>
      <c r="T37" s="162"/>
      <c r="U37" s="162"/>
      <c r="V37" s="162"/>
      <c r="W37" s="162"/>
      <c r="X37" s="162"/>
      <c r="Y37" s="162"/>
      <c r="Z37" s="162"/>
      <c r="AA37" s="162"/>
      <c r="AB37" s="162"/>
      <c r="AC37" s="162"/>
      <c r="AD37" s="162"/>
      <c r="AE37" s="162"/>
      <c r="AF37" s="162"/>
      <c r="AG37" s="162"/>
      <c r="AO37" s="163"/>
      <c r="AP37" s="163"/>
      <c r="AQ37" s="163"/>
    </row>
    <row r="38" spans="1:43" s="2" customFormat="1" ht="12" customHeight="1" x14ac:dyDescent="0.15">
      <c r="B38" s="10"/>
      <c r="C38" s="107"/>
      <c r="D38" s="128"/>
      <c r="E38" s="128"/>
      <c r="F38" s="128"/>
      <c r="G38" s="128"/>
      <c r="H38" s="128"/>
      <c r="I38" s="128"/>
      <c r="J38" s="128"/>
      <c r="K38" s="128"/>
      <c r="L38" s="128"/>
      <c r="M38" s="128"/>
      <c r="N38" s="128"/>
      <c r="O38" s="128"/>
      <c r="P38" s="128"/>
      <c r="Q38" s="7"/>
      <c r="R38" s="128"/>
      <c r="S38" s="128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O38" s="33"/>
      <c r="AP38" s="33"/>
      <c r="AQ38" s="33"/>
    </row>
    <row r="39" spans="1:43" s="156" customFormat="1" ht="12" customHeight="1" x14ac:dyDescent="0.15">
      <c r="A39" s="232" t="s">
        <v>62</v>
      </c>
      <c r="B39" s="231"/>
      <c r="C39" s="157"/>
      <c r="D39" s="146"/>
      <c r="E39" s="146"/>
      <c r="F39" s="146"/>
      <c r="G39" s="146"/>
      <c r="H39" s="146"/>
      <c r="I39" s="146"/>
      <c r="J39" s="146"/>
      <c r="K39" s="146"/>
      <c r="L39" s="146"/>
      <c r="M39" s="146"/>
      <c r="N39" s="146"/>
      <c r="O39" s="146"/>
      <c r="P39" s="146"/>
      <c r="Q39" s="161"/>
      <c r="R39" s="146"/>
      <c r="S39" s="146"/>
      <c r="T39" s="162"/>
      <c r="U39" s="162"/>
      <c r="V39" s="162"/>
      <c r="W39" s="162"/>
      <c r="X39" s="162"/>
      <c r="Y39" s="162"/>
      <c r="Z39" s="162"/>
      <c r="AA39" s="162"/>
      <c r="AB39" s="162"/>
      <c r="AC39" s="162"/>
      <c r="AD39" s="162"/>
      <c r="AE39" s="162"/>
      <c r="AF39" s="162"/>
      <c r="AG39" s="162"/>
      <c r="AO39" s="163"/>
      <c r="AP39" s="163"/>
      <c r="AQ39" s="163"/>
    </row>
    <row r="40" spans="1:43" s="2" customFormat="1" ht="12" customHeight="1" x14ac:dyDescent="0.15">
      <c r="B40" s="10" t="s">
        <v>20</v>
      </c>
      <c r="C40" s="107">
        <v>9635950</v>
      </c>
      <c r="D40" s="128">
        <v>1525001</v>
      </c>
      <c r="E40" s="128">
        <v>1506170</v>
      </c>
      <c r="F40" s="128">
        <v>83725</v>
      </c>
      <c r="G40" s="128">
        <v>1038433</v>
      </c>
      <c r="H40" s="128">
        <v>1671052</v>
      </c>
      <c r="I40" s="128">
        <v>2029893</v>
      </c>
      <c r="J40" s="128">
        <v>16258</v>
      </c>
      <c r="K40" s="128">
        <v>923110</v>
      </c>
      <c r="L40" s="128">
        <v>47325</v>
      </c>
      <c r="M40" s="128">
        <v>1725</v>
      </c>
      <c r="N40" s="128">
        <v>0</v>
      </c>
      <c r="O40" s="128">
        <v>793258</v>
      </c>
      <c r="P40" s="86">
        <v>0</v>
      </c>
      <c r="Q40" s="7" t="s">
        <v>20</v>
      </c>
      <c r="R40" s="128"/>
      <c r="S40" s="128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O40" s="33"/>
      <c r="AP40" s="33"/>
      <c r="AQ40" s="33"/>
    </row>
    <row r="41" spans="1:43" s="2" customFormat="1" ht="7.5" customHeight="1" x14ac:dyDescent="0.15">
      <c r="B41" s="28"/>
      <c r="C41" s="107"/>
      <c r="D41" s="128"/>
      <c r="E41" s="128"/>
      <c r="F41" s="128"/>
      <c r="G41" s="128"/>
      <c r="H41" s="128"/>
      <c r="I41" s="128"/>
      <c r="J41" s="128"/>
      <c r="K41" s="128"/>
      <c r="L41" s="128"/>
      <c r="M41" s="128"/>
      <c r="N41" s="128"/>
      <c r="O41" s="128"/>
      <c r="P41" s="128"/>
      <c r="Q41" s="7"/>
      <c r="R41" s="128"/>
      <c r="S41" s="128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O41" s="33"/>
      <c r="AP41" s="33"/>
      <c r="AQ41" s="33"/>
    </row>
    <row r="42" spans="1:43" s="156" customFormat="1" ht="12" customHeight="1" x14ac:dyDescent="0.15">
      <c r="A42" s="232" t="s">
        <v>61</v>
      </c>
      <c r="B42" s="231"/>
      <c r="C42" s="157"/>
      <c r="D42" s="146"/>
      <c r="E42" s="146"/>
      <c r="F42" s="146"/>
      <c r="G42" s="146"/>
      <c r="H42" s="146"/>
      <c r="I42" s="146"/>
      <c r="J42" s="146"/>
      <c r="K42" s="146"/>
      <c r="L42" s="146"/>
      <c r="M42" s="146"/>
      <c r="N42" s="146"/>
      <c r="O42" s="146"/>
      <c r="P42" s="146"/>
      <c r="Q42" s="161"/>
      <c r="R42" s="146"/>
      <c r="S42" s="146"/>
      <c r="T42" s="162"/>
      <c r="U42" s="162"/>
      <c r="V42" s="162"/>
      <c r="W42" s="162"/>
      <c r="X42" s="162"/>
      <c r="Y42" s="162"/>
      <c r="Z42" s="162"/>
      <c r="AA42" s="162"/>
      <c r="AB42" s="162"/>
      <c r="AC42" s="162"/>
      <c r="AD42" s="162"/>
      <c r="AE42" s="162"/>
      <c r="AF42" s="162"/>
      <c r="AG42" s="162"/>
      <c r="AO42" s="163"/>
      <c r="AP42" s="163"/>
      <c r="AQ42" s="163"/>
    </row>
    <row r="43" spans="1:43" s="2" customFormat="1" ht="12" customHeight="1" x14ac:dyDescent="0.15">
      <c r="B43" s="29" t="s">
        <v>18</v>
      </c>
      <c r="C43" s="107">
        <v>6364474</v>
      </c>
      <c r="D43" s="128">
        <v>965208</v>
      </c>
      <c r="E43" s="128">
        <v>893082</v>
      </c>
      <c r="F43" s="128">
        <v>176541</v>
      </c>
      <c r="G43" s="128">
        <v>1606968</v>
      </c>
      <c r="H43" s="128">
        <v>616565</v>
      </c>
      <c r="I43" s="128">
        <v>798162</v>
      </c>
      <c r="J43" s="128">
        <v>2663</v>
      </c>
      <c r="K43" s="128">
        <v>426847</v>
      </c>
      <c r="L43" s="128">
        <v>322570</v>
      </c>
      <c r="M43" s="128">
        <v>0</v>
      </c>
      <c r="N43" s="128">
        <v>8000</v>
      </c>
      <c r="O43" s="128">
        <v>547868</v>
      </c>
      <c r="P43" s="86">
        <v>0</v>
      </c>
      <c r="Q43" s="7" t="s">
        <v>18</v>
      </c>
      <c r="R43" s="128"/>
      <c r="S43" s="128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O43" s="33"/>
      <c r="AP43" s="33"/>
      <c r="AQ43" s="33"/>
    </row>
    <row r="44" spans="1:43" s="2" customFormat="1" ht="7.5" customHeight="1" x14ac:dyDescent="0.15">
      <c r="B44" s="27"/>
      <c r="C44" s="107"/>
      <c r="D44" s="128"/>
      <c r="E44" s="128"/>
      <c r="F44" s="128"/>
      <c r="G44" s="128"/>
      <c r="H44" s="128"/>
      <c r="I44" s="128"/>
      <c r="J44" s="128"/>
      <c r="K44" s="128"/>
      <c r="L44" s="128"/>
      <c r="M44" s="128"/>
      <c r="N44" s="128"/>
      <c r="O44" s="128"/>
      <c r="P44" s="128"/>
      <c r="Q44" s="7"/>
      <c r="R44" s="128"/>
      <c r="S44" s="128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O44" s="33"/>
      <c r="AP44" s="33"/>
      <c r="AQ44" s="33"/>
    </row>
    <row r="45" spans="1:43" s="156" customFormat="1" ht="12" customHeight="1" x14ac:dyDescent="0.15">
      <c r="A45" s="232" t="s">
        <v>60</v>
      </c>
      <c r="B45" s="231"/>
      <c r="C45" s="157"/>
      <c r="D45" s="146"/>
      <c r="E45" s="146"/>
      <c r="F45" s="146"/>
      <c r="G45" s="146"/>
      <c r="H45" s="146"/>
      <c r="I45" s="146"/>
      <c r="J45" s="146"/>
      <c r="K45" s="146"/>
      <c r="L45" s="146"/>
      <c r="M45" s="146"/>
      <c r="N45" s="146"/>
      <c r="O45" s="146"/>
      <c r="P45" s="146"/>
      <c r="Q45" s="161"/>
      <c r="R45" s="146"/>
      <c r="S45" s="146"/>
      <c r="T45" s="162"/>
      <c r="U45" s="162"/>
      <c r="V45" s="162"/>
      <c r="W45" s="162"/>
      <c r="X45" s="162"/>
      <c r="Y45" s="162"/>
      <c r="Z45" s="162"/>
      <c r="AA45" s="162"/>
      <c r="AB45" s="162"/>
      <c r="AC45" s="162"/>
      <c r="AD45" s="162"/>
      <c r="AE45" s="162"/>
      <c r="AF45" s="162"/>
      <c r="AG45" s="162"/>
      <c r="AO45" s="163"/>
      <c r="AP45" s="163"/>
      <c r="AQ45" s="163"/>
    </row>
    <row r="46" spans="1:43" s="2" customFormat="1" ht="12" customHeight="1" x14ac:dyDescent="0.15">
      <c r="B46" s="10" t="s">
        <v>16</v>
      </c>
      <c r="C46" s="107">
        <v>5861475</v>
      </c>
      <c r="D46" s="128">
        <v>841621</v>
      </c>
      <c r="E46" s="128">
        <v>983999</v>
      </c>
      <c r="F46" s="128">
        <v>56564</v>
      </c>
      <c r="G46" s="128">
        <v>1133988</v>
      </c>
      <c r="H46" s="128">
        <v>1014301</v>
      </c>
      <c r="I46" s="128">
        <v>478813</v>
      </c>
      <c r="J46" s="128">
        <v>1456</v>
      </c>
      <c r="K46" s="128">
        <v>387591</v>
      </c>
      <c r="L46" s="128">
        <v>489441</v>
      </c>
      <c r="M46" s="128">
        <v>36658</v>
      </c>
      <c r="N46" s="128">
        <v>0</v>
      </c>
      <c r="O46" s="128">
        <v>437043</v>
      </c>
      <c r="P46" s="86">
        <v>0</v>
      </c>
      <c r="Q46" s="7" t="s">
        <v>16</v>
      </c>
      <c r="R46" s="128"/>
      <c r="S46" s="128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O46" s="33"/>
      <c r="AP46" s="33"/>
      <c r="AQ46" s="33"/>
    </row>
    <row r="47" spans="1:43" s="2" customFormat="1" ht="7.5" customHeight="1" x14ac:dyDescent="0.15">
      <c r="B47" s="28"/>
      <c r="C47" s="107"/>
      <c r="D47" s="128"/>
      <c r="E47" s="128"/>
      <c r="F47" s="128"/>
      <c r="G47" s="128"/>
      <c r="H47" s="128"/>
      <c r="I47" s="128"/>
      <c r="J47" s="128"/>
      <c r="K47" s="128"/>
      <c r="L47" s="128"/>
      <c r="M47" s="128"/>
      <c r="N47" s="128"/>
      <c r="O47" s="128"/>
      <c r="P47" s="128"/>
      <c r="Q47" s="7"/>
      <c r="R47" s="128"/>
      <c r="S47" s="128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O47" s="33"/>
      <c r="AP47" s="33"/>
      <c r="AQ47" s="33"/>
    </row>
    <row r="48" spans="1:43" s="156" customFormat="1" ht="12" customHeight="1" x14ac:dyDescent="0.15">
      <c r="A48" s="230" t="s">
        <v>59</v>
      </c>
      <c r="B48" s="231"/>
      <c r="C48" s="157"/>
      <c r="D48" s="146"/>
      <c r="E48" s="146"/>
      <c r="F48" s="146"/>
      <c r="G48" s="146"/>
      <c r="H48" s="146"/>
      <c r="I48" s="146"/>
      <c r="J48" s="146"/>
      <c r="K48" s="146"/>
      <c r="L48" s="146"/>
      <c r="M48" s="146"/>
      <c r="N48" s="146"/>
      <c r="O48" s="146"/>
      <c r="P48" s="146"/>
      <c r="Q48" s="161"/>
      <c r="R48" s="146"/>
      <c r="S48" s="146"/>
      <c r="AO48" s="163"/>
      <c r="AP48" s="163"/>
      <c r="AQ48" s="163"/>
    </row>
    <row r="49" spans="1:43" s="2" customFormat="1" ht="12" customHeight="1" x14ac:dyDescent="0.15">
      <c r="B49" s="10" t="s">
        <v>14</v>
      </c>
      <c r="C49" s="107">
        <v>9979948</v>
      </c>
      <c r="D49" s="128">
        <v>1533551</v>
      </c>
      <c r="E49" s="128">
        <v>1510011</v>
      </c>
      <c r="F49" s="128">
        <v>116958</v>
      </c>
      <c r="G49" s="128">
        <v>971063</v>
      </c>
      <c r="H49" s="128">
        <v>1836348</v>
      </c>
      <c r="I49" s="128">
        <v>1031345</v>
      </c>
      <c r="J49" s="128">
        <v>14847</v>
      </c>
      <c r="K49" s="128">
        <v>1240828</v>
      </c>
      <c r="L49" s="128">
        <v>447908</v>
      </c>
      <c r="M49" s="128">
        <v>515534</v>
      </c>
      <c r="N49" s="128">
        <v>4000</v>
      </c>
      <c r="O49" s="128">
        <v>757555</v>
      </c>
      <c r="P49" s="86">
        <v>0</v>
      </c>
      <c r="Q49" s="7" t="s">
        <v>14</v>
      </c>
      <c r="R49" s="128"/>
      <c r="S49" s="128"/>
      <c r="AO49" s="33"/>
      <c r="AP49" s="33"/>
      <c r="AQ49" s="33"/>
    </row>
    <row r="50" spans="1:43" s="2" customFormat="1" ht="7.5" customHeight="1" x14ac:dyDescent="0.15">
      <c r="B50" s="28"/>
      <c r="C50" s="107"/>
      <c r="D50" s="128"/>
      <c r="E50" s="128"/>
      <c r="F50" s="128"/>
      <c r="G50" s="128"/>
      <c r="H50" s="128"/>
      <c r="I50" s="128"/>
      <c r="J50" s="128"/>
      <c r="K50" s="128"/>
      <c r="L50" s="128"/>
      <c r="M50" s="128"/>
      <c r="N50" s="128"/>
      <c r="O50" s="128"/>
      <c r="P50" s="128"/>
      <c r="Q50" s="7"/>
      <c r="R50" s="128"/>
      <c r="S50" s="128"/>
      <c r="AO50" s="33"/>
      <c r="AP50" s="33"/>
      <c r="AQ50" s="33"/>
    </row>
    <row r="51" spans="1:43" s="156" customFormat="1" ht="12" customHeight="1" x14ac:dyDescent="0.15">
      <c r="A51" s="230" t="s">
        <v>58</v>
      </c>
      <c r="B51" s="231"/>
      <c r="C51" s="157"/>
      <c r="D51" s="146"/>
      <c r="E51" s="146"/>
      <c r="F51" s="146"/>
      <c r="G51" s="146"/>
      <c r="H51" s="146"/>
      <c r="I51" s="146"/>
      <c r="J51" s="146"/>
      <c r="K51" s="146"/>
      <c r="L51" s="146"/>
      <c r="M51" s="146"/>
      <c r="N51" s="146"/>
      <c r="O51" s="146"/>
      <c r="P51" s="146"/>
      <c r="Q51" s="161"/>
      <c r="R51" s="146"/>
      <c r="S51" s="146"/>
    </row>
    <row r="52" spans="1:43" s="2" customFormat="1" ht="12" customHeight="1" x14ac:dyDescent="0.15">
      <c r="B52" s="10" t="s">
        <v>12</v>
      </c>
      <c r="C52" s="107">
        <v>2190117</v>
      </c>
      <c r="D52" s="128">
        <v>336929</v>
      </c>
      <c r="E52" s="128">
        <v>327361</v>
      </c>
      <c r="F52" s="128">
        <v>29869</v>
      </c>
      <c r="G52" s="128">
        <v>51918</v>
      </c>
      <c r="H52" s="128">
        <v>404265</v>
      </c>
      <c r="I52" s="128">
        <v>795599</v>
      </c>
      <c r="J52" s="128">
        <v>1335</v>
      </c>
      <c r="K52" s="128">
        <v>155255</v>
      </c>
      <c r="L52" s="128">
        <v>30702</v>
      </c>
      <c r="M52" s="128">
        <v>0</v>
      </c>
      <c r="N52" s="128">
        <v>0</v>
      </c>
      <c r="O52" s="128">
        <v>56884</v>
      </c>
      <c r="P52" s="86">
        <v>0</v>
      </c>
      <c r="Q52" s="7" t="s">
        <v>12</v>
      </c>
      <c r="R52" s="128"/>
      <c r="S52" s="128"/>
    </row>
    <row r="53" spans="1:43" s="2" customFormat="1" ht="7.5" customHeight="1" x14ac:dyDescent="0.15">
      <c r="B53" s="28"/>
      <c r="C53" s="107"/>
      <c r="D53" s="128"/>
      <c r="E53" s="128"/>
      <c r="F53" s="128"/>
      <c r="G53" s="128"/>
      <c r="H53" s="128"/>
      <c r="I53" s="128"/>
      <c r="J53" s="128"/>
      <c r="K53" s="128"/>
      <c r="L53" s="128"/>
      <c r="M53" s="128"/>
      <c r="N53" s="128"/>
      <c r="O53" s="128"/>
      <c r="P53" s="128"/>
      <c r="Q53" s="7"/>
      <c r="R53" s="128"/>
      <c r="S53" s="128"/>
    </row>
    <row r="54" spans="1:43" s="156" customFormat="1" ht="12" customHeight="1" x14ac:dyDescent="0.15">
      <c r="A54" s="230" t="s">
        <v>57</v>
      </c>
      <c r="B54" s="231"/>
      <c r="C54" s="157"/>
      <c r="D54" s="146"/>
      <c r="E54" s="146"/>
      <c r="F54" s="146"/>
      <c r="G54" s="146"/>
      <c r="H54" s="146"/>
      <c r="I54" s="146"/>
      <c r="J54" s="146"/>
      <c r="K54" s="146"/>
      <c r="L54" s="146"/>
      <c r="M54" s="146"/>
      <c r="N54" s="146"/>
      <c r="O54" s="146"/>
      <c r="P54" s="146"/>
      <c r="Q54" s="161"/>
      <c r="R54" s="146"/>
      <c r="S54" s="146"/>
    </row>
    <row r="55" spans="1:43" s="2" customFormat="1" ht="12" customHeight="1" x14ac:dyDescent="0.15">
      <c r="B55" s="10" t="s">
        <v>10</v>
      </c>
      <c r="C55" s="107">
        <v>12751055</v>
      </c>
      <c r="D55" s="128">
        <v>1956932</v>
      </c>
      <c r="E55" s="128">
        <v>2167674</v>
      </c>
      <c r="F55" s="128">
        <v>212075</v>
      </c>
      <c r="G55" s="128">
        <v>883825</v>
      </c>
      <c r="H55" s="128">
        <v>2356230</v>
      </c>
      <c r="I55" s="128">
        <v>2082021</v>
      </c>
      <c r="J55" s="128">
        <v>481436</v>
      </c>
      <c r="K55" s="128">
        <v>1728924</v>
      </c>
      <c r="L55" s="128">
        <v>55280</v>
      </c>
      <c r="M55" s="128">
        <v>96892</v>
      </c>
      <c r="N55" s="128">
        <v>12700</v>
      </c>
      <c r="O55" s="128">
        <v>717066</v>
      </c>
      <c r="P55" s="86">
        <v>0</v>
      </c>
      <c r="Q55" s="7" t="s">
        <v>10</v>
      </c>
      <c r="R55" s="128"/>
      <c r="S55" s="128"/>
    </row>
    <row r="56" spans="1:43" s="2" customFormat="1" ht="7.5" customHeight="1" x14ac:dyDescent="0.15">
      <c r="B56" s="28"/>
      <c r="C56" s="107"/>
      <c r="D56" s="128"/>
      <c r="E56" s="128"/>
      <c r="F56" s="128"/>
      <c r="G56" s="128"/>
      <c r="H56" s="128"/>
      <c r="I56" s="128"/>
      <c r="J56" s="128"/>
      <c r="K56" s="128"/>
      <c r="L56" s="128"/>
      <c r="M56" s="128"/>
      <c r="N56" s="128"/>
      <c r="O56" s="128"/>
      <c r="P56" s="128"/>
      <c r="Q56" s="7"/>
      <c r="R56" s="128"/>
      <c r="S56" s="128"/>
    </row>
    <row r="57" spans="1:43" s="156" customFormat="1" ht="12" customHeight="1" x14ac:dyDescent="0.15">
      <c r="A57" s="230" t="s">
        <v>56</v>
      </c>
      <c r="B57" s="231"/>
      <c r="C57" s="157"/>
      <c r="D57" s="146"/>
      <c r="E57" s="146"/>
      <c r="F57" s="146"/>
      <c r="G57" s="146"/>
      <c r="H57" s="146"/>
      <c r="I57" s="146"/>
      <c r="J57" s="146"/>
      <c r="K57" s="146"/>
      <c r="L57" s="146"/>
      <c r="M57" s="146"/>
      <c r="N57" s="146"/>
      <c r="O57" s="146"/>
      <c r="P57" s="146"/>
      <c r="Q57" s="161"/>
      <c r="R57" s="146"/>
      <c r="S57" s="146"/>
    </row>
    <row r="58" spans="1:43" s="2" customFormat="1" ht="12" customHeight="1" x14ac:dyDescent="0.15">
      <c r="B58" s="10" t="s">
        <v>8</v>
      </c>
      <c r="C58" s="107">
        <v>6080679</v>
      </c>
      <c r="D58" s="128">
        <v>1256362</v>
      </c>
      <c r="E58" s="128">
        <v>844044</v>
      </c>
      <c r="F58" s="128">
        <v>65036</v>
      </c>
      <c r="G58" s="128">
        <v>911613</v>
      </c>
      <c r="H58" s="128">
        <v>1327409</v>
      </c>
      <c r="I58" s="128">
        <v>445278</v>
      </c>
      <c r="J58" s="128">
        <v>16996</v>
      </c>
      <c r="K58" s="128">
        <v>622747</v>
      </c>
      <c r="L58" s="128">
        <v>85625</v>
      </c>
      <c r="M58" s="128">
        <v>24074</v>
      </c>
      <c r="N58" s="128">
        <v>5500</v>
      </c>
      <c r="O58" s="128">
        <v>475995</v>
      </c>
      <c r="P58" s="86">
        <v>0</v>
      </c>
      <c r="Q58" s="7" t="s">
        <v>8</v>
      </c>
      <c r="R58" s="128"/>
      <c r="S58" s="128"/>
    </row>
    <row r="59" spans="1:43" s="2" customFormat="1" ht="12" customHeight="1" x14ac:dyDescent="0.15">
      <c r="B59" s="10" t="s">
        <v>7</v>
      </c>
      <c r="C59" s="107">
        <v>7584286</v>
      </c>
      <c r="D59" s="128">
        <v>874781</v>
      </c>
      <c r="E59" s="128">
        <v>929688</v>
      </c>
      <c r="F59" s="128">
        <v>57934</v>
      </c>
      <c r="G59" s="128">
        <v>371829</v>
      </c>
      <c r="H59" s="128">
        <v>1221888</v>
      </c>
      <c r="I59" s="128">
        <v>2470858</v>
      </c>
      <c r="J59" s="128">
        <v>0</v>
      </c>
      <c r="K59" s="128">
        <v>691655</v>
      </c>
      <c r="L59" s="128">
        <v>637705</v>
      </c>
      <c r="M59" s="128">
        <v>4394</v>
      </c>
      <c r="N59" s="128">
        <v>6010</v>
      </c>
      <c r="O59" s="128">
        <v>317544</v>
      </c>
      <c r="P59" s="86">
        <v>0</v>
      </c>
      <c r="Q59" s="7" t="s">
        <v>7</v>
      </c>
      <c r="R59" s="128"/>
      <c r="S59" s="128"/>
    </row>
    <row r="60" spans="1:43" s="2" customFormat="1" ht="7.5" customHeight="1" x14ac:dyDescent="0.15">
      <c r="B60" s="28"/>
      <c r="C60" s="107"/>
      <c r="D60" s="128"/>
      <c r="E60" s="128"/>
      <c r="F60" s="128"/>
      <c r="G60" s="128"/>
      <c r="H60" s="128"/>
      <c r="I60" s="128"/>
      <c r="J60" s="128"/>
      <c r="K60" s="128"/>
      <c r="L60" s="128"/>
      <c r="M60" s="128"/>
      <c r="N60" s="128"/>
      <c r="O60" s="128"/>
      <c r="P60" s="128"/>
      <c r="Q60" s="7"/>
      <c r="R60" s="128"/>
      <c r="S60" s="128"/>
    </row>
    <row r="61" spans="1:43" s="156" customFormat="1" ht="12" customHeight="1" x14ac:dyDescent="0.15">
      <c r="A61" s="230" t="s">
        <v>55</v>
      </c>
      <c r="B61" s="231"/>
      <c r="C61" s="157"/>
      <c r="D61" s="146"/>
      <c r="E61" s="146"/>
      <c r="F61" s="146"/>
      <c r="G61" s="146"/>
      <c r="H61" s="146"/>
      <c r="I61" s="146"/>
      <c r="J61" s="146"/>
      <c r="K61" s="146"/>
      <c r="L61" s="146"/>
      <c r="M61" s="146"/>
      <c r="N61" s="146"/>
      <c r="O61" s="146"/>
      <c r="P61" s="146"/>
      <c r="Q61" s="161"/>
      <c r="R61" s="146"/>
      <c r="S61" s="146"/>
    </row>
    <row r="62" spans="1:43" s="2" customFormat="1" ht="12" customHeight="1" x14ac:dyDescent="0.15">
      <c r="B62" s="10" t="s">
        <v>5</v>
      </c>
      <c r="C62" s="107">
        <v>4835733</v>
      </c>
      <c r="D62" s="128">
        <v>468584</v>
      </c>
      <c r="E62" s="128">
        <v>893787</v>
      </c>
      <c r="F62" s="128">
        <v>20907</v>
      </c>
      <c r="G62" s="128">
        <v>138413</v>
      </c>
      <c r="H62" s="128">
        <v>416749</v>
      </c>
      <c r="I62" s="128">
        <v>1993020</v>
      </c>
      <c r="J62" s="128">
        <v>12477</v>
      </c>
      <c r="K62" s="128">
        <v>517572</v>
      </c>
      <c r="L62" s="128">
        <v>237535</v>
      </c>
      <c r="M62" s="128">
        <v>0</v>
      </c>
      <c r="N62" s="128">
        <v>0</v>
      </c>
      <c r="O62" s="128">
        <v>136689</v>
      </c>
      <c r="P62" s="86">
        <v>0</v>
      </c>
      <c r="Q62" s="7" t="s">
        <v>5</v>
      </c>
      <c r="R62" s="128"/>
      <c r="S62" s="128"/>
    </row>
    <row r="63" spans="1:43" s="2" customFormat="1" ht="7.5" customHeight="1" x14ac:dyDescent="0.15">
      <c r="B63" s="28"/>
      <c r="C63" s="107"/>
      <c r="D63" s="128"/>
      <c r="E63" s="128"/>
      <c r="F63" s="128"/>
      <c r="G63" s="128"/>
      <c r="H63" s="128"/>
      <c r="I63" s="128"/>
      <c r="J63" s="128"/>
      <c r="K63" s="128"/>
      <c r="L63" s="128"/>
      <c r="M63" s="128"/>
      <c r="N63" s="128"/>
      <c r="O63" s="128"/>
      <c r="P63" s="128"/>
      <c r="Q63" s="7"/>
      <c r="R63" s="128"/>
      <c r="S63" s="128"/>
    </row>
    <row r="64" spans="1:43" s="156" customFormat="1" ht="12" customHeight="1" x14ac:dyDescent="0.15">
      <c r="A64" s="230" t="s">
        <v>54</v>
      </c>
      <c r="B64" s="231"/>
      <c r="C64" s="157"/>
      <c r="D64" s="146"/>
      <c r="E64" s="146"/>
      <c r="F64" s="146"/>
      <c r="G64" s="146"/>
      <c r="H64" s="146"/>
      <c r="I64" s="146"/>
      <c r="J64" s="146"/>
      <c r="K64" s="146"/>
      <c r="L64" s="146"/>
      <c r="M64" s="146"/>
      <c r="N64" s="146"/>
      <c r="O64" s="146"/>
      <c r="P64" s="146"/>
      <c r="Q64" s="161"/>
      <c r="R64" s="146"/>
      <c r="S64" s="146"/>
    </row>
    <row r="65" spans="1:24" s="2" customFormat="1" ht="12" customHeight="1" x14ac:dyDescent="0.15">
      <c r="B65" s="10" t="s">
        <v>3</v>
      </c>
      <c r="C65" s="107">
        <v>4984207</v>
      </c>
      <c r="D65" s="128">
        <v>769317</v>
      </c>
      <c r="E65" s="128">
        <v>649896</v>
      </c>
      <c r="F65" s="128">
        <v>31367</v>
      </c>
      <c r="G65" s="128">
        <v>321536</v>
      </c>
      <c r="H65" s="128">
        <v>724267</v>
      </c>
      <c r="I65" s="128">
        <v>1080819</v>
      </c>
      <c r="J65" s="128">
        <v>53883</v>
      </c>
      <c r="K65" s="128">
        <v>396066</v>
      </c>
      <c r="L65" s="128">
        <v>404149</v>
      </c>
      <c r="M65" s="128">
        <v>2157</v>
      </c>
      <c r="N65" s="128">
        <v>3720</v>
      </c>
      <c r="O65" s="128">
        <v>547030</v>
      </c>
      <c r="P65" s="86">
        <v>0</v>
      </c>
      <c r="Q65" s="7" t="s">
        <v>3</v>
      </c>
      <c r="R65" s="128"/>
      <c r="S65" s="128"/>
    </row>
    <row r="66" spans="1:24" s="2" customFormat="1" ht="12" customHeight="1" x14ac:dyDescent="0.15">
      <c r="B66" s="10" t="s">
        <v>2</v>
      </c>
      <c r="C66" s="107">
        <v>15862494</v>
      </c>
      <c r="D66" s="128">
        <v>1890694</v>
      </c>
      <c r="E66" s="128">
        <v>1793880</v>
      </c>
      <c r="F66" s="128">
        <v>33062</v>
      </c>
      <c r="G66" s="128">
        <v>1268652</v>
      </c>
      <c r="H66" s="128">
        <v>1532370</v>
      </c>
      <c r="I66" s="128">
        <v>4363526</v>
      </c>
      <c r="J66" s="128">
        <v>61963</v>
      </c>
      <c r="K66" s="128">
        <v>1818612</v>
      </c>
      <c r="L66" s="128">
        <v>1718431</v>
      </c>
      <c r="M66" s="128">
        <v>123466</v>
      </c>
      <c r="N66" s="128">
        <v>17000</v>
      </c>
      <c r="O66" s="128">
        <v>1240838</v>
      </c>
      <c r="P66" s="86">
        <v>0</v>
      </c>
      <c r="Q66" s="7" t="s">
        <v>2</v>
      </c>
      <c r="R66" s="128"/>
      <c r="S66" s="128"/>
    </row>
    <row r="67" spans="1:24" s="2" customFormat="1" ht="7.5" customHeight="1" x14ac:dyDescent="0.15">
      <c r="B67" s="28"/>
      <c r="C67" s="107"/>
      <c r="D67" s="128"/>
      <c r="E67" s="128"/>
      <c r="F67" s="128"/>
      <c r="G67" s="128"/>
      <c r="H67" s="128"/>
      <c r="I67" s="128"/>
      <c r="J67" s="128"/>
      <c r="K67" s="128"/>
      <c r="L67" s="128"/>
      <c r="M67" s="128"/>
      <c r="N67" s="128"/>
      <c r="O67" s="128"/>
      <c r="P67" s="128"/>
      <c r="Q67" s="7"/>
      <c r="R67" s="128"/>
      <c r="S67" s="128"/>
    </row>
    <row r="68" spans="1:24" s="156" customFormat="1" ht="12" customHeight="1" x14ac:dyDescent="0.15">
      <c r="A68" s="230" t="s">
        <v>53</v>
      </c>
      <c r="B68" s="231"/>
      <c r="C68" s="157"/>
      <c r="D68" s="146"/>
      <c r="E68" s="146"/>
      <c r="F68" s="146"/>
      <c r="G68" s="146"/>
      <c r="H68" s="146"/>
      <c r="I68" s="146"/>
      <c r="J68" s="146"/>
      <c r="K68" s="146"/>
      <c r="L68" s="146"/>
      <c r="M68" s="146"/>
      <c r="N68" s="146"/>
      <c r="O68" s="146"/>
      <c r="P68" s="158"/>
      <c r="Q68" s="161"/>
      <c r="R68" s="146"/>
      <c r="S68" s="146"/>
    </row>
    <row r="69" spans="1:24" s="2" customFormat="1" ht="12" customHeight="1" x14ac:dyDescent="0.15">
      <c r="B69" s="10" t="s">
        <v>0</v>
      </c>
      <c r="C69" s="107">
        <v>11869287</v>
      </c>
      <c r="D69" s="128">
        <v>1633530</v>
      </c>
      <c r="E69" s="128">
        <v>1617890</v>
      </c>
      <c r="F69" s="128">
        <v>132201</v>
      </c>
      <c r="G69" s="128">
        <v>814407</v>
      </c>
      <c r="H69" s="128">
        <v>3377829</v>
      </c>
      <c r="I69" s="128">
        <v>1628125</v>
      </c>
      <c r="J69" s="128">
        <v>30361</v>
      </c>
      <c r="K69" s="128">
        <v>994439</v>
      </c>
      <c r="L69" s="128">
        <v>846773</v>
      </c>
      <c r="M69" s="128">
        <v>43922</v>
      </c>
      <c r="N69" s="128">
        <v>44080</v>
      </c>
      <c r="O69" s="128">
        <v>705730</v>
      </c>
      <c r="P69" s="86">
        <v>0</v>
      </c>
      <c r="Q69" s="87" t="s">
        <v>0</v>
      </c>
      <c r="R69" s="128"/>
      <c r="S69" s="128"/>
    </row>
    <row r="70" spans="1:24" s="2" customFormat="1" ht="4.5" customHeight="1" thickBot="1" x14ac:dyDescent="0.2">
      <c r="A70" s="6"/>
      <c r="B70" s="25"/>
      <c r="C70" s="24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32"/>
      <c r="R70" s="128"/>
      <c r="S70" s="128"/>
    </row>
    <row r="71" spans="1:24" s="2" customFormat="1" ht="15" customHeight="1" x14ac:dyDescent="0.15">
      <c r="B71" s="10"/>
      <c r="C71" s="128"/>
      <c r="D71" s="128"/>
      <c r="E71" s="128"/>
      <c r="F71" s="128"/>
      <c r="G71" s="128"/>
      <c r="H71" s="128"/>
      <c r="I71" s="128"/>
      <c r="J71" s="128"/>
      <c r="K71" s="128"/>
      <c r="L71" s="128"/>
      <c r="M71" s="128"/>
      <c r="N71" s="128"/>
      <c r="O71" s="128"/>
      <c r="P71" s="128"/>
      <c r="Q71" s="52" t="s">
        <v>127</v>
      </c>
      <c r="R71" s="128"/>
      <c r="S71" s="128"/>
      <c r="T71" s="143"/>
      <c r="U71" s="143"/>
      <c r="V71" s="143"/>
      <c r="W71" s="143"/>
      <c r="X71" s="143"/>
    </row>
  </sheetData>
  <mergeCells count="38">
    <mergeCell ref="A14:B14"/>
    <mergeCell ref="A6:B6"/>
    <mergeCell ref="A7:B7"/>
    <mergeCell ref="A8:B8"/>
    <mergeCell ref="A9:B9"/>
    <mergeCell ref="A10:B10"/>
    <mergeCell ref="A12:B12"/>
    <mergeCell ref="A4:B4"/>
    <mergeCell ref="A1:I1"/>
    <mergeCell ref="J1:Q1"/>
    <mergeCell ref="A2:I2"/>
    <mergeCell ref="J2:Q2"/>
    <mergeCell ref="J3:Q3"/>
    <mergeCell ref="A16:B16"/>
    <mergeCell ref="A22:B22"/>
    <mergeCell ref="A23:B23"/>
    <mergeCell ref="A24:B24"/>
    <mergeCell ref="A25:B25"/>
    <mergeCell ref="A26:B26"/>
    <mergeCell ref="A28:B28"/>
    <mergeCell ref="A29:B29"/>
    <mergeCell ref="A30:B30"/>
    <mergeCell ref="A31:B31"/>
    <mergeCell ref="A32:B32"/>
    <mergeCell ref="A34:B34"/>
    <mergeCell ref="A35:B35"/>
    <mergeCell ref="A36:B36"/>
    <mergeCell ref="A37:B37"/>
    <mergeCell ref="A39:B39"/>
    <mergeCell ref="A42:B42"/>
    <mergeCell ref="A45:B45"/>
    <mergeCell ref="A48:B48"/>
    <mergeCell ref="A51:B51"/>
    <mergeCell ref="A54:B54"/>
    <mergeCell ref="A57:B57"/>
    <mergeCell ref="A61:B61"/>
    <mergeCell ref="A64:B64"/>
    <mergeCell ref="A68:B68"/>
  </mergeCells>
  <phoneticPr fontId="3"/>
  <pageMargins left="0.59055118110236227" right="0.59055118110236227" top="0.31496062992125984" bottom="0.19685039370078741" header="0" footer="0"/>
  <pageSetup paperSize="9" scale="88" pageOrder="overThenDown" orientation="portrait" r:id="rId1"/>
  <headerFooter alignWithMargins="0"/>
  <colBreaks count="1" manualBreakCount="1">
    <brk id="9" max="70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V82"/>
  <sheetViews>
    <sheetView view="pageBreakPreview" zoomScaleNormal="100" zoomScaleSheetLayoutView="100" workbookViewId="0">
      <selection sqref="A1:H1"/>
    </sheetView>
  </sheetViews>
  <sheetFormatPr defaultRowHeight="11.25" x14ac:dyDescent="0.15"/>
  <cols>
    <col min="1" max="1" width="1.33203125" style="1" customWidth="1"/>
    <col min="2" max="2" width="12.5" style="1" customWidth="1"/>
    <col min="3" max="3" width="1.5" style="1" customWidth="1"/>
    <col min="4" max="4" width="17.5" style="1" customWidth="1"/>
    <col min="5" max="6" width="10" style="1" bestFit="1" customWidth="1"/>
    <col min="7" max="7" width="17.5" style="1" customWidth="1"/>
    <col min="8" max="10" width="10" style="1" customWidth="1"/>
    <col min="11" max="11" width="10.6640625" style="1" customWidth="1"/>
    <col min="12" max="12" width="1.33203125" style="1" customWidth="1"/>
    <col min="13" max="13" width="12.5" style="111" customWidth="1"/>
    <col min="14" max="14" width="1.33203125" style="111" customWidth="1"/>
    <col min="15" max="15" width="17.5" style="1" customWidth="1"/>
    <col min="16" max="17" width="10" style="1" customWidth="1"/>
    <col min="18" max="18" width="17.5" style="1" customWidth="1"/>
    <col min="19" max="21" width="10" style="1" customWidth="1"/>
    <col min="22" max="22" width="10.6640625" style="1" customWidth="1"/>
    <col min="23" max="16384" width="9.33203125" style="1"/>
  </cols>
  <sheetData>
    <row r="1" spans="1:22" ht="24" customHeight="1" x14ac:dyDescent="0.15">
      <c r="A1" s="234" t="s">
        <v>335</v>
      </c>
      <c r="B1" s="234"/>
      <c r="C1" s="234"/>
      <c r="D1" s="234"/>
      <c r="E1" s="234"/>
      <c r="F1" s="234"/>
      <c r="G1" s="234"/>
      <c r="H1" s="234"/>
      <c r="I1" s="234"/>
      <c r="J1" s="234"/>
      <c r="K1" s="234"/>
      <c r="L1" s="235" t="s">
        <v>336</v>
      </c>
      <c r="M1" s="235"/>
      <c r="N1" s="235"/>
      <c r="O1" s="235"/>
      <c r="P1" s="235"/>
      <c r="Q1" s="235"/>
      <c r="R1" s="235"/>
      <c r="S1" s="235"/>
      <c r="T1" s="235"/>
      <c r="U1" s="235"/>
      <c r="V1" s="235"/>
    </row>
    <row r="2" spans="1:22" ht="30" customHeight="1" x14ac:dyDescent="0.15">
      <c r="A2" s="210" t="s">
        <v>324</v>
      </c>
      <c r="B2" s="238"/>
      <c r="C2" s="238"/>
      <c r="D2" s="238"/>
      <c r="E2" s="238"/>
      <c r="F2" s="238"/>
      <c r="G2" s="238"/>
      <c r="H2" s="238"/>
      <c r="I2" s="238"/>
      <c r="J2" s="238"/>
      <c r="K2" s="238"/>
      <c r="L2" s="239" t="s">
        <v>283</v>
      </c>
      <c r="M2" s="239"/>
      <c r="N2" s="239"/>
      <c r="O2" s="239"/>
      <c r="P2" s="239"/>
      <c r="Q2" s="239"/>
      <c r="R2" s="239"/>
      <c r="S2" s="239"/>
      <c r="T2" s="239"/>
      <c r="U2" s="239"/>
      <c r="V2" s="239"/>
    </row>
    <row r="3" spans="1:22" ht="11.25" customHeight="1" thickBot="1" x14ac:dyDescent="0.2">
      <c r="A3" s="240"/>
      <c r="B3" s="240"/>
      <c r="C3" s="240"/>
      <c r="D3" s="240"/>
      <c r="E3" s="240"/>
      <c r="F3" s="240"/>
      <c r="G3" s="240"/>
      <c r="H3" s="240"/>
      <c r="I3" s="240"/>
      <c r="J3" s="240"/>
      <c r="K3" s="240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</row>
    <row r="4" spans="1:22" ht="19.5" customHeight="1" x14ac:dyDescent="0.15">
      <c r="A4" s="241" t="s">
        <v>121</v>
      </c>
      <c r="B4" s="241"/>
      <c r="C4" s="242"/>
      <c r="D4" s="245" t="s">
        <v>116</v>
      </c>
      <c r="E4" s="246"/>
      <c r="F4" s="246"/>
      <c r="G4" s="246" t="s">
        <v>120</v>
      </c>
      <c r="H4" s="246"/>
      <c r="I4" s="246"/>
      <c r="J4" s="246"/>
      <c r="K4" s="247" t="s">
        <v>114</v>
      </c>
      <c r="L4" s="241" t="s">
        <v>117</v>
      </c>
      <c r="M4" s="241"/>
      <c r="N4" s="242"/>
      <c r="O4" s="245" t="s">
        <v>116</v>
      </c>
      <c r="P4" s="246"/>
      <c r="Q4" s="246"/>
      <c r="R4" s="246" t="s">
        <v>115</v>
      </c>
      <c r="S4" s="246"/>
      <c r="T4" s="246"/>
      <c r="U4" s="246"/>
      <c r="V4" s="247" t="s">
        <v>114</v>
      </c>
    </row>
    <row r="5" spans="1:22" ht="37.5" customHeight="1" x14ac:dyDescent="0.15">
      <c r="A5" s="243"/>
      <c r="B5" s="243"/>
      <c r="C5" s="244"/>
      <c r="D5" s="45" t="s">
        <v>51</v>
      </c>
      <c r="E5" s="43" t="s">
        <v>113</v>
      </c>
      <c r="F5" s="43" t="s">
        <v>112</v>
      </c>
      <c r="G5" s="44" t="s">
        <v>51</v>
      </c>
      <c r="H5" s="43" t="s">
        <v>111</v>
      </c>
      <c r="I5" s="43" t="s">
        <v>110</v>
      </c>
      <c r="J5" s="43" t="s">
        <v>304</v>
      </c>
      <c r="K5" s="248"/>
      <c r="L5" s="243"/>
      <c r="M5" s="243"/>
      <c r="N5" s="244"/>
      <c r="O5" s="45" t="s">
        <v>51</v>
      </c>
      <c r="P5" s="43" t="s">
        <v>113</v>
      </c>
      <c r="Q5" s="43" t="s">
        <v>112</v>
      </c>
      <c r="R5" s="44" t="s">
        <v>51</v>
      </c>
      <c r="S5" s="43" t="s">
        <v>111</v>
      </c>
      <c r="T5" s="43" t="s">
        <v>110</v>
      </c>
      <c r="U5" s="43" t="s">
        <v>304</v>
      </c>
      <c r="V5" s="248"/>
    </row>
    <row r="6" spans="1:22" s="85" customFormat="1" ht="12" customHeight="1" x14ac:dyDescent="0.15">
      <c r="A6" s="82"/>
      <c r="B6" s="83"/>
      <c r="C6" s="84"/>
      <c r="D6" s="143" t="s">
        <v>109</v>
      </c>
      <c r="E6" s="143" t="s">
        <v>262</v>
      </c>
      <c r="F6" s="143" t="s">
        <v>262</v>
      </c>
      <c r="G6" s="143" t="s">
        <v>109</v>
      </c>
      <c r="H6" s="143" t="s">
        <v>262</v>
      </c>
      <c r="I6" s="143" t="s">
        <v>262</v>
      </c>
      <c r="J6" s="143" t="s">
        <v>262</v>
      </c>
      <c r="L6" s="82"/>
      <c r="M6" s="83"/>
      <c r="N6" s="84"/>
      <c r="O6" s="143" t="s">
        <v>109</v>
      </c>
      <c r="P6" s="143" t="s">
        <v>262</v>
      </c>
      <c r="Q6" s="143" t="s">
        <v>262</v>
      </c>
      <c r="R6" s="143" t="s">
        <v>109</v>
      </c>
      <c r="S6" s="143" t="s">
        <v>262</v>
      </c>
      <c r="T6" s="143" t="s">
        <v>262</v>
      </c>
      <c r="U6" s="143" t="s">
        <v>262</v>
      </c>
    </row>
    <row r="7" spans="1:22" s="2" customFormat="1" ht="19.5" customHeight="1" x14ac:dyDescent="0.15">
      <c r="A7" s="217" t="s">
        <v>339</v>
      </c>
      <c r="B7" s="217"/>
      <c r="C7" s="220"/>
      <c r="D7" s="128">
        <v>976390789</v>
      </c>
      <c r="E7" s="130">
        <v>55.9</v>
      </c>
      <c r="F7" s="130">
        <v>31.7</v>
      </c>
      <c r="G7" s="128">
        <v>934644698</v>
      </c>
      <c r="H7" s="130">
        <v>49.2</v>
      </c>
      <c r="I7" s="130">
        <v>14.3</v>
      </c>
      <c r="J7" s="130">
        <v>36.5</v>
      </c>
      <c r="K7" s="129">
        <v>0.63200000000000001</v>
      </c>
      <c r="L7" s="249" t="s">
        <v>108</v>
      </c>
      <c r="M7" s="249"/>
      <c r="N7" s="38"/>
      <c r="O7" s="109"/>
      <c r="P7" s="42"/>
      <c r="Q7" s="42"/>
      <c r="R7" s="128"/>
      <c r="S7" s="130"/>
      <c r="T7" s="41"/>
      <c r="U7" s="130"/>
      <c r="V7" s="129"/>
    </row>
    <row r="8" spans="1:22" s="2" customFormat="1" ht="19.5" customHeight="1" x14ac:dyDescent="0.15">
      <c r="A8" s="236">
        <v>2</v>
      </c>
      <c r="B8" s="236"/>
      <c r="C8" s="237"/>
      <c r="D8" s="128">
        <v>1206774135</v>
      </c>
      <c r="E8" s="130">
        <v>65.5</v>
      </c>
      <c r="F8" s="130">
        <v>25.2</v>
      </c>
      <c r="G8" s="128">
        <v>1160301883</v>
      </c>
      <c r="H8" s="130">
        <v>41.2</v>
      </c>
      <c r="I8" s="130">
        <v>11.6</v>
      </c>
      <c r="J8" s="130">
        <v>47.199999999999996</v>
      </c>
      <c r="K8" s="129">
        <v>0.63200000000000001</v>
      </c>
      <c r="M8" s="29" t="s">
        <v>20</v>
      </c>
      <c r="N8" s="40"/>
      <c r="O8" s="128" t="s">
        <v>346</v>
      </c>
      <c r="P8" s="130">
        <v>70.7</v>
      </c>
      <c r="Q8" s="130">
        <v>17.5</v>
      </c>
      <c r="R8" s="128" t="s">
        <v>347</v>
      </c>
      <c r="S8" s="130">
        <v>36.200000000000003</v>
      </c>
      <c r="T8" s="130">
        <v>21.2</v>
      </c>
      <c r="U8" s="130">
        <v>42.6</v>
      </c>
      <c r="V8" s="129">
        <v>0.316</v>
      </c>
    </row>
    <row r="9" spans="1:22" s="2" customFormat="1" ht="19.5" customHeight="1" x14ac:dyDescent="0.15">
      <c r="A9" s="236" t="s">
        <v>312</v>
      </c>
      <c r="B9" s="236"/>
      <c r="C9" s="237"/>
      <c r="D9" s="128">
        <v>1092786318</v>
      </c>
      <c r="E9" s="42">
        <v>62</v>
      </c>
      <c r="F9" s="42">
        <v>27.9</v>
      </c>
      <c r="G9" s="128">
        <v>1037859975</v>
      </c>
      <c r="H9" s="130">
        <v>52.2</v>
      </c>
      <c r="I9" s="41">
        <v>12</v>
      </c>
      <c r="J9" s="130">
        <v>35.799999999999997</v>
      </c>
      <c r="K9" s="129">
        <v>0.61699999999999999</v>
      </c>
      <c r="L9" s="29"/>
      <c r="M9" s="29"/>
      <c r="N9" s="39"/>
      <c r="O9" s="128"/>
      <c r="P9" s="130"/>
      <c r="Q9" s="130"/>
      <c r="R9" s="128"/>
      <c r="S9" s="130"/>
      <c r="T9" s="130"/>
      <c r="U9" s="130"/>
      <c r="V9" s="128"/>
    </row>
    <row r="10" spans="1:22" s="2" customFormat="1" ht="19.5" customHeight="1" x14ac:dyDescent="0.15">
      <c r="A10" s="236" t="s">
        <v>313</v>
      </c>
      <c r="B10" s="236"/>
      <c r="C10" s="237"/>
      <c r="D10" s="128">
        <v>1080639301</v>
      </c>
      <c r="E10" s="42">
        <v>59.3</v>
      </c>
      <c r="F10" s="42">
        <v>29.1</v>
      </c>
      <c r="G10" s="128">
        <v>1030257601</v>
      </c>
      <c r="H10" s="41">
        <v>49.3</v>
      </c>
      <c r="I10" s="41">
        <v>12.7</v>
      </c>
      <c r="J10" s="41">
        <v>38</v>
      </c>
      <c r="K10" s="129">
        <v>0.60866666666666669</v>
      </c>
      <c r="L10" s="249" t="s">
        <v>107</v>
      </c>
      <c r="M10" s="249"/>
      <c r="N10" s="38"/>
      <c r="O10" s="128"/>
      <c r="P10" s="130"/>
      <c r="Q10" s="130"/>
      <c r="R10" s="128"/>
      <c r="S10" s="130"/>
      <c r="T10" s="130"/>
      <c r="U10" s="130"/>
      <c r="V10" s="128"/>
    </row>
    <row r="11" spans="1:22" s="2" customFormat="1" ht="19.5" customHeight="1" x14ac:dyDescent="0.15">
      <c r="A11" s="250" t="s">
        <v>340</v>
      </c>
      <c r="B11" s="250"/>
      <c r="C11" s="203"/>
      <c r="D11" s="146">
        <v>1105282762</v>
      </c>
      <c r="E11" s="147">
        <v>58.9</v>
      </c>
      <c r="F11" s="147">
        <v>28.6</v>
      </c>
      <c r="G11" s="146">
        <v>1061644247</v>
      </c>
      <c r="H11" s="148">
        <v>49.6</v>
      </c>
      <c r="I11" s="149">
        <v>14.1</v>
      </c>
      <c r="J11" s="148">
        <v>36.299999999999997</v>
      </c>
      <c r="K11" s="150">
        <v>0.6</v>
      </c>
      <c r="M11" s="29" t="s">
        <v>18</v>
      </c>
      <c r="N11" s="40"/>
      <c r="O11" s="128" t="s">
        <v>348</v>
      </c>
      <c r="P11" s="130">
        <v>56.6</v>
      </c>
      <c r="Q11" s="130">
        <v>32.1</v>
      </c>
      <c r="R11" s="128" t="s">
        <v>349</v>
      </c>
      <c r="S11" s="130">
        <v>47.1</v>
      </c>
      <c r="T11" s="130">
        <v>12.6</v>
      </c>
      <c r="U11" s="130">
        <v>40.299999999999997</v>
      </c>
      <c r="V11" s="129">
        <v>0.65300000000000002</v>
      </c>
    </row>
    <row r="12" spans="1:22" s="2" customFormat="1" ht="19.5" customHeight="1" x14ac:dyDescent="0.15">
      <c r="A12" s="217"/>
      <c r="B12" s="217"/>
      <c r="C12" s="220"/>
      <c r="D12" s="128"/>
      <c r="E12" s="130"/>
      <c r="F12" s="130"/>
      <c r="G12" s="128"/>
      <c r="H12" s="130"/>
      <c r="I12" s="130"/>
      <c r="J12" s="130"/>
      <c r="K12" s="129"/>
      <c r="L12" s="29"/>
      <c r="M12" s="29"/>
      <c r="N12" s="39"/>
      <c r="O12" s="128"/>
      <c r="P12" s="130"/>
      <c r="Q12" s="130"/>
      <c r="R12" s="128"/>
      <c r="S12" s="130"/>
      <c r="T12" s="130"/>
      <c r="U12" s="130"/>
      <c r="V12" s="129"/>
    </row>
    <row r="13" spans="1:22" s="2" customFormat="1" ht="19.5" customHeight="1" x14ac:dyDescent="0.15">
      <c r="A13" s="221" t="s">
        <v>119</v>
      </c>
      <c r="B13" s="221"/>
      <c r="C13" s="204"/>
      <c r="D13" s="146">
        <v>1002299047</v>
      </c>
      <c r="E13" s="148">
        <v>58.099999999999994</v>
      </c>
      <c r="F13" s="148">
        <v>29.9</v>
      </c>
      <c r="G13" s="146">
        <v>963644542</v>
      </c>
      <c r="H13" s="148">
        <v>51.2</v>
      </c>
      <c r="I13" s="148">
        <v>13.5</v>
      </c>
      <c r="J13" s="148">
        <v>35.299999999999997</v>
      </c>
      <c r="K13" s="150">
        <v>0.629</v>
      </c>
      <c r="L13" s="249" t="s">
        <v>106</v>
      </c>
      <c r="M13" s="249"/>
      <c r="N13" s="38"/>
      <c r="O13" s="128"/>
      <c r="P13" s="130"/>
      <c r="Q13" s="130"/>
      <c r="R13" s="128"/>
      <c r="S13" s="130"/>
      <c r="T13" s="130"/>
      <c r="U13" s="130"/>
      <c r="V13" s="129"/>
    </row>
    <row r="14" spans="1:22" s="2" customFormat="1" ht="19.5" customHeight="1" x14ac:dyDescent="0.15">
      <c r="A14" s="217"/>
      <c r="B14" s="217"/>
      <c r="C14" s="220"/>
      <c r="D14" s="128"/>
      <c r="E14" s="130"/>
      <c r="F14" s="130"/>
      <c r="G14" s="128"/>
      <c r="H14" s="130"/>
      <c r="I14" s="130"/>
      <c r="J14" s="130"/>
      <c r="K14" s="129"/>
      <c r="M14" s="29" t="s">
        <v>16</v>
      </c>
      <c r="N14" s="40"/>
      <c r="O14" s="128" t="s">
        <v>350</v>
      </c>
      <c r="P14" s="130">
        <v>52</v>
      </c>
      <c r="Q14" s="130">
        <v>24.1</v>
      </c>
      <c r="R14" s="128" t="s">
        <v>351</v>
      </c>
      <c r="S14" s="130">
        <v>40.299999999999997</v>
      </c>
      <c r="T14" s="130">
        <v>8.1999999999999993</v>
      </c>
      <c r="U14" s="130">
        <v>51.5</v>
      </c>
      <c r="V14" s="129">
        <v>0.50900000000000001</v>
      </c>
    </row>
    <row r="15" spans="1:22" s="2" customFormat="1" ht="19.5" customHeight="1" x14ac:dyDescent="0.15">
      <c r="A15" s="221" t="s">
        <v>118</v>
      </c>
      <c r="B15" s="221"/>
      <c r="C15" s="204"/>
      <c r="D15" s="146">
        <v>102983715</v>
      </c>
      <c r="E15" s="148">
        <v>67.100000000000009</v>
      </c>
      <c r="F15" s="148">
        <v>15.299999999999999</v>
      </c>
      <c r="G15" s="146">
        <v>97999705</v>
      </c>
      <c r="H15" s="148">
        <v>34.200000000000003</v>
      </c>
      <c r="I15" s="148">
        <v>20.3</v>
      </c>
      <c r="J15" s="148">
        <v>45.5</v>
      </c>
      <c r="K15" s="150">
        <v>0.32966666666666672</v>
      </c>
      <c r="L15" s="29"/>
      <c r="M15" s="29"/>
      <c r="N15" s="39"/>
      <c r="O15" s="128"/>
      <c r="P15" s="130"/>
      <c r="Q15" s="130"/>
      <c r="R15" s="128"/>
      <c r="S15" s="130"/>
      <c r="T15" s="130"/>
      <c r="U15" s="130"/>
      <c r="V15" s="129"/>
    </row>
    <row r="16" spans="1:22" s="2" customFormat="1" ht="19.5" customHeight="1" x14ac:dyDescent="0.15">
      <c r="A16" s="137"/>
      <c r="B16" s="137"/>
      <c r="C16" s="133"/>
      <c r="D16" s="128"/>
      <c r="E16" s="130"/>
      <c r="F16" s="130"/>
      <c r="G16" s="128"/>
      <c r="H16" s="130"/>
      <c r="I16" s="130"/>
      <c r="J16" s="130"/>
      <c r="K16" s="129"/>
      <c r="L16" s="249" t="s">
        <v>105</v>
      </c>
      <c r="M16" s="249"/>
      <c r="N16" s="38"/>
      <c r="O16" s="128"/>
      <c r="P16" s="130"/>
      <c r="Q16" s="130"/>
      <c r="R16" s="128"/>
      <c r="S16" s="130"/>
      <c r="T16" s="130"/>
      <c r="U16" s="130"/>
      <c r="V16" s="129"/>
    </row>
    <row r="17" spans="2:22" s="2" customFormat="1" ht="19.5" customHeight="1" x14ac:dyDescent="0.15">
      <c r="B17" s="151" t="s">
        <v>36</v>
      </c>
      <c r="C17" s="152"/>
      <c r="D17" s="146">
        <v>392169186</v>
      </c>
      <c r="E17" s="148">
        <v>55.600000000000009</v>
      </c>
      <c r="F17" s="148">
        <v>34.599999999999994</v>
      </c>
      <c r="G17" s="146">
        <v>377741273</v>
      </c>
      <c r="H17" s="148">
        <v>58.7</v>
      </c>
      <c r="I17" s="148">
        <v>12.2</v>
      </c>
      <c r="J17" s="148">
        <v>29.099999999999994</v>
      </c>
      <c r="K17" s="150">
        <v>0.74199999999999999</v>
      </c>
      <c r="M17" s="29" t="s">
        <v>14</v>
      </c>
      <c r="N17" s="40"/>
      <c r="O17" s="128" t="s">
        <v>352</v>
      </c>
      <c r="P17" s="130">
        <v>64.900000000000006</v>
      </c>
      <c r="Q17" s="130">
        <v>15.8</v>
      </c>
      <c r="R17" s="128" t="s">
        <v>353</v>
      </c>
      <c r="S17" s="130">
        <v>37.5</v>
      </c>
      <c r="T17" s="130">
        <v>10.5</v>
      </c>
      <c r="U17" s="130">
        <v>52</v>
      </c>
      <c r="V17" s="129">
        <v>0.317</v>
      </c>
    </row>
    <row r="18" spans="2:22" s="2" customFormat="1" ht="19.5" customHeight="1" x14ac:dyDescent="0.15">
      <c r="B18" s="29" t="s">
        <v>125</v>
      </c>
      <c r="C18" s="40"/>
      <c r="D18" s="153" t="s">
        <v>264</v>
      </c>
      <c r="E18" s="153" t="s">
        <v>264</v>
      </c>
      <c r="F18" s="153" t="s">
        <v>264</v>
      </c>
      <c r="G18" s="153" t="s">
        <v>264</v>
      </c>
      <c r="H18" s="153" t="s">
        <v>264</v>
      </c>
      <c r="I18" s="153" t="s">
        <v>264</v>
      </c>
      <c r="J18" s="153" t="s">
        <v>264</v>
      </c>
      <c r="K18" s="153" t="s">
        <v>264</v>
      </c>
      <c r="L18" s="29"/>
      <c r="M18" s="29"/>
      <c r="N18" s="39"/>
      <c r="O18" s="128"/>
      <c r="P18" s="130"/>
      <c r="Q18" s="130"/>
      <c r="R18" s="128"/>
      <c r="S18" s="130"/>
      <c r="T18" s="130"/>
      <c r="U18" s="130"/>
      <c r="V18" s="129"/>
    </row>
    <row r="19" spans="2:22" s="2" customFormat="1" ht="19.5" customHeight="1" x14ac:dyDescent="0.15">
      <c r="B19" s="29" t="s">
        <v>124</v>
      </c>
      <c r="C19" s="40"/>
      <c r="D19" s="153" t="s">
        <v>264</v>
      </c>
      <c r="E19" s="153" t="s">
        <v>264</v>
      </c>
      <c r="F19" s="153" t="s">
        <v>264</v>
      </c>
      <c r="G19" s="153" t="s">
        <v>264</v>
      </c>
      <c r="H19" s="153" t="s">
        <v>264</v>
      </c>
      <c r="I19" s="153" t="s">
        <v>264</v>
      </c>
      <c r="J19" s="153" t="s">
        <v>264</v>
      </c>
      <c r="K19" s="153" t="s">
        <v>264</v>
      </c>
      <c r="L19" s="249" t="s">
        <v>104</v>
      </c>
      <c r="M19" s="249"/>
      <c r="N19" s="38"/>
      <c r="O19" s="128"/>
      <c r="P19" s="130"/>
      <c r="Q19" s="130"/>
      <c r="R19" s="128"/>
      <c r="S19" s="130"/>
      <c r="T19" s="130"/>
      <c r="U19" s="130"/>
      <c r="V19" s="129"/>
    </row>
    <row r="20" spans="2:22" s="2" customFormat="1" ht="19.5" customHeight="1" x14ac:dyDescent="0.15">
      <c r="B20" s="29" t="s">
        <v>123</v>
      </c>
      <c r="C20" s="40"/>
      <c r="D20" s="153" t="s">
        <v>264</v>
      </c>
      <c r="E20" s="153" t="s">
        <v>264</v>
      </c>
      <c r="F20" s="153" t="s">
        <v>264</v>
      </c>
      <c r="G20" s="153" t="s">
        <v>264</v>
      </c>
      <c r="H20" s="153" t="s">
        <v>264</v>
      </c>
      <c r="I20" s="153" t="s">
        <v>264</v>
      </c>
      <c r="J20" s="153" t="s">
        <v>264</v>
      </c>
      <c r="K20" s="153" t="s">
        <v>264</v>
      </c>
      <c r="M20" s="29" t="s">
        <v>12</v>
      </c>
      <c r="N20" s="40"/>
      <c r="O20" s="128" t="s">
        <v>354</v>
      </c>
      <c r="P20" s="130">
        <v>72.3</v>
      </c>
      <c r="Q20" s="130">
        <v>7.9</v>
      </c>
      <c r="R20" s="128" t="s">
        <v>355</v>
      </c>
      <c r="S20" s="130">
        <v>24.8</v>
      </c>
      <c r="T20" s="130">
        <v>36.4</v>
      </c>
      <c r="U20" s="130">
        <v>38.799999999999997</v>
      </c>
      <c r="V20" s="129">
        <v>0.183</v>
      </c>
    </row>
    <row r="21" spans="2:22" s="2" customFormat="1" ht="19.5" customHeight="1" x14ac:dyDescent="0.15">
      <c r="B21" s="29" t="s">
        <v>122</v>
      </c>
      <c r="C21" s="40"/>
      <c r="D21" s="153" t="s">
        <v>264</v>
      </c>
      <c r="E21" s="153" t="s">
        <v>264</v>
      </c>
      <c r="F21" s="153" t="s">
        <v>264</v>
      </c>
      <c r="G21" s="153" t="s">
        <v>264</v>
      </c>
      <c r="H21" s="153" t="s">
        <v>264</v>
      </c>
      <c r="I21" s="153" t="s">
        <v>264</v>
      </c>
      <c r="J21" s="153" t="s">
        <v>264</v>
      </c>
      <c r="K21" s="153" t="s">
        <v>264</v>
      </c>
      <c r="L21" s="29"/>
      <c r="M21" s="29"/>
      <c r="N21" s="39"/>
      <c r="O21" s="128"/>
      <c r="P21" s="130"/>
      <c r="Q21" s="130"/>
      <c r="R21" s="128"/>
      <c r="S21" s="130"/>
      <c r="T21" s="130"/>
      <c r="U21" s="130"/>
      <c r="V21" s="129"/>
    </row>
    <row r="22" spans="2:22" s="2" customFormat="1" ht="19.5" customHeight="1" x14ac:dyDescent="0.15">
      <c r="B22" s="29"/>
      <c r="C22" s="40"/>
      <c r="D22" s="154"/>
      <c r="E22" s="155"/>
      <c r="F22" s="155"/>
      <c r="G22" s="155"/>
      <c r="H22" s="155"/>
      <c r="I22" s="155"/>
      <c r="J22" s="155"/>
      <c r="K22" s="155"/>
      <c r="L22" s="249" t="s">
        <v>103</v>
      </c>
      <c r="M22" s="249"/>
      <c r="N22" s="38"/>
      <c r="O22" s="128"/>
      <c r="P22" s="130"/>
      <c r="Q22" s="130"/>
      <c r="R22" s="128"/>
      <c r="S22" s="130"/>
      <c r="T22" s="130"/>
      <c r="U22" s="130"/>
      <c r="V22" s="129"/>
    </row>
    <row r="23" spans="2:22" s="2" customFormat="1" ht="19.5" customHeight="1" x14ac:dyDescent="0.15">
      <c r="B23" s="151" t="s">
        <v>35</v>
      </c>
      <c r="C23" s="152"/>
      <c r="D23" s="146">
        <v>242259876</v>
      </c>
      <c r="E23" s="148">
        <v>51.800000000000004</v>
      </c>
      <c r="F23" s="148">
        <v>35.9</v>
      </c>
      <c r="G23" s="146">
        <v>234397827</v>
      </c>
      <c r="H23" s="148">
        <v>47.5</v>
      </c>
      <c r="I23" s="148">
        <v>17.100000000000001</v>
      </c>
      <c r="J23" s="148">
        <v>35.400000000000006</v>
      </c>
      <c r="K23" s="150">
        <v>0.82966666666666666</v>
      </c>
      <c r="M23" s="29" t="s">
        <v>10</v>
      </c>
      <c r="N23" s="40"/>
      <c r="O23" s="128" t="s">
        <v>356</v>
      </c>
      <c r="P23" s="130">
        <v>69.2</v>
      </c>
      <c r="Q23" s="130">
        <v>15</v>
      </c>
      <c r="R23" s="128" t="s">
        <v>357</v>
      </c>
      <c r="S23" s="130">
        <v>35.799999999999997</v>
      </c>
      <c r="T23" s="130">
        <v>20.100000000000001</v>
      </c>
      <c r="U23" s="130">
        <v>44.1</v>
      </c>
      <c r="V23" s="129">
        <v>0.28999999999999998</v>
      </c>
    </row>
    <row r="24" spans="2:22" s="2" customFormat="1" ht="19.5" customHeight="1" x14ac:dyDescent="0.15">
      <c r="B24" s="151" t="s">
        <v>34</v>
      </c>
      <c r="C24" s="152"/>
      <c r="D24" s="146">
        <v>55196198</v>
      </c>
      <c r="E24" s="148">
        <v>60.699999999999996</v>
      </c>
      <c r="F24" s="148">
        <v>24.6</v>
      </c>
      <c r="G24" s="146">
        <v>53809876</v>
      </c>
      <c r="H24" s="148">
        <v>52.1</v>
      </c>
      <c r="I24" s="148">
        <v>9.9</v>
      </c>
      <c r="J24" s="148">
        <v>38</v>
      </c>
      <c r="K24" s="150">
        <v>0.5139999999999999</v>
      </c>
      <c r="L24" s="29"/>
      <c r="M24" s="29"/>
      <c r="N24" s="39"/>
      <c r="O24" s="128"/>
      <c r="P24" s="130"/>
      <c r="Q24" s="130"/>
      <c r="R24" s="128"/>
      <c r="S24" s="130"/>
      <c r="T24" s="130"/>
      <c r="U24" s="130"/>
      <c r="V24" s="129"/>
    </row>
    <row r="25" spans="2:22" s="2" customFormat="1" ht="19.5" customHeight="1" x14ac:dyDescent="0.15">
      <c r="B25" s="151" t="s">
        <v>33</v>
      </c>
      <c r="C25" s="152"/>
      <c r="D25" s="146">
        <v>27845579</v>
      </c>
      <c r="E25" s="148">
        <v>57.099999999999994</v>
      </c>
      <c r="F25" s="148">
        <v>26.400000000000002</v>
      </c>
      <c r="G25" s="146">
        <v>25980850</v>
      </c>
      <c r="H25" s="148">
        <v>50.9</v>
      </c>
      <c r="I25" s="148">
        <v>6.5</v>
      </c>
      <c r="J25" s="148">
        <v>42.6</v>
      </c>
      <c r="K25" s="150">
        <v>0.52333333333333332</v>
      </c>
      <c r="L25" s="249" t="s">
        <v>102</v>
      </c>
      <c r="M25" s="249"/>
      <c r="N25" s="38"/>
      <c r="O25" s="128"/>
      <c r="P25" s="130"/>
      <c r="Q25" s="130"/>
      <c r="R25" s="128"/>
      <c r="S25" s="130"/>
      <c r="T25" s="130"/>
      <c r="U25" s="130"/>
      <c r="V25" s="129"/>
    </row>
    <row r="26" spans="2:22" s="2" customFormat="1" ht="19.5" customHeight="1" x14ac:dyDescent="0.15">
      <c r="B26" s="151" t="s">
        <v>32</v>
      </c>
      <c r="C26" s="152"/>
      <c r="D26" s="146">
        <v>26698472</v>
      </c>
      <c r="E26" s="148">
        <v>61.7</v>
      </c>
      <c r="F26" s="148">
        <v>27.1</v>
      </c>
      <c r="G26" s="146">
        <v>26287188</v>
      </c>
      <c r="H26" s="148">
        <v>43.4</v>
      </c>
      <c r="I26" s="148">
        <v>9.8000000000000007</v>
      </c>
      <c r="J26" s="148">
        <v>46.8</v>
      </c>
      <c r="K26" s="150">
        <v>0.55766666666666664</v>
      </c>
      <c r="M26" s="29" t="s">
        <v>8</v>
      </c>
      <c r="N26" s="40"/>
      <c r="O26" s="128" t="s">
        <v>358</v>
      </c>
      <c r="P26" s="130">
        <v>57.6</v>
      </c>
      <c r="Q26" s="130">
        <v>28.7</v>
      </c>
      <c r="R26" s="128" t="s">
        <v>359</v>
      </c>
      <c r="S26" s="130">
        <v>45.9</v>
      </c>
      <c r="T26" s="130">
        <v>7.6</v>
      </c>
      <c r="U26" s="130">
        <v>46.5</v>
      </c>
      <c r="V26" s="129">
        <v>0.47599999999999998</v>
      </c>
    </row>
    <row r="27" spans="2:22" s="2" customFormat="1" ht="19.5" customHeight="1" x14ac:dyDescent="0.15">
      <c r="B27" s="151" t="s">
        <v>31</v>
      </c>
      <c r="C27" s="152"/>
      <c r="D27" s="146">
        <v>22628003</v>
      </c>
      <c r="E27" s="148">
        <v>66.600000000000009</v>
      </c>
      <c r="F27" s="148">
        <v>20.3</v>
      </c>
      <c r="G27" s="146">
        <v>21919452</v>
      </c>
      <c r="H27" s="148">
        <v>40.700000000000003</v>
      </c>
      <c r="I27" s="148">
        <v>10.7</v>
      </c>
      <c r="J27" s="148">
        <v>48.599999999999994</v>
      </c>
      <c r="K27" s="150">
        <v>0.39600000000000007</v>
      </c>
      <c r="M27" s="29" t="s">
        <v>7</v>
      </c>
      <c r="N27" s="40"/>
      <c r="O27" s="128" t="s">
        <v>360</v>
      </c>
      <c r="P27" s="130">
        <v>69.900000000000006</v>
      </c>
      <c r="Q27" s="130">
        <v>10.3</v>
      </c>
      <c r="R27" s="128" t="s">
        <v>361</v>
      </c>
      <c r="S27" s="130">
        <v>25.6</v>
      </c>
      <c r="T27" s="130">
        <v>32.6</v>
      </c>
      <c r="U27" s="130">
        <v>41.8</v>
      </c>
      <c r="V27" s="129">
        <v>0.29699999999999999</v>
      </c>
    </row>
    <row r="28" spans="2:22" s="2" customFormat="1" ht="19.5" customHeight="1" x14ac:dyDescent="0.15">
      <c r="B28" s="29"/>
      <c r="C28" s="40"/>
      <c r="D28" s="128"/>
      <c r="E28" s="130"/>
      <c r="F28" s="130"/>
      <c r="G28" s="128"/>
      <c r="H28" s="130"/>
      <c r="I28" s="130"/>
      <c r="J28" s="130"/>
      <c r="K28" s="129"/>
      <c r="L28" s="29"/>
      <c r="M28" s="29"/>
      <c r="N28" s="39"/>
      <c r="O28" s="128"/>
      <c r="P28" s="130"/>
      <c r="Q28" s="130"/>
      <c r="R28" s="128"/>
      <c r="S28" s="130"/>
      <c r="T28" s="130"/>
      <c r="U28" s="130"/>
      <c r="V28" s="129"/>
    </row>
    <row r="29" spans="2:22" s="2" customFormat="1" ht="19.5" customHeight="1" x14ac:dyDescent="0.15">
      <c r="B29" s="151" t="s">
        <v>30</v>
      </c>
      <c r="C29" s="152"/>
      <c r="D29" s="146">
        <v>30379580</v>
      </c>
      <c r="E29" s="148">
        <v>59.8</v>
      </c>
      <c r="F29" s="148">
        <v>29.5</v>
      </c>
      <c r="G29" s="146">
        <v>29882870</v>
      </c>
      <c r="H29" s="148">
        <v>52.2</v>
      </c>
      <c r="I29" s="148">
        <v>5.0999999999999996</v>
      </c>
      <c r="J29" s="148">
        <v>42.699999999999996</v>
      </c>
      <c r="K29" s="150">
        <v>0.56499999999999995</v>
      </c>
      <c r="L29" s="249" t="s">
        <v>101</v>
      </c>
      <c r="M29" s="249"/>
      <c r="N29" s="38"/>
      <c r="O29" s="128"/>
      <c r="P29" s="130"/>
      <c r="Q29" s="130"/>
      <c r="R29" s="128"/>
      <c r="S29" s="130"/>
      <c r="T29" s="130"/>
      <c r="U29" s="130"/>
      <c r="V29" s="129"/>
    </row>
    <row r="30" spans="2:22" s="2" customFormat="1" ht="19.5" customHeight="1" x14ac:dyDescent="0.15">
      <c r="B30" s="151" t="s">
        <v>29</v>
      </c>
      <c r="C30" s="152"/>
      <c r="D30" s="146">
        <v>27279348</v>
      </c>
      <c r="E30" s="148">
        <v>72.7</v>
      </c>
      <c r="F30" s="148">
        <v>13.900000000000002</v>
      </c>
      <c r="G30" s="146">
        <v>26071818</v>
      </c>
      <c r="H30" s="148">
        <v>42.8</v>
      </c>
      <c r="I30" s="148">
        <v>20</v>
      </c>
      <c r="J30" s="148">
        <v>37.200000000000003</v>
      </c>
      <c r="K30" s="150">
        <v>0.30233333333333334</v>
      </c>
      <c r="M30" s="29" t="s">
        <v>100</v>
      </c>
      <c r="N30" s="38"/>
      <c r="O30" s="128" t="s">
        <v>362</v>
      </c>
      <c r="P30" s="130">
        <v>78</v>
      </c>
      <c r="Q30" s="130">
        <v>2.8</v>
      </c>
      <c r="R30" s="128" t="s">
        <v>363</v>
      </c>
      <c r="S30" s="130">
        <v>23.3</v>
      </c>
      <c r="T30" s="130">
        <v>41.5</v>
      </c>
      <c r="U30" s="130">
        <v>35.200000000000003</v>
      </c>
      <c r="V30" s="129">
        <v>0.11799999999999999</v>
      </c>
    </row>
    <row r="31" spans="2:22" s="2" customFormat="1" ht="19.5" customHeight="1" x14ac:dyDescent="0.15">
      <c r="B31" s="151" t="s">
        <v>28</v>
      </c>
      <c r="C31" s="152"/>
      <c r="D31" s="146">
        <v>28761002</v>
      </c>
      <c r="E31" s="148">
        <v>74</v>
      </c>
      <c r="F31" s="148">
        <v>13.100000000000001</v>
      </c>
      <c r="G31" s="146">
        <v>27042866</v>
      </c>
      <c r="H31" s="148">
        <v>37.9</v>
      </c>
      <c r="I31" s="148">
        <v>16.600000000000001</v>
      </c>
      <c r="J31" s="148">
        <v>45.5</v>
      </c>
      <c r="K31" s="150">
        <v>0.25533333333333336</v>
      </c>
      <c r="L31" s="29"/>
      <c r="M31" s="29"/>
      <c r="N31" s="39"/>
      <c r="O31" s="128"/>
      <c r="P31" s="130"/>
      <c r="Q31" s="130"/>
      <c r="R31" s="128"/>
      <c r="S31" s="130"/>
      <c r="T31" s="130"/>
      <c r="U31" s="130"/>
      <c r="V31" s="129"/>
    </row>
    <row r="32" spans="2:22" s="2" customFormat="1" ht="19.5" customHeight="1" x14ac:dyDescent="0.15">
      <c r="B32" s="151" t="s">
        <v>27</v>
      </c>
      <c r="C32" s="152"/>
      <c r="D32" s="146">
        <v>22965678</v>
      </c>
      <c r="E32" s="148">
        <v>58.9</v>
      </c>
      <c r="F32" s="148">
        <v>22.3</v>
      </c>
      <c r="G32" s="146">
        <v>21153582</v>
      </c>
      <c r="H32" s="148">
        <v>38.799999999999997</v>
      </c>
      <c r="I32" s="148">
        <v>12.1</v>
      </c>
      <c r="J32" s="148">
        <v>49.1</v>
      </c>
      <c r="K32" s="150">
        <v>0.41233333333333327</v>
      </c>
      <c r="L32" s="249" t="s">
        <v>99</v>
      </c>
      <c r="M32" s="249"/>
      <c r="N32" s="38"/>
      <c r="O32" s="128"/>
      <c r="P32" s="130"/>
      <c r="Q32" s="130"/>
      <c r="R32" s="128"/>
      <c r="S32" s="130"/>
      <c r="T32" s="130"/>
      <c r="U32" s="130"/>
      <c r="V32" s="129"/>
    </row>
    <row r="33" spans="1:22" s="2" customFormat="1" ht="19.5" customHeight="1" x14ac:dyDescent="0.15">
      <c r="B33" s="151" t="s">
        <v>26</v>
      </c>
      <c r="C33" s="152"/>
      <c r="D33" s="146">
        <v>24771077</v>
      </c>
      <c r="E33" s="148">
        <v>55.800000000000004</v>
      </c>
      <c r="F33" s="148">
        <v>22.8</v>
      </c>
      <c r="G33" s="146">
        <v>24057486</v>
      </c>
      <c r="H33" s="148">
        <v>40.700000000000003</v>
      </c>
      <c r="I33" s="148">
        <v>19.8</v>
      </c>
      <c r="J33" s="148">
        <v>39.5</v>
      </c>
      <c r="K33" s="150">
        <v>0.54833333333333334</v>
      </c>
      <c r="M33" s="29" t="s">
        <v>98</v>
      </c>
      <c r="N33" s="38"/>
      <c r="O33" s="128" t="s">
        <v>364</v>
      </c>
      <c r="P33" s="130">
        <v>76.7</v>
      </c>
      <c r="Q33" s="130">
        <v>10.1</v>
      </c>
      <c r="R33" s="128" t="s">
        <v>365</v>
      </c>
      <c r="S33" s="130">
        <v>29.8</v>
      </c>
      <c r="T33" s="130">
        <v>22.8</v>
      </c>
      <c r="U33" s="130">
        <v>47.4</v>
      </c>
      <c r="V33" s="129">
        <v>0.219</v>
      </c>
    </row>
    <row r="34" spans="1:22" s="2" customFormat="1" ht="19.5" customHeight="1" x14ac:dyDescent="0.15">
      <c r="B34" s="29"/>
      <c r="C34" s="40"/>
      <c r="D34" s="128"/>
      <c r="E34" s="130"/>
      <c r="F34" s="130"/>
      <c r="G34" s="128"/>
      <c r="H34" s="130"/>
      <c r="I34" s="130"/>
      <c r="J34" s="130"/>
      <c r="K34" s="129"/>
      <c r="M34" s="29" t="s">
        <v>2</v>
      </c>
      <c r="N34" s="40"/>
      <c r="O34" s="128" t="s">
        <v>366</v>
      </c>
      <c r="P34" s="130">
        <v>72.900000000000006</v>
      </c>
      <c r="Q34" s="130">
        <v>10.9</v>
      </c>
      <c r="R34" s="128" t="s">
        <v>367</v>
      </c>
      <c r="S34" s="130">
        <v>31.4</v>
      </c>
      <c r="T34" s="130">
        <v>27.9</v>
      </c>
      <c r="U34" s="130">
        <v>40.700000000000003</v>
      </c>
      <c r="V34" s="129">
        <v>0.26</v>
      </c>
    </row>
    <row r="35" spans="1:22" s="2" customFormat="1" ht="19.5" customHeight="1" x14ac:dyDescent="0.15">
      <c r="B35" s="151" t="s">
        <v>25</v>
      </c>
      <c r="C35" s="152"/>
      <c r="D35" s="146">
        <v>22300173</v>
      </c>
      <c r="E35" s="148">
        <v>67.300000000000011</v>
      </c>
      <c r="F35" s="148">
        <v>22</v>
      </c>
      <c r="G35" s="146">
        <v>20975085</v>
      </c>
      <c r="H35" s="148">
        <v>51.8</v>
      </c>
      <c r="I35" s="148">
        <v>8.3000000000000007</v>
      </c>
      <c r="J35" s="148">
        <v>39.900000000000006</v>
      </c>
      <c r="K35" s="150">
        <v>0.437</v>
      </c>
      <c r="L35" s="29"/>
      <c r="M35" s="29"/>
      <c r="N35" s="39"/>
      <c r="O35" s="128"/>
      <c r="P35" s="130"/>
      <c r="Q35" s="130"/>
      <c r="R35" s="128"/>
      <c r="S35" s="130"/>
      <c r="T35" s="130"/>
      <c r="U35" s="130"/>
      <c r="V35" s="129"/>
    </row>
    <row r="36" spans="1:22" s="2" customFormat="1" ht="19.5" customHeight="1" x14ac:dyDescent="0.15">
      <c r="B36" s="151" t="s">
        <v>24</v>
      </c>
      <c r="C36" s="152"/>
      <c r="D36" s="146">
        <v>36420604</v>
      </c>
      <c r="E36" s="148">
        <v>72.2</v>
      </c>
      <c r="F36" s="148">
        <v>14.099999999999998</v>
      </c>
      <c r="G36" s="146">
        <v>34388117</v>
      </c>
      <c r="H36" s="148">
        <v>44.7</v>
      </c>
      <c r="I36" s="148">
        <v>15.7</v>
      </c>
      <c r="J36" s="148">
        <v>39.599999999999994</v>
      </c>
      <c r="K36" s="150">
        <v>0.29166666666666669</v>
      </c>
      <c r="L36" s="249" t="s">
        <v>97</v>
      </c>
      <c r="M36" s="249"/>
      <c r="N36" s="38"/>
      <c r="O36" s="128"/>
      <c r="P36" s="130"/>
      <c r="Q36" s="130"/>
      <c r="R36" s="128"/>
      <c r="S36" s="130"/>
      <c r="T36" s="130"/>
      <c r="U36" s="130"/>
      <c r="V36" s="129"/>
    </row>
    <row r="37" spans="1:22" s="2" customFormat="1" ht="19.5" customHeight="1" x14ac:dyDescent="0.15">
      <c r="B37" s="151" t="s">
        <v>23</v>
      </c>
      <c r="C37" s="152"/>
      <c r="D37" s="146">
        <v>25962127</v>
      </c>
      <c r="E37" s="148">
        <v>72.5</v>
      </c>
      <c r="F37" s="148">
        <v>13.8</v>
      </c>
      <c r="G37" s="146">
        <v>24416497</v>
      </c>
      <c r="H37" s="148">
        <v>41</v>
      </c>
      <c r="I37" s="148">
        <v>18.2</v>
      </c>
      <c r="J37" s="148">
        <v>40.799999999999997</v>
      </c>
      <c r="K37" s="150">
        <v>0.28166666666666668</v>
      </c>
      <c r="M37" s="29" t="s">
        <v>96</v>
      </c>
      <c r="N37" s="38"/>
      <c r="O37" s="128" t="s">
        <v>368</v>
      </c>
      <c r="P37" s="130">
        <v>62.8</v>
      </c>
      <c r="Q37" s="130">
        <v>10.9</v>
      </c>
      <c r="R37" s="128" t="s">
        <v>369</v>
      </c>
      <c r="S37" s="130">
        <v>29</v>
      </c>
      <c r="T37" s="130">
        <v>14</v>
      </c>
      <c r="U37" s="130">
        <v>57</v>
      </c>
      <c r="V37" s="129">
        <v>0.28100000000000003</v>
      </c>
    </row>
    <row r="38" spans="1:22" s="2" customFormat="1" ht="19.5" customHeight="1" x14ac:dyDescent="0.15">
      <c r="B38" s="151" t="s">
        <v>63</v>
      </c>
      <c r="C38" s="152"/>
      <c r="D38" s="146">
        <v>16662144</v>
      </c>
      <c r="E38" s="148">
        <v>64.600000000000009</v>
      </c>
      <c r="F38" s="148">
        <v>22.3</v>
      </c>
      <c r="G38" s="146">
        <v>15519755</v>
      </c>
      <c r="H38" s="148">
        <v>46.1</v>
      </c>
      <c r="I38" s="148">
        <v>8.1</v>
      </c>
      <c r="J38" s="148">
        <v>45.8</v>
      </c>
      <c r="K38" s="150">
        <v>0.42266666666666669</v>
      </c>
      <c r="M38" s="29"/>
      <c r="N38" s="38"/>
      <c r="O38" s="128"/>
      <c r="P38" s="130"/>
      <c r="Q38" s="130"/>
      <c r="R38" s="128"/>
      <c r="S38" s="130"/>
      <c r="T38" s="130"/>
      <c r="U38" s="130"/>
      <c r="V38" s="129"/>
    </row>
    <row r="39" spans="1:22" ht="7.5" customHeight="1" thickBot="1" x14ac:dyDescent="0.2">
      <c r="A39" s="36"/>
      <c r="B39" s="36"/>
      <c r="C39" s="37"/>
      <c r="D39" s="23"/>
      <c r="E39" s="49"/>
      <c r="F39" s="49"/>
      <c r="G39" s="23"/>
      <c r="H39" s="49"/>
      <c r="I39" s="49"/>
      <c r="J39" s="49"/>
      <c r="K39" s="48"/>
      <c r="L39" s="36"/>
      <c r="M39" s="36"/>
      <c r="N39" s="37"/>
      <c r="O39" s="36"/>
      <c r="P39" s="36"/>
      <c r="Q39" s="36"/>
      <c r="R39" s="36"/>
      <c r="S39" s="36"/>
      <c r="T39" s="36"/>
      <c r="U39" s="36"/>
      <c r="V39" s="36"/>
    </row>
    <row r="40" spans="1:22" ht="15" customHeight="1" x14ac:dyDescent="0.15">
      <c r="A40" s="251" t="s">
        <v>338</v>
      </c>
      <c r="B40" s="251"/>
      <c r="C40" s="251"/>
      <c r="D40" s="251"/>
      <c r="E40" s="251"/>
      <c r="F40" s="251"/>
      <c r="G40" s="251"/>
      <c r="H40" s="251"/>
      <c r="I40" s="251"/>
      <c r="J40" s="251"/>
      <c r="K40" s="251"/>
      <c r="L40" s="252" t="s">
        <v>127</v>
      </c>
      <c r="M40" s="252"/>
      <c r="N40" s="252"/>
      <c r="O40" s="252"/>
      <c r="P40" s="252"/>
      <c r="Q40" s="252"/>
      <c r="R40" s="252"/>
      <c r="S40" s="252"/>
      <c r="T40" s="252"/>
      <c r="U40" s="252"/>
      <c r="V40" s="252"/>
    </row>
    <row r="41" spans="1:22" s="2" customFormat="1" ht="15" customHeight="1" x14ac:dyDescent="0.15">
      <c r="A41" s="251" t="s">
        <v>306</v>
      </c>
      <c r="B41" s="251"/>
      <c r="C41" s="251"/>
      <c r="D41" s="251"/>
      <c r="E41" s="251"/>
      <c r="F41" s="251"/>
      <c r="G41" s="251"/>
      <c r="H41" s="251"/>
      <c r="I41" s="251"/>
      <c r="J41" s="251"/>
      <c r="K41" s="251"/>
      <c r="L41" s="47"/>
      <c r="M41" s="110"/>
      <c r="N41" s="110"/>
    </row>
    <row r="42" spans="1:22" s="2" customFormat="1" ht="15" customHeight="1" x14ac:dyDescent="0.15">
      <c r="A42" s="251" t="s">
        <v>307</v>
      </c>
      <c r="B42" s="251"/>
      <c r="C42" s="251"/>
      <c r="D42" s="251"/>
      <c r="E42" s="251"/>
      <c r="F42" s="251"/>
      <c r="G42" s="251"/>
      <c r="H42" s="251"/>
      <c r="I42" s="251"/>
      <c r="J42" s="251"/>
      <c r="K42" s="251"/>
      <c r="M42" s="110"/>
      <c r="N42" s="110"/>
    </row>
    <row r="43" spans="1:22" s="2" customFormat="1" ht="15" customHeight="1" x14ac:dyDescent="0.15">
      <c r="A43" s="251" t="s">
        <v>305</v>
      </c>
      <c r="B43" s="251"/>
      <c r="C43" s="251"/>
      <c r="D43" s="251"/>
      <c r="E43" s="251"/>
      <c r="F43" s="251"/>
      <c r="G43" s="251"/>
      <c r="H43" s="251"/>
      <c r="I43" s="251"/>
      <c r="J43" s="251"/>
      <c r="K43" s="251"/>
      <c r="L43" s="47"/>
      <c r="M43" s="110"/>
      <c r="N43" s="110"/>
    </row>
    <row r="44" spans="1:22" s="2" customFormat="1" ht="15" customHeight="1" x14ac:dyDescent="0.15">
      <c r="A44" s="51"/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47"/>
      <c r="M44" s="110"/>
      <c r="N44" s="110"/>
    </row>
    <row r="45" spans="1:22" ht="15.75" customHeight="1" x14ac:dyDescent="0.15">
      <c r="L45" s="2"/>
      <c r="M45" s="110"/>
      <c r="N45" s="110"/>
      <c r="O45" s="2"/>
      <c r="P45" s="2"/>
      <c r="Q45" s="2"/>
      <c r="R45" s="2"/>
      <c r="S45" s="2"/>
    </row>
    <row r="46" spans="1:22" ht="15.75" customHeight="1" x14ac:dyDescent="0.15">
      <c r="L46" s="2"/>
      <c r="M46" s="110"/>
      <c r="N46" s="110"/>
      <c r="O46" s="2"/>
      <c r="P46" s="2"/>
      <c r="Q46" s="2"/>
      <c r="R46" s="2"/>
      <c r="S46" s="2"/>
    </row>
    <row r="47" spans="1:22" ht="15.75" customHeight="1" x14ac:dyDescent="0.15">
      <c r="M47" s="110"/>
    </row>
    <row r="48" spans="1:22" ht="15.75" customHeight="1" x14ac:dyDescent="0.15">
      <c r="M48" s="110"/>
    </row>
    <row r="49" spans="13:14" ht="15.75" customHeight="1" x14ac:dyDescent="0.15">
      <c r="M49" s="110"/>
    </row>
    <row r="50" spans="13:14" ht="15.75" customHeight="1" x14ac:dyDescent="0.15">
      <c r="M50" s="110"/>
    </row>
    <row r="51" spans="13:14" ht="15.75" customHeight="1" x14ac:dyDescent="0.15">
      <c r="M51" s="110"/>
    </row>
    <row r="52" spans="13:14" ht="15.75" customHeight="1" x14ac:dyDescent="0.15">
      <c r="M52" s="110"/>
    </row>
    <row r="53" spans="13:14" ht="15.75" customHeight="1" x14ac:dyDescent="0.15">
      <c r="M53" s="110"/>
    </row>
    <row r="54" spans="13:14" ht="15.75" customHeight="1" x14ac:dyDescent="0.15">
      <c r="M54" s="110"/>
    </row>
    <row r="55" spans="13:14" ht="15.75" customHeight="1" x14ac:dyDescent="0.15">
      <c r="M55" s="110"/>
    </row>
    <row r="56" spans="13:14" ht="15.75" customHeight="1" x14ac:dyDescent="0.15">
      <c r="M56" s="110"/>
    </row>
    <row r="57" spans="13:14" ht="15.75" customHeight="1" x14ac:dyDescent="0.15">
      <c r="M57" s="110"/>
    </row>
    <row r="58" spans="13:14" ht="15.75" customHeight="1" x14ac:dyDescent="0.15">
      <c r="M58" s="110"/>
    </row>
    <row r="59" spans="13:14" ht="15.75" customHeight="1" x14ac:dyDescent="0.15">
      <c r="M59" s="110"/>
      <c r="N59" s="1"/>
    </row>
    <row r="60" spans="13:14" ht="15.75" customHeight="1" x14ac:dyDescent="0.15">
      <c r="M60" s="110"/>
      <c r="N60" s="1"/>
    </row>
    <row r="61" spans="13:14" x14ac:dyDescent="0.15">
      <c r="M61" s="110"/>
      <c r="N61" s="1"/>
    </row>
    <row r="62" spans="13:14" x14ac:dyDescent="0.15">
      <c r="M62" s="110"/>
      <c r="N62" s="1"/>
    </row>
    <row r="63" spans="13:14" x14ac:dyDescent="0.15">
      <c r="M63" s="110"/>
      <c r="N63" s="1"/>
    </row>
    <row r="64" spans="13:14" x14ac:dyDescent="0.15">
      <c r="M64" s="110"/>
      <c r="N64" s="1"/>
    </row>
    <row r="65" spans="13:14" x14ac:dyDescent="0.15">
      <c r="M65" s="110"/>
      <c r="N65" s="1"/>
    </row>
    <row r="66" spans="13:14" x14ac:dyDescent="0.15">
      <c r="M66" s="110"/>
      <c r="N66" s="1"/>
    </row>
    <row r="67" spans="13:14" x14ac:dyDescent="0.15">
      <c r="M67" s="110"/>
      <c r="N67" s="1"/>
    </row>
    <row r="68" spans="13:14" x14ac:dyDescent="0.15">
      <c r="M68" s="110"/>
      <c r="N68" s="1"/>
    </row>
    <row r="69" spans="13:14" x14ac:dyDescent="0.15">
      <c r="M69" s="110"/>
      <c r="N69" s="1"/>
    </row>
    <row r="70" spans="13:14" x14ac:dyDescent="0.15">
      <c r="M70" s="110"/>
      <c r="N70" s="1"/>
    </row>
    <row r="71" spans="13:14" x14ac:dyDescent="0.15">
      <c r="M71" s="110"/>
      <c r="N71" s="1"/>
    </row>
    <row r="72" spans="13:14" x14ac:dyDescent="0.15">
      <c r="M72" s="110"/>
      <c r="N72" s="1"/>
    </row>
    <row r="73" spans="13:14" x14ac:dyDescent="0.15">
      <c r="M73" s="110"/>
      <c r="N73" s="1"/>
    </row>
    <row r="74" spans="13:14" x14ac:dyDescent="0.15">
      <c r="M74" s="110"/>
      <c r="N74" s="1"/>
    </row>
    <row r="75" spans="13:14" x14ac:dyDescent="0.15">
      <c r="M75" s="110"/>
      <c r="N75" s="1"/>
    </row>
    <row r="76" spans="13:14" x14ac:dyDescent="0.15">
      <c r="M76" s="110"/>
      <c r="N76" s="1"/>
    </row>
    <row r="77" spans="13:14" x14ac:dyDescent="0.15">
      <c r="M77" s="110"/>
      <c r="N77" s="1"/>
    </row>
    <row r="78" spans="13:14" x14ac:dyDescent="0.15">
      <c r="M78" s="110"/>
      <c r="N78" s="1"/>
    </row>
    <row r="79" spans="13:14" x14ac:dyDescent="0.15">
      <c r="M79" s="110"/>
      <c r="N79" s="1"/>
    </row>
    <row r="80" spans="13:14" x14ac:dyDescent="0.15">
      <c r="M80" s="110"/>
      <c r="N80" s="1"/>
    </row>
    <row r="81" spans="13:14" x14ac:dyDescent="0.15">
      <c r="M81" s="110"/>
      <c r="N81" s="1"/>
    </row>
    <row r="82" spans="13:14" x14ac:dyDescent="0.15">
      <c r="M82" s="110"/>
      <c r="N82" s="1"/>
    </row>
  </sheetData>
  <mergeCells count="37">
    <mergeCell ref="A41:K41"/>
    <mergeCell ref="A42:K42"/>
    <mergeCell ref="A43:K43"/>
    <mergeCell ref="L29:M29"/>
    <mergeCell ref="L32:M32"/>
    <mergeCell ref="L36:M36"/>
    <mergeCell ref="A40:K40"/>
    <mergeCell ref="L40:V40"/>
    <mergeCell ref="L25:M25"/>
    <mergeCell ref="A9:C9"/>
    <mergeCell ref="A10:C10"/>
    <mergeCell ref="L10:M10"/>
    <mergeCell ref="A11:C11"/>
    <mergeCell ref="A12:C12"/>
    <mergeCell ref="A13:C13"/>
    <mergeCell ref="L13:M13"/>
    <mergeCell ref="A14:C14"/>
    <mergeCell ref="A15:C15"/>
    <mergeCell ref="L16:M16"/>
    <mergeCell ref="L19:M19"/>
    <mergeCell ref="L22:M22"/>
    <mergeCell ref="A8:C8"/>
    <mergeCell ref="A1:K1"/>
    <mergeCell ref="L1:V1"/>
    <mergeCell ref="A2:K2"/>
    <mergeCell ref="L2:V2"/>
    <mergeCell ref="A3:K3"/>
    <mergeCell ref="A4:C5"/>
    <mergeCell ref="D4:F4"/>
    <mergeCell ref="G4:J4"/>
    <mergeCell ref="K4:K5"/>
    <mergeCell ref="L4:N5"/>
    <mergeCell ref="O4:Q4"/>
    <mergeCell ref="R4:U4"/>
    <mergeCell ref="V4:V5"/>
    <mergeCell ref="A7:C7"/>
    <mergeCell ref="L7:M7"/>
  </mergeCells>
  <phoneticPr fontId="3"/>
  <pageMargins left="0.59055118110236227" right="0.59055118110236227" top="0.31496062992125984" bottom="0.31496062992125984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4</vt:i4>
      </vt:variant>
    </vt:vector>
  </HeadingPairs>
  <TitlesOfParts>
    <vt:vector size="12" baseType="lpstr">
      <vt:lpstr>目次</vt:lpstr>
      <vt:lpstr>148</vt:lpstr>
      <vt:lpstr>149</vt:lpstr>
      <vt:lpstr>150</vt:lpstr>
      <vt:lpstr>151</vt:lpstr>
      <vt:lpstr>152</vt:lpstr>
      <vt:lpstr>153</vt:lpstr>
      <vt:lpstr>154</vt:lpstr>
      <vt:lpstr>'148'!Print_Area</vt:lpstr>
      <vt:lpstr>'151'!Print_Area</vt:lpstr>
      <vt:lpstr>'152'!Print_Area</vt:lpstr>
      <vt:lpstr>目次!Print_Area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2023-03-10T04:38:57Z</dcterms:created>
  <dcterms:modified xsi:type="dcterms:W3CDTF">2025-03-19T02:55:19Z</dcterms:modified>
</cp:coreProperties>
</file>