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753" activeTab="1"/>
  </bookViews>
  <sheets>
    <sheet name="R7原稿　左" sheetId="63" r:id="rId1"/>
    <sheet name="R7原稿　右" sheetId="64" r:id="rId2"/>
  </sheets>
  <externalReferences>
    <externalReference r:id="rId3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#REF!</definedName>
    <definedName name="\a">#REF!</definedName>
    <definedName name="\b">#N/A</definedName>
    <definedName name="DATA">[1]表1!#REF!</definedName>
    <definedName name="_xlnm.Print_Area" localSheetId="1">'R7原稿　右'!$E$1:$M$27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加工データ２" hidden="1">#REF!</definedName>
    <definedName name="県">#REF!</definedName>
    <definedName name="順">#REF!</definedName>
    <definedName name="順位">#REF!</definedName>
    <definedName name="順位１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W12" i="64" l="1"/>
  <c r="A29" i="64" l="1"/>
  <c r="V13" i="64"/>
  <c r="U13" i="64"/>
  <c r="T13" i="64"/>
  <c r="S13" i="64"/>
  <c r="R13" i="64"/>
  <c r="Q13" i="64"/>
  <c r="P13" i="64"/>
</calcChain>
</file>

<file path=xl/sharedStrings.xml><?xml version="1.0" encoding="utf-8"?>
<sst xmlns="http://schemas.openxmlformats.org/spreadsheetml/2006/main" count="79" uniqueCount="79">
  <si>
    <t>順位</t>
  </si>
  <si>
    <t>都道府県名</t>
  </si>
  <si>
    <t>和歌山</t>
  </si>
  <si>
    <t>神奈川</t>
  </si>
  <si>
    <t>鹿児島</t>
  </si>
  <si>
    <t>北海道</t>
    <rPh sb="0" eb="3">
      <t>ホッカイドウ</t>
    </rPh>
    <phoneticPr fontId="5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</si>
  <si>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</si>
  <si>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</si>
  <si>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</si>
  <si>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</si>
  <si>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</si>
  <si>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</si>
  <si>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</si>
  <si>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</si>
  <si>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</si>
  <si>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</si>
  <si>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</si>
  <si>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</si>
  <si>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</si>
  <si>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</si>
  <si>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</si>
  <si>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</si>
  <si>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</si>
  <si>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</si>
  <si>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</si>
  <si>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</si>
  <si>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</si>
  <si>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</si>
  <si>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</si>
  <si>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</si>
  <si>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</si>
  <si>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</si>
  <si>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</si>
  <si>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</si>
  <si>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</si>
  <si>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</si>
  <si>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</si>
  <si>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</si>
  <si>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</si>
  <si>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</si>
  <si>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</si>
  <si>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</si>
  <si>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</si>
  <si>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</si>
  <si>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</si>
  <si>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</si>
  <si>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</si>
  <si>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</si>
  <si>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</si>
  <si>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＜岡山県の推移＞</t>
    <phoneticPr fontId="1"/>
  </si>
  <si>
    <t>年</t>
    <rPh sb="0" eb="1">
      <t>トシ</t>
    </rPh>
    <phoneticPr fontId="1"/>
  </si>
  <si>
    <t>岡山</t>
    <rPh sb="0" eb="2">
      <t>オカヤマ</t>
    </rPh>
    <phoneticPr fontId="7"/>
  </si>
  <si>
    <t>全国</t>
    <rPh sb="0" eb="2">
      <t>ゼンコク</t>
    </rPh>
    <phoneticPr fontId="7"/>
  </si>
  <si>
    <t>要支援１</t>
    <rPh sb="0" eb="3">
      <t>ヨウシエン</t>
    </rPh>
    <phoneticPr fontId="7"/>
  </si>
  <si>
    <t>要支援２</t>
    <rPh sb="0" eb="3">
      <t>ヨウシエン</t>
    </rPh>
    <phoneticPr fontId="7"/>
  </si>
  <si>
    <t>要介護１</t>
    <rPh sb="0" eb="3">
      <t>ヨウカイゴ</t>
    </rPh>
    <phoneticPr fontId="7"/>
  </si>
  <si>
    <t>要介護２</t>
    <rPh sb="0" eb="3">
      <t>ヨウカイゴ</t>
    </rPh>
    <phoneticPr fontId="7"/>
  </si>
  <si>
    <t>要介護３</t>
    <rPh sb="0" eb="3">
      <t>ヨウカイゴ</t>
    </rPh>
    <phoneticPr fontId="7"/>
  </si>
  <si>
    <t>要介護４</t>
    <rPh sb="0" eb="3">
      <t>ヨウカイゴ</t>
    </rPh>
    <phoneticPr fontId="7"/>
  </si>
  <si>
    <t>要介護５</t>
  </si>
  <si>
    <t>第１号被保険者に占める要介護（要支援）認定者割合（％）</t>
    <rPh sb="0" eb="1">
      <t>ダイ</t>
    </rPh>
    <rPh sb="2" eb="3">
      <t>ゴウ</t>
    </rPh>
    <rPh sb="3" eb="7">
      <t>ヒホケンシャ</t>
    </rPh>
    <rPh sb="8" eb="9">
      <t>シ</t>
    </rPh>
    <rPh sb="11" eb="14">
      <t>ヨウカイゴ</t>
    </rPh>
    <rPh sb="15" eb="18">
      <t>ヨウシエン</t>
    </rPh>
    <rPh sb="19" eb="22">
      <t>ニンテイシャ</t>
    </rPh>
    <rPh sb="22" eb="24">
      <t>ワリアイ</t>
    </rPh>
    <phoneticPr fontId="0"/>
  </si>
  <si>
    <t>＜岡山県の要介護（要支援）状態区分別割合＞</t>
    <rPh sb="1" eb="4">
      <t>オカヤマケン</t>
    </rPh>
    <rPh sb="5" eb="8">
      <t>ヨウカイゴ</t>
    </rPh>
    <rPh sb="9" eb="12">
      <t>ヨウシエン</t>
    </rPh>
    <rPh sb="13" eb="15">
      <t>ジョウタイ</t>
    </rPh>
    <rPh sb="15" eb="17">
      <t>クブン</t>
    </rPh>
    <rPh sb="17" eb="18">
      <t>ベツ</t>
    </rPh>
    <rPh sb="18" eb="20">
      <t>ワリアイ</t>
    </rPh>
    <phoneticPr fontId="7"/>
  </si>
  <si>
    <t>（％）</t>
    <phoneticPr fontId="1"/>
  </si>
  <si>
    <t xml:space="preserve"> ・ 算出方法　要介護・要支援認定者数÷第１号被保険者数×100</t>
    <rPh sb="3" eb="5">
      <t>サンシュツ</t>
    </rPh>
    <rPh sb="5" eb="7">
      <t>ホウホウ</t>
    </rPh>
    <rPh sb="8" eb="11">
      <t>ヨウカイゴ</t>
    </rPh>
    <rPh sb="12" eb="15">
      <t>ヨウシエン</t>
    </rPh>
    <rPh sb="15" eb="18">
      <t>ニンテイシャ</t>
    </rPh>
    <rPh sb="18" eb="19">
      <t>スウ</t>
    </rPh>
    <rPh sb="20" eb="21">
      <t>ダイ</t>
    </rPh>
    <rPh sb="22" eb="23">
      <t>ゴウ</t>
    </rPh>
    <rPh sb="23" eb="27">
      <t>ヒホケンシャ</t>
    </rPh>
    <rPh sb="27" eb="28">
      <t>スウ</t>
    </rPh>
    <phoneticPr fontId="0"/>
  </si>
  <si>
    <t xml:space="preserve"> ・ 第１号被保険者とは、介護保険制度上、65歳以上の者をいうが</t>
    <rPh sb="3" eb="4">
      <t>ダイ</t>
    </rPh>
    <rPh sb="5" eb="6">
      <t>ゴウ</t>
    </rPh>
    <rPh sb="6" eb="10">
      <t>ヒホケンシャ</t>
    </rPh>
    <rPh sb="13" eb="15">
      <t>カイゴ</t>
    </rPh>
    <rPh sb="15" eb="17">
      <t>ホケン</t>
    </rPh>
    <rPh sb="17" eb="20">
      <t>セイドジョウ</t>
    </rPh>
    <rPh sb="23" eb="24">
      <t>サイ</t>
    </rPh>
    <rPh sb="24" eb="26">
      <t>イジョウ</t>
    </rPh>
    <rPh sb="27" eb="28">
      <t>モノ</t>
    </rPh>
    <phoneticPr fontId="5"/>
  </si>
  <si>
    <t xml:space="preserve">   適用除外施設に入所・入院している者は含まれない。</t>
    <rPh sb="5" eb="7">
      <t>ジョガイ</t>
    </rPh>
    <phoneticPr fontId="5"/>
  </si>
  <si>
    <t>全国値</t>
    <rPh sb="0" eb="1">
      <t>ゼン</t>
    </rPh>
    <rPh sb="1" eb="2">
      <t>コク</t>
    </rPh>
    <rPh sb="2" eb="3">
      <t>チ</t>
    </rPh>
    <phoneticPr fontId="5"/>
  </si>
  <si>
    <t>Ｈ31</t>
    <phoneticPr fontId="5"/>
  </si>
  <si>
    <t>R2</t>
    <phoneticPr fontId="5"/>
  </si>
  <si>
    <t>＜資料出所ほか＞</t>
    <phoneticPr fontId="17"/>
  </si>
  <si>
    <t>R3</t>
  </si>
  <si>
    <t>総数</t>
    <rPh sb="0" eb="2">
      <t>ソウスウ</t>
    </rPh>
    <phoneticPr fontId="5"/>
  </si>
  <si>
    <t>実数</t>
    <rPh sb="0" eb="2">
      <t>ジッスウ</t>
    </rPh>
    <phoneticPr fontId="5"/>
  </si>
  <si>
    <t>割合</t>
    <rPh sb="0" eb="2">
      <t>ワリアイ</t>
    </rPh>
    <phoneticPr fontId="5"/>
  </si>
  <si>
    <t>R4</t>
  </si>
  <si>
    <t>　＊F-７1　高齢者人口に占める要介護者比率</t>
    <rPh sb="7" eb="10">
      <t>コウレイシャ</t>
    </rPh>
    <rPh sb="10" eb="12">
      <t>ジンコウ</t>
    </rPh>
    <rPh sb="13" eb="14">
      <t>シ</t>
    </rPh>
    <rPh sb="16" eb="20">
      <t>ヨウカイゴシャ</t>
    </rPh>
    <rPh sb="20" eb="22">
      <t>ヒリツ</t>
    </rPh>
    <phoneticPr fontId="0"/>
  </si>
  <si>
    <t>R5</t>
    <phoneticPr fontId="5"/>
  </si>
  <si>
    <t xml:space="preserve"> ・ 調査時点　令和５年３月31日</t>
    <rPh sb="8" eb="10">
      <t>レイワ</t>
    </rPh>
    <rPh sb="11" eb="12">
      <t>ネン</t>
    </rPh>
    <rPh sb="13" eb="14">
      <t>ガツ</t>
    </rPh>
    <rPh sb="16" eb="17">
      <t>ニチ</t>
    </rPh>
    <phoneticPr fontId="0"/>
  </si>
  <si>
    <t xml:space="preserve"> ・ 資料出所　厚生労働省「令和４年度介護保険事業状況報告」</t>
    <rPh sb="3" eb="5">
      <t>シリョウ</t>
    </rPh>
    <rPh sb="5" eb="7">
      <t>シュッショ</t>
    </rPh>
    <rPh sb="14" eb="16">
      <t>レイワ</t>
    </rPh>
    <rPh sb="19" eb="21">
      <t>カイゴ</t>
    </rPh>
    <rPh sb="21" eb="23">
      <t>ホケン</t>
    </rPh>
    <rPh sb="23" eb="25">
      <t>ジギョウ</t>
    </rPh>
    <rPh sb="25" eb="27">
      <t>ジョウキョウ</t>
    </rPh>
    <rPh sb="27" eb="29">
      <t>ホウコク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</si>
</sst>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76" formatCode="#,##0.0;\-#,##0.0"/>
    <numFmt numFmtId="177" formatCode="#,##0.0;&quot;¥&quot;\!\-#,##0.0"/>
    <numFmt numFmtId="180" formatCode="#,##0.0_);[Red]\(#,##0.0\)"/>
  </numFmts>
  <fonts count="30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0"/>
      <name val="HGPｺﾞｼｯｸM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0"/>
      <name val="Calibri"/>
      <family val="2"/>
    </font>
    <font>
      <sz val="16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4"/>
      <color theme="0"/>
      <name val="HGPｺﾞｼｯｸM"/>
      <family val="3"/>
      <charset val="128"/>
    </font>
    <font>
      <sz val="10"/>
      <color theme="0"/>
      <name val="HGPｺﾞｼｯｸM"/>
      <family val="3"/>
      <charset val="128"/>
    </font>
    <font>
      <sz val="11"/>
      <color theme="0"/>
      <name val="ＭＳ Ｐ明朝"/>
      <family val="1"/>
      <charset val="128"/>
    </font>
    <font>
      <sz val="9"/>
      <color theme="0"/>
      <name val="HGPｺﾞｼｯｸM"/>
      <family val="3"/>
      <charset val="128"/>
    </font>
    <font>
      <sz val="14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theme="1"/>
      </top>
      <bottom/>
      <diagonal/>
    </border>
    <border>
      <left style="hair">
        <color rgb="FF000000"/>
      </left>
      <right style="hair">
        <color rgb="FF00000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hair">
        <color rgb="FF000000"/>
      </left>
      <right style="thin">
        <color rgb="FF000000"/>
      </right>
      <top style="thin">
        <color theme="1"/>
      </top>
      <bottom/>
      <diagonal/>
    </border>
    <border>
      <left/>
      <right style="hair">
        <color rgb="FF000000"/>
      </right>
      <top style="thin">
        <color theme="1"/>
      </top>
      <bottom/>
      <diagonal/>
    </border>
    <border>
      <left style="hair">
        <color rgb="FF000000"/>
      </left>
      <right style="medium">
        <color rgb="FF000000"/>
      </right>
      <top style="thin">
        <color theme="1"/>
      </top>
      <bottom/>
      <diagonal/>
    </border>
    <border>
      <left/>
      <right/>
      <top style="medium">
        <color theme="1"/>
      </top>
      <bottom/>
      <diagonal/>
    </border>
  </borders>
  <cellStyleXfs count="35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2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/>
    <xf numFmtId="0" fontId="6" fillId="0" borderId="0"/>
    <xf numFmtId="0" fontId="8" fillId="0" borderId="0"/>
    <xf numFmtId="176" fontId="2" fillId="0" borderId="0"/>
    <xf numFmtId="176" fontId="2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77" fontId="2" fillId="0" borderId="0"/>
    <xf numFmtId="0" fontId="2" fillId="0" borderId="0"/>
    <xf numFmtId="177" fontId="2" fillId="0" borderId="0"/>
    <xf numFmtId="38" fontId="18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0">
      <alignment vertical="center"/>
    </xf>
    <xf numFmtId="38" fontId="19" fillId="0" borderId="0" applyFill="0" applyBorder="0" applyAlignment="0" applyProtection="0">
      <alignment vertical="center"/>
    </xf>
    <xf numFmtId="0" fontId="20" fillId="0" borderId="16">
      <alignment horizontal="center" vertical="center" wrapText="1"/>
    </xf>
    <xf numFmtId="0" fontId="20" fillId="0" borderId="21">
      <alignment horizontal="center" vertical="center" wrapText="1"/>
    </xf>
    <xf numFmtId="0" fontId="20" fillId="0" borderId="27">
      <alignment horizontal="center" vertical="center" wrapText="1"/>
    </xf>
    <xf numFmtId="0" fontId="20" fillId="0" borderId="33">
      <alignment vertical="center"/>
    </xf>
    <xf numFmtId="0" fontId="20" fillId="0" borderId="16">
      <alignment horizontal="center" vertical="center" wrapText="1"/>
    </xf>
    <xf numFmtId="41" fontId="20" fillId="0" borderId="0">
      <alignment vertical="center"/>
    </xf>
    <xf numFmtId="0" fontId="20" fillId="0" borderId="21">
      <alignment horizontal="center" vertical="center" wrapText="1"/>
    </xf>
    <xf numFmtId="0" fontId="20" fillId="0" borderId="27">
      <alignment horizontal="center" vertical="center" wrapText="1"/>
    </xf>
    <xf numFmtId="0" fontId="21" fillId="0" borderId="33">
      <alignment vertical="center"/>
    </xf>
  </cellStyleXfs>
  <cellXfs count="147">
    <xf numFmtId="0" fontId="0" fillId="0" borderId="0" xfId="0"/>
    <xf numFmtId="0" fontId="3" fillId="0" borderId="0" xfId="13" applyFont="1" applyAlignment="1">
      <alignment vertical="center"/>
    </xf>
    <xf numFmtId="176" fontId="3" fillId="0" borderId="0" xfId="11" applyFont="1" applyAlignment="1">
      <alignment vertical="center"/>
    </xf>
    <xf numFmtId="176" fontId="3" fillId="0" borderId="0" xfId="10" applyFont="1" applyAlignment="1">
      <alignment vertical="center"/>
    </xf>
    <xf numFmtId="0" fontId="4" fillId="0" borderId="0" xfId="13" applyFont="1" applyAlignment="1">
      <alignment vertical="center"/>
    </xf>
    <xf numFmtId="177" fontId="3" fillId="0" borderId="0" xfId="12" applyFont="1" applyAlignment="1">
      <alignment vertical="center"/>
    </xf>
    <xf numFmtId="0" fontId="9" fillId="0" borderId="0" xfId="13" applyFont="1" applyAlignment="1">
      <alignment horizontal="center" vertical="center"/>
    </xf>
    <xf numFmtId="176" fontId="9" fillId="0" borderId="0" xfId="11" applyFont="1" applyAlignment="1">
      <alignment horizontal="center" vertical="center" wrapText="1"/>
    </xf>
    <xf numFmtId="0" fontId="9" fillId="0" borderId="0" xfId="13" applyFont="1" applyAlignment="1">
      <alignment vertical="center"/>
    </xf>
    <xf numFmtId="177" fontId="9" fillId="0" borderId="0" xfId="12" applyFont="1" applyAlignment="1">
      <alignment vertical="center"/>
    </xf>
    <xf numFmtId="0" fontId="9" fillId="0" borderId="0" xfId="13" applyFont="1" applyBorder="1" applyAlignment="1">
      <alignment vertical="center"/>
    </xf>
    <xf numFmtId="176" fontId="9" fillId="0" borderId="0" xfId="11" applyFont="1" applyAlignment="1">
      <alignment vertical="center"/>
    </xf>
    <xf numFmtId="176" fontId="9" fillId="0" borderId="0" xfId="10" applyFont="1" applyBorder="1" applyAlignment="1">
      <alignment vertical="center"/>
    </xf>
    <xf numFmtId="176" fontId="9" fillId="0" borderId="0" xfId="10" applyFont="1" applyBorder="1" applyAlignment="1">
      <alignment horizontal="center" vertical="center"/>
    </xf>
    <xf numFmtId="0" fontId="9" fillId="0" borderId="0" xfId="14" applyFont="1" applyBorder="1" applyAlignment="1">
      <alignment vertical="center"/>
    </xf>
    <xf numFmtId="176" fontId="9" fillId="0" borderId="0" xfId="10" applyFont="1" applyAlignment="1">
      <alignment vertical="center"/>
    </xf>
    <xf numFmtId="0" fontId="13" fillId="0" borderId="0" xfId="13" applyFont="1" applyAlignment="1">
      <alignment vertical="center"/>
    </xf>
    <xf numFmtId="176" fontId="13" fillId="0" borderId="0" xfId="11" applyFont="1" applyAlignment="1">
      <alignment vertical="center"/>
    </xf>
    <xf numFmtId="177" fontId="13" fillId="0" borderId="0" xfId="12" applyFont="1" applyAlignment="1">
      <alignment vertical="center"/>
    </xf>
    <xf numFmtId="0" fontId="14" fillId="0" borderId="0" xfId="13" applyFont="1" applyAlignment="1">
      <alignment vertical="center"/>
    </xf>
    <xf numFmtId="176" fontId="14" fillId="0" borderId="0" xfId="11" applyFont="1" applyAlignment="1">
      <alignment vertical="center"/>
    </xf>
    <xf numFmtId="176" fontId="14" fillId="0" borderId="0" xfId="10" applyFont="1" applyAlignment="1">
      <alignment vertical="center"/>
    </xf>
    <xf numFmtId="177" fontId="14" fillId="0" borderId="0" xfId="12" applyFont="1" applyAlignment="1">
      <alignment vertical="center"/>
    </xf>
    <xf numFmtId="0" fontId="9" fillId="0" borderId="2" xfId="13" applyFont="1" applyBorder="1" applyAlignment="1">
      <alignment vertical="center"/>
    </xf>
    <xf numFmtId="0" fontId="9" fillId="0" borderId="7" xfId="13" applyFont="1" applyBorder="1" applyAlignment="1">
      <alignment vertical="center"/>
    </xf>
    <xf numFmtId="0" fontId="9" fillId="0" borderId="4" xfId="13" applyFont="1" applyBorder="1" applyAlignment="1">
      <alignment vertical="center"/>
    </xf>
    <xf numFmtId="0" fontId="9" fillId="0" borderId="5" xfId="13" applyFont="1" applyBorder="1" applyAlignment="1">
      <alignment vertical="center"/>
    </xf>
    <xf numFmtId="0" fontId="9" fillId="0" borderId="11" xfId="13" applyFont="1" applyBorder="1" applyAlignment="1">
      <alignment vertical="center"/>
    </xf>
    <xf numFmtId="0" fontId="9" fillId="0" borderId="6" xfId="13" applyFont="1" applyBorder="1" applyAlignment="1">
      <alignment vertical="center"/>
    </xf>
    <xf numFmtId="176" fontId="9" fillId="0" borderId="0" xfId="11" applyFont="1" applyBorder="1" applyAlignment="1">
      <alignment vertical="center"/>
    </xf>
    <xf numFmtId="0" fontId="9" fillId="0" borderId="3" xfId="13" applyFont="1" applyBorder="1" applyAlignment="1">
      <alignment vertical="center"/>
    </xf>
    <xf numFmtId="0" fontId="9" fillId="0" borderId="12" xfId="13" applyFont="1" applyBorder="1" applyAlignment="1">
      <alignment vertical="center"/>
    </xf>
    <xf numFmtId="0" fontId="9" fillId="0" borderId="5" xfId="14" applyFont="1" applyBorder="1" applyAlignment="1">
      <alignment vertical="center"/>
    </xf>
    <xf numFmtId="0" fontId="9" fillId="0" borderId="9" xfId="16" applyFont="1" applyFill="1" applyBorder="1" applyAlignment="1" applyProtection="1">
      <alignment horizontal="center" vertical="center"/>
    </xf>
    <xf numFmtId="0" fontId="9" fillId="0" borderId="6" xfId="16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2" borderId="9" xfId="16" applyFont="1" applyFill="1" applyBorder="1" applyAlignment="1" applyProtection="1">
      <alignment horizontal="center" vertical="center"/>
    </xf>
    <xf numFmtId="0" fontId="10" fillId="2" borderId="6" xfId="16" applyFont="1" applyFill="1" applyBorder="1" applyAlignment="1" applyProtection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9" fillId="0" borderId="3" xfId="17" applyFont="1" applyBorder="1" applyAlignment="1">
      <alignment vertical="center"/>
    </xf>
    <xf numFmtId="0" fontId="9" fillId="0" borderId="2" xfId="17" applyFont="1" applyBorder="1" applyAlignment="1">
      <alignment vertical="center"/>
    </xf>
    <xf numFmtId="0" fontId="9" fillId="0" borderId="4" xfId="17" applyFont="1" applyBorder="1" applyAlignment="1">
      <alignment vertical="center"/>
    </xf>
    <xf numFmtId="176" fontId="9" fillId="0" borderId="6" xfId="10" applyFont="1" applyBorder="1" applyAlignment="1">
      <alignment vertical="center"/>
    </xf>
    <xf numFmtId="176" fontId="9" fillId="0" borderId="5" xfId="10" applyFont="1" applyBorder="1" applyAlignment="1">
      <alignment vertical="center"/>
    </xf>
    <xf numFmtId="176" fontId="9" fillId="0" borderId="12" xfId="10" applyFont="1" applyBorder="1" applyAlignment="1">
      <alignment vertical="center"/>
    </xf>
    <xf numFmtId="176" fontId="9" fillId="0" borderId="7" xfId="10" applyFont="1" applyBorder="1" applyAlignment="1">
      <alignment vertical="center"/>
    </xf>
    <xf numFmtId="176" fontId="9" fillId="0" borderId="11" xfId="10" applyFont="1" applyBorder="1" applyAlignment="1">
      <alignment vertical="center"/>
    </xf>
    <xf numFmtId="176" fontId="9" fillId="0" borderId="13" xfId="10" applyFont="1" applyBorder="1" applyAlignment="1">
      <alignment horizontal="centerContinuous" vertical="center"/>
    </xf>
    <xf numFmtId="176" fontId="9" fillId="0" borderId="15" xfId="10" applyFont="1" applyBorder="1" applyAlignment="1">
      <alignment horizontal="centerContinuous" vertical="center"/>
    </xf>
    <xf numFmtId="177" fontId="9" fillId="0" borderId="1" xfId="18" applyFont="1" applyBorder="1" applyAlignment="1">
      <alignment horizontal="center" vertical="center"/>
    </xf>
    <xf numFmtId="177" fontId="9" fillId="0" borderId="1" xfId="18" applyNumberFormat="1" applyFont="1" applyBorder="1" applyAlignment="1">
      <alignment horizontal="center" vertical="center"/>
    </xf>
    <xf numFmtId="0" fontId="11" fillId="0" borderId="0" xfId="17" applyFont="1" applyAlignment="1">
      <alignment horizontal="left" vertical="center"/>
    </xf>
    <xf numFmtId="0" fontId="9" fillId="0" borderId="0" xfId="17" applyFont="1" applyAlignment="1">
      <alignment horizontal="centerContinuous" vertical="center"/>
    </xf>
    <xf numFmtId="0" fontId="9" fillId="0" borderId="0" xfId="17" applyFont="1" applyBorder="1" applyAlignment="1">
      <alignment horizontal="right" vertical="center"/>
    </xf>
    <xf numFmtId="176" fontId="9" fillId="0" borderId="3" xfId="10" quotePrefix="1" applyFont="1" applyBorder="1" applyAlignment="1">
      <alignment horizontal="centerContinuous" vertical="center"/>
    </xf>
    <xf numFmtId="176" fontId="9" fillId="0" borderId="2" xfId="10" applyFont="1" applyBorder="1" applyAlignment="1">
      <alignment horizontal="centerContinuous" vertical="center"/>
    </xf>
    <xf numFmtId="176" fontId="9" fillId="0" borderId="4" xfId="10" applyFont="1" applyBorder="1" applyAlignment="1">
      <alignment horizontal="centerContinuous"/>
    </xf>
    <xf numFmtId="0" fontId="9" fillId="0" borderId="6" xfId="17" quotePrefix="1" applyFont="1" applyBorder="1" applyAlignment="1">
      <alignment horizontal="center" vertical="center"/>
    </xf>
    <xf numFmtId="0" fontId="9" fillId="0" borderId="0" xfId="17" quotePrefix="1" applyFont="1" applyBorder="1" applyAlignment="1">
      <alignment horizontal="center" vertical="center"/>
    </xf>
    <xf numFmtId="3" fontId="9" fillId="0" borderId="0" xfId="19" applyNumberFormat="1" applyFont="1" applyBorder="1" applyAlignment="1" applyProtection="1">
      <alignment horizontal="center" vertical="center"/>
    </xf>
    <xf numFmtId="0" fontId="9" fillId="0" borderId="5" xfId="17" quotePrefix="1" applyFont="1" applyBorder="1" applyAlignment="1">
      <alignment horizontal="center" vertical="center"/>
    </xf>
    <xf numFmtId="176" fontId="9" fillId="0" borderId="3" xfId="11" applyFont="1" applyBorder="1" applyAlignment="1">
      <alignment vertical="center"/>
    </xf>
    <xf numFmtId="37" fontId="10" fillId="0" borderId="6" xfId="20" applyNumberFormat="1" applyFont="1" applyBorder="1" applyAlignment="1">
      <alignment horizontal="centerContinuous" vertical="center"/>
    </xf>
    <xf numFmtId="0" fontId="9" fillId="0" borderId="0" xfId="13" applyFont="1" applyBorder="1" applyAlignment="1">
      <alignment horizontal="centerContinuous" vertical="center"/>
    </xf>
    <xf numFmtId="37" fontId="10" fillId="0" borderId="0" xfId="20" applyNumberFormat="1" applyFont="1" applyBorder="1" applyAlignment="1">
      <alignment horizontal="centerContinuous" vertical="center"/>
    </xf>
    <xf numFmtId="0" fontId="9" fillId="0" borderId="0" xfId="17" applyFont="1" applyBorder="1" applyAlignment="1">
      <alignment horizontal="centerContinuous" vertical="center"/>
    </xf>
    <xf numFmtId="0" fontId="9" fillId="0" borderId="5" xfId="13" applyFont="1" applyBorder="1" applyAlignment="1">
      <alignment horizontal="centerContinuous" vertical="center"/>
    </xf>
    <xf numFmtId="176" fontId="9" fillId="0" borderId="6" xfId="11" applyFont="1" applyBorder="1" applyAlignment="1">
      <alignment vertical="center"/>
    </xf>
    <xf numFmtId="37" fontId="10" fillId="0" borderId="0" xfId="20" applyNumberFormat="1" applyFont="1" applyBorder="1" applyAlignment="1">
      <alignment horizontal="left" vertical="center"/>
    </xf>
    <xf numFmtId="0" fontId="9" fillId="0" borderId="0" xfId="17" applyFont="1" applyBorder="1" applyAlignment="1">
      <alignment vertical="center"/>
    </xf>
    <xf numFmtId="0" fontId="9" fillId="0" borderId="6" xfId="17" applyFont="1" applyBorder="1" applyAlignment="1">
      <alignment horizontal="left" vertical="center" indent="1"/>
    </xf>
    <xf numFmtId="0" fontId="9" fillId="0" borderId="0" xfId="17" applyFont="1" applyBorder="1" applyAlignment="1">
      <alignment horizontal="left" vertical="center"/>
    </xf>
    <xf numFmtId="176" fontId="9" fillId="0" borderId="12" xfId="11" applyFont="1" applyBorder="1" applyAlignment="1">
      <alignment vertical="center"/>
    </xf>
    <xf numFmtId="0" fontId="9" fillId="0" borderId="7" xfId="17" applyFont="1" applyBorder="1" applyAlignment="1">
      <alignment horizontal="left" vertical="center"/>
    </xf>
    <xf numFmtId="0" fontId="3" fillId="0" borderId="1" xfId="13" applyFont="1" applyBorder="1" applyAlignment="1">
      <alignment vertical="center"/>
    </xf>
    <xf numFmtId="0" fontId="9" fillId="0" borderId="0" xfId="13" applyFont="1" applyFill="1" applyBorder="1" applyAlignment="1">
      <alignment horizontal="center" vertical="center"/>
    </xf>
    <xf numFmtId="0" fontId="10" fillId="2" borderId="0" xfId="13" applyFont="1" applyFill="1" applyBorder="1" applyAlignment="1">
      <alignment horizontal="center" vertical="center"/>
    </xf>
    <xf numFmtId="180" fontId="9" fillId="0" borderId="0" xfId="0" applyNumberFormat="1" applyFont="1" applyFill="1" applyBorder="1" applyAlignment="1">
      <alignment horizontal="center" vertical="center"/>
    </xf>
    <xf numFmtId="180" fontId="10" fillId="2" borderId="0" xfId="0" applyNumberFormat="1" applyFont="1" applyFill="1" applyBorder="1" applyAlignment="1">
      <alignment horizontal="center" vertical="center"/>
    </xf>
    <xf numFmtId="0" fontId="14" fillId="0" borderId="0" xfId="15" applyFont="1" applyFill="1" applyAlignment="1">
      <alignment vertical="center"/>
    </xf>
    <xf numFmtId="0" fontId="14" fillId="0" borderId="0" xfId="13" applyFont="1" applyFill="1" applyAlignment="1">
      <alignment vertical="center"/>
    </xf>
    <xf numFmtId="0" fontId="14" fillId="0" borderId="0" xfId="13" applyFont="1" applyFill="1" applyAlignment="1">
      <alignment horizontal="center" vertical="center"/>
    </xf>
    <xf numFmtId="0" fontId="9" fillId="0" borderId="1" xfId="13" applyFont="1" applyFill="1" applyBorder="1" applyAlignment="1">
      <alignment horizontal="center" vertical="center"/>
    </xf>
    <xf numFmtId="0" fontId="9" fillId="0" borderId="8" xfId="16" applyFont="1" applyFill="1" applyBorder="1" applyAlignment="1" applyProtection="1">
      <alignment horizontal="center" vertical="center"/>
    </xf>
    <xf numFmtId="0" fontId="9" fillId="0" borderId="3" xfId="16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80" fontId="9" fillId="0" borderId="2" xfId="0" applyNumberFormat="1" applyFont="1" applyFill="1" applyBorder="1" applyAlignment="1">
      <alignment horizontal="center" vertical="center"/>
    </xf>
    <xf numFmtId="0" fontId="9" fillId="0" borderId="2" xfId="13" applyFont="1" applyFill="1" applyBorder="1" applyAlignment="1">
      <alignment horizontal="center" vertical="center"/>
    </xf>
    <xf numFmtId="0" fontId="9" fillId="0" borderId="10" xfId="16" applyFont="1" applyFill="1" applyBorder="1" applyAlignment="1" applyProtection="1">
      <alignment horizontal="center" vertical="center"/>
    </xf>
    <xf numFmtId="0" fontId="9" fillId="0" borderId="12" xfId="16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80" fontId="9" fillId="0" borderId="7" xfId="0" applyNumberFormat="1" applyFont="1" applyFill="1" applyBorder="1" applyAlignment="1">
      <alignment horizontal="center" vertical="center"/>
    </xf>
    <xf numFmtId="0" fontId="9" fillId="0" borderId="7" xfId="13" applyFont="1" applyFill="1" applyBorder="1" applyAlignment="1">
      <alignment horizontal="center" vertical="center"/>
    </xf>
    <xf numFmtId="0" fontId="9" fillId="0" borderId="0" xfId="13" applyFont="1" applyFill="1" applyAlignment="1">
      <alignment vertical="center"/>
    </xf>
    <xf numFmtId="0" fontId="9" fillId="0" borderId="0" xfId="13" applyFont="1" applyFill="1" applyAlignment="1">
      <alignment horizontal="center" vertical="center"/>
    </xf>
    <xf numFmtId="0" fontId="3" fillId="0" borderId="0" xfId="13" applyFont="1" applyFill="1" applyAlignment="1">
      <alignment vertical="center"/>
    </xf>
    <xf numFmtId="0" fontId="3" fillId="0" borderId="0" xfId="13" applyFont="1" applyFill="1" applyAlignment="1">
      <alignment horizontal="center" vertical="center"/>
    </xf>
    <xf numFmtId="0" fontId="3" fillId="0" borderId="0" xfId="0" quotePrefix="1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10" fillId="3" borderId="6" xfId="16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>
      <alignment horizontal="distributed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180" fontId="10" fillId="3" borderId="0" xfId="0" applyNumberFormat="1" applyFont="1" applyFill="1" applyBorder="1" applyAlignment="1">
      <alignment horizontal="center" vertical="center"/>
    </xf>
    <xf numFmtId="0" fontId="10" fillId="3" borderId="0" xfId="13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quotePrefix="1" applyFont="1" applyBorder="1" applyAlignment="1">
      <alignment horizontal="left" vertical="center"/>
    </xf>
    <xf numFmtId="0" fontId="9" fillId="0" borderId="13" xfId="13" applyFont="1" applyFill="1" applyBorder="1" applyAlignment="1">
      <alignment horizontal="center" vertical="center" shrinkToFit="1"/>
    </xf>
    <xf numFmtId="0" fontId="9" fillId="0" borderId="14" xfId="13" applyFont="1" applyFill="1" applyBorder="1" applyAlignment="1">
      <alignment horizontal="center" vertical="center" shrinkToFit="1"/>
    </xf>
    <xf numFmtId="0" fontId="9" fillId="0" borderId="15" xfId="13" applyFont="1" applyFill="1" applyBorder="1" applyAlignment="1">
      <alignment horizontal="center" vertical="center" shrinkToFit="1"/>
    </xf>
    <xf numFmtId="0" fontId="16" fillId="0" borderId="13" xfId="13" quotePrefix="1" applyFont="1" applyFill="1" applyBorder="1" applyAlignment="1">
      <alignment horizontal="center" vertical="center" wrapText="1"/>
    </xf>
    <xf numFmtId="0" fontId="16" fillId="0" borderId="14" xfId="13" quotePrefix="1" applyFont="1" applyFill="1" applyBorder="1" applyAlignment="1">
      <alignment horizontal="center" vertical="center" wrapText="1"/>
    </xf>
    <xf numFmtId="176" fontId="15" fillId="0" borderId="0" xfId="10" applyFont="1" applyBorder="1" applyAlignment="1">
      <alignment horizontal="center" vertical="center" wrapText="1"/>
    </xf>
    <xf numFmtId="0" fontId="26" fillId="0" borderId="0" xfId="13" applyFont="1" applyFill="1" applyBorder="1" applyAlignment="1">
      <alignment vertical="center"/>
    </xf>
    <xf numFmtId="0" fontId="26" fillId="0" borderId="0" xfId="13" applyFont="1" applyFill="1" applyBorder="1" applyAlignment="1">
      <alignment vertical="center" wrapText="1"/>
    </xf>
    <xf numFmtId="10" fontId="26" fillId="0" borderId="0" xfId="13" applyNumberFormat="1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/>
    </xf>
    <xf numFmtId="38" fontId="26" fillId="0" borderId="0" xfId="1" applyFont="1" applyFill="1" applyBorder="1" applyAlignment="1">
      <alignment horizontal="center" vertical="center"/>
    </xf>
    <xf numFmtId="41" fontId="27" fillId="0" borderId="0" xfId="4" applyNumberFormat="1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38" fontId="25" fillId="0" borderId="0" xfId="1" quotePrefix="1" applyFont="1" applyFill="1" applyBorder="1" applyAlignment="1">
      <alignment horizontal="center" vertical="center"/>
    </xf>
    <xf numFmtId="38" fontId="26" fillId="0" borderId="0" xfId="1" applyFont="1" applyFill="1" applyBorder="1" applyAlignment="1">
      <alignment horizontal="center" vertical="center" wrapText="1"/>
    </xf>
    <xf numFmtId="0" fontId="25" fillId="0" borderId="0" xfId="13" applyFont="1" applyFill="1" applyBorder="1" applyAlignment="1">
      <alignment vertical="center"/>
    </xf>
    <xf numFmtId="38" fontId="28" fillId="0" borderId="0" xfId="1" applyFont="1" applyFill="1" applyBorder="1" applyAlignment="1">
      <alignment horizontal="center" vertical="center" wrapText="1"/>
    </xf>
    <xf numFmtId="177" fontId="23" fillId="0" borderId="0" xfId="12" applyFont="1" applyFill="1" applyBorder="1" applyAlignment="1">
      <alignment vertical="center"/>
    </xf>
    <xf numFmtId="0" fontId="23" fillId="0" borderId="0" xfId="13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177" fontId="24" fillId="0" borderId="0" xfId="12" applyFont="1" applyFill="1" applyBorder="1" applyAlignment="1">
      <alignment vertical="center"/>
    </xf>
    <xf numFmtId="0" fontId="24" fillId="0" borderId="0" xfId="13" applyFont="1" applyFill="1" applyBorder="1" applyAlignment="1">
      <alignment vertical="center"/>
    </xf>
    <xf numFmtId="38" fontId="24" fillId="0" borderId="0" xfId="1" applyFont="1" applyFill="1" applyBorder="1" applyAlignment="1">
      <alignment vertical="center"/>
    </xf>
    <xf numFmtId="177" fontId="25" fillId="0" borderId="0" xfId="12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0" fontId="27" fillId="0" borderId="0" xfId="4" applyFont="1" applyFill="1" applyBorder="1" applyAlignment="1">
      <alignment horizontal="center" vertical="center"/>
    </xf>
    <xf numFmtId="41" fontId="25" fillId="0" borderId="0" xfId="13" applyNumberFormat="1" applyFont="1" applyFill="1" applyBorder="1" applyAlignment="1">
      <alignment vertical="center"/>
    </xf>
    <xf numFmtId="43" fontId="25" fillId="0" borderId="0" xfId="13" applyNumberFormat="1" applyFont="1" applyFill="1" applyBorder="1" applyAlignment="1">
      <alignment vertical="center"/>
    </xf>
    <xf numFmtId="38" fontId="25" fillId="0" borderId="0" xfId="13" applyNumberFormat="1" applyFont="1" applyFill="1" applyBorder="1" applyAlignment="1">
      <alignment vertical="center"/>
    </xf>
    <xf numFmtId="0" fontId="29" fillId="0" borderId="0" xfId="13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177" fontId="29" fillId="0" borderId="0" xfId="12" applyFont="1" applyFill="1" applyBorder="1" applyAlignment="1">
      <alignment vertical="center"/>
    </xf>
  </cellXfs>
  <cellStyles count="35">
    <cellStyle name="bns0_0" xfId="27"/>
    <cellStyle name="bns1_0" xfId="32"/>
    <cellStyle name="l0ns0_0" xfId="28"/>
    <cellStyle name="l0ns1_0" xfId="33"/>
    <cellStyle name="l1ns0_0" xfId="29"/>
    <cellStyle name="l1ns1_0" xfId="34"/>
    <cellStyle name="ns0_0" xfId="26"/>
    <cellStyle name="ns1_0" xfId="30"/>
    <cellStyle name="ns8_6" xfId="31"/>
    <cellStyle name="桁区切り" xfId="1" builtinId="6"/>
    <cellStyle name="桁区切り 2" xfId="2"/>
    <cellStyle name="桁区切り 2 2" xfId="23"/>
    <cellStyle name="桁区切り 3" xfId="3"/>
    <cellStyle name="桁区切り 4" xfId="21"/>
    <cellStyle name="桁区切り 5" xfId="22"/>
    <cellStyle name="桁区切り 6" xfId="25"/>
    <cellStyle name="標準" xfId="0" builtinId="0"/>
    <cellStyle name="標準 2" xfId="4"/>
    <cellStyle name="標準 2 2" xfId="5"/>
    <cellStyle name="標準 2 3" xfId="17"/>
    <cellStyle name="標準 3" xfId="6"/>
    <cellStyle name="標準 3 2" xfId="7"/>
    <cellStyle name="標準 4" xfId="8"/>
    <cellStyle name="標準 5" xfId="9"/>
    <cellStyle name="標準 6" xfId="24"/>
    <cellStyle name="標準_02日照時間 2" xfId="20"/>
    <cellStyle name="標準_02日照時間_A5" xfId="10"/>
    <cellStyle name="標準_03降水量_A5" xfId="11"/>
    <cellStyle name="標準_05平均気温" xfId="12"/>
    <cellStyle name="標準_25事業所数" xfId="13"/>
    <cellStyle name="標準_２気候" xfId="18"/>
    <cellStyle name="標準_36就職率" xfId="14"/>
    <cellStyle name="標準_43高校数" xfId="15"/>
    <cellStyle name="標準_６人口" xfId="19"/>
    <cellStyle name="標準_70基礎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78109452736317"/>
          <c:y val="2.9116494411723471E-2"/>
          <c:w val="0.76953076908551898"/>
          <c:h val="0.9532254135302868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81-4C19-ACFE-E246CF831DF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81-4C19-ACFE-E246CF831DF1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81-4C19-ACFE-E246CF831DF1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81-4C19-ACFE-E246CF831DF1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81-4C19-ACFE-E246CF831DF1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81-4C19-ACFE-E246CF831DF1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81-4C19-ACFE-E246CF831DF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681-4C19-ACFE-E246CF831DF1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81-4C19-ACFE-E246CF831DF1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81-4C19-ACFE-E246CF831DF1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81-4C19-ACFE-E246CF831DF1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81-4C19-ACFE-E246CF831DF1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C681-4C19-ACFE-E246CF831DF1}"/>
              </c:ext>
            </c:extLst>
          </c:dPt>
          <c:dPt>
            <c:idx val="4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681-4C19-ACFE-E246CF831DF1}"/>
              </c:ext>
            </c:extLst>
          </c:dPt>
          <c:val>
            <c:numRef>
              <c:f>'R7原稿　左'!$H$4:$H$51</c:f>
              <c:numCache>
                <c:formatCode>#,##0.0_);[Red]\(#,##0.0\)</c:formatCode>
                <c:ptCount val="48"/>
                <c:pt idx="0">
                  <c:v>16.122359175424791</c:v>
                </c:pt>
                <c:pt idx="1">
                  <c:v>16.376545191616547</c:v>
                </c:pt>
                <c:pt idx="2">
                  <c:v>16.382697340265061</c:v>
                </c:pt>
                <c:pt idx="3">
                  <c:v>16.38640500118699</c:v>
                </c:pt>
                <c:pt idx="4">
                  <c:v>17.06033572164883</c:v>
                </c:pt>
                <c:pt idx="5">
                  <c:v>17.074731162081434</c:v>
                </c:pt>
                <c:pt idx="6">
                  <c:v>17.352396972245586</c:v>
                </c:pt>
                <c:pt idx="7">
                  <c:v>17.683578706029341</c:v>
                </c:pt>
                <c:pt idx="8">
                  <c:v>17.704681979535277</c:v>
                </c:pt>
                <c:pt idx="9">
                  <c:v>17.756441962373017</c:v>
                </c:pt>
                <c:pt idx="10">
                  <c:v>17.76129013291122</c:v>
                </c:pt>
                <c:pt idx="11">
                  <c:v>17.798640849495467</c:v>
                </c:pt>
                <c:pt idx="12">
                  <c:v>17.840052916068089</c:v>
                </c:pt>
                <c:pt idx="13">
                  <c:v>18.113896630125378</c:v>
                </c:pt>
                <c:pt idx="14">
                  <c:v>18.212966541800228</c:v>
                </c:pt>
                <c:pt idx="15">
                  <c:v>18.224591136254226</c:v>
                </c:pt>
                <c:pt idx="16">
                  <c:v>18.244943666890098</c:v>
                </c:pt>
                <c:pt idx="17">
                  <c:v>18.245795613892838</c:v>
                </c:pt>
                <c:pt idx="18">
                  <c:v>18.830373790642028</c:v>
                </c:pt>
                <c:pt idx="19">
                  <c:v>18.929721898978272</c:v>
                </c:pt>
                <c:pt idx="20">
                  <c:v>18.993584768762371</c:v>
                </c:pt>
                <c:pt idx="21">
                  <c:v>19.143344024805351</c:v>
                </c:pt>
                <c:pt idx="22">
                  <c:v>19.279063630880579</c:v>
                </c:pt>
                <c:pt idx="23">
                  <c:v>19.281257939756653</c:v>
                </c:pt>
                <c:pt idx="24">
                  <c:v>19.319131201165433</c:v>
                </c:pt>
                <c:pt idx="25">
                  <c:v>19.373276718675399</c:v>
                </c:pt>
                <c:pt idx="26">
                  <c:v>19.506880403902528</c:v>
                </c:pt>
                <c:pt idx="27">
                  <c:v>19.517836385129293</c:v>
                </c:pt>
                <c:pt idx="28">
                  <c:v>19.590558487502175</c:v>
                </c:pt>
                <c:pt idx="29">
                  <c:v>19.594752013060447</c:v>
                </c:pt>
                <c:pt idx="30">
                  <c:v>19.638735278806394</c:v>
                </c:pt>
                <c:pt idx="31">
                  <c:v>19.64876658851508</c:v>
                </c:pt>
                <c:pt idx="32">
                  <c:v>19.662398626543485</c:v>
                </c:pt>
                <c:pt idx="33">
                  <c:v>19.67893959558457</c:v>
                </c:pt>
                <c:pt idx="34">
                  <c:v>19.715016805605668</c:v>
                </c:pt>
                <c:pt idx="35">
                  <c:v>19.932798504866145</c:v>
                </c:pt>
                <c:pt idx="36">
                  <c:v>20.009039506753378</c:v>
                </c:pt>
                <c:pt idx="37">
                  <c:v>20.211469077983327</c:v>
                </c:pt>
                <c:pt idx="38">
                  <c:v>20.319896954928936</c:v>
                </c:pt>
                <c:pt idx="39">
                  <c:v>20.682094116862856</c:v>
                </c:pt>
                <c:pt idx="40">
                  <c:v>20.941291961603255</c:v>
                </c:pt>
                <c:pt idx="41">
                  <c:v>20.942979562030953</c:v>
                </c:pt>
                <c:pt idx="42">
                  <c:v>21.127546554067838</c:v>
                </c:pt>
                <c:pt idx="43">
                  <c:v>21.17618778729474</c:v>
                </c:pt>
                <c:pt idx="44">
                  <c:v>21.200048632047462</c:v>
                </c:pt>
                <c:pt idx="45">
                  <c:v>22.198038163095994</c:v>
                </c:pt>
                <c:pt idx="46">
                  <c:v>22.586259367748315</c:v>
                </c:pt>
                <c:pt idx="47">
                  <c:v>23.485870805867947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81-4C19-ACFE-E246CF831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145856"/>
        <c:axId val="219147032"/>
      </c:barChart>
      <c:catAx>
        <c:axId val="219145856"/>
        <c:scaling>
          <c:orientation val="maxMin"/>
        </c:scaling>
        <c:delete val="1"/>
        <c:axPos val="l"/>
        <c:majorTickMark val="out"/>
        <c:minorTickMark val="none"/>
        <c:tickLblPos val="none"/>
        <c:crossAx val="219147032"/>
        <c:crosses val="autoZero"/>
        <c:auto val="0"/>
        <c:lblAlgn val="ctr"/>
        <c:lblOffset val="100"/>
        <c:noMultiLvlLbl val="0"/>
      </c:catAx>
      <c:valAx>
        <c:axId val="219147032"/>
        <c:scaling>
          <c:orientation val="minMax"/>
          <c:max val="2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145856"/>
        <c:crosses val="autoZero"/>
        <c:crossBetween val="between"/>
        <c:majorUnit val="5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862123396508369"/>
          <c:y val="0.17857187343519171"/>
          <c:w val="0.63793193954204008"/>
          <c:h val="0.75510311211098624"/>
        </c:manualLayout>
      </c:layout>
      <c:pie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CD0-4055-8A5E-517BAA93C7FC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CD0-4055-8A5E-517BAA93C7FC}"/>
              </c:ext>
            </c:extLst>
          </c:dPt>
          <c:dPt>
            <c:idx val="2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CD0-4055-8A5E-517BAA93C7FC}"/>
              </c:ext>
            </c:extLst>
          </c:dPt>
          <c:dPt>
            <c:idx val="3"/>
            <c:bubble3D val="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CD0-4055-8A5E-517BAA93C7FC}"/>
              </c:ext>
            </c:extLst>
          </c:dPt>
          <c:dLbls>
            <c:dLbl>
              <c:idx val="0"/>
              <c:layout>
                <c:manualLayout>
                  <c:x val="-0.16971128608923891"/>
                  <c:y val="-5.6122448979591837E-2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特別養護老人ホーム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48.6%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D0-4055-8A5E-517BAA93C7FC}"/>
                </c:ext>
              </c:extLst>
            </c:dLbl>
            <c:dLbl>
              <c:idx val="1"/>
              <c:layout>
                <c:manualLayout>
                  <c:x val="-4.0300932211059827E-2"/>
                  <c:y val="-6.1208420376024425E-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有料老人ホーム27.2%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D0-4055-8A5E-517BAA93C7FC}"/>
                </c:ext>
              </c:extLst>
            </c:dLbl>
            <c:dLbl>
              <c:idx val="2"/>
              <c:layout>
                <c:manualLayout>
                  <c:x val="-6.9828491266177933E-2"/>
                  <c:y val="0.21198296641491243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軽費老人ホーム16.1%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D0-4055-8A5E-517BAA93C7FC}"/>
                </c:ext>
              </c:extLst>
            </c:dLbl>
            <c:dLbl>
              <c:idx val="3"/>
              <c:layout>
                <c:manualLayout>
                  <c:x val="-0.20604579599963799"/>
                  <c:y val="0.10714285714285714"/>
                </c:manualLayout>
              </c:layout>
              <c:tx>
                <c:rich>
                  <a:bodyPr/>
                  <a:lstStyle/>
                  <a:p>
                    <a:pPr>
                      <a:defRPr sz="52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養護老人ホーム8.1%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D0-4055-8A5E-517BAA93C7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'原稿　左'!#REF!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'原稿　左'!#REF!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2CD0-4055-8A5E-517BAA93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96353087443026"/>
          <c:y val="0.14284375505594735"/>
          <c:w val="0.78077239952883748"/>
          <c:h val="0.71825469214014404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岡山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#,##0.0;"¥"\!\-#,##0.0</c:formatCode>
                <c:ptCount val="5"/>
                <c:pt idx="0">
                  <c:v>20.6</c:v>
                </c:pt>
                <c:pt idx="1">
                  <c:v>20.7</c:v>
                </c:pt>
                <c:pt idx="2">
                  <c:v>21.093899642395861</c:v>
                </c:pt>
                <c:pt idx="3">
                  <c:v>21.207735662485973</c:v>
                </c:pt>
                <c:pt idx="4">
                  <c:v>21.207735662485973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D-4CC1-B7C6-D085BB585C93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Ｈ31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#,##0.0;"¥"\!\-#,##0.0</c:formatCode>
                <c:ptCount val="5"/>
                <c:pt idx="0">
                  <c:v>18.3</c:v>
                </c:pt>
                <c:pt idx="1">
                  <c:v>18.399999999999999</c:v>
                </c:pt>
                <c:pt idx="2">
                  <c:v>19.051582030848881</c:v>
                </c:pt>
                <c:pt idx="3">
                  <c:v>19.215195724432359</c:v>
                </c:pt>
                <c:pt idx="4">
                  <c:v>19.399999999999999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D-4CC1-B7C6-D085BB585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79336"/>
        <c:axId val="164879728"/>
      </c:lineChart>
      <c:catAx>
        <c:axId val="164879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879728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64879728"/>
        <c:scaling>
          <c:orientation val="minMax"/>
          <c:max val="22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64879336"/>
        <c:crosses val="autoZero"/>
        <c:crossBetween val="between"/>
        <c:majorUnit val="2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45714112044054"/>
          <c:y val="4.1443959400945543E-2"/>
          <c:w val="0.37702970297029703"/>
          <c:h val="7.9281437125748505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01663926010509"/>
          <c:y val="7.2741952574519569E-2"/>
          <c:w val="0.54996749181228144"/>
          <c:h val="0.91336954677508153"/>
        </c:manualLayout>
      </c:layout>
      <c:doughnut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898-49A8-BCF9-89F3A4BA8DE6}"/>
              </c:ext>
            </c:extLst>
          </c:dPt>
          <c:dPt>
            <c:idx val="1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898-49A8-BCF9-89F3A4BA8DE6}"/>
              </c:ext>
            </c:extLst>
          </c:dPt>
          <c:dPt>
            <c:idx val="2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bg1">
                    <a:lumMod val="65000"/>
                  </a:schemeClr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898-49A8-BCF9-89F3A4BA8DE6}"/>
              </c:ext>
            </c:extLst>
          </c:dPt>
          <c:dPt>
            <c:idx val="3"/>
            <c:bubble3D val="0"/>
            <c:spPr>
              <a:pattFill prst="dkDn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898-49A8-BCF9-89F3A4BA8DE6}"/>
              </c:ext>
            </c:extLst>
          </c:dPt>
          <c:dPt>
            <c:idx val="4"/>
            <c:bubble3D val="0"/>
            <c:spPr>
              <a:pattFill prst="pct50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898-49A8-BCF9-89F3A4BA8DE6}"/>
              </c:ext>
            </c:extLst>
          </c:dPt>
          <c:dPt>
            <c:idx val="5"/>
            <c:bubble3D val="0"/>
            <c:spPr>
              <a:pattFill prst="ltVert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898-49A8-BCF9-89F3A4BA8DE6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898-49A8-BCF9-89F3A4BA8DE6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898-49A8-BCF9-89F3A4BA8DE6}"/>
              </c:ext>
            </c:extLst>
          </c:dPt>
          <c:dLbls>
            <c:dLbl>
              <c:idx val="0"/>
              <c:layout>
                <c:manualLayout>
                  <c:x val="0.23153933963357151"/>
                  <c:y val="-0.11728030454519785"/>
                </c:manualLayout>
              </c:layout>
              <c:tx>
                <c:rich>
                  <a:bodyPr/>
                  <a:lstStyle/>
                  <a:p>
                    <a:fld id="{F73B6EEE-2513-461B-B830-EB4DF031F004}" type="CELLRANGE">
                      <a:rPr lang="ja-JP" altLang="en-US" sz="1300"/>
                      <a:pPr/>
                      <a:t>[CELLRANGE]</a:t>
                    </a:fld>
                    <a:endParaRPr lang="ja-JP" altLang="en-US" sz="1300" baseline="0"/>
                  </a:p>
                  <a:p>
                    <a:fld id="{FD1CAED3-3383-4A72-BC6C-74C82CA1DDDE}" type="PERCENTAGE">
                      <a:rPr lang="en-US" altLang="ja-JP" sz="1300"/>
                      <a:pPr/>
                      <a:t>[パーセンテージ]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C898-49A8-BCF9-89F3A4BA8DE6}"/>
                </c:ext>
              </c:extLst>
            </c:dLbl>
            <c:dLbl>
              <c:idx val="1"/>
              <c:layout>
                <c:manualLayout>
                  <c:x val="0.18174593326076041"/>
                  <c:y val="3.15754666083225E-2"/>
                </c:manualLayout>
              </c:layout>
              <c:tx>
                <c:rich>
                  <a:bodyPr vertOverflow="clip" horzOverflow="clip" wrap="none" lIns="38100" tIns="19050" rIns="38100" bIns="19050">
                    <a:spAutoFit/>
                  </a:bodyPr>
                  <a:lstStyle/>
                  <a:p>
                    <a:pPr>
                      <a:defRPr sz="1300"/>
                    </a:pPr>
                    <a:fld id="{58F3C19E-3297-4A4E-AD6A-FE27EB8C6ABF}" type="CELLRANGE">
                      <a:rPr lang="ja-JP" altLang="en-US" sz="1300"/>
                      <a:pPr>
                        <a:defRPr sz="1300"/>
                      </a:pPr>
                      <a:t>[CELLRANGE]</a:t>
                    </a:fld>
                    <a:endParaRPr lang="ja-JP" altLang="en-US" sz="1300"/>
                  </a:p>
                  <a:p>
                    <a:pPr>
                      <a:defRPr sz="1300"/>
                    </a:pPr>
                    <a:fld id="{4A0DBD2F-3099-4B30-9E50-74AA75E684AF}" type="PERCENTAGE">
                      <a:rPr lang="en-US" altLang="ja-JP" sz="1300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ln>
                  <a:noFill/>
                </a:ln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C898-49A8-BCF9-89F3A4BA8DE6}"/>
                </c:ext>
              </c:extLst>
            </c:dLbl>
            <c:dLbl>
              <c:idx val="2"/>
              <c:layout>
                <c:manualLayout>
                  <c:x val="0.19170481057235542"/>
                  <c:y val="0.10374796171305964"/>
                </c:manualLayout>
              </c:layout>
              <c:tx>
                <c:rich>
                  <a:bodyPr vertOverflow="overflow" horzOverflow="overflow" wrap="none" lIns="38100" tIns="19050" rIns="38100" bIns="19050">
                    <a:noAutofit/>
                  </a:bodyPr>
                  <a:lstStyle/>
                  <a:p>
                    <a:pPr>
                      <a:defRPr sz="1300"/>
                    </a:pPr>
                    <a:fld id="{6507A0FB-1F7C-48B7-8D80-4F60C960E667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/>
                  </a:p>
                  <a:p>
                    <a:pPr>
                      <a:defRPr sz="1300"/>
                    </a:pPr>
                    <a:fld id="{FF891F9C-999D-40EA-AC37-CA2DB7770CE2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C898-49A8-BCF9-89F3A4BA8DE6}"/>
                </c:ext>
              </c:extLst>
            </c:dLbl>
            <c:dLbl>
              <c:idx val="3"/>
              <c:layout>
                <c:manualLayout>
                  <c:x val="2.4896703186405994E-3"/>
                  <c:y val="4.5107809440460712E-3"/>
                </c:manualLayout>
              </c:layout>
              <c:tx>
                <c:rich>
                  <a:bodyPr vertOverflow="overflow" horzOverflow="overflow" wrap="none" lIns="38100" tIns="19050" rIns="38100" bIns="19050">
                    <a:noAutofit/>
                  </a:bodyPr>
                  <a:lstStyle/>
                  <a:p>
                    <a:pPr>
                      <a:defRPr sz="1300"/>
                    </a:pPr>
                    <a:fld id="{1A79A785-AB83-4D17-B334-C19DEDFA9BA6}" type="CELLRANGE">
                      <a:rPr lang="ja-JP" altLang="en-US"/>
                      <a:pPr>
                        <a:defRPr sz="1300"/>
                      </a:pPr>
                      <a:t>[CELLRANGE]</a:t>
                    </a:fld>
                    <a:endParaRPr lang="ja-JP" altLang="en-US"/>
                  </a:p>
                  <a:p>
                    <a:pPr>
                      <a:defRPr sz="1300"/>
                    </a:pPr>
                    <a:fld id="{39DEE788-E281-412E-B028-FFCC92A50CC7}" type="PERCENTAGE">
                      <a:rPr lang="en-US" altLang="ja-JP"/>
                      <a:pPr>
                        <a:defRPr sz="1300"/>
                      </a:pPr>
                      <a:t>[パーセンテージ]</a:t>
                    </a:fld>
                    <a:endParaRPr lang="ja-JP" altLang="en-US"/>
                  </a:p>
                </c:rich>
              </c:tx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C898-49A8-BCF9-89F3A4BA8DE6}"/>
                </c:ext>
              </c:extLst>
            </c:dLbl>
            <c:dLbl>
              <c:idx val="4"/>
              <c:layout>
                <c:manualLayout>
                  <c:x val="-0.17925606690508691"/>
                  <c:y val="3.15754666083225E-2"/>
                </c:manualLayout>
              </c:layout>
              <c:tx>
                <c:rich>
                  <a:bodyPr/>
                  <a:lstStyle/>
                  <a:p>
                    <a:fld id="{D1B38E1F-9A5F-46B3-BB0F-A8668F30E7E7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AE7F0DA4-E997-48F9-976F-579F4EAFE606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C898-49A8-BCF9-89F3A4BA8DE6}"/>
                </c:ext>
              </c:extLst>
            </c:dLbl>
            <c:dLbl>
              <c:idx val="5"/>
              <c:layout>
                <c:manualLayout>
                  <c:x val="-0.19917342945421135"/>
                  <c:y val="-3.1575111428720687E-2"/>
                </c:manualLayout>
              </c:layout>
              <c:tx>
                <c:rich>
                  <a:bodyPr/>
                  <a:lstStyle/>
                  <a:p>
                    <a:fld id="{9171275D-E98E-4B5B-BAD5-A461CE7D2912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C55402A9-86C8-4AB9-9DCC-B7A1B0A3B130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C898-49A8-BCF9-89F3A4BA8DE6}"/>
                </c:ext>
              </c:extLst>
            </c:dLbl>
            <c:dLbl>
              <c:idx val="6"/>
              <c:layout>
                <c:manualLayout>
                  <c:x val="-0.19049849020873971"/>
                  <c:y val="-0.11276899122843066"/>
                </c:manualLayout>
              </c:layout>
              <c:tx>
                <c:rich>
                  <a:bodyPr/>
                  <a:lstStyle/>
                  <a:p>
                    <a:fld id="{A2089063-16D4-4A71-9934-85E511B9BCCC}" type="CELLRANGE">
                      <a:rPr lang="en-US" altLang="ja-JP" baseline="0"/>
                      <a:pPr/>
                      <a:t>[CELLRANGE]</a:t>
                    </a:fld>
                    <a:r>
                      <a:rPr lang="en-US" altLang="ja-JP" baseline="0"/>
                      <a:t>
</a:t>
                    </a:r>
                    <a:fld id="{1C36FE3E-3EDD-4D24-AA3C-FCF1E0AE66AE}" type="PERCENTAGE">
                      <a:rPr lang="en-US" altLang="ja-JP" baseline="0"/>
                      <a:pPr/>
                      <a:t>[パーセンテージ]</a:t>
                    </a:fld>
                    <a:endParaRPr lang="en-US" altLang="ja-JP" baseline="0"/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C898-49A8-BCF9-89F3A4BA8DE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vertOverflow="overflow" horzOverflow="overflow" wrap="none" lIns="38100" tIns="19050" rIns="38100" bIns="19050">
                <a:noAutofit/>
              </a:bodyPr>
              <a:lstStyle/>
              <a:p>
                <a:pPr>
                  <a:defRPr sz="1300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</c:ext>
            </c:extLst>
          </c:dLbls>
          <c:cat>
            <c:strRef>
              <c:f>'R7原稿　右'!$P$11:$V$11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'R7原稿　右'!$P$12:$V$12</c:f>
              <c:numCache>
                <c:formatCode>_(* #,##0_);_(* \(#,##0\);_(* "-"_);_(@_)</c:formatCode>
                <c:ptCount val="7"/>
                <c:pt idx="0">
                  <c:v>16930</c:v>
                </c:pt>
                <c:pt idx="1">
                  <c:v>17628</c:v>
                </c:pt>
                <c:pt idx="2">
                  <c:v>25353</c:v>
                </c:pt>
                <c:pt idx="3">
                  <c:v>19713</c:v>
                </c:pt>
                <c:pt idx="4">
                  <c:v>15411</c:v>
                </c:pt>
                <c:pt idx="5">
                  <c:v>14749</c:v>
                </c:pt>
                <c:pt idx="6">
                  <c:v>10532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'R7原稿　右'!$P$11:$V$11</c15:f>
                <c15:dlblRangeCache>
                  <c:ptCount val="7"/>
                  <c:pt idx="0">
                    <c:v>要支援１</c:v>
                  </c:pt>
                  <c:pt idx="1">
                    <c:v>要支援２</c:v>
                  </c:pt>
                  <c:pt idx="2">
                    <c:v>要介護１</c:v>
                  </c:pt>
                  <c:pt idx="3">
                    <c:v>要介護２</c:v>
                  </c:pt>
                  <c:pt idx="4">
                    <c:v>要介護３</c:v>
                  </c:pt>
                  <c:pt idx="5">
                    <c:v>要介護４</c:v>
                  </c:pt>
                  <c:pt idx="6">
                    <c:v>要介護５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C898-49A8-BCF9-89F3A4BA8D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6350">
          <a:noFill/>
          <a:prstDash val="solid"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425196850393692" l="0.78740157480314954" r="0.78740157480314954" t="0.98425196850393692" header="0.51181102362204722" footer="0.51181102362204722"/>
    <c:pageSetup paperSize="9" orientation="landscape" blackAndWhite="1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2</xdr:row>
      <xdr:rowOff>171450</xdr:rowOff>
    </xdr:from>
    <xdr:to>
      <xdr:col>12</xdr:col>
      <xdr:colOff>95250</xdr:colOff>
      <xdr:row>51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1758951</xdr:colOff>
      <xdr:row>2</xdr:row>
      <xdr:rowOff>57150</xdr:rowOff>
    </xdr:from>
    <xdr:to>
      <xdr:col>12</xdr:col>
      <xdr:colOff>1</xdr:colOff>
      <xdr:row>2</xdr:row>
      <xdr:rowOff>273050</xdr:rowOff>
    </xdr:to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89551" y="590550"/>
          <a:ext cx="311150" cy="2159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12</xdr:col>
      <xdr:colOff>161925</xdr:colOff>
      <xdr:row>21</xdr:row>
      <xdr:rowOff>9525</xdr:rowOff>
    </xdr:from>
    <xdr:to>
      <xdr:col>13</xdr:col>
      <xdr:colOff>0</xdr:colOff>
      <xdr:row>30</xdr:row>
      <xdr:rowOff>161925</xdr:rowOff>
    </xdr:to>
    <xdr:graphicFrame macro="">
      <xdr:nvGraphicFramePr>
        <xdr:cNvPr id="4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411328</xdr:colOff>
      <xdr:row>4</xdr:row>
      <xdr:rowOff>140093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62399" y="365073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131020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22652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4</xdr:col>
      <xdr:colOff>326572</xdr:colOff>
      <xdr:row>2</xdr:row>
      <xdr:rowOff>126433</xdr:rowOff>
    </xdr:from>
    <xdr:to>
      <xdr:col>11</xdr:col>
      <xdr:colOff>678656</xdr:colOff>
      <xdr:row>5</xdr:row>
      <xdr:rowOff>90714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2363</xdr:colOff>
      <xdr:row>10</xdr:row>
      <xdr:rowOff>279682</xdr:rowOff>
    </xdr:from>
    <xdr:to>
      <xdr:col>11</xdr:col>
      <xdr:colOff>595314</xdr:colOff>
      <xdr:row>12</xdr:row>
      <xdr:rowOff>175190</xdr:rowOff>
    </xdr:to>
    <xdr:graphicFrame macro="">
      <xdr:nvGraphicFramePr>
        <xdr:cNvPr id="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257734</xdr:colOff>
      <xdr:row>11</xdr:row>
      <xdr:rowOff>874061</xdr:rowOff>
    </xdr:from>
    <xdr:to>
      <xdr:col>9</xdr:col>
      <xdr:colOff>593911</xdr:colOff>
      <xdr:row>11</xdr:row>
      <xdr:rowOff>1602441</xdr:rowOff>
    </xdr:to>
    <xdr:sp macro="" textlink="">
      <xdr:nvSpPr>
        <xdr:cNvPr id="6" name="テキスト ボックス 5"/>
        <xdr:cNvSpPr txBox="1"/>
      </xdr:nvSpPr>
      <xdr:spPr>
        <a:xfrm>
          <a:off x="3883584" y="6481111"/>
          <a:ext cx="1079127" cy="7283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300"/>
            <a:t>     総数</a:t>
          </a:r>
          <a:endParaRPr kumimoji="1" lang="en-US" altLang="ja-JP" sz="1300"/>
        </a:p>
        <a:p>
          <a:r>
            <a:rPr kumimoji="1" lang="en-US" altLang="ja-JP" sz="1300"/>
            <a:t>120,316</a:t>
          </a:r>
          <a:r>
            <a:rPr kumimoji="1" lang="ja-JP" altLang="en-US" sz="1300"/>
            <a:t>人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3"/>
  <sheetViews>
    <sheetView showGridLines="0" topLeftCell="A16" zoomScaleNormal="100" workbookViewId="0">
      <selection activeCell="H48" sqref="H48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03" customWidth="1"/>
    <col min="4" max="4" width="1.6328125" style="103" customWidth="1"/>
    <col min="5" max="5" width="9" style="103" customWidth="1"/>
    <col min="6" max="6" width="1.6328125" style="103" customWidth="1"/>
    <col min="7" max="7" width="2.90625" style="103" customWidth="1"/>
    <col min="8" max="8" width="16" style="104" customWidth="1"/>
    <col min="9" max="9" width="2.90625" style="103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2" customWidth="1"/>
    <col min="14" max="16384" width="9" style="1"/>
  </cols>
  <sheetData>
    <row r="1" spans="1:13" s="19" customFormat="1" ht="21" customHeight="1">
      <c r="C1" s="83"/>
      <c r="D1" s="83"/>
      <c r="E1" s="84"/>
      <c r="F1" s="84"/>
      <c r="G1" s="84"/>
      <c r="H1" s="85"/>
      <c r="I1" s="84"/>
      <c r="M1" s="20"/>
    </row>
    <row r="2" spans="1:13" s="16" customFormat="1" ht="21" customHeight="1">
      <c r="C2" s="113" t="s">
        <v>75</v>
      </c>
      <c r="D2" s="113"/>
      <c r="E2" s="114"/>
      <c r="F2" s="114"/>
      <c r="G2" s="114"/>
      <c r="H2" s="114"/>
      <c r="I2" s="114"/>
      <c r="J2" s="114"/>
      <c r="K2" s="114"/>
      <c r="L2" s="114"/>
      <c r="M2" s="17"/>
    </row>
    <row r="3" spans="1:13" s="8" customFormat="1" ht="38.15" customHeight="1">
      <c r="A3" s="6"/>
      <c r="B3" s="6"/>
      <c r="C3" s="86" t="s">
        <v>0</v>
      </c>
      <c r="D3" s="115" t="s">
        <v>1</v>
      </c>
      <c r="E3" s="116"/>
      <c r="F3" s="117"/>
      <c r="G3" s="118" t="s">
        <v>60</v>
      </c>
      <c r="H3" s="119"/>
      <c r="I3" s="119"/>
      <c r="J3" s="30"/>
      <c r="K3" s="23"/>
      <c r="L3" s="25"/>
      <c r="M3" s="7"/>
    </row>
    <row r="4" spans="1:13" s="8" customFormat="1" ht="16.5" customHeight="1">
      <c r="C4" s="87">
        <v>1</v>
      </c>
      <c r="D4" s="88"/>
      <c r="E4" s="89" t="s">
        <v>12</v>
      </c>
      <c r="F4" s="90"/>
      <c r="G4" s="91"/>
      <c r="H4" s="92">
        <v>16.122359175424791</v>
      </c>
      <c r="I4" s="93"/>
      <c r="J4" s="28"/>
      <c r="K4" s="10"/>
      <c r="L4" s="26"/>
      <c r="M4" s="11"/>
    </row>
    <row r="5" spans="1:13" s="8" customFormat="1" ht="16.5" customHeight="1">
      <c r="C5" s="33">
        <v>2</v>
      </c>
      <c r="D5" s="34"/>
      <c r="E5" s="41" t="s">
        <v>47</v>
      </c>
      <c r="F5" s="35"/>
      <c r="G5" s="36"/>
      <c r="H5" s="81">
        <v>16.376545191616547</v>
      </c>
      <c r="I5" s="79"/>
      <c r="J5" s="28"/>
      <c r="K5" s="10"/>
      <c r="L5" s="26"/>
      <c r="M5" s="11"/>
    </row>
    <row r="6" spans="1:13" s="8" customFormat="1" ht="16.5" customHeight="1">
      <c r="C6" s="33">
        <v>3</v>
      </c>
      <c r="D6" s="34"/>
      <c r="E6" s="41" t="s">
        <v>13</v>
      </c>
      <c r="F6" s="35"/>
      <c r="G6" s="36"/>
      <c r="H6" s="81">
        <v>16.382697340265061</v>
      </c>
      <c r="I6" s="79"/>
      <c r="J6" s="28"/>
      <c r="K6" s="10"/>
      <c r="L6" s="26"/>
      <c r="M6" s="11"/>
    </row>
    <row r="7" spans="1:13" s="8" customFormat="1" ht="16.5" customHeight="1">
      <c r="C7" s="33">
        <v>4</v>
      </c>
      <c r="D7" s="34"/>
      <c r="E7" s="41" t="s">
        <v>22</v>
      </c>
      <c r="F7" s="35"/>
      <c r="G7" s="36"/>
      <c r="H7" s="81">
        <v>16.38640500118699</v>
      </c>
      <c r="I7" s="79"/>
      <c r="J7" s="28"/>
      <c r="K7" s="10"/>
      <c r="L7" s="26"/>
      <c r="M7" s="11"/>
    </row>
    <row r="8" spans="1:13" s="8" customFormat="1" ht="16.5" customHeight="1">
      <c r="C8" s="33">
        <v>5</v>
      </c>
      <c r="D8" s="34"/>
      <c r="E8" s="41" t="s">
        <v>25</v>
      </c>
      <c r="F8" s="35"/>
      <c r="G8" s="36"/>
      <c r="H8" s="81">
        <v>17.06033572164883</v>
      </c>
      <c r="I8" s="79"/>
      <c r="J8" s="28"/>
      <c r="K8" s="10"/>
      <c r="L8" s="26"/>
      <c r="M8" s="11"/>
    </row>
    <row r="9" spans="1:13" s="8" customFormat="1" ht="16.5" customHeight="1">
      <c r="C9" s="33">
        <v>6</v>
      </c>
      <c r="D9" s="34"/>
      <c r="E9" s="41" t="s">
        <v>15</v>
      </c>
      <c r="F9" s="35"/>
      <c r="G9" s="36"/>
      <c r="H9" s="81">
        <v>17.074731162081434</v>
      </c>
      <c r="I9" s="79"/>
      <c r="J9" s="28"/>
      <c r="K9" s="10"/>
      <c r="L9" s="26"/>
      <c r="M9" s="11"/>
    </row>
    <row r="10" spans="1:13" s="8" customFormat="1" ht="16.5" customHeight="1">
      <c r="C10" s="33">
        <v>7</v>
      </c>
      <c r="D10" s="34"/>
      <c r="E10" s="41" t="s">
        <v>23</v>
      </c>
      <c r="F10" s="35"/>
      <c r="G10" s="36"/>
      <c r="H10" s="81">
        <v>17.352396972245586</v>
      </c>
      <c r="I10" s="79"/>
      <c r="J10" s="28"/>
      <c r="K10" s="10"/>
      <c r="L10" s="26"/>
      <c r="M10" s="11"/>
    </row>
    <row r="11" spans="1:13" s="8" customFormat="1" ht="16.5" customHeight="1">
      <c r="C11" s="33">
        <v>8</v>
      </c>
      <c r="D11" s="34"/>
      <c r="E11" s="41" t="s">
        <v>21</v>
      </c>
      <c r="F11" s="35"/>
      <c r="G11" s="36"/>
      <c r="H11" s="81">
        <v>17.683578706029341</v>
      </c>
      <c r="I11" s="79"/>
      <c r="J11" s="28"/>
      <c r="K11" s="10"/>
      <c r="L11" s="26"/>
      <c r="M11" s="11"/>
    </row>
    <row r="12" spans="1:13" s="8" customFormat="1" ht="16.5" customHeight="1">
      <c r="C12" s="33">
        <v>9</v>
      </c>
      <c r="D12" s="34"/>
      <c r="E12" s="41" t="s">
        <v>10</v>
      </c>
      <c r="F12" s="35"/>
      <c r="G12" s="36"/>
      <c r="H12" s="81">
        <v>17.704681979535277</v>
      </c>
      <c r="I12" s="79"/>
      <c r="J12" s="28"/>
      <c r="K12" s="10"/>
      <c r="L12" s="26"/>
      <c r="M12" s="11"/>
    </row>
    <row r="13" spans="1:13" s="8" customFormat="1" ht="16.5" customHeight="1">
      <c r="C13" s="33">
        <v>10</v>
      </c>
      <c r="D13" s="34"/>
      <c r="E13" s="41" t="s">
        <v>24</v>
      </c>
      <c r="F13" s="35"/>
      <c r="G13" s="36"/>
      <c r="H13" s="81">
        <v>17.756441962373017</v>
      </c>
      <c r="I13" s="79"/>
      <c r="J13" s="28"/>
      <c r="K13" s="10"/>
      <c r="L13" s="26"/>
      <c r="M13" s="11"/>
    </row>
    <row r="14" spans="1:13" s="8" customFormat="1" ht="16.5" customHeight="1">
      <c r="C14" s="33">
        <v>11</v>
      </c>
      <c r="D14" s="34"/>
      <c r="E14" s="41" t="s">
        <v>16</v>
      </c>
      <c r="F14" s="35"/>
      <c r="G14" s="36"/>
      <c r="H14" s="81">
        <v>17.76129013291122</v>
      </c>
      <c r="I14" s="79"/>
      <c r="J14" s="28"/>
      <c r="K14" s="10"/>
      <c r="L14" s="26"/>
      <c r="M14" s="11"/>
    </row>
    <row r="15" spans="1:13" s="8" customFormat="1" ht="16.5" customHeight="1">
      <c r="C15" s="33">
        <v>12</v>
      </c>
      <c r="D15" s="34"/>
      <c r="E15" s="41" t="s">
        <v>26</v>
      </c>
      <c r="F15" s="35"/>
      <c r="G15" s="36"/>
      <c r="H15" s="81">
        <v>17.798640849495467</v>
      </c>
      <c r="I15" s="79"/>
      <c r="J15" s="28"/>
      <c r="K15" s="10"/>
      <c r="L15" s="26"/>
      <c r="M15" s="11"/>
    </row>
    <row r="16" spans="1:13" s="8" customFormat="1" ht="16.5" customHeight="1">
      <c r="C16" s="33">
        <v>13</v>
      </c>
      <c r="D16" s="34"/>
      <c r="E16" s="41" t="s">
        <v>14</v>
      </c>
      <c r="F16" s="35"/>
      <c r="G16" s="36"/>
      <c r="H16" s="81">
        <v>17.840052916068089</v>
      </c>
      <c r="I16" s="79"/>
      <c r="J16" s="28"/>
      <c r="K16" s="10"/>
      <c r="L16" s="26"/>
      <c r="M16" s="11"/>
    </row>
    <row r="17" spans="3:13" s="8" customFormat="1" ht="16.5" customHeight="1">
      <c r="C17" s="33">
        <v>14</v>
      </c>
      <c r="D17" s="34"/>
      <c r="E17" s="41" t="s">
        <v>20</v>
      </c>
      <c r="F17" s="35"/>
      <c r="G17" s="36"/>
      <c r="H17" s="81">
        <v>18.113896630125378</v>
      </c>
      <c r="I17" s="79"/>
      <c r="J17" s="28"/>
      <c r="K17" s="10"/>
      <c r="L17" s="26"/>
      <c r="M17" s="11"/>
    </row>
    <row r="18" spans="3:13" s="8" customFormat="1" ht="16.5" customHeight="1">
      <c r="C18" s="33">
        <v>15</v>
      </c>
      <c r="D18" s="34"/>
      <c r="E18" s="41" t="s">
        <v>48</v>
      </c>
      <c r="F18" s="35"/>
      <c r="G18" s="36"/>
      <c r="H18" s="81">
        <v>18.212966541800228</v>
      </c>
      <c r="I18" s="79"/>
      <c r="J18" s="28"/>
      <c r="K18" s="10"/>
      <c r="L18" s="26"/>
      <c r="M18" s="11"/>
    </row>
    <row r="19" spans="3:13" s="8" customFormat="1" ht="16.5" customHeight="1">
      <c r="C19" s="33">
        <v>16</v>
      </c>
      <c r="D19" s="34"/>
      <c r="E19" s="41" t="s">
        <v>28</v>
      </c>
      <c r="F19" s="35"/>
      <c r="G19" s="36"/>
      <c r="H19" s="81">
        <v>18.224591136254226</v>
      </c>
      <c r="I19" s="79"/>
      <c r="J19" s="28"/>
      <c r="K19" s="10"/>
      <c r="L19" s="26"/>
      <c r="M19" s="11"/>
    </row>
    <row r="20" spans="3:13" s="8" customFormat="1" ht="16.5" customHeight="1">
      <c r="C20" s="33">
        <v>17</v>
      </c>
      <c r="D20" s="34"/>
      <c r="E20" s="41" t="s">
        <v>43</v>
      </c>
      <c r="F20" s="35"/>
      <c r="G20" s="36"/>
      <c r="H20" s="81">
        <v>18.244943666890098</v>
      </c>
      <c r="I20" s="79"/>
      <c r="J20" s="28"/>
      <c r="K20" s="10"/>
      <c r="L20" s="26"/>
      <c r="M20" s="11"/>
    </row>
    <row r="21" spans="3:13" s="8" customFormat="1" ht="16.5" customHeight="1">
      <c r="C21" s="33">
        <v>18</v>
      </c>
      <c r="D21" s="34"/>
      <c r="E21" s="41" t="s">
        <v>6</v>
      </c>
      <c r="F21" s="35"/>
      <c r="G21" s="36"/>
      <c r="H21" s="81">
        <v>18.245795613892838</v>
      </c>
      <c r="I21" s="79"/>
      <c r="J21" s="28"/>
      <c r="K21" s="10"/>
      <c r="L21" s="26"/>
      <c r="M21" s="11"/>
    </row>
    <row r="22" spans="3:13" s="8" customFormat="1" ht="16.5" customHeight="1">
      <c r="C22" s="33">
        <v>19</v>
      </c>
      <c r="D22" s="34"/>
      <c r="E22" s="41" t="s">
        <v>46</v>
      </c>
      <c r="F22" s="35"/>
      <c r="G22" s="36"/>
      <c r="H22" s="81">
        <v>18.830373790642028</v>
      </c>
      <c r="I22" s="79"/>
      <c r="J22" s="28"/>
      <c r="K22" s="10"/>
      <c r="L22" s="26"/>
      <c r="M22" s="11"/>
    </row>
    <row r="23" spans="3:13" s="8" customFormat="1" ht="16.5" customHeight="1">
      <c r="C23" s="33">
        <v>20</v>
      </c>
      <c r="D23" s="34"/>
      <c r="E23" s="41" t="s">
        <v>18</v>
      </c>
      <c r="F23" s="35"/>
      <c r="G23" s="36"/>
      <c r="H23" s="81">
        <v>18.929721898978272</v>
      </c>
      <c r="I23" s="79"/>
      <c r="J23" s="28"/>
      <c r="K23" s="10"/>
      <c r="L23" s="26"/>
      <c r="M23" s="11"/>
    </row>
    <row r="24" spans="3:13" s="8" customFormat="1" ht="16.5" customHeight="1">
      <c r="C24" s="33">
        <v>21</v>
      </c>
      <c r="D24" s="34"/>
      <c r="E24" s="41" t="s">
        <v>8</v>
      </c>
      <c r="F24" s="35"/>
      <c r="G24" s="36"/>
      <c r="H24" s="81">
        <v>18.993584768762371</v>
      </c>
      <c r="I24" s="79"/>
      <c r="J24" s="28"/>
      <c r="K24" s="10"/>
      <c r="L24" s="26"/>
      <c r="M24" s="11"/>
    </row>
    <row r="25" spans="3:13" s="8" customFormat="1" ht="16.5" customHeight="1">
      <c r="C25" s="33">
        <v>22</v>
      </c>
      <c r="D25" s="34"/>
      <c r="E25" s="41" t="s">
        <v>3</v>
      </c>
      <c r="F25" s="35"/>
      <c r="G25" s="36"/>
      <c r="H25" s="81">
        <v>19.143344024805351</v>
      </c>
      <c r="I25" s="79"/>
      <c r="J25" s="28"/>
      <c r="K25" s="10"/>
      <c r="L25" s="26"/>
      <c r="M25" s="11"/>
    </row>
    <row r="26" spans="3:13" s="8" customFormat="1" ht="16.5" customHeight="1">
      <c r="C26" s="33">
        <v>23</v>
      </c>
      <c r="D26" s="34"/>
      <c r="E26" s="41" t="s">
        <v>27</v>
      </c>
      <c r="F26" s="35"/>
      <c r="G26" s="36"/>
      <c r="H26" s="81">
        <v>19.279063630880579</v>
      </c>
      <c r="I26" s="79"/>
      <c r="J26" s="28"/>
      <c r="K26" s="10"/>
      <c r="L26" s="26"/>
      <c r="M26" s="11"/>
    </row>
    <row r="27" spans="3:13" s="8" customFormat="1" ht="16.5" customHeight="1">
      <c r="C27" s="33">
        <v>24</v>
      </c>
      <c r="D27" s="34"/>
      <c r="E27" s="41" t="s">
        <v>37</v>
      </c>
      <c r="F27" s="35"/>
      <c r="G27" s="36"/>
      <c r="H27" s="81">
        <v>19.281257939756653</v>
      </c>
      <c r="I27" s="79"/>
      <c r="J27" s="28"/>
      <c r="K27" s="14"/>
      <c r="L27" s="32"/>
      <c r="M27" s="11"/>
    </row>
    <row r="28" spans="3:13" s="8" customFormat="1" ht="16.5" customHeight="1">
      <c r="C28" s="33">
        <v>25</v>
      </c>
      <c r="D28" s="34"/>
      <c r="E28" s="41" t="s">
        <v>4</v>
      </c>
      <c r="F28" s="35"/>
      <c r="G28" s="36"/>
      <c r="H28" s="81">
        <v>19.319131201165433</v>
      </c>
      <c r="I28" s="79"/>
      <c r="J28" s="28"/>
      <c r="K28" s="14"/>
      <c r="L28" s="32"/>
      <c r="M28" s="11"/>
    </row>
    <row r="29" spans="3:13" s="8" customFormat="1" ht="16.5" customHeight="1">
      <c r="C29" s="33"/>
      <c r="D29" s="107"/>
      <c r="E29" s="108" t="s">
        <v>66</v>
      </c>
      <c r="F29" s="109"/>
      <c r="G29" s="110"/>
      <c r="H29" s="111">
        <v>19.373276718675399</v>
      </c>
      <c r="I29" s="112"/>
      <c r="J29" s="28"/>
      <c r="K29" s="14"/>
      <c r="L29" s="32"/>
      <c r="M29" s="11"/>
    </row>
    <row r="30" spans="3:13" s="8" customFormat="1" ht="16.5" customHeight="1">
      <c r="C30" s="33">
        <v>26</v>
      </c>
      <c r="D30" s="34"/>
      <c r="E30" s="41" t="s">
        <v>41</v>
      </c>
      <c r="F30" s="35"/>
      <c r="G30" s="36"/>
      <c r="H30" s="81">
        <v>19.506880403902528</v>
      </c>
      <c r="I30" s="79"/>
      <c r="J30" s="28"/>
      <c r="K30" s="10"/>
      <c r="L30" s="26"/>
      <c r="M30" s="11"/>
    </row>
    <row r="31" spans="3:13" s="8" customFormat="1" ht="16.5" customHeight="1">
      <c r="C31" s="33">
        <v>27</v>
      </c>
      <c r="D31" s="34"/>
      <c r="E31" s="41" t="s">
        <v>42</v>
      </c>
      <c r="F31" s="35"/>
      <c r="G31" s="36"/>
      <c r="H31" s="81">
        <v>19.517836385129293</v>
      </c>
      <c r="I31" s="79"/>
      <c r="J31" s="28"/>
      <c r="K31" s="10"/>
      <c r="L31" s="26"/>
      <c r="M31" s="11"/>
    </row>
    <row r="32" spans="3:13" s="8" customFormat="1" ht="16.5" customHeight="1">
      <c r="C32" s="33">
        <v>28</v>
      </c>
      <c r="D32" s="34"/>
      <c r="E32" s="41" t="s">
        <v>45</v>
      </c>
      <c r="F32" s="35"/>
      <c r="G32" s="36"/>
      <c r="H32" s="81">
        <v>19.590558487502175</v>
      </c>
      <c r="I32" s="79"/>
      <c r="J32" s="28"/>
      <c r="K32" s="10"/>
      <c r="L32" s="26"/>
      <c r="M32" s="11"/>
    </row>
    <row r="33" spans="3:13" s="8" customFormat="1" ht="16.5" customHeight="1">
      <c r="C33" s="33">
        <v>29</v>
      </c>
      <c r="D33" s="34"/>
      <c r="E33" s="41" t="s">
        <v>11</v>
      </c>
      <c r="F33" s="35"/>
      <c r="G33" s="36"/>
      <c r="H33" s="81">
        <v>19.594752013060447</v>
      </c>
      <c r="I33" s="79"/>
      <c r="J33" s="28"/>
      <c r="K33" s="10"/>
      <c r="L33" s="26"/>
      <c r="M33" s="11"/>
    </row>
    <row r="34" spans="3:13" s="8" customFormat="1" ht="16.5" customHeight="1">
      <c r="C34" s="33">
        <v>30</v>
      </c>
      <c r="D34" s="34"/>
      <c r="E34" s="41" t="s">
        <v>7</v>
      </c>
      <c r="F34" s="35"/>
      <c r="G34" s="36"/>
      <c r="H34" s="81">
        <v>19.638735278806394</v>
      </c>
      <c r="I34" s="79"/>
      <c r="J34" s="28"/>
      <c r="K34" s="10"/>
      <c r="L34" s="26"/>
      <c r="M34" s="29"/>
    </row>
    <row r="35" spans="3:13" s="8" customFormat="1" ht="16.5" customHeight="1">
      <c r="C35" s="33">
        <v>31</v>
      </c>
      <c r="D35" s="34"/>
      <c r="E35" s="41" t="s">
        <v>33</v>
      </c>
      <c r="F35" s="35"/>
      <c r="G35" s="36"/>
      <c r="H35" s="81">
        <v>19.64876658851508</v>
      </c>
      <c r="I35" s="79"/>
      <c r="J35" s="28"/>
      <c r="K35" s="10"/>
      <c r="L35" s="26"/>
      <c r="M35" s="29"/>
    </row>
    <row r="36" spans="3:13" s="8" customFormat="1" ht="16.5" customHeight="1">
      <c r="C36" s="33">
        <v>32</v>
      </c>
      <c r="D36" s="34"/>
      <c r="E36" s="41" t="s">
        <v>19</v>
      </c>
      <c r="F36" s="35"/>
      <c r="G36" s="36"/>
      <c r="H36" s="81">
        <v>19.662398626543485</v>
      </c>
      <c r="I36" s="79"/>
      <c r="J36" s="28"/>
      <c r="K36" s="10"/>
      <c r="L36" s="26"/>
      <c r="M36" s="29"/>
    </row>
    <row r="37" spans="3:13" s="8" customFormat="1" ht="16.5" customHeight="1">
      <c r="C37" s="33">
        <v>33</v>
      </c>
      <c r="D37" s="34"/>
      <c r="E37" s="41" t="s">
        <v>36</v>
      </c>
      <c r="F37" s="35"/>
      <c r="G37" s="36"/>
      <c r="H37" s="81">
        <v>19.67893959558457</v>
      </c>
      <c r="I37" s="79"/>
      <c r="J37" s="28"/>
      <c r="K37" s="10"/>
      <c r="L37" s="26"/>
      <c r="M37" s="29"/>
    </row>
    <row r="38" spans="3:13" s="8" customFormat="1" ht="16.5" customHeight="1">
      <c r="C38" s="33">
        <v>34</v>
      </c>
      <c r="D38" s="34"/>
      <c r="E38" s="41" t="s">
        <v>32</v>
      </c>
      <c r="F38" s="35"/>
      <c r="G38" s="36"/>
      <c r="H38" s="81">
        <v>19.715016805605668</v>
      </c>
      <c r="I38" s="79"/>
      <c r="J38" s="28"/>
      <c r="K38" s="10"/>
      <c r="L38" s="26"/>
      <c r="M38" s="29"/>
    </row>
    <row r="39" spans="3:13" s="8" customFormat="1" ht="16.5" customHeight="1">
      <c r="C39" s="33">
        <v>35</v>
      </c>
      <c r="D39" s="34"/>
      <c r="E39" s="41" t="s">
        <v>39</v>
      </c>
      <c r="F39" s="35"/>
      <c r="G39" s="36"/>
      <c r="H39" s="81">
        <v>19.932798504866145</v>
      </c>
      <c r="I39" s="79"/>
      <c r="J39" s="28"/>
      <c r="K39" s="10"/>
      <c r="L39" s="26"/>
      <c r="M39" s="29"/>
    </row>
    <row r="40" spans="3:13" s="8" customFormat="1" ht="16.5" customHeight="1">
      <c r="C40" s="33">
        <v>36</v>
      </c>
      <c r="D40" s="34"/>
      <c r="E40" s="41" t="s">
        <v>44</v>
      </c>
      <c r="F40" s="35"/>
      <c r="G40" s="36"/>
      <c r="H40" s="81">
        <v>20.009039506753378</v>
      </c>
      <c r="I40" s="79"/>
      <c r="J40" s="28"/>
      <c r="K40" s="10"/>
      <c r="L40" s="26"/>
      <c r="M40" s="11"/>
    </row>
    <row r="41" spans="3:13" s="8" customFormat="1" ht="16.5" customHeight="1">
      <c r="C41" s="33">
        <v>37</v>
      </c>
      <c r="D41" s="34"/>
      <c r="E41" s="41" t="s">
        <v>38</v>
      </c>
      <c r="F41" s="35"/>
      <c r="G41" s="36"/>
      <c r="H41" s="81">
        <v>20.211469077983327</v>
      </c>
      <c r="I41" s="79"/>
      <c r="J41" s="28"/>
      <c r="K41" s="10"/>
      <c r="L41" s="26"/>
      <c r="M41" s="11"/>
    </row>
    <row r="42" spans="3:13" s="8" customFormat="1" ht="16.5" customHeight="1">
      <c r="C42" s="33">
        <v>38</v>
      </c>
      <c r="D42" s="34"/>
      <c r="E42" s="41" t="s">
        <v>9</v>
      </c>
      <c r="F42" s="35"/>
      <c r="G42" s="36"/>
      <c r="H42" s="81">
        <v>20.319896954928936</v>
      </c>
      <c r="I42" s="79"/>
      <c r="J42" s="28"/>
      <c r="K42" s="10"/>
      <c r="L42" s="26"/>
      <c r="M42" s="11"/>
    </row>
    <row r="43" spans="3:13" s="8" customFormat="1" ht="16.5" customHeight="1">
      <c r="C43" s="33">
        <v>39</v>
      </c>
      <c r="D43" s="34"/>
      <c r="E43" s="41" t="s">
        <v>17</v>
      </c>
      <c r="F43" s="35"/>
      <c r="G43" s="36"/>
      <c r="H43" s="81">
        <v>20.682094116862856</v>
      </c>
      <c r="I43" s="79"/>
      <c r="J43" s="28"/>
      <c r="K43" s="10"/>
      <c r="L43" s="26"/>
      <c r="M43" s="11"/>
    </row>
    <row r="44" spans="3:13" s="8" customFormat="1" ht="16.5" customHeight="1">
      <c r="C44" s="33">
        <v>40</v>
      </c>
      <c r="D44" s="34"/>
      <c r="E44" s="41" t="s">
        <v>5</v>
      </c>
      <c r="F44" s="35"/>
      <c r="G44" s="36"/>
      <c r="H44" s="81">
        <v>20.941291961603255</v>
      </c>
      <c r="I44" s="79"/>
      <c r="J44" s="28"/>
      <c r="K44" s="10"/>
      <c r="L44" s="26"/>
      <c r="M44" s="11"/>
    </row>
    <row r="45" spans="3:13" s="8" customFormat="1" ht="16.5" customHeight="1">
      <c r="C45" s="33">
        <v>41</v>
      </c>
      <c r="D45" s="34"/>
      <c r="E45" s="41" t="s">
        <v>34</v>
      </c>
      <c r="F45" s="35"/>
      <c r="G45" s="36"/>
      <c r="H45" s="81">
        <v>20.942979562030953</v>
      </c>
      <c r="I45" s="79"/>
      <c r="J45" s="28"/>
      <c r="K45" s="10"/>
      <c r="L45" s="26"/>
      <c r="M45" s="11"/>
    </row>
    <row r="46" spans="3:13" s="8" customFormat="1" ht="16.5" customHeight="1">
      <c r="C46" s="33">
        <v>42</v>
      </c>
      <c r="D46" s="34"/>
      <c r="E46" s="41" t="s">
        <v>31</v>
      </c>
      <c r="F46" s="35"/>
      <c r="G46" s="36"/>
      <c r="H46" s="81">
        <v>21.127546554067838</v>
      </c>
      <c r="I46" s="79"/>
      <c r="J46" s="28"/>
      <c r="K46" s="10"/>
      <c r="L46" s="26"/>
      <c r="M46" s="11"/>
    </row>
    <row r="47" spans="3:13" s="8" customFormat="1" ht="16.5" customHeight="1">
      <c r="C47" s="33">
        <v>43</v>
      </c>
      <c r="D47" s="34"/>
      <c r="E47" s="41" t="s">
        <v>40</v>
      </c>
      <c r="F47" s="35"/>
      <c r="G47" s="36"/>
      <c r="H47" s="81">
        <v>21.17618778729474</v>
      </c>
      <c r="I47" s="79"/>
      <c r="J47" s="28"/>
      <c r="K47" s="10"/>
      <c r="L47" s="26"/>
      <c r="M47" s="11"/>
    </row>
    <row r="48" spans="3:13" s="8" customFormat="1" ht="16.5" customHeight="1">
      <c r="C48" s="37">
        <v>44</v>
      </c>
      <c r="D48" s="38"/>
      <c r="E48" s="42" t="s">
        <v>35</v>
      </c>
      <c r="F48" s="39"/>
      <c r="G48" s="40"/>
      <c r="H48" s="82">
        <v>21.200048632047462</v>
      </c>
      <c r="I48" s="80"/>
      <c r="J48" s="28"/>
      <c r="K48" s="10"/>
      <c r="L48" s="26"/>
      <c r="M48" s="11"/>
    </row>
    <row r="49" spans="3:13" s="8" customFormat="1" ht="16.5" customHeight="1">
      <c r="C49" s="33">
        <v>45</v>
      </c>
      <c r="D49" s="34"/>
      <c r="E49" s="41" t="s">
        <v>2</v>
      </c>
      <c r="F49" s="35"/>
      <c r="G49" s="36"/>
      <c r="H49" s="81">
        <v>22.198038163095994</v>
      </c>
      <c r="I49" s="79"/>
      <c r="J49" s="28"/>
      <c r="K49" s="10"/>
      <c r="L49" s="26"/>
      <c r="M49" s="11"/>
    </row>
    <row r="50" spans="3:13" s="8" customFormat="1" ht="16.5" customHeight="1">
      <c r="C50" s="33">
        <v>46</v>
      </c>
      <c r="D50" s="34"/>
      <c r="E50" s="41" t="s">
        <v>29</v>
      </c>
      <c r="F50" s="35"/>
      <c r="G50" s="36"/>
      <c r="H50" s="81">
        <v>22.586259367748315</v>
      </c>
      <c r="I50" s="79"/>
      <c r="J50" s="28"/>
      <c r="K50" s="10"/>
      <c r="L50" s="26"/>
      <c r="M50" s="11"/>
    </row>
    <row r="51" spans="3:13" s="8" customFormat="1" ht="16.5" customHeight="1">
      <c r="C51" s="94">
        <v>47</v>
      </c>
      <c r="D51" s="95"/>
      <c r="E51" s="96" t="s">
        <v>30</v>
      </c>
      <c r="F51" s="97"/>
      <c r="G51" s="98"/>
      <c r="H51" s="99">
        <v>23.485870805867947</v>
      </c>
      <c r="I51" s="100"/>
      <c r="J51" s="31"/>
      <c r="K51" s="24"/>
      <c r="L51" s="27"/>
      <c r="M51" s="11"/>
    </row>
    <row r="52" spans="3:13" s="8" customFormat="1" ht="16.5" customHeight="1">
      <c r="C52" s="101"/>
      <c r="D52" s="101"/>
      <c r="E52" s="101"/>
      <c r="F52" s="101"/>
      <c r="G52" s="101"/>
      <c r="H52" s="102"/>
      <c r="I52" s="101"/>
      <c r="M52" s="11"/>
    </row>
    <row r="53" spans="3:13" ht="15" customHeight="1">
      <c r="M53" s="4"/>
    </row>
    <row r="54" spans="3:13" ht="15" customHeight="1">
      <c r="C54" s="105"/>
      <c r="D54" s="105"/>
      <c r="M54" s="4"/>
    </row>
    <row r="55" spans="3:13" ht="15" customHeight="1">
      <c r="C55" s="106"/>
      <c r="D55" s="106"/>
      <c r="M55" s="4"/>
    </row>
    <row r="56" spans="3:13" ht="15" customHeight="1">
      <c r="C56" s="106"/>
      <c r="D56" s="106"/>
      <c r="M56" s="4"/>
    </row>
    <row r="57" spans="3:13" ht="15" customHeight="1">
      <c r="C57" s="106"/>
      <c r="D57" s="106"/>
      <c r="M57" s="4"/>
    </row>
    <row r="58" spans="3:13" ht="15" customHeight="1">
      <c r="C58" s="106"/>
      <c r="D58" s="106"/>
      <c r="M58" s="4"/>
    </row>
    <row r="59" spans="3:13" ht="15" customHeight="1">
      <c r="M59" s="4"/>
    </row>
    <row r="60" spans="3:13" ht="15" customHeight="1">
      <c r="M60" s="4"/>
    </row>
    <row r="61" spans="3:13" ht="15" customHeight="1">
      <c r="M61" s="4"/>
    </row>
    <row r="62" spans="3:13" ht="15" customHeight="1">
      <c r="M62" s="4"/>
    </row>
    <row r="63" spans="3:13" ht="15" customHeight="1">
      <c r="M63" s="4"/>
    </row>
  </sheetData>
  <mergeCells count="3">
    <mergeCell ref="C2:L2"/>
    <mergeCell ref="D3:F3"/>
    <mergeCell ref="G3:I3"/>
  </mergeCells>
  <phoneticPr fontId="5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Z29"/>
  <sheetViews>
    <sheetView showGridLines="0" tabSelected="1" zoomScale="70" zoomScaleNormal="70" workbookViewId="0">
      <selection activeCell="Q13" sqref="Q13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2" customWidth="1"/>
    <col min="6" max="6" width="8.6328125" style="3" customWidth="1"/>
    <col min="7" max="7" width="2.6328125" style="3" customWidth="1"/>
    <col min="8" max="12" width="10.6328125" style="3" customWidth="1"/>
    <col min="13" max="13" width="5.6328125" style="1" customWidth="1"/>
    <col min="14" max="14" width="6.36328125" style="5" customWidth="1"/>
    <col min="15" max="15" width="7" style="146" bestFit="1" customWidth="1"/>
    <col min="16" max="16" width="10.36328125" style="144" bestFit="1" customWidth="1"/>
    <col min="17" max="17" width="10.36328125" style="145" bestFit="1" customWidth="1"/>
    <col min="18" max="21" width="10.36328125" style="144" bestFit="1" customWidth="1"/>
    <col min="22" max="22" width="8.81640625" style="144" bestFit="1" customWidth="1"/>
    <col min="23" max="23" width="13.7265625" style="144" bestFit="1" customWidth="1"/>
    <col min="24" max="16384" width="9" style="1"/>
  </cols>
  <sheetData>
    <row r="1" spans="1:26" s="19" customFormat="1" ht="21" customHeight="1">
      <c r="A1" s="8">
        <v>21</v>
      </c>
      <c r="E1" s="20"/>
      <c r="F1" s="21"/>
      <c r="G1" s="21"/>
      <c r="H1" s="21"/>
      <c r="I1" s="21"/>
      <c r="J1" s="21"/>
      <c r="K1" s="21"/>
      <c r="L1" s="21"/>
      <c r="N1" s="22"/>
      <c r="O1" s="132"/>
      <c r="P1" s="133"/>
      <c r="Q1" s="134"/>
      <c r="R1" s="133"/>
      <c r="S1" s="133"/>
      <c r="T1" s="133"/>
      <c r="U1" s="133"/>
      <c r="V1" s="133"/>
      <c r="W1" s="133"/>
    </row>
    <row r="2" spans="1:26" s="16" customFormat="1" ht="21" customHeight="1">
      <c r="A2" s="8">
        <v>21</v>
      </c>
      <c r="E2" s="17"/>
      <c r="F2" s="120" t="s">
        <v>49</v>
      </c>
      <c r="G2" s="120"/>
      <c r="H2" s="120"/>
      <c r="I2" s="120"/>
      <c r="J2" s="120"/>
      <c r="K2" s="120"/>
      <c r="L2" s="120"/>
      <c r="N2" s="18"/>
      <c r="O2" s="135"/>
      <c r="P2" s="136"/>
      <c r="Q2" s="137"/>
      <c r="R2" s="136"/>
      <c r="S2" s="136"/>
      <c r="T2" s="136"/>
      <c r="U2" s="136"/>
      <c r="V2" s="136"/>
      <c r="W2" s="136"/>
    </row>
    <row r="3" spans="1:26" s="8" customFormat="1" ht="30" customHeight="1">
      <c r="A3" s="8">
        <v>30</v>
      </c>
      <c r="C3" s="6"/>
      <c r="D3" s="6"/>
      <c r="E3" s="7"/>
      <c r="F3" s="43"/>
      <c r="G3" s="44"/>
      <c r="H3" s="44"/>
      <c r="I3" s="44"/>
      <c r="J3" s="44"/>
      <c r="K3" s="44"/>
      <c r="L3" s="45"/>
      <c r="N3" s="9"/>
      <c r="O3" s="138"/>
      <c r="P3" s="130"/>
      <c r="Q3" s="139"/>
      <c r="R3" s="130"/>
      <c r="S3" s="130"/>
      <c r="T3" s="130"/>
      <c r="U3" s="130"/>
      <c r="V3" s="130"/>
      <c r="W3" s="130"/>
    </row>
    <row r="4" spans="1:26" s="8" customFormat="1" ht="205" customHeight="1">
      <c r="A4" s="8">
        <v>205</v>
      </c>
      <c r="E4" s="11"/>
      <c r="F4" s="46"/>
      <c r="G4" s="12"/>
      <c r="H4" s="12"/>
      <c r="I4" s="12"/>
      <c r="J4" s="12"/>
      <c r="K4" s="12"/>
      <c r="L4" s="47"/>
      <c r="N4" s="9"/>
      <c r="O4" s="138"/>
      <c r="P4" s="130"/>
      <c r="Q4" s="139"/>
      <c r="R4" s="130"/>
      <c r="S4" s="130"/>
      <c r="T4" s="130"/>
      <c r="U4" s="130"/>
      <c r="V4" s="130"/>
      <c r="W4" s="130"/>
    </row>
    <row r="5" spans="1:26" s="8" customFormat="1" ht="36" customHeight="1">
      <c r="A5" s="8">
        <v>36</v>
      </c>
      <c r="E5" s="11"/>
      <c r="F5" s="48"/>
      <c r="G5" s="49"/>
      <c r="H5" s="49"/>
      <c r="I5" s="49"/>
      <c r="J5" s="49"/>
      <c r="K5" s="49"/>
      <c r="L5" s="50"/>
      <c r="N5" s="9"/>
      <c r="O5" s="138"/>
      <c r="P5" s="130"/>
      <c r="Q5" s="130"/>
      <c r="R5" s="130"/>
      <c r="S5" s="130"/>
      <c r="T5" s="130"/>
      <c r="U5" s="130"/>
      <c r="V5" s="130"/>
      <c r="W5" s="130"/>
    </row>
    <row r="6" spans="1:26" s="8" customFormat="1" ht="20.149999999999999" customHeight="1">
      <c r="A6" s="8">
        <v>20</v>
      </c>
      <c r="E6" s="11"/>
      <c r="F6" s="51" t="s">
        <v>50</v>
      </c>
      <c r="G6" s="52"/>
      <c r="H6" s="53" t="s">
        <v>67</v>
      </c>
      <c r="I6" s="53" t="s">
        <v>68</v>
      </c>
      <c r="J6" s="53" t="s">
        <v>70</v>
      </c>
      <c r="K6" s="53" t="s">
        <v>74</v>
      </c>
      <c r="L6" s="53" t="s">
        <v>76</v>
      </c>
      <c r="M6" s="9"/>
      <c r="N6" s="9"/>
      <c r="O6" s="138"/>
      <c r="P6" s="130"/>
      <c r="Q6" s="130"/>
      <c r="R6" s="130"/>
      <c r="S6" s="130"/>
      <c r="T6" s="130"/>
      <c r="U6" s="130"/>
      <c r="V6" s="130"/>
      <c r="W6" s="130"/>
    </row>
    <row r="7" spans="1:26" s="8" customFormat="1" ht="20.149999999999999" customHeight="1">
      <c r="A7" s="8">
        <v>20</v>
      </c>
      <c r="E7" s="11"/>
      <c r="F7" s="51" t="s">
        <v>51</v>
      </c>
      <c r="G7" s="52"/>
      <c r="H7" s="54">
        <v>20.6</v>
      </c>
      <c r="I7" s="54">
        <v>20.7</v>
      </c>
      <c r="J7" s="54">
        <v>21.093899642395861</v>
      </c>
      <c r="K7" s="54">
        <v>21.207735662485973</v>
      </c>
      <c r="L7" s="54">
        <v>21.207735662485973</v>
      </c>
      <c r="M7" s="9"/>
      <c r="N7" s="9"/>
      <c r="O7" s="121"/>
      <c r="P7" s="122"/>
      <c r="Q7" s="123"/>
      <c r="R7" s="122"/>
      <c r="S7" s="122"/>
      <c r="T7" s="130"/>
      <c r="U7" s="130"/>
      <c r="V7" s="130"/>
      <c r="W7" s="130"/>
    </row>
    <row r="8" spans="1:26" s="8" customFormat="1" ht="20.149999999999999" customHeight="1">
      <c r="A8" s="8">
        <v>20</v>
      </c>
      <c r="E8" s="11"/>
      <c r="F8" s="51" t="s">
        <v>52</v>
      </c>
      <c r="G8" s="52"/>
      <c r="H8" s="54">
        <v>18.3</v>
      </c>
      <c r="I8" s="54">
        <v>18.399999999999999</v>
      </c>
      <c r="J8" s="54">
        <v>19.051582030848881</v>
      </c>
      <c r="K8" s="54">
        <v>19.215195724432359</v>
      </c>
      <c r="L8" s="54">
        <v>19.399999999999999</v>
      </c>
      <c r="M8" s="9"/>
      <c r="N8" s="9"/>
      <c r="O8" s="124"/>
      <c r="P8" s="125"/>
      <c r="Q8" s="125"/>
      <c r="R8" s="125"/>
      <c r="S8" s="125"/>
      <c r="T8" s="130"/>
      <c r="U8" s="130"/>
      <c r="V8" s="130"/>
      <c r="W8" s="130"/>
    </row>
    <row r="9" spans="1:26" s="8" customFormat="1" ht="20.149999999999999" customHeight="1">
      <c r="A9" s="8">
        <v>20</v>
      </c>
      <c r="E9" s="11"/>
      <c r="F9" s="55"/>
      <c r="G9" s="56"/>
      <c r="H9" s="56"/>
      <c r="I9" s="56"/>
      <c r="J9" s="56"/>
      <c r="K9" s="56"/>
      <c r="L9" s="57" t="s">
        <v>62</v>
      </c>
      <c r="O9" s="130"/>
      <c r="P9" s="130"/>
      <c r="Q9" s="139"/>
      <c r="R9" s="130"/>
      <c r="S9" s="130"/>
      <c r="T9" s="130"/>
      <c r="U9" s="130"/>
      <c r="V9" s="130"/>
      <c r="W9" s="130"/>
    </row>
    <row r="10" spans="1:26" s="8" customFormat="1" ht="18.75" customHeight="1">
      <c r="A10" s="8">
        <v>19</v>
      </c>
      <c r="E10" s="11"/>
      <c r="F10" s="55"/>
      <c r="G10" s="56"/>
      <c r="H10" s="56"/>
      <c r="I10" s="56"/>
      <c r="J10" s="56"/>
      <c r="K10" s="56"/>
      <c r="L10" s="57"/>
      <c r="O10" s="130"/>
      <c r="P10" s="130"/>
      <c r="Q10" s="139"/>
      <c r="R10" s="130"/>
      <c r="S10" s="130"/>
      <c r="T10" s="130"/>
      <c r="U10" s="130"/>
      <c r="V10" s="130"/>
      <c r="W10" s="130"/>
    </row>
    <row r="11" spans="1:26" s="8" customFormat="1" ht="30" customHeight="1">
      <c r="A11" s="8">
        <v>30</v>
      </c>
      <c r="E11" s="11"/>
      <c r="F11" s="58" t="s">
        <v>61</v>
      </c>
      <c r="G11" s="59"/>
      <c r="H11" s="59"/>
      <c r="I11" s="59"/>
      <c r="J11" s="59"/>
      <c r="K11" s="59"/>
      <c r="L11" s="60"/>
      <c r="N11" s="9"/>
      <c r="O11" s="138"/>
      <c r="P11" s="140" t="s">
        <v>53</v>
      </c>
      <c r="Q11" s="140" t="s">
        <v>54</v>
      </c>
      <c r="R11" s="140" t="s">
        <v>55</v>
      </c>
      <c r="S11" s="140" t="s">
        <v>56</v>
      </c>
      <c r="T11" s="140" t="s">
        <v>57</v>
      </c>
      <c r="U11" s="140" t="s">
        <v>58</v>
      </c>
      <c r="V11" s="140" t="s">
        <v>59</v>
      </c>
      <c r="W11" s="130" t="s">
        <v>71</v>
      </c>
    </row>
    <row r="12" spans="1:26" s="8" customFormat="1" ht="185.15" customHeight="1">
      <c r="A12" s="8">
        <v>185</v>
      </c>
      <c r="E12" s="11"/>
      <c r="F12" s="61"/>
      <c r="G12" s="62"/>
      <c r="H12" s="63"/>
      <c r="I12" s="13"/>
      <c r="J12" s="62"/>
      <c r="K12" s="62"/>
      <c r="L12" s="64"/>
      <c r="N12" s="9"/>
      <c r="O12" s="138" t="s">
        <v>72</v>
      </c>
      <c r="P12" s="126">
        <v>16930</v>
      </c>
      <c r="Q12" s="126">
        <v>17628</v>
      </c>
      <c r="R12" s="126">
        <v>25353</v>
      </c>
      <c r="S12" s="126">
        <v>19713</v>
      </c>
      <c r="T12" s="126">
        <v>15411</v>
      </c>
      <c r="U12" s="126">
        <v>14749</v>
      </c>
      <c r="V12" s="126">
        <v>10532</v>
      </c>
      <c r="W12" s="141">
        <f>SUM(P12:V12)</f>
        <v>120316</v>
      </c>
    </row>
    <row r="13" spans="1:26" s="8" customFormat="1" ht="19" customHeight="1">
      <c r="A13" s="8">
        <v>19</v>
      </c>
      <c r="E13" s="11"/>
      <c r="F13" s="48"/>
      <c r="G13" s="49"/>
      <c r="H13" s="49"/>
      <c r="I13" s="49"/>
      <c r="J13" s="49"/>
      <c r="K13" s="49"/>
      <c r="L13" s="50"/>
      <c r="N13" s="9"/>
      <c r="O13" s="138" t="s">
        <v>73</v>
      </c>
      <c r="P13" s="142">
        <f>P12/120038*100</f>
        <v>14.103867108748897</v>
      </c>
      <c r="Q13" s="142">
        <f t="shared" ref="Q13:V13" si="0">Q12/120038*100</f>
        <v>14.685349639280895</v>
      </c>
      <c r="R13" s="142">
        <f t="shared" si="0"/>
        <v>21.120811742948067</v>
      </c>
      <c r="S13" s="142">
        <f t="shared" si="0"/>
        <v>16.422299605125044</v>
      </c>
      <c r="T13" s="142">
        <f t="shared" si="0"/>
        <v>12.838434495743014</v>
      </c>
      <c r="U13" s="142">
        <f t="shared" si="0"/>
        <v>12.286942468218399</v>
      </c>
      <c r="V13" s="142">
        <f t="shared" si="0"/>
        <v>8.7738882687149058</v>
      </c>
      <c r="W13" s="142"/>
      <c r="Z13" s="1"/>
    </row>
    <row r="14" spans="1:26" s="8" customFormat="1" ht="19" customHeight="1">
      <c r="A14" s="8">
        <v>19</v>
      </c>
      <c r="E14" s="11"/>
      <c r="F14" s="12"/>
      <c r="G14" s="12"/>
      <c r="H14" s="12"/>
      <c r="I14" s="12"/>
      <c r="J14" s="12"/>
      <c r="K14" s="12"/>
      <c r="L14" s="12"/>
      <c r="N14" s="9"/>
      <c r="O14" s="138"/>
      <c r="P14" s="130"/>
      <c r="Q14" s="130"/>
      <c r="R14" s="130"/>
      <c r="S14" s="130"/>
      <c r="T14" s="130"/>
      <c r="U14" s="130"/>
      <c r="V14" s="121"/>
      <c r="W14" s="130"/>
      <c r="Z14" s="1"/>
    </row>
    <row r="15" spans="1:26" s="8" customFormat="1" ht="19" customHeight="1">
      <c r="A15" s="8">
        <v>19</v>
      </c>
      <c r="E15" s="11"/>
      <c r="F15" s="12"/>
      <c r="G15" s="12"/>
      <c r="H15" s="12"/>
      <c r="I15" s="12"/>
      <c r="J15" s="12"/>
      <c r="K15" s="12"/>
      <c r="L15" s="12"/>
      <c r="N15" s="9"/>
      <c r="O15" s="138"/>
      <c r="P15" s="130"/>
      <c r="Q15" s="130"/>
      <c r="R15" s="130"/>
      <c r="S15" s="130"/>
      <c r="T15" s="130"/>
      <c r="U15" s="130"/>
      <c r="V15" s="121"/>
      <c r="W15" s="130"/>
      <c r="Z15" s="1"/>
    </row>
    <row r="16" spans="1:26" s="8" customFormat="1" ht="19" customHeight="1">
      <c r="A16" s="8">
        <v>19</v>
      </c>
      <c r="E16" s="11"/>
      <c r="F16" s="12"/>
      <c r="G16" s="12"/>
      <c r="H16" s="12"/>
      <c r="I16" s="12"/>
      <c r="J16" s="12"/>
      <c r="K16" s="12"/>
      <c r="L16" s="12"/>
      <c r="N16" s="9"/>
      <c r="O16" s="138"/>
      <c r="P16" s="130"/>
      <c r="Q16" s="130"/>
      <c r="R16" s="130"/>
      <c r="S16" s="130"/>
      <c r="T16" s="130"/>
      <c r="U16" s="130"/>
      <c r="V16" s="121"/>
      <c r="W16" s="130"/>
      <c r="Z16" s="1"/>
    </row>
    <row r="17" spans="1:26" s="8" customFormat="1" ht="19" customHeight="1">
      <c r="A17" s="8">
        <v>19</v>
      </c>
      <c r="E17" s="11"/>
      <c r="F17" s="12"/>
      <c r="G17" s="12"/>
      <c r="H17" s="12"/>
      <c r="I17" s="12"/>
      <c r="J17" s="12"/>
      <c r="K17" s="12"/>
      <c r="L17" s="12"/>
      <c r="N17" s="9"/>
      <c r="O17" s="138"/>
      <c r="P17" s="130"/>
      <c r="Q17" s="130"/>
      <c r="R17" s="130"/>
      <c r="S17" s="130"/>
      <c r="T17" s="130"/>
      <c r="U17" s="130"/>
      <c r="V17" s="121"/>
      <c r="W17" s="130"/>
      <c r="Z17" s="1"/>
    </row>
    <row r="18" spans="1:26" s="8" customFormat="1" ht="6" customHeight="1">
      <c r="A18" s="8">
        <v>6</v>
      </c>
      <c r="C18" s="10"/>
      <c r="D18" s="10"/>
      <c r="E18" s="29"/>
      <c r="F18" s="12"/>
      <c r="G18" s="12"/>
      <c r="H18" s="15"/>
      <c r="I18" s="15"/>
      <c r="J18" s="15"/>
      <c r="K18" s="15"/>
      <c r="L18" s="15"/>
      <c r="N18" s="9"/>
      <c r="O18" s="138"/>
      <c r="P18" s="127"/>
      <c r="Q18" s="127"/>
      <c r="R18" s="127"/>
      <c r="S18" s="127"/>
      <c r="T18" s="127"/>
      <c r="U18" s="130"/>
      <c r="V18" s="130"/>
      <c r="W18" s="130"/>
      <c r="Z18" s="1"/>
    </row>
    <row r="19" spans="1:26" s="8" customFormat="1" ht="10" customHeight="1">
      <c r="A19" s="8">
        <v>10</v>
      </c>
      <c r="C19" s="10"/>
      <c r="D19" s="10"/>
      <c r="E19" s="65"/>
      <c r="F19" s="44"/>
      <c r="G19" s="44"/>
      <c r="H19" s="44"/>
      <c r="I19" s="44"/>
      <c r="J19" s="44"/>
      <c r="K19" s="44"/>
      <c r="L19" s="44"/>
      <c r="M19" s="25"/>
      <c r="N19" s="9"/>
      <c r="O19" s="138"/>
      <c r="P19" s="127"/>
      <c r="Q19" s="127"/>
      <c r="R19" s="127"/>
      <c r="S19" s="127"/>
      <c r="T19" s="127"/>
      <c r="U19" s="130"/>
      <c r="V19" s="130"/>
      <c r="W19" s="130"/>
      <c r="Z19" s="1"/>
    </row>
    <row r="20" spans="1:26" s="8" customFormat="1" ht="19" customHeight="1">
      <c r="A20" s="8">
        <v>19</v>
      </c>
      <c r="E20" s="66" t="s">
        <v>69</v>
      </c>
      <c r="F20" s="67"/>
      <c r="G20" s="68"/>
      <c r="H20" s="69"/>
      <c r="I20" s="69"/>
      <c r="J20" s="69"/>
      <c r="K20" s="69"/>
      <c r="L20" s="69"/>
      <c r="M20" s="70"/>
      <c r="N20" s="9"/>
      <c r="O20" s="138"/>
      <c r="P20" s="128"/>
      <c r="Q20" s="129"/>
      <c r="R20" s="129"/>
      <c r="S20" s="129"/>
      <c r="T20" s="129"/>
      <c r="U20" s="129"/>
      <c r="V20" s="129"/>
      <c r="W20" s="129"/>
      <c r="Z20" s="1"/>
    </row>
    <row r="21" spans="1:26" s="8" customFormat="1" ht="10" customHeight="1">
      <c r="A21" s="8">
        <v>10</v>
      </c>
      <c r="E21" s="71"/>
      <c r="F21" s="72"/>
      <c r="G21" s="72"/>
      <c r="H21" s="73"/>
      <c r="I21" s="73"/>
      <c r="J21" s="73"/>
      <c r="K21" s="73"/>
      <c r="L21" s="73"/>
      <c r="M21" s="26"/>
      <c r="N21" s="9"/>
      <c r="O21" s="138"/>
      <c r="P21" s="130"/>
      <c r="Q21" s="131"/>
      <c r="R21" s="131"/>
      <c r="S21" s="131"/>
      <c r="T21" s="131"/>
      <c r="U21" s="131"/>
      <c r="V21" s="131"/>
      <c r="W21" s="131"/>
      <c r="Z21" s="1"/>
    </row>
    <row r="22" spans="1:26" s="8" customFormat="1" ht="19" customHeight="1">
      <c r="A22" s="8">
        <v>19</v>
      </c>
      <c r="E22" s="74" t="s">
        <v>77</v>
      </c>
      <c r="F22" s="10"/>
      <c r="G22" s="75"/>
      <c r="H22" s="73"/>
      <c r="I22" s="73"/>
      <c r="J22" s="73"/>
      <c r="K22" s="73"/>
      <c r="L22" s="73"/>
      <c r="M22" s="26"/>
      <c r="N22" s="9"/>
      <c r="O22" s="138"/>
      <c r="P22" s="130"/>
      <c r="Q22" s="130"/>
      <c r="R22" s="130"/>
      <c r="S22" s="130"/>
      <c r="T22" s="130"/>
      <c r="U22" s="130"/>
      <c r="V22" s="130"/>
      <c r="W22" s="130"/>
      <c r="Z22" s="1"/>
    </row>
    <row r="23" spans="1:26" s="8" customFormat="1" ht="19" customHeight="1">
      <c r="A23" s="8">
        <v>19</v>
      </c>
      <c r="E23" s="74" t="s">
        <v>63</v>
      </c>
      <c r="F23" s="10"/>
      <c r="G23" s="75"/>
      <c r="H23" s="73"/>
      <c r="I23" s="73"/>
      <c r="J23" s="73"/>
      <c r="K23" s="73"/>
      <c r="L23" s="73"/>
      <c r="M23" s="26"/>
      <c r="N23" s="9"/>
      <c r="O23" s="138"/>
      <c r="P23" s="130"/>
      <c r="Q23" s="139"/>
      <c r="R23" s="130"/>
      <c r="S23" s="130"/>
      <c r="T23" s="130"/>
      <c r="U23" s="130"/>
      <c r="V23" s="130"/>
      <c r="W23" s="130"/>
      <c r="Z23" s="1"/>
    </row>
    <row r="24" spans="1:26" s="8" customFormat="1" ht="19" customHeight="1">
      <c r="A24" s="8">
        <v>19</v>
      </c>
      <c r="E24" s="74" t="s">
        <v>64</v>
      </c>
      <c r="F24" s="10"/>
      <c r="G24" s="75"/>
      <c r="H24" s="73"/>
      <c r="I24" s="73"/>
      <c r="J24" s="73"/>
      <c r="K24" s="73"/>
      <c r="L24" s="73"/>
      <c r="M24" s="26"/>
      <c r="N24" s="9"/>
      <c r="O24" s="138"/>
      <c r="P24" s="130"/>
      <c r="Q24" s="139"/>
      <c r="R24" s="130"/>
      <c r="S24" s="130"/>
      <c r="T24" s="130"/>
      <c r="U24" s="130"/>
      <c r="V24" s="130"/>
      <c r="W24" s="130"/>
      <c r="Z24" s="1"/>
    </row>
    <row r="25" spans="1:26" s="8" customFormat="1" ht="19" customHeight="1">
      <c r="A25" s="8">
        <v>19</v>
      </c>
      <c r="E25" s="74" t="s">
        <v>65</v>
      </c>
      <c r="F25" s="10"/>
      <c r="G25" s="75"/>
      <c r="H25" s="73"/>
      <c r="I25" s="73"/>
      <c r="J25" s="73"/>
      <c r="K25" s="73"/>
      <c r="L25" s="73"/>
      <c r="M25" s="26"/>
      <c r="N25" s="9"/>
      <c r="O25" s="138"/>
      <c r="P25" s="130"/>
      <c r="Q25" s="139"/>
      <c r="R25" s="130"/>
      <c r="S25" s="130"/>
      <c r="T25" s="130"/>
      <c r="U25" s="130"/>
      <c r="V25" s="130"/>
      <c r="W25" s="130"/>
      <c r="Z25" s="1"/>
    </row>
    <row r="26" spans="1:26" s="8" customFormat="1" ht="19" customHeight="1">
      <c r="A26" s="8">
        <v>19</v>
      </c>
      <c r="E26" s="74" t="s">
        <v>78</v>
      </c>
      <c r="F26" s="10"/>
      <c r="G26" s="75"/>
      <c r="H26" s="73"/>
      <c r="I26" s="73"/>
      <c r="J26" s="73"/>
      <c r="K26" s="73"/>
      <c r="L26" s="73"/>
      <c r="M26" s="26"/>
      <c r="N26" s="9"/>
      <c r="O26" s="138"/>
      <c r="P26" s="130"/>
      <c r="Q26" s="139"/>
      <c r="R26" s="143"/>
      <c r="S26" s="130"/>
      <c r="T26" s="130"/>
      <c r="U26" s="130"/>
      <c r="V26" s="130"/>
      <c r="W26" s="130"/>
      <c r="Z26" s="1"/>
    </row>
    <row r="27" spans="1:26" s="8" customFormat="1" ht="10" customHeight="1">
      <c r="A27" s="8">
        <v>10</v>
      </c>
      <c r="E27" s="76"/>
      <c r="F27" s="24"/>
      <c r="G27" s="77"/>
      <c r="H27" s="77"/>
      <c r="I27" s="77"/>
      <c r="J27" s="77"/>
      <c r="K27" s="77"/>
      <c r="L27" s="77"/>
      <c r="M27" s="27"/>
      <c r="N27" s="9"/>
      <c r="O27" s="138"/>
      <c r="P27" s="144"/>
      <c r="Q27" s="145"/>
      <c r="R27" s="144"/>
      <c r="S27" s="144"/>
      <c r="T27" s="144"/>
      <c r="U27" s="144"/>
      <c r="V27" s="144"/>
      <c r="W27" s="144"/>
      <c r="X27" s="1"/>
      <c r="Y27" s="1"/>
      <c r="Z27" s="1"/>
    </row>
    <row r="28" spans="1:26" s="8" customFormat="1" ht="19" customHeight="1">
      <c r="E28" s="11"/>
      <c r="F28" s="15"/>
      <c r="G28" s="15"/>
      <c r="H28" s="15"/>
      <c r="I28" s="15"/>
      <c r="J28" s="15"/>
      <c r="K28" s="15"/>
      <c r="L28" s="15"/>
      <c r="O28" s="130"/>
      <c r="P28" s="144"/>
      <c r="Q28" s="145"/>
      <c r="R28" s="144"/>
      <c r="S28" s="144"/>
      <c r="T28" s="144"/>
      <c r="U28" s="144"/>
      <c r="V28" s="144"/>
      <c r="W28" s="144"/>
      <c r="X28" s="1"/>
      <c r="Y28" s="1"/>
      <c r="Z28" s="1"/>
    </row>
    <row r="29" spans="1:26" ht="15" customHeight="1">
      <c r="A29" s="78">
        <f>B29-(SUM(A1:A27))</f>
        <v>0</v>
      </c>
      <c r="B29" s="78">
        <v>872</v>
      </c>
      <c r="E29" s="5"/>
      <c r="N29" s="1"/>
      <c r="O29" s="144"/>
    </row>
  </sheetData>
  <mergeCells count="1">
    <mergeCell ref="F2:L2"/>
  </mergeCells>
  <phoneticPr fontId="5"/>
  <printOptions horizontalCentered="1" verticalCentered="1" gridLinesSet="0"/>
  <pageMargins left="0.59055118110236227" right="0.39370078740157483" top="0.39370078740157483" bottom="0.59055118110236227" header="0" footer="0"/>
  <pageSetup paperSize="9" scale="93" orientation="portrait" blackAndWhite="1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2024-12-26T07:34:03Z</cp:lastPrinted>
  <dcterms:created xsi:type="dcterms:W3CDTF">2005-01-17T02:17:55Z</dcterms:created>
  <dcterms:modified xsi:type="dcterms:W3CDTF">2025-01-24T07:21:48Z</dcterms:modified>
</cp:coreProperties>
</file>