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「101の指標からみた岡山県」入校データ（１回目）A～E\"/>
    </mc:Choice>
  </mc:AlternateContent>
  <bookViews>
    <workbookView xWindow="0" yWindow="0" windowWidth="19200" windowHeight="6850" tabRatio="781"/>
  </bookViews>
  <sheets>
    <sheet name="R7原稿　左" sheetId="50" r:id="rId1"/>
    <sheet name="R7原稿　右" sheetId="51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右'!$E$1:$K$33</definedName>
    <definedName name="_xlnm.Print_Area" localSheetId="0">'R7原稿　左'!$C$1:$L$50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</definedNames>
  <calcPr calcId="162913"/>
</workbook>
</file>

<file path=xl/calcChain.xml><?xml version="1.0" encoding="utf-8"?>
<calcChain xmlns="http://schemas.openxmlformats.org/spreadsheetml/2006/main">
  <c r="H7" i="51" l="1"/>
  <c r="I7" i="51"/>
  <c r="A36" i="51" l="1"/>
  <c r="E53" i="51" l="1"/>
</calcChain>
</file>

<file path=xl/sharedStrings.xml><?xml version="1.0" encoding="utf-8"?>
<sst xmlns="http://schemas.openxmlformats.org/spreadsheetml/2006/main" count="72" uniqueCount="71">
  <si>
    <t>都道府県名</t>
  </si>
  <si>
    <t>順位</t>
  </si>
  <si>
    <t>神奈川</t>
  </si>
  <si>
    <t>鹿児島</t>
  </si>
  <si>
    <t>和歌山</t>
  </si>
  <si>
    <t>全国計</t>
    <rPh sb="0" eb="2">
      <t>ゼンコク</t>
    </rPh>
    <rPh sb="2" eb="3">
      <t>ケイ</t>
    </rPh>
    <phoneticPr fontId="7"/>
  </si>
  <si>
    <t>北海道</t>
  </si>
  <si>
    <t>秋  田</t>
  </si>
  <si>
    <t>青  森</t>
  </si>
  <si>
    <t>山  形</t>
  </si>
  <si>
    <t>岩  手</t>
  </si>
  <si>
    <t>宮  城</t>
  </si>
  <si>
    <t>新  潟</t>
  </si>
  <si>
    <t>佐  賀</t>
  </si>
  <si>
    <t>福  島</t>
  </si>
  <si>
    <t>茨  城</t>
  </si>
  <si>
    <t>栃  木</t>
  </si>
  <si>
    <t>群  馬</t>
  </si>
  <si>
    <t>富  山</t>
  </si>
  <si>
    <t>埼  玉</t>
  </si>
  <si>
    <t>千  葉</t>
  </si>
  <si>
    <t>東  京</t>
  </si>
  <si>
    <t>宮  崎</t>
  </si>
  <si>
    <t>島  根</t>
  </si>
  <si>
    <t>福  井</t>
  </si>
  <si>
    <t>熊  本</t>
  </si>
  <si>
    <t>石  川</t>
  </si>
  <si>
    <t>鳥  取</t>
  </si>
  <si>
    <t>長  野</t>
  </si>
  <si>
    <t>山  梨</t>
  </si>
  <si>
    <t>高  知</t>
  </si>
  <si>
    <t>大  分</t>
  </si>
  <si>
    <t>岐  阜</t>
  </si>
  <si>
    <t>滋  賀</t>
  </si>
  <si>
    <t>静  岡</t>
  </si>
  <si>
    <t>愛  知</t>
  </si>
  <si>
    <t>徳  島</t>
  </si>
  <si>
    <t>三  重</t>
  </si>
  <si>
    <t>長  崎</t>
  </si>
  <si>
    <t>京  都</t>
  </si>
  <si>
    <t>大  阪</t>
  </si>
  <si>
    <t>岡  山</t>
  </si>
  <si>
    <t>兵  庫</t>
  </si>
  <si>
    <t>愛  媛</t>
  </si>
  <si>
    <t>奈  良</t>
  </si>
  <si>
    <t>香  川</t>
  </si>
  <si>
    <t>山  口</t>
  </si>
  <si>
    <t>沖  縄</t>
  </si>
  <si>
    <t>広  島</t>
  </si>
  <si>
    <t>福  岡</t>
  </si>
  <si>
    <t>製造業事業所数　　（事業所）</t>
    <rPh sb="10" eb="13">
      <t>ジギョウショ</t>
    </rPh>
    <phoneticPr fontId="0"/>
  </si>
  <si>
    <t>　C-２９　製造業事業所数</t>
    <phoneticPr fontId="0"/>
  </si>
  <si>
    <t>＜岡山県の推移＞</t>
    <phoneticPr fontId="0"/>
  </si>
  <si>
    <t>年</t>
    <rPh sb="0" eb="1">
      <t>トシ</t>
    </rPh>
    <phoneticPr fontId="0"/>
  </si>
  <si>
    <t>事業所数</t>
    <rPh sb="0" eb="3">
      <t>ジギョウショ</t>
    </rPh>
    <rPh sb="3" eb="4">
      <t>スウ</t>
    </rPh>
    <phoneticPr fontId="8"/>
  </si>
  <si>
    <t>全国シェア</t>
    <rPh sb="0" eb="2">
      <t>ゼンコク</t>
    </rPh>
    <phoneticPr fontId="0"/>
  </si>
  <si>
    <t>（事業所、％）</t>
    <rPh sb="1" eb="4">
      <t>ジギョウショ</t>
    </rPh>
    <phoneticPr fontId="0"/>
  </si>
  <si>
    <t>＜資料出所ほか＞</t>
    <phoneticPr fontId="7"/>
  </si>
  <si>
    <t>R3</t>
    <phoneticPr fontId="8"/>
  </si>
  <si>
    <t>H28</t>
    <phoneticPr fontId="8"/>
  </si>
  <si>
    <t>H24</t>
    <phoneticPr fontId="8"/>
  </si>
  <si>
    <t xml:space="preserve"> ・ 調査時点　令和３年６月１日</t>
    <rPh sb="8" eb="10">
      <t>レイワ</t>
    </rPh>
    <rPh sb="11" eb="12">
      <t>ネン</t>
    </rPh>
    <phoneticPr fontId="8"/>
  </si>
  <si>
    <t xml:space="preserve"> ・ 資料出所　総務省・経済産業省「令和３年経済センサスー</t>
    <rPh sb="3" eb="5">
      <t>シリョウ</t>
    </rPh>
    <rPh sb="5" eb="7">
      <t>シュッショ</t>
    </rPh>
    <rPh sb="8" eb="11">
      <t>ソウムショウ</t>
    </rPh>
    <rPh sb="12" eb="14">
      <t>ケイザイ</t>
    </rPh>
    <rPh sb="14" eb="17">
      <t>サンギョウショウ</t>
    </rPh>
    <rPh sb="18" eb="20">
      <t>レイワ</t>
    </rPh>
    <rPh sb="21" eb="22">
      <t>ネン</t>
    </rPh>
    <rPh sb="22" eb="24">
      <t>ケイザイ</t>
    </rPh>
    <phoneticPr fontId="0"/>
  </si>
  <si>
    <t>※平成24年は、総務省・経済産業省「平成24年経済センサスー</t>
    <rPh sb="1" eb="3">
      <t>ヘイセイ</t>
    </rPh>
    <rPh sb="5" eb="6">
      <t>ネン</t>
    </rPh>
    <rPh sb="8" eb="11">
      <t>ソウムショウ</t>
    </rPh>
    <rPh sb="12" eb="17">
      <t>ケイザイサンギョウショウ</t>
    </rPh>
    <rPh sb="18" eb="20">
      <t>ヘイセイ</t>
    </rPh>
    <rPh sb="22" eb="23">
      <t>ネン</t>
    </rPh>
    <rPh sb="23" eb="25">
      <t>ケイザイ</t>
    </rPh>
    <phoneticPr fontId="8"/>
  </si>
  <si>
    <t>※平成28年は、総務省・経済産業省「平成28年経済センサスー</t>
    <rPh sb="1" eb="3">
      <t>ヘイセイ</t>
    </rPh>
    <rPh sb="5" eb="6">
      <t>ネン</t>
    </rPh>
    <rPh sb="8" eb="11">
      <t>ソウムショウ</t>
    </rPh>
    <rPh sb="12" eb="17">
      <t>ケイザイサンギョウショウ</t>
    </rPh>
    <rPh sb="18" eb="20">
      <t>ヘイセイ</t>
    </rPh>
    <rPh sb="22" eb="23">
      <t>ネン</t>
    </rPh>
    <rPh sb="23" eb="25">
      <t>ケイザイ</t>
    </rPh>
    <phoneticPr fontId="8"/>
  </si>
  <si>
    <t>活動調査」</t>
    <rPh sb="0" eb="4">
      <t>カツドウチョウサ</t>
    </rPh>
    <phoneticPr fontId="8"/>
  </si>
  <si>
    <t>　</t>
    <phoneticPr fontId="8"/>
  </si>
  <si>
    <t>※製造事業所数は、各統計の６月１日現在の数値、製造品出荷</t>
    <rPh sb="1" eb="3">
      <t>セイゾウ</t>
    </rPh>
    <rPh sb="3" eb="7">
      <t>ジギョウショスウ</t>
    </rPh>
    <rPh sb="9" eb="12">
      <t>カクトウケイ</t>
    </rPh>
    <rPh sb="14" eb="15">
      <t>ガツ</t>
    </rPh>
    <rPh sb="16" eb="17">
      <t>ニチ</t>
    </rPh>
    <rPh sb="17" eb="19">
      <t>ゲンザイ</t>
    </rPh>
    <rPh sb="20" eb="22">
      <t>スウチ</t>
    </rPh>
    <rPh sb="23" eb="26">
      <t>セイゾウヒン</t>
    </rPh>
    <rPh sb="26" eb="28">
      <t>シュッカ</t>
    </rPh>
    <phoneticPr fontId="6"/>
  </si>
  <si>
    <t>　 額等及び付加価値額は、各統計の前年１年間（1.1～12.31）</t>
    <rPh sb="4" eb="5">
      <t>オヨ</t>
    </rPh>
    <rPh sb="6" eb="11">
      <t>フカカチガク</t>
    </rPh>
    <rPh sb="20" eb="22">
      <t>ネンカン</t>
    </rPh>
    <phoneticPr fontId="6"/>
  </si>
  <si>
    <t>　 の数値であるため、上記表における「年」がそれぞれ異なる。</t>
    <rPh sb="3" eb="5">
      <t>スウチ</t>
    </rPh>
    <rPh sb="26" eb="27">
      <t>コト</t>
    </rPh>
    <phoneticPr fontId="6"/>
  </si>
  <si>
    <t>　 活動調査」による。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</si>
</sst>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8" formatCode="#,##0_ 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2"/>
      <color indexed="12"/>
      <name val="ＭＳ 明朝"/>
      <family val="1"/>
      <charset val="128"/>
    </font>
    <font>
      <sz val="10"/>
      <name val="Arial"/>
      <family val="2"/>
    </font>
    <font>
      <strike/>
      <sz val="14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9" fillId="0" borderId="0"/>
    <xf numFmtId="0" fontId="2" fillId="0" borderId="0"/>
    <xf numFmtId="0" fontId="6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5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6" fillId="0" borderId="0"/>
    <xf numFmtId="0" fontId="16" fillId="0" borderId="0"/>
    <xf numFmtId="38" fontId="6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10" applyFont="1" applyAlignment="1">
      <alignment horizontal="center" vertical="center"/>
    </xf>
    <xf numFmtId="0" fontId="4" fillId="0" borderId="0" xfId="10" applyFont="1" applyAlignment="1">
      <alignment vertical="center"/>
    </xf>
    <xf numFmtId="176" fontId="4" fillId="0" borderId="0" xfId="8" applyFont="1" applyAlignment="1">
      <alignment vertical="center"/>
    </xf>
    <xf numFmtId="176" fontId="4" fillId="0" borderId="0" xfId="7" applyFont="1" applyAlignment="1">
      <alignment vertical="center"/>
    </xf>
    <xf numFmtId="177" fontId="4" fillId="0" borderId="0" xfId="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1" fillId="0" borderId="0" xfId="10" applyFont="1" applyAlignment="1">
      <alignment horizontal="center" vertical="center"/>
    </xf>
    <xf numFmtId="176" fontId="11" fillId="0" borderId="0" xfId="8" applyFont="1" applyAlignment="1">
      <alignment horizontal="center" vertical="center" wrapText="1"/>
    </xf>
    <xf numFmtId="0" fontId="11" fillId="0" borderId="0" xfId="10" applyFont="1" applyAlignment="1">
      <alignment vertical="center"/>
    </xf>
    <xf numFmtId="177" fontId="11" fillId="0" borderId="0" xfId="9" applyFont="1" applyAlignment="1">
      <alignment vertical="center"/>
    </xf>
    <xf numFmtId="0" fontId="11" fillId="0" borderId="0" xfId="10" applyFont="1" applyBorder="1" applyAlignment="1">
      <alignment vertical="center"/>
    </xf>
    <xf numFmtId="176" fontId="11" fillId="0" borderId="0" xfId="8" applyFont="1" applyAlignment="1">
      <alignment vertical="center"/>
    </xf>
    <xf numFmtId="176" fontId="11" fillId="0" borderId="0" xfId="7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11" fillId="0" borderId="1" xfId="2" applyFont="1" applyBorder="1" applyAlignment="1">
      <alignment horizontal="center" vertical="center"/>
    </xf>
    <xf numFmtId="0" fontId="11" fillId="0" borderId="0" xfId="12" applyFont="1" applyBorder="1" applyAlignment="1">
      <alignment vertical="center"/>
    </xf>
    <xf numFmtId="176" fontId="11" fillId="0" borderId="0" xfId="7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10" applyFont="1" applyAlignment="1">
      <alignment horizontal="center" vertical="center"/>
    </xf>
    <xf numFmtId="176" fontId="14" fillId="0" borderId="0" xfId="8" applyFont="1" applyAlignment="1">
      <alignment vertical="center"/>
    </xf>
    <xf numFmtId="177" fontId="14" fillId="0" borderId="0" xfId="9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1" fillId="0" borderId="2" xfId="10" applyFont="1" applyBorder="1" applyAlignment="1">
      <alignment vertical="center"/>
    </xf>
    <xf numFmtId="0" fontId="11" fillId="0" borderId="3" xfId="10" applyFont="1" applyBorder="1" applyAlignment="1">
      <alignment vertical="center"/>
    </xf>
    <xf numFmtId="0" fontId="11" fillId="0" borderId="4" xfId="10" applyFont="1" applyBorder="1" applyAlignment="1">
      <alignment vertical="center"/>
    </xf>
    <xf numFmtId="0" fontId="11" fillId="0" borderId="5" xfId="10" applyFont="1" applyBorder="1" applyAlignment="1">
      <alignment vertical="center"/>
    </xf>
    <xf numFmtId="0" fontId="11" fillId="0" borderId="6" xfId="10" applyFont="1" applyBorder="1" applyAlignment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7" xfId="10" applyFont="1" applyBorder="1" applyAlignment="1">
      <alignment vertical="center"/>
    </xf>
    <xf numFmtId="0" fontId="11" fillId="0" borderId="8" xfId="10" applyFont="1" applyBorder="1" applyAlignment="1">
      <alignment vertical="center"/>
    </xf>
    <xf numFmtId="0" fontId="11" fillId="0" borderId="9" xfId="10" applyFont="1" applyBorder="1" applyAlignment="1">
      <alignment vertical="center"/>
    </xf>
    <xf numFmtId="0" fontId="11" fillId="0" borderId="5" xfId="12" applyFont="1" applyBorder="1" applyAlignment="1">
      <alignment vertical="center"/>
    </xf>
    <xf numFmtId="0" fontId="11" fillId="0" borderId="10" xfId="14" applyFont="1" applyBorder="1" applyAlignment="1" applyProtection="1">
      <alignment horizontal="center" vertical="center"/>
    </xf>
    <xf numFmtId="0" fontId="11" fillId="0" borderId="8" xfId="14" applyFont="1" applyBorder="1" applyAlignment="1" applyProtection="1">
      <alignment horizontal="center" vertical="center"/>
    </xf>
    <xf numFmtId="0" fontId="11" fillId="0" borderId="4" xfId="13" applyFont="1" applyBorder="1" applyAlignment="1" applyProtection="1">
      <alignment horizontal="center" vertical="center"/>
    </xf>
    <xf numFmtId="0" fontId="11" fillId="0" borderId="8" xfId="13" applyFont="1" applyBorder="1" applyAlignment="1" applyProtection="1">
      <alignment horizontal="center" vertical="center"/>
    </xf>
    <xf numFmtId="178" fontId="11" fillId="0" borderId="2" xfId="0" applyNumberFormat="1" applyFont="1" applyBorder="1" applyAlignment="1">
      <alignment horizontal="right" vertical="center"/>
    </xf>
    <xf numFmtId="0" fontId="11" fillId="0" borderId="11" xfId="14" applyFont="1" applyBorder="1" applyAlignment="1" applyProtection="1">
      <alignment horizontal="center" vertical="center"/>
    </xf>
    <xf numFmtId="0" fontId="11" fillId="0" borderId="7" xfId="14" applyFont="1" applyBorder="1" applyAlignment="1" applyProtection="1">
      <alignment horizontal="center" vertical="center"/>
    </xf>
    <xf numFmtId="0" fontId="11" fillId="0" borderId="5" xfId="13" applyFont="1" applyBorder="1" applyAlignment="1" applyProtection="1">
      <alignment horizontal="center" vertical="center"/>
    </xf>
    <xf numFmtId="0" fontId="11" fillId="0" borderId="7" xfId="13" applyFont="1" applyBorder="1" applyAlignment="1" applyProtection="1">
      <alignment horizontal="center" vertical="center"/>
    </xf>
    <xf numFmtId="178" fontId="11" fillId="0" borderId="0" xfId="0" applyNumberFormat="1" applyFont="1" applyBorder="1" applyAlignment="1">
      <alignment horizontal="right" vertical="center"/>
    </xf>
    <xf numFmtId="0" fontId="11" fillId="0" borderId="11" xfId="14" applyFont="1" applyFill="1" applyBorder="1" applyAlignment="1" applyProtection="1">
      <alignment horizontal="center" vertical="center"/>
    </xf>
    <xf numFmtId="0" fontId="11" fillId="0" borderId="7" xfId="14" applyFont="1" applyFill="1" applyBorder="1" applyAlignment="1" applyProtection="1">
      <alignment horizontal="center" vertical="center"/>
    </xf>
    <xf numFmtId="0" fontId="12" fillId="2" borderId="11" xfId="14" applyFont="1" applyFill="1" applyBorder="1" applyAlignment="1" applyProtection="1">
      <alignment horizontal="center" vertical="center"/>
    </xf>
    <xf numFmtId="0" fontId="12" fillId="2" borderId="7" xfId="14" applyFont="1" applyFill="1" applyBorder="1" applyAlignment="1" applyProtection="1">
      <alignment horizontal="center" vertical="center"/>
    </xf>
    <xf numFmtId="0" fontId="12" fillId="2" borderId="5" xfId="13" applyFont="1" applyFill="1" applyBorder="1" applyAlignment="1" applyProtection="1">
      <alignment horizontal="center" vertical="center"/>
    </xf>
    <xf numFmtId="0" fontId="12" fillId="2" borderId="7" xfId="13" applyFont="1" applyFill="1" applyBorder="1" applyAlignment="1" applyProtection="1">
      <alignment horizontal="center" vertical="center"/>
    </xf>
    <xf numFmtId="178" fontId="12" fillId="2" borderId="0" xfId="0" applyNumberFormat="1" applyFont="1" applyFill="1" applyBorder="1" applyAlignment="1">
      <alignment horizontal="right" vertical="center"/>
    </xf>
    <xf numFmtId="0" fontId="11" fillId="0" borderId="12" xfId="14" applyFont="1" applyBorder="1" applyAlignment="1" applyProtection="1">
      <alignment horizontal="center" vertical="center"/>
    </xf>
    <xf numFmtId="0" fontId="11" fillId="0" borderId="2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2" xfId="13" applyFont="1" applyBorder="1" applyAlignment="1" applyProtection="1">
      <alignment horizontal="distributed" vertical="center"/>
    </xf>
    <xf numFmtId="0" fontId="11" fillId="0" borderId="0" xfId="13" applyFont="1" applyBorder="1" applyAlignment="1" applyProtection="1">
      <alignment horizontal="distributed" vertical="center"/>
    </xf>
    <xf numFmtId="0" fontId="12" fillId="2" borderId="0" xfId="13" applyFont="1" applyFill="1" applyBorder="1" applyAlignment="1" applyProtection="1">
      <alignment horizontal="distributed" vertical="center"/>
    </xf>
    <xf numFmtId="0" fontId="11" fillId="3" borderId="9" xfId="14" applyFont="1" applyFill="1" applyBorder="1" applyAlignment="1" applyProtection="1">
      <alignment horizontal="center" vertical="center"/>
    </xf>
    <xf numFmtId="0" fontId="12" fillId="3" borderId="3" xfId="14" applyFont="1" applyFill="1" applyBorder="1" applyAlignment="1" applyProtection="1">
      <alignment horizontal="distributed" vertical="center"/>
    </xf>
    <xf numFmtId="0" fontId="12" fillId="3" borderId="6" xfId="14" applyFont="1" applyFill="1" applyBorder="1" applyAlignment="1" applyProtection="1">
      <alignment horizontal="center" vertical="center"/>
    </xf>
    <xf numFmtId="0" fontId="12" fillId="3" borderId="9" xfId="14" applyFont="1" applyFill="1" applyBorder="1" applyAlignment="1" applyProtection="1">
      <alignment horizontal="center" vertical="center"/>
    </xf>
    <xf numFmtId="0" fontId="11" fillId="3" borderId="3" xfId="1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76" fontId="11" fillId="0" borderId="7" xfId="7" applyFont="1" applyBorder="1" applyAlignment="1">
      <alignment vertical="center"/>
    </xf>
    <xf numFmtId="176" fontId="11" fillId="0" borderId="5" xfId="7" applyFont="1" applyBorder="1" applyAlignment="1">
      <alignment vertical="center"/>
    </xf>
    <xf numFmtId="176" fontId="11" fillId="0" borderId="9" xfId="7" applyFont="1" applyBorder="1" applyAlignment="1">
      <alignment vertical="center"/>
    </xf>
    <xf numFmtId="176" fontId="11" fillId="0" borderId="3" xfId="7" applyFont="1" applyBorder="1" applyAlignment="1">
      <alignment vertical="center"/>
    </xf>
    <xf numFmtId="176" fontId="11" fillId="0" borderId="6" xfId="7" applyFont="1" applyBorder="1" applyAlignment="1">
      <alignment vertical="center"/>
    </xf>
    <xf numFmtId="177" fontId="11" fillId="0" borderId="1" xfId="1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Continuous" vertical="center"/>
    </xf>
    <xf numFmtId="0" fontId="11" fillId="0" borderId="0" xfId="0" applyFont="1" applyBorder="1" applyAlignment="1">
      <alignment horizontal="right" vertical="center"/>
    </xf>
    <xf numFmtId="176" fontId="11" fillId="0" borderId="0" xfId="8" applyFont="1" applyBorder="1" applyAlignment="1">
      <alignment vertical="center"/>
    </xf>
    <xf numFmtId="176" fontId="11" fillId="0" borderId="8" xfId="8" applyFont="1" applyBorder="1" applyAlignment="1">
      <alignment vertical="center"/>
    </xf>
    <xf numFmtId="176" fontId="11" fillId="0" borderId="7" xfId="8" applyFont="1" applyBorder="1" applyAlignment="1">
      <alignment vertical="center"/>
    </xf>
    <xf numFmtId="37" fontId="12" fillId="0" borderId="0" xfId="6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/>
    </xf>
    <xf numFmtId="0" fontId="4" fillId="0" borderId="1" xfId="10" applyFont="1" applyBorder="1" applyAlignment="1">
      <alignment vertical="center"/>
    </xf>
    <xf numFmtId="40" fontId="11" fillId="0" borderId="1" xfId="2" applyNumberFormat="1" applyFont="1" applyBorder="1" applyAlignment="1">
      <alignment horizontal="center" vertical="center"/>
    </xf>
    <xf numFmtId="0" fontId="12" fillId="2" borderId="0" xfId="10" applyFont="1" applyFill="1" applyBorder="1" applyAlignment="1">
      <alignment horizontal="center" vertical="center"/>
    </xf>
    <xf numFmtId="0" fontId="11" fillId="4" borderId="0" xfId="10" applyFont="1" applyFill="1" applyBorder="1" applyAlignment="1">
      <alignment horizontal="center" vertical="center"/>
    </xf>
    <xf numFmtId="0" fontId="11" fillId="4" borderId="11" xfId="14" applyFont="1" applyFill="1" applyBorder="1" applyAlignment="1" applyProtection="1">
      <alignment horizontal="center" vertical="center"/>
    </xf>
    <xf numFmtId="0" fontId="11" fillId="4" borderId="7" xfId="14" applyFont="1" applyFill="1" applyBorder="1" applyAlignment="1" applyProtection="1">
      <alignment horizontal="center" vertical="center"/>
    </xf>
    <xf numFmtId="0" fontId="11" fillId="4" borderId="0" xfId="13" applyFont="1" applyFill="1" applyBorder="1" applyAlignment="1" applyProtection="1">
      <alignment horizontal="distributed" vertical="center"/>
    </xf>
    <xf numFmtId="0" fontId="11" fillId="4" borderId="5" xfId="13" applyFont="1" applyFill="1" applyBorder="1" applyAlignment="1" applyProtection="1">
      <alignment horizontal="center" vertical="center"/>
    </xf>
    <xf numFmtId="0" fontId="11" fillId="4" borderId="7" xfId="13" applyFont="1" applyFill="1" applyBorder="1" applyAlignment="1" applyProtection="1">
      <alignment horizontal="center" vertical="center"/>
    </xf>
    <xf numFmtId="178" fontId="11" fillId="4" borderId="0" xfId="0" applyNumberFormat="1" applyFont="1" applyFill="1" applyBorder="1" applyAlignment="1">
      <alignment horizontal="right" vertical="center"/>
    </xf>
    <xf numFmtId="0" fontId="17" fillId="0" borderId="0" xfId="10" applyFont="1" applyAlignment="1">
      <alignment vertical="center"/>
    </xf>
    <xf numFmtId="177" fontId="17" fillId="0" borderId="0" xfId="9" applyFont="1" applyAlignment="1">
      <alignment vertical="center"/>
    </xf>
    <xf numFmtId="0" fontId="11" fillId="0" borderId="0" xfId="13" applyFont="1" applyFill="1" applyBorder="1" applyAlignment="1" applyProtection="1">
      <alignment horizontal="distributed" vertical="center"/>
    </xf>
    <xf numFmtId="0" fontId="11" fillId="0" borderId="5" xfId="13" applyFont="1" applyFill="1" applyBorder="1" applyAlignment="1" applyProtection="1">
      <alignment horizontal="center" vertical="center"/>
    </xf>
    <xf numFmtId="0" fontId="11" fillId="0" borderId="7" xfId="13" applyFont="1" applyFill="1" applyBorder="1" applyAlignment="1" applyProtection="1">
      <alignment horizontal="center"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177" fontId="11" fillId="0" borderId="0" xfId="9" applyFont="1" applyBorder="1" applyAlignment="1">
      <alignment vertical="center"/>
    </xf>
    <xf numFmtId="37" fontId="12" fillId="3" borderId="3" xfId="13" applyNumberFormat="1" applyFont="1" applyFill="1" applyBorder="1" applyAlignment="1" applyProtection="1">
      <alignment horizontal="right"/>
    </xf>
    <xf numFmtId="0" fontId="11" fillId="0" borderId="13" xfId="10" applyFont="1" applyBorder="1" applyAlignment="1">
      <alignment horizontal="center" vertical="center" shrinkToFit="1"/>
    </xf>
    <xf numFmtId="0" fontId="11" fillId="0" borderId="15" xfId="10" applyFont="1" applyBorder="1" applyAlignment="1">
      <alignment horizontal="center" vertical="center" shrinkToFit="1"/>
    </xf>
    <xf numFmtId="0" fontId="11" fillId="0" borderId="14" xfId="10" applyFont="1" applyBorder="1" applyAlignment="1">
      <alignment horizontal="center" vertical="center" shrinkToFit="1"/>
    </xf>
    <xf numFmtId="0" fontId="11" fillId="0" borderId="13" xfId="10" quotePrefix="1" applyFont="1" applyBorder="1" applyAlignment="1">
      <alignment horizontal="center" vertical="center" wrapText="1"/>
    </xf>
    <xf numFmtId="0" fontId="11" fillId="0" borderId="15" xfId="10" quotePrefix="1" applyFont="1" applyBorder="1" applyAlignment="1">
      <alignment horizontal="center" vertical="center" wrapText="1"/>
    </xf>
    <xf numFmtId="37" fontId="12" fillId="0" borderId="7" xfId="6" applyNumberFormat="1" applyFont="1" applyBorder="1" applyAlignment="1">
      <alignment horizontal="center" vertical="center"/>
    </xf>
    <xf numFmtId="37" fontId="12" fillId="0" borderId="0" xfId="6" applyNumberFormat="1" applyFont="1" applyBorder="1" applyAlignment="1">
      <alignment horizontal="center" vertical="center"/>
    </xf>
    <xf numFmtId="37" fontId="12" fillId="0" borderId="5" xfId="6" applyNumberFormat="1" applyFont="1" applyBorder="1" applyAlignment="1">
      <alignment horizontal="center" vertical="center"/>
    </xf>
    <xf numFmtId="176" fontId="13" fillId="0" borderId="3" xfId="7" applyFont="1" applyBorder="1" applyAlignment="1">
      <alignment horizontal="center" vertical="center" wrapText="1"/>
    </xf>
    <xf numFmtId="176" fontId="11" fillId="0" borderId="13" xfId="7" applyFont="1" applyBorder="1" applyAlignment="1">
      <alignment horizontal="center" vertical="center"/>
    </xf>
    <xf numFmtId="176" fontId="11" fillId="0" borderId="15" xfId="7" applyFont="1" applyBorder="1" applyAlignment="1">
      <alignment horizontal="center" vertical="center"/>
    </xf>
    <xf numFmtId="176" fontId="11" fillId="0" borderId="13" xfId="7" applyFont="1" applyBorder="1" applyAlignment="1">
      <alignment horizontal="center" vertical="center" shrinkToFit="1"/>
    </xf>
    <xf numFmtId="176" fontId="11" fillId="0" borderId="15" xfId="7" applyFont="1" applyBorder="1" applyAlignment="1">
      <alignment horizontal="center" vertical="center" shrinkToFit="1"/>
    </xf>
  </cellXfs>
  <cellStyles count="23">
    <cellStyle name="ハイパーリンク 2" xfId="1"/>
    <cellStyle name="ハイパーリンク 3" xfId="18"/>
    <cellStyle name="桁区切り" xfId="2" builtinId="6"/>
    <cellStyle name="桁区切り 2 2" xfId="22"/>
    <cellStyle name="標準" xfId="0" builtinId="0"/>
    <cellStyle name="標準 2" xfId="3"/>
    <cellStyle name="標準 2 2" xfId="4"/>
    <cellStyle name="標準 2 2 2" xfId="21"/>
    <cellStyle name="標準 2 3" xfId="19"/>
    <cellStyle name="標準 2 4" xfId="20"/>
    <cellStyle name="標準 3" xfId="5"/>
    <cellStyle name="標準 3 2" xfId="17"/>
    <cellStyle name="標準 4" xfId="15"/>
    <cellStyle name="標準 5" xfId="16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6基礎" xfId="13"/>
    <cellStyle name="標準_91基礎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5523387735406"/>
          <c:y val="2.589607478840426E-2"/>
          <c:w val="0.72797533450294949"/>
          <c:h val="0.96753693709634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DE-439C-86CD-8CF61AC486C8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D3-4570-944F-2863E34A844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DE-439C-86CD-8CF61AC486C8}"/>
              </c:ext>
            </c:extLst>
          </c:dPt>
          <c:dPt>
            <c:idx val="21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DE-439C-86CD-8CF61AC486C8}"/>
              </c:ext>
            </c:extLst>
          </c:dPt>
          <c:val>
            <c:numRef>
              <c:f>'R7原稿　左'!$H$3:$H$49</c:f>
              <c:numCache>
                <c:formatCode>#,##0_ </c:formatCode>
                <c:ptCount val="47"/>
                <c:pt idx="0">
                  <c:v>18248</c:v>
                </c:pt>
                <c:pt idx="1">
                  <c:v>18020</c:v>
                </c:pt>
                <c:pt idx="2">
                  <c:v>14861</c:v>
                </c:pt>
                <c:pt idx="3">
                  <c:v>13062</c:v>
                </c:pt>
                <c:pt idx="4">
                  <c:v>10536</c:v>
                </c:pt>
                <c:pt idx="5">
                  <c:v>9805</c:v>
                </c:pt>
                <c:pt idx="6">
                  <c:v>8478</c:v>
                </c:pt>
                <c:pt idx="7">
                  <c:v>6488</c:v>
                </c:pt>
                <c:pt idx="8">
                  <c:v>6419</c:v>
                </c:pt>
                <c:pt idx="9">
                  <c:v>6106</c:v>
                </c:pt>
                <c:pt idx="10">
                  <c:v>5989</c:v>
                </c:pt>
                <c:pt idx="11">
                  <c:v>5872</c:v>
                </c:pt>
                <c:pt idx="12">
                  <c:v>5864</c:v>
                </c:pt>
                <c:pt idx="13">
                  <c:v>5806</c:v>
                </c:pt>
                <c:pt idx="14">
                  <c:v>5711</c:v>
                </c:pt>
                <c:pt idx="15">
                  <c:v>5690</c:v>
                </c:pt>
                <c:pt idx="16">
                  <c:v>5247</c:v>
                </c:pt>
                <c:pt idx="17">
                  <c:v>4860</c:v>
                </c:pt>
                <c:pt idx="18">
                  <c:v>3919</c:v>
                </c:pt>
                <c:pt idx="19">
                  <c:v>3892</c:v>
                </c:pt>
                <c:pt idx="20">
                  <c:v>3846</c:v>
                </c:pt>
                <c:pt idx="21">
                  <c:v>3167</c:v>
                </c:pt>
                <c:pt idx="22">
                  <c:v>3119</c:v>
                </c:pt>
                <c:pt idx="23">
                  <c:v>3096</c:v>
                </c:pt>
                <c:pt idx="24">
                  <c:v>2985</c:v>
                </c:pt>
                <c:pt idx="25">
                  <c:v>2717</c:v>
                </c:pt>
                <c:pt idx="26">
                  <c:v>2563</c:v>
                </c:pt>
                <c:pt idx="27">
                  <c:v>2560</c:v>
                </c:pt>
                <c:pt idx="28">
                  <c:v>2521</c:v>
                </c:pt>
                <c:pt idx="29">
                  <c:v>2358</c:v>
                </c:pt>
                <c:pt idx="30">
                  <c:v>2222</c:v>
                </c:pt>
                <c:pt idx="31">
                  <c:v>2144</c:v>
                </c:pt>
                <c:pt idx="32">
                  <c:v>2094</c:v>
                </c:pt>
                <c:pt idx="33">
                  <c:v>2003</c:v>
                </c:pt>
                <c:pt idx="34">
                  <c:v>1867</c:v>
                </c:pt>
                <c:pt idx="35">
                  <c:v>1778</c:v>
                </c:pt>
                <c:pt idx="36">
                  <c:v>1740</c:v>
                </c:pt>
                <c:pt idx="37">
                  <c:v>1673</c:v>
                </c:pt>
                <c:pt idx="38">
                  <c:v>1643</c:v>
                </c:pt>
                <c:pt idx="39">
                  <c:v>1550</c:v>
                </c:pt>
                <c:pt idx="40">
                  <c:v>1502</c:v>
                </c:pt>
                <c:pt idx="41">
                  <c:v>1435</c:v>
                </c:pt>
                <c:pt idx="42">
                  <c:v>1294</c:v>
                </c:pt>
                <c:pt idx="43">
                  <c:v>1210</c:v>
                </c:pt>
                <c:pt idx="44">
                  <c:v>1115</c:v>
                </c:pt>
                <c:pt idx="45">
                  <c:v>977</c:v>
                </c:pt>
                <c:pt idx="46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E-439C-86CD-8CF61AC48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54368"/>
        <c:axId val="269356424"/>
      </c:barChart>
      <c:catAx>
        <c:axId val="2722543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9356424"/>
        <c:crosses val="autoZero"/>
        <c:auto val="0"/>
        <c:lblAlgn val="ctr"/>
        <c:lblOffset val="100"/>
        <c:noMultiLvlLbl val="0"/>
      </c:catAx>
      <c:valAx>
        <c:axId val="269356424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22543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3592433660634"/>
          <c:y val="0.11535813962998429"/>
          <c:w val="0.64051655632453663"/>
          <c:h val="0.8153271438085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'R7原稿　右'!$F$6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'R7原稿　右'!$H$5:$J$5</c:f>
              <c:strCache>
                <c:ptCount val="3"/>
                <c:pt idx="0">
                  <c:v>H24</c:v>
                </c:pt>
                <c:pt idx="1">
                  <c:v>H28</c:v>
                </c:pt>
                <c:pt idx="2">
                  <c:v>R3</c:v>
                </c:pt>
              </c:strCache>
            </c:strRef>
          </c:cat>
          <c:val>
            <c:numRef>
              <c:f>'R7原稿　右'!$H$6:$J$6</c:f>
              <c:numCache>
                <c:formatCode>#,##0_);[Red]\(#,##0\)</c:formatCode>
                <c:ptCount val="3"/>
                <c:pt idx="0">
                  <c:v>5919</c:v>
                </c:pt>
                <c:pt idx="1">
                  <c:v>5595</c:v>
                </c:pt>
                <c:pt idx="2">
                  <c:v>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F-4F28-BD82-2BF68996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357600"/>
        <c:axId val="269357992"/>
      </c:barChart>
      <c:lineChart>
        <c:grouping val="standard"/>
        <c:varyColors val="0"/>
        <c:ser>
          <c:idx val="1"/>
          <c:order val="1"/>
          <c:tx>
            <c:strRef>
              <c:f>'R7原稿　右'!$F$7</c:f>
              <c:strCache>
                <c:ptCount val="1"/>
                <c:pt idx="0">
                  <c:v>全国シェア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815F-4F28-BD82-2BF689967407}"/>
              </c:ext>
            </c:extLst>
          </c:dPt>
          <c:cat>
            <c:strRef>
              <c:f>'R7原稿　右'!$H$5:$J$5</c:f>
              <c:strCache>
                <c:ptCount val="3"/>
                <c:pt idx="0">
                  <c:v>H24</c:v>
                </c:pt>
                <c:pt idx="1">
                  <c:v>H28</c:v>
                </c:pt>
                <c:pt idx="2">
                  <c:v>R3</c:v>
                </c:pt>
              </c:strCache>
            </c:strRef>
          </c:cat>
          <c:val>
            <c:numRef>
              <c:f>'R7原稿　右'!$H$7:$J$7</c:f>
              <c:numCache>
                <c:formatCode>#,##0.00_);[Red]\(#,##0.00\)</c:formatCode>
                <c:ptCount val="3"/>
                <c:pt idx="0">
                  <c:v>1.5046099173595735</c:v>
                </c:pt>
                <c:pt idx="1">
                  <c:v>1.5683163654303267</c:v>
                </c:pt>
                <c:pt idx="2">
                  <c:v>1.7617874990946623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5F-4F28-BD82-2BF68996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358384"/>
        <c:axId val="269358776"/>
      </c:lineChart>
      <c:catAx>
        <c:axId val="26935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9357992"/>
        <c:crossesAt val="0"/>
        <c:auto val="1"/>
        <c:lblAlgn val="ctr"/>
        <c:lblOffset val="100"/>
        <c:noMultiLvlLbl val="0"/>
      </c:catAx>
      <c:valAx>
        <c:axId val="269357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9357600"/>
        <c:crosses val="autoZero"/>
        <c:crossBetween val="between"/>
        <c:majorUnit val="1000"/>
      </c:valAx>
      <c:catAx>
        <c:axId val="26935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358776"/>
        <c:crosses val="autoZero"/>
        <c:auto val="1"/>
        <c:lblAlgn val="ctr"/>
        <c:lblOffset val="100"/>
        <c:noMultiLvlLbl val="0"/>
      </c:catAx>
      <c:valAx>
        <c:axId val="269358776"/>
        <c:scaling>
          <c:orientation val="minMax"/>
          <c:max val="1.9"/>
          <c:min val="1.2"/>
        </c:scaling>
        <c:delete val="0"/>
        <c:axPos val="r"/>
        <c:numFmt formatCode="#,##0.0;[Red]\-#,##0.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269358384"/>
        <c:crosses val="max"/>
        <c:crossBetween val="between"/>
        <c:majorUnit val="0.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161925</xdr:rowOff>
    </xdr:from>
    <xdr:to>
      <xdr:col>13</xdr:col>
      <xdr:colOff>85725</xdr:colOff>
      <xdr:row>49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1496132</xdr:colOff>
      <xdr:row>1</xdr:row>
      <xdr:rowOff>14120</xdr:rowOff>
    </xdr:from>
    <xdr:ext cx="546047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988632" y="277191"/>
          <a:ext cx="54604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619274</xdr:colOff>
      <xdr:row>3</xdr:row>
      <xdr:rowOff>241625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5938333" y="3483860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146278</xdr:colOff>
      <xdr:row>1</xdr:row>
      <xdr:rowOff>53820</xdr:rowOff>
    </xdr:from>
    <xdr:ext cx="546047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38043" y="322761"/>
          <a:ext cx="54604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257394</xdr:colOff>
      <xdr:row>0</xdr:row>
      <xdr:rowOff>201706</xdr:rowOff>
    </xdr:from>
    <xdr:to>
      <xdr:col>10</xdr:col>
      <xdr:colOff>384394</xdr:colOff>
      <xdr:row>4</xdr:row>
      <xdr:rowOff>23091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0</xdr:colOff>
      <xdr:row>24</xdr:row>
      <xdr:rowOff>0</xdr:rowOff>
    </xdr:from>
    <xdr:ext cx="65" cy="233397"/>
    <xdr:sp macro="" textlink="">
      <xdr:nvSpPr>
        <xdr:cNvPr id="5" name="テキスト ボックス 4"/>
        <xdr:cNvSpPr txBox="1"/>
      </xdr:nvSpPr>
      <xdr:spPr>
        <a:xfrm>
          <a:off x="4083050" y="8356600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705950</xdr:colOff>
      <xdr:row>1</xdr:row>
      <xdr:rowOff>42954</xdr:rowOff>
    </xdr:from>
    <xdr:ext cx="263918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6025009" y="31189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65" cy="233397"/>
    <xdr:sp macro="" textlink="">
      <xdr:nvSpPr>
        <xdr:cNvPr id="7" name="テキスト ボックス 6"/>
        <xdr:cNvSpPr txBox="1"/>
      </xdr:nvSpPr>
      <xdr:spPr>
        <a:xfrm>
          <a:off x="4070927" y="8151091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65" cy="233397"/>
    <xdr:sp macro="" textlink="">
      <xdr:nvSpPr>
        <xdr:cNvPr id="8" name="テキスト ボックス 7"/>
        <xdr:cNvSpPr txBox="1"/>
      </xdr:nvSpPr>
      <xdr:spPr>
        <a:xfrm>
          <a:off x="4070927" y="8151091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65" cy="233397"/>
    <xdr:sp macro="" textlink="">
      <xdr:nvSpPr>
        <xdr:cNvPr id="9" name="テキスト ボックス 8"/>
        <xdr:cNvSpPr txBox="1"/>
      </xdr:nvSpPr>
      <xdr:spPr>
        <a:xfrm>
          <a:off x="4070927" y="9120909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65" cy="233397"/>
    <xdr:sp macro="" textlink="">
      <xdr:nvSpPr>
        <xdr:cNvPr id="10" name="テキスト ボックス 9"/>
        <xdr:cNvSpPr txBox="1"/>
      </xdr:nvSpPr>
      <xdr:spPr>
        <a:xfrm>
          <a:off x="4070927" y="8878455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18</xdr:row>
      <xdr:rowOff>0</xdr:rowOff>
    </xdr:from>
    <xdr:ext cx="65" cy="233397"/>
    <xdr:sp macro="" textlink="">
      <xdr:nvSpPr>
        <xdr:cNvPr id="11" name="テキスト ボックス 10"/>
        <xdr:cNvSpPr txBox="1"/>
      </xdr:nvSpPr>
      <xdr:spPr>
        <a:xfrm>
          <a:off x="4070927" y="8636000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0.53964</cdr:x>
      <cdr:y>0.15609</cdr:y>
    </cdr:from>
    <cdr:to>
      <cdr:x>0.77634</cdr:x>
      <cdr:y>0.24239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2682750" y="548378"/>
          <a:ext cx="1176715" cy="30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b" anchorCtr="1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全国シェア</a:t>
          </a:r>
        </a:p>
      </cdr:txBody>
    </cdr:sp>
  </cdr:relSizeAnchor>
  <cdr:relSizeAnchor xmlns:cdr="http://schemas.openxmlformats.org/drawingml/2006/chartDrawing">
    <cdr:from>
      <cdr:x>0.65013</cdr:x>
      <cdr:y>0.24239</cdr:y>
    </cdr:from>
    <cdr:to>
      <cdr:x>0.65799</cdr:x>
      <cdr:y>0.33017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H="1">
          <a:off x="3232025" y="851569"/>
          <a:ext cx="39083" cy="308406"/>
        </a:xfrm>
        <a:prstGeom xmlns:a="http://schemas.openxmlformats.org/drawingml/2006/main" prst="straightConnector1">
          <a:avLst/>
        </a:prstGeom>
        <a:ln xmlns:a="http://schemas.openxmlformats.org/drawingml/2006/main" w="6350">
          <a:headEnd w="sm" len="sm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0.33676</cdr:x>
      <cdr:y>0.77479</cdr:y>
    </cdr:from>
    <cdr:to>
      <cdr:x>0.6335</cdr:x>
      <cdr:y>0.85843</cdr:y>
    </cdr:to>
    <cdr:sp macro="" textlink="">
      <cdr:nvSpPr>
        <cdr:cNvPr id="5" name="テキスト ボックス 5"/>
        <cdr:cNvSpPr txBox="1"/>
      </cdr:nvSpPr>
      <cdr:spPr>
        <a:xfrm xmlns:a="http://schemas.openxmlformats.org/drawingml/2006/main">
          <a:off x="1675728" y="2733043"/>
          <a:ext cx="1476610" cy="2950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dk1">
              <a:shade val="95000"/>
              <a:satMod val="10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4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事業所数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7"/>
  <sheetViews>
    <sheetView showGridLines="0" tabSelected="1" topLeftCell="A19" zoomScale="70" zoomScaleNormal="70" workbookViewId="0">
      <selection activeCell="C34" sqref="C34"/>
    </sheetView>
  </sheetViews>
  <sheetFormatPr defaultColWidth="9" defaultRowHeight="15" customHeight="1"/>
  <cols>
    <col min="1" max="1" width="6.90625" style="2" bestFit="1" customWidth="1"/>
    <col min="2" max="2" width="1.6328125" style="2" customWidth="1"/>
    <col min="3" max="3" width="6.26953125" style="2" customWidth="1"/>
    <col min="4" max="4" width="1.6328125" style="2" customWidth="1"/>
    <col min="5" max="5" width="9" style="2" customWidth="1"/>
    <col min="6" max="6" width="1.6328125" style="2" customWidth="1"/>
    <col min="7" max="7" width="2.08984375" style="2" customWidth="1"/>
    <col min="8" max="8" width="12.6328125" style="1" customWidth="1"/>
    <col min="9" max="9" width="6.453125" style="2" customWidth="1"/>
    <col min="10" max="10" width="1.6328125" style="2" customWidth="1"/>
    <col min="11" max="11" width="26.7265625" style="2" customWidth="1"/>
    <col min="12" max="12" width="2.90625" style="2" customWidth="1"/>
    <col min="13" max="13" width="2.36328125" style="3" customWidth="1"/>
    <col min="14" max="16384" width="9" style="2"/>
  </cols>
  <sheetData>
    <row r="1" spans="1:13" s="19" customFormat="1" ht="21" customHeight="1">
      <c r="C1" s="23" t="s">
        <v>51</v>
      </c>
      <c r="D1" s="23"/>
      <c r="E1" s="24"/>
      <c r="F1" s="24"/>
      <c r="G1" s="24"/>
      <c r="H1" s="20"/>
      <c r="M1" s="21"/>
    </row>
    <row r="2" spans="1:13" s="10" customFormat="1" ht="29.25" customHeight="1">
      <c r="A2" s="8"/>
      <c r="B2" s="8"/>
      <c r="C2" s="30" t="s">
        <v>1</v>
      </c>
      <c r="D2" s="104" t="s">
        <v>0</v>
      </c>
      <c r="E2" s="105"/>
      <c r="F2" s="106"/>
      <c r="G2" s="107" t="s">
        <v>50</v>
      </c>
      <c r="H2" s="108"/>
      <c r="I2" s="108"/>
      <c r="J2" s="32"/>
      <c r="K2" s="25"/>
      <c r="L2" s="27"/>
      <c r="M2" s="9"/>
    </row>
    <row r="3" spans="1:13" s="10" customFormat="1" ht="16.5" customHeight="1">
      <c r="C3" s="35">
        <v>1</v>
      </c>
      <c r="D3" s="36"/>
      <c r="E3" s="55" t="s">
        <v>35</v>
      </c>
      <c r="F3" s="37"/>
      <c r="G3" s="38"/>
      <c r="H3" s="39">
        <v>18248</v>
      </c>
      <c r="I3" s="53"/>
      <c r="J3" s="31"/>
      <c r="K3" s="12"/>
      <c r="L3" s="28"/>
      <c r="M3" s="13"/>
    </row>
    <row r="4" spans="1:13" s="10" customFormat="1" ht="16.5" customHeight="1">
      <c r="C4" s="40">
        <v>2</v>
      </c>
      <c r="D4" s="41"/>
      <c r="E4" s="56" t="s">
        <v>40</v>
      </c>
      <c r="F4" s="42"/>
      <c r="G4" s="43"/>
      <c r="H4" s="44">
        <v>18020</v>
      </c>
      <c r="I4" s="54"/>
      <c r="J4" s="31"/>
      <c r="K4" s="12"/>
      <c r="L4" s="28"/>
      <c r="M4" s="13"/>
    </row>
    <row r="5" spans="1:13" s="10" customFormat="1" ht="16.5" customHeight="1">
      <c r="C5" s="40">
        <v>3</v>
      </c>
      <c r="D5" s="41"/>
      <c r="E5" s="56" t="s">
        <v>21</v>
      </c>
      <c r="F5" s="42"/>
      <c r="G5" s="43"/>
      <c r="H5" s="44">
        <v>14861</v>
      </c>
      <c r="I5" s="54"/>
      <c r="J5" s="31"/>
      <c r="K5" s="12"/>
      <c r="L5" s="28"/>
      <c r="M5" s="13"/>
    </row>
    <row r="6" spans="1:13" s="10" customFormat="1" ht="16.5" customHeight="1">
      <c r="C6" s="40">
        <v>4</v>
      </c>
      <c r="D6" s="41"/>
      <c r="E6" s="56" t="s">
        <v>19</v>
      </c>
      <c r="F6" s="42"/>
      <c r="G6" s="43"/>
      <c r="H6" s="44">
        <v>13062</v>
      </c>
      <c r="I6" s="54"/>
      <c r="J6" s="31"/>
      <c r="K6" s="12"/>
      <c r="L6" s="28"/>
      <c r="M6" s="13"/>
    </row>
    <row r="7" spans="1:13" s="10" customFormat="1" ht="16.5" customHeight="1">
      <c r="C7" s="40">
        <v>5</v>
      </c>
      <c r="D7" s="41"/>
      <c r="E7" s="56" t="s">
        <v>34</v>
      </c>
      <c r="F7" s="42"/>
      <c r="G7" s="43"/>
      <c r="H7" s="44">
        <v>10536</v>
      </c>
      <c r="I7" s="54"/>
      <c r="J7" s="31"/>
      <c r="K7" s="12"/>
      <c r="L7" s="28"/>
      <c r="M7" s="13"/>
    </row>
    <row r="8" spans="1:13" s="10" customFormat="1" ht="16.5" customHeight="1">
      <c r="C8" s="40">
        <v>6</v>
      </c>
      <c r="D8" s="41"/>
      <c r="E8" s="56" t="s">
        <v>2</v>
      </c>
      <c r="F8" s="42"/>
      <c r="G8" s="43"/>
      <c r="H8" s="44">
        <v>9805</v>
      </c>
      <c r="I8" s="54"/>
      <c r="J8" s="31"/>
      <c r="K8" s="12"/>
      <c r="L8" s="28"/>
      <c r="M8" s="13"/>
    </row>
    <row r="9" spans="1:13" s="10" customFormat="1" ht="16.5" customHeight="1">
      <c r="C9" s="45">
        <v>7</v>
      </c>
      <c r="D9" s="46"/>
      <c r="E9" s="56" t="s">
        <v>42</v>
      </c>
      <c r="F9" s="42"/>
      <c r="G9" s="43"/>
      <c r="H9" s="44">
        <v>8478</v>
      </c>
      <c r="I9" s="54"/>
      <c r="J9" s="31"/>
      <c r="K9" s="12"/>
      <c r="L9" s="28"/>
      <c r="M9" s="13"/>
    </row>
    <row r="10" spans="1:13" s="10" customFormat="1" ht="16.5" customHeight="1">
      <c r="C10" s="40">
        <v>8</v>
      </c>
      <c r="D10" s="41"/>
      <c r="E10" s="56" t="s">
        <v>32</v>
      </c>
      <c r="F10" s="42"/>
      <c r="G10" s="43"/>
      <c r="H10" s="44">
        <v>6488</v>
      </c>
      <c r="I10" s="54"/>
      <c r="J10" s="31"/>
      <c r="K10" s="12"/>
      <c r="L10" s="28"/>
      <c r="M10" s="13"/>
    </row>
    <row r="11" spans="1:13" s="10" customFormat="1" ht="16.5" customHeight="1">
      <c r="C11" s="40">
        <v>9</v>
      </c>
      <c r="D11" s="41"/>
      <c r="E11" s="56" t="s">
        <v>6</v>
      </c>
      <c r="F11" s="42"/>
      <c r="G11" s="43"/>
      <c r="H11" s="44">
        <v>6419</v>
      </c>
      <c r="I11" s="54"/>
      <c r="J11" s="31"/>
      <c r="K11" s="12"/>
      <c r="L11" s="28"/>
      <c r="M11" s="13"/>
    </row>
    <row r="12" spans="1:13" s="10" customFormat="1" ht="16.5" customHeight="1">
      <c r="C12" s="40">
        <v>10</v>
      </c>
      <c r="D12" s="41"/>
      <c r="E12" s="56" t="s">
        <v>28</v>
      </c>
      <c r="F12" s="42"/>
      <c r="G12" s="43"/>
      <c r="H12" s="44">
        <v>6106</v>
      </c>
      <c r="I12" s="54"/>
      <c r="J12" s="31"/>
      <c r="K12" s="12"/>
      <c r="L12" s="28"/>
      <c r="M12" s="13"/>
    </row>
    <row r="13" spans="1:13" s="10" customFormat="1" ht="16.5" customHeight="1">
      <c r="C13" s="40">
        <v>11</v>
      </c>
      <c r="D13" s="41"/>
      <c r="E13" s="56" t="s">
        <v>49</v>
      </c>
      <c r="F13" s="42"/>
      <c r="G13" s="43"/>
      <c r="H13" s="44">
        <v>5989</v>
      </c>
      <c r="I13" s="54"/>
      <c r="J13" s="31"/>
      <c r="K13" s="12"/>
      <c r="L13" s="28"/>
      <c r="M13" s="13"/>
    </row>
    <row r="14" spans="1:13" s="10" customFormat="1" ht="16.5" customHeight="1">
      <c r="C14" s="45">
        <v>12</v>
      </c>
      <c r="D14" s="46"/>
      <c r="E14" s="56" t="s">
        <v>48</v>
      </c>
      <c r="F14" s="42"/>
      <c r="G14" s="43"/>
      <c r="H14" s="44">
        <v>5872</v>
      </c>
      <c r="I14" s="54"/>
      <c r="J14" s="31"/>
      <c r="K14" s="12"/>
      <c r="L14" s="28"/>
      <c r="M14" s="13"/>
    </row>
    <row r="15" spans="1:13" s="10" customFormat="1" ht="16.5" customHeight="1">
      <c r="C15" s="40">
        <v>13</v>
      </c>
      <c r="D15" s="41"/>
      <c r="E15" s="56" t="s">
        <v>20</v>
      </c>
      <c r="F15" s="42"/>
      <c r="G15" s="43"/>
      <c r="H15" s="44">
        <v>5864</v>
      </c>
      <c r="I15" s="54"/>
      <c r="J15" s="31"/>
      <c r="K15" s="12"/>
      <c r="L15" s="28"/>
      <c r="M15" s="13"/>
    </row>
    <row r="16" spans="1:13" s="10" customFormat="1" ht="16.5" customHeight="1">
      <c r="C16" s="40">
        <v>14</v>
      </c>
      <c r="D16" s="41"/>
      <c r="E16" s="56" t="s">
        <v>12</v>
      </c>
      <c r="F16" s="42"/>
      <c r="G16" s="43"/>
      <c r="H16" s="44">
        <v>5806</v>
      </c>
      <c r="I16" s="54"/>
      <c r="J16" s="31"/>
      <c r="K16" s="12"/>
      <c r="L16" s="28"/>
      <c r="M16" s="13"/>
    </row>
    <row r="17" spans="3:13" s="10" customFormat="1" ht="16.5" customHeight="1">
      <c r="C17" s="40">
        <v>15</v>
      </c>
      <c r="D17" s="41"/>
      <c r="E17" s="56" t="s">
        <v>17</v>
      </c>
      <c r="F17" s="42"/>
      <c r="G17" s="43"/>
      <c r="H17" s="44">
        <v>5711</v>
      </c>
      <c r="I17" s="54"/>
      <c r="J17" s="31"/>
      <c r="K17" s="12"/>
      <c r="L17" s="28"/>
      <c r="M17" s="13"/>
    </row>
    <row r="18" spans="3:13" s="10" customFormat="1" ht="16.5" customHeight="1">
      <c r="C18" s="40">
        <v>16</v>
      </c>
      <c r="D18" s="41"/>
      <c r="E18" s="56" t="s">
        <v>15</v>
      </c>
      <c r="F18" s="42"/>
      <c r="G18" s="43"/>
      <c r="H18" s="44">
        <v>5690</v>
      </c>
      <c r="I18" s="54"/>
      <c r="J18" s="31"/>
      <c r="K18" s="12"/>
      <c r="L18" s="28"/>
      <c r="M18" s="13"/>
    </row>
    <row r="19" spans="3:13" s="10" customFormat="1" ht="16.5" customHeight="1">
      <c r="C19" s="40">
        <v>17</v>
      </c>
      <c r="D19" s="41"/>
      <c r="E19" s="56" t="s">
        <v>39</v>
      </c>
      <c r="F19" s="42"/>
      <c r="G19" s="43"/>
      <c r="H19" s="44">
        <v>5247</v>
      </c>
      <c r="I19" s="54"/>
      <c r="J19" s="31"/>
      <c r="K19" s="12"/>
      <c r="L19" s="28"/>
      <c r="M19" s="13"/>
    </row>
    <row r="20" spans="3:13" s="10" customFormat="1" ht="16.5" customHeight="1">
      <c r="C20" s="45">
        <v>18</v>
      </c>
      <c r="D20" s="46"/>
      <c r="E20" s="56" t="s">
        <v>16</v>
      </c>
      <c r="F20" s="42"/>
      <c r="G20" s="43"/>
      <c r="H20" s="44">
        <v>4860</v>
      </c>
      <c r="I20" s="54"/>
      <c r="J20" s="31"/>
      <c r="K20" s="12"/>
      <c r="L20" s="28"/>
      <c r="M20" s="13"/>
    </row>
    <row r="21" spans="3:13" s="10" customFormat="1" ht="16.5" customHeight="1">
      <c r="C21" s="45">
        <v>19</v>
      </c>
      <c r="D21" s="46"/>
      <c r="E21" s="95" t="s">
        <v>14</v>
      </c>
      <c r="F21" s="96"/>
      <c r="G21" s="97"/>
      <c r="H21" s="98">
        <v>3919</v>
      </c>
      <c r="I21" s="99"/>
      <c r="J21" s="31"/>
      <c r="K21" s="12"/>
      <c r="L21" s="28"/>
      <c r="M21" s="13"/>
    </row>
    <row r="22" spans="3:13" s="10" customFormat="1" ht="16.5" customHeight="1">
      <c r="C22" s="47">
        <v>20</v>
      </c>
      <c r="D22" s="48"/>
      <c r="E22" s="57" t="s">
        <v>41</v>
      </c>
      <c r="F22" s="49"/>
      <c r="G22" s="50"/>
      <c r="H22" s="51">
        <v>3892</v>
      </c>
      <c r="I22" s="85"/>
      <c r="J22" s="31"/>
      <c r="K22" s="12"/>
      <c r="L22" s="28"/>
      <c r="M22" s="13"/>
    </row>
    <row r="23" spans="3:13" s="10" customFormat="1" ht="16.5" customHeight="1">
      <c r="C23" s="87">
        <v>21</v>
      </c>
      <c r="D23" s="88"/>
      <c r="E23" s="89" t="s">
        <v>37</v>
      </c>
      <c r="F23" s="90"/>
      <c r="G23" s="91"/>
      <c r="H23" s="92">
        <v>3846</v>
      </c>
      <c r="I23" s="86"/>
      <c r="J23" s="31"/>
      <c r="K23" s="12"/>
      <c r="L23" s="28"/>
      <c r="M23" s="13"/>
    </row>
    <row r="24" spans="3:13" s="10" customFormat="1" ht="16.5" customHeight="1">
      <c r="C24" s="40">
        <v>22</v>
      </c>
      <c r="D24" s="41"/>
      <c r="E24" s="56" t="s">
        <v>26</v>
      </c>
      <c r="F24" s="42"/>
      <c r="G24" s="43"/>
      <c r="H24" s="44">
        <v>3167</v>
      </c>
      <c r="I24" s="54"/>
      <c r="J24" s="31"/>
      <c r="K24" s="12"/>
      <c r="L24" s="28"/>
      <c r="M24" s="13"/>
    </row>
    <row r="25" spans="3:13" s="10" customFormat="1" ht="16.5" customHeight="1">
      <c r="C25" s="40">
        <v>23</v>
      </c>
      <c r="D25" s="41"/>
      <c r="E25" s="56" t="s">
        <v>11</v>
      </c>
      <c r="F25" s="42"/>
      <c r="G25" s="43"/>
      <c r="H25" s="44">
        <v>3119</v>
      </c>
      <c r="I25" s="54"/>
      <c r="J25" s="31"/>
      <c r="K25" s="12"/>
      <c r="L25" s="28"/>
      <c r="M25" s="13"/>
    </row>
    <row r="26" spans="3:13" s="10" customFormat="1" ht="16.5" customHeight="1">
      <c r="C26" s="40">
        <v>24</v>
      </c>
      <c r="D26" s="41"/>
      <c r="E26" s="56" t="s">
        <v>33</v>
      </c>
      <c r="F26" s="42"/>
      <c r="G26" s="43"/>
      <c r="H26" s="44">
        <v>3096</v>
      </c>
      <c r="I26" s="54"/>
      <c r="J26" s="31"/>
      <c r="K26" s="17"/>
      <c r="L26" s="34"/>
      <c r="M26" s="13"/>
    </row>
    <row r="27" spans="3:13" s="10" customFormat="1" ht="16.5" customHeight="1">
      <c r="C27" s="40">
        <v>25</v>
      </c>
      <c r="D27" s="41"/>
      <c r="E27" s="56" t="s">
        <v>18</v>
      </c>
      <c r="F27" s="42"/>
      <c r="G27" s="43"/>
      <c r="H27" s="44">
        <v>2985</v>
      </c>
      <c r="I27" s="54"/>
      <c r="J27" s="31"/>
      <c r="K27" s="17"/>
      <c r="L27" s="34"/>
      <c r="M27" s="13"/>
    </row>
    <row r="28" spans="3:13" s="10" customFormat="1" ht="16.5" customHeight="1">
      <c r="C28" s="40">
        <v>26</v>
      </c>
      <c r="D28" s="41"/>
      <c r="E28" s="56" t="s">
        <v>9</v>
      </c>
      <c r="F28" s="42"/>
      <c r="G28" s="43"/>
      <c r="H28" s="44">
        <v>2717</v>
      </c>
      <c r="I28" s="54"/>
      <c r="J28" s="31"/>
      <c r="K28" s="17"/>
      <c r="L28" s="34"/>
      <c r="M28" s="13"/>
    </row>
    <row r="29" spans="3:13" s="10" customFormat="1" ht="16.5" customHeight="1">
      <c r="C29" s="40">
        <v>27</v>
      </c>
      <c r="D29" s="41"/>
      <c r="E29" s="56" t="s">
        <v>24</v>
      </c>
      <c r="F29" s="42"/>
      <c r="G29" s="43"/>
      <c r="H29" s="44">
        <v>2563</v>
      </c>
      <c r="I29" s="54"/>
      <c r="J29" s="31"/>
      <c r="K29" s="12"/>
      <c r="L29" s="28"/>
      <c r="M29" s="13"/>
    </row>
    <row r="30" spans="3:13" s="10" customFormat="1" ht="16.5" customHeight="1">
      <c r="C30" s="40">
        <v>28</v>
      </c>
      <c r="D30" s="41"/>
      <c r="E30" s="56" t="s">
        <v>43</v>
      </c>
      <c r="F30" s="42"/>
      <c r="G30" s="43"/>
      <c r="H30" s="44">
        <v>2560</v>
      </c>
      <c r="I30" s="54"/>
      <c r="J30" s="31"/>
      <c r="K30" s="12"/>
      <c r="L30" s="28"/>
      <c r="M30" s="13"/>
    </row>
    <row r="31" spans="3:13" s="10" customFormat="1" ht="16.5" customHeight="1">
      <c r="C31" s="45">
        <v>29</v>
      </c>
      <c r="D31" s="46"/>
      <c r="E31" s="56" t="s">
        <v>3</v>
      </c>
      <c r="F31" s="42"/>
      <c r="G31" s="43"/>
      <c r="H31" s="44">
        <v>2521</v>
      </c>
      <c r="I31" s="54"/>
      <c r="J31" s="31"/>
      <c r="K31" s="12"/>
      <c r="L31" s="28"/>
      <c r="M31" s="13"/>
    </row>
    <row r="32" spans="3:13" s="10" customFormat="1" ht="16.5" customHeight="1">
      <c r="C32" s="40">
        <v>30</v>
      </c>
      <c r="D32" s="41"/>
      <c r="E32" s="56" t="s">
        <v>45</v>
      </c>
      <c r="F32" s="42"/>
      <c r="G32" s="43"/>
      <c r="H32" s="44">
        <v>2358</v>
      </c>
      <c r="I32" s="54"/>
      <c r="J32" s="31"/>
      <c r="K32" s="12"/>
      <c r="L32" s="28"/>
      <c r="M32" s="13"/>
    </row>
    <row r="33" spans="3:13" s="10" customFormat="1" ht="16.5" customHeight="1">
      <c r="C33" s="40">
        <v>31</v>
      </c>
      <c r="D33" s="41"/>
      <c r="E33" s="56" t="s">
        <v>25</v>
      </c>
      <c r="F33" s="42"/>
      <c r="G33" s="43"/>
      <c r="H33" s="44">
        <v>2222</v>
      </c>
      <c r="I33" s="54"/>
      <c r="J33" s="31"/>
      <c r="K33" s="12"/>
      <c r="L33" s="28"/>
      <c r="M33" s="13"/>
    </row>
    <row r="34" spans="3:13" s="10" customFormat="1" ht="16.5" customHeight="1">
      <c r="C34" s="40">
        <v>32</v>
      </c>
      <c r="D34" s="41"/>
      <c r="E34" s="56" t="s">
        <v>10</v>
      </c>
      <c r="F34" s="42"/>
      <c r="G34" s="43"/>
      <c r="H34" s="44">
        <v>2144</v>
      </c>
      <c r="I34" s="54"/>
      <c r="J34" s="31"/>
      <c r="K34" s="12"/>
      <c r="L34" s="28"/>
      <c r="M34" s="13"/>
    </row>
    <row r="35" spans="3:13" s="10" customFormat="1" ht="16.5" customHeight="1">
      <c r="C35" s="45">
        <v>33</v>
      </c>
      <c r="D35" s="46"/>
      <c r="E35" s="56" t="s">
        <v>29</v>
      </c>
      <c r="F35" s="42"/>
      <c r="G35" s="43"/>
      <c r="H35" s="44">
        <v>2094</v>
      </c>
      <c r="I35" s="54"/>
      <c r="J35" s="31"/>
      <c r="K35" s="12"/>
      <c r="L35" s="28"/>
      <c r="M35" s="13"/>
    </row>
    <row r="36" spans="3:13" s="10" customFormat="1" ht="16.5" customHeight="1">
      <c r="C36" s="40">
        <v>34</v>
      </c>
      <c r="D36" s="41"/>
      <c r="E36" s="56" t="s">
        <v>46</v>
      </c>
      <c r="F36" s="42"/>
      <c r="G36" s="43"/>
      <c r="H36" s="44">
        <v>2003</v>
      </c>
      <c r="I36" s="54"/>
      <c r="J36" s="31"/>
      <c r="K36" s="12"/>
      <c r="L36" s="28"/>
      <c r="M36" s="13"/>
    </row>
    <row r="37" spans="3:13" s="10" customFormat="1" ht="16.5" customHeight="1">
      <c r="C37" s="40">
        <v>35</v>
      </c>
      <c r="D37" s="41"/>
      <c r="E37" s="56" t="s">
        <v>44</v>
      </c>
      <c r="F37" s="42"/>
      <c r="G37" s="43"/>
      <c r="H37" s="44">
        <v>1867</v>
      </c>
      <c r="I37" s="54"/>
      <c r="J37" s="31"/>
      <c r="K37" s="12"/>
      <c r="L37" s="28"/>
      <c r="M37" s="13"/>
    </row>
    <row r="38" spans="3:13" s="10" customFormat="1" ht="16.5" customHeight="1">
      <c r="C38" s="40">
        <v>36</v>
      </c>
      <c r="D38" s="41"/>
      <c r="E38" s="56" t="s">
        <v>7</v>
      </c>
      <c r="F38" s="42"/>
      <c r="G38" s="43"/>
      <c r="H38" s="44">
        <v>1778</v>
      </c>
      <c r="I38" s="54"/>
      <c r="J38" s="31"/>
      <c r="K38" s="12"/>
      <c r="L38" s="28"/>
      <c r="M38" s="13"/>
    </row>
    <row r="39" spans="3:13" s="10" customFormat="1" ht="16.5" customHeight="1">
      <c r="C39" s="40">
        <v>37</v>
      </c>
      <c r="D39" s="41"/>
      <c r="E39" s="56" t="s">
        <v>4</v>
      </c>
      <c r="F39" s="42"/>
      <c r="G39" s="43"/>
      <c r="H39" s="44">
        <v>1740</v>
      </c>
      <c r="I39" s="54"/>
      <c r="J39" s="31"/>
      <c r="K39" s="12"/>
      <c r="L39" s="28"/>
      <c r="M39" s="13"/>
    </row>
    <row r="40" spans="3:13" s="10" customFormat="1" ht="16.5" customHeight="1">
      <c r="C40" s="40">
        <v>38</v>
      </c>
      <c r="D40" s="41"/>
      <c r="E40" s="56" t="s">
        <v>31</v>
      </c>
      <c r="F40" s="42"/>
      <c r="G40" s="43"/>
      <c r="H40" s="44">
        <v>1673</v>
      </c>
      <c r="I40" s="54"/>
      <c r="J40" s="31"/>
      <c r="K40" s="12"/>
      <c r="L40" s="28"/>
      <c r="M40" s="13"/>
    </row>
    <row r="41" spans="3:13" s="10" customFormat="1" ht="16.5" customHeight="1">
      <c r="C41" s="40">
        <v>39</v>
      </c>
      <c r="D41" s="41"/>
      <c r="E41" s="56" t="s">
        <v>38</v>
      </c>
      <c r="F41" s="42"/>
      <c r="G41" s="43"/>
      <c r="H41" s="44">
        <v>1643</v>
      </c>
      <c r="I41" s="54"/>
      <c r="J41" s="31"/>
      <c r="K41" s="12"/>
      <c r="L41" s="28"/>
      <c r="M41" s="13"/>
    </row>
    <row r="42" spans="3:13" s="10" customFormat="1" ht="16.5" customHeight="1">
      <c r="C42" s="45">
        <v>40</v>
      </c>
      <c r="D42" s="46"/>
      <c r="E42" s="56" t="s">
        <v>22</v>
      </c>
      <c r="F42" s="42"/>
      <c r="G42" s="43"/>
      <c r="H42" s="44">
        <v>1550</v>
      </c>
      <c r="I42" s="54"/>
      <c r="J42" s="31"/>
      <c r="K42" s="12"/>
      <c r="L42" s="28"/>
      <c r="M42" s="13"/>
    </row>
    <row r="43" spans="3:13" s="10" customFormat="1" ht="16.5" customHeight="1">
      <c r="C43" s="40">
        <v>41</v>
      </c>
      <c r="D43" s="41"/>
      <c r="E43" s="56" t="s">
        <v>8</v>
      </c>
      <c r="F43" s="42"/>
      <c r="G43" s="43"/>
      <c r="H43" s="44">
        <v>1502</v>
      </c>
      <c r="I43" s="54"/>
      <c r="J43" s="31"/>
      <c r="K43" s="12"/>
      <c r="L43" s="28"/>
      <c r="M43" s="13"/>
    </row>
    <row r="44" spans="3:13" s="10" customFormat="1" ht="16.5" customHeight="1">
      <c r="C44" s="45">
        <v>42</v>
      </c>
      <c r="D44" s="46"/>
      <c r="E44" s="56" t="s">
        <v>13</v>
      </c>
      <c r="F44" s="42"/>
      <c r="G44" s="43"/>
      <c r="H44" s="44">
        <v>1435</v>
      </c>
      <c r="I44" s="54"/>
      <c r="J44" s="31"/>
      <c r="K44" s="12"/>
      <c r="L44" s="28"/>
      <c r="M44" s="13"/>
    </row>
    <row r="45" spans="3:13" s="10" customFormat="1" ht="16.5" customHeight="1">
      <c r="C45" s="40">
        <v>43</v>
      </c>
      <c r="D45" s="41"/>
      <c r="E45" s="56" t="s">
        <v>36</v>
      </c>
      <c r="F45" s="42"/>
      <c r="G45" s="43"/>
      <c r="H45" s="44">
        <v>1294</v>
      </c>
      <c r="I45" s="54"/>
      <c r="J45" s="31"/>
      <c r="K45" s="12"/>
      <c r="L45" s="28"/>
      <c r="M45" s="13"/>
    </row>
    <row r="46" spans="3:13" s="10" customFormat="1" ht="16.5" customHeight="1">
      <c r="C46" s="40">
        <v>44</v>
      </c>
      <c r="D46" s="41"/>
      <c r="E46" s="56" t="s">
        <v>23</v>
      </c>
      <c r="F46" s="42"/>
      <c r="G46" s="43"/>
      <c r="H46" s="44">
        <v>1210</v>
      </c>
      <c r="I46" s="54"/>
      <c r="J46" s="31"/>
      <c r="K46" s="12"/>
      <c r="L46" s="28"/>
      <c r="M46" s="13"/>
    </row>
    <row r="47" spans="3:13" s="10" customFormat="1" ht="16.5" customHeight="1">
      <c r="C47" s="40">
        <v>45</v>
      </c>
      <c r="D47" s="41"/>
      <c r="E47" s="56" t="s">
        <v>30</v>
      </c>
      <c r="F47" s="42"/>
      <c r="G47" s="43"/>
      <c r="H47" s="44">
        <v>1115</v>
      </c>
      <c r="I47" s="54"/>
      <c r="J47" s="31"/>
      <c r="K47" s="12"/>
      <c r="L47" s="28"/>
      <c r="M47" s="13"/>
    </row>
    <row r="48" spans="3:13" s="10" customFormat="1" ht="16.5" customHeight="1">
      <c r="C48" s="40">
        <v>46</v>
      </c>
      <c r="D48" s="41"/>
      <c r="E48" s="56" t="s">
        <v>47</v>
      </c>
      <c r="F48" s="42"/>
      <c r="G48" s="43"/>
      <c r="H48" s="44">
        <v>977</v>
      </c>
      <c r="I48" s="54"/>
      <c r="J48" s="31"/>
      <c r="K48" s="12"/>
      <c r="L48" s="28"/>
      <c r="M48" s="13"/>
    </row>
    <row r="49" spans="3:13" s="10" customFormat="1" ht="16.5" customHeight="1">
      <c r="C49" s="40">
        <v>47</v>
      </c>
      <c r="D49" s="41"/>
      <c r="E49" s="56" t="s">
        <v>27</v>
      </c>
      <c r="F49" s="42"/>
      <c r="G49" s="43"/>
      <c r="H49" s="44">
        <v>860</v>
      </c>
      <c r="I49" s="54"/>
      <c r="J49" s="31"/>
      <c r="K49" s="12"/>
      <c r="L49" s="28"/>
      <c r="M49" s="13"/>
    </row>
    <row r="50" spans="3:13" s="10" customFormat="1" ht="16.5" customHeight="1">
      <c r="C50" s="52"/>
      <c r="D50" s="58"/>
      <c r="E50" s="59" t="s">
        <v>5</v>
      </c>
      <c r="F50" s="60"/>
      <c r="G50" s="61"/>
      <c r="H50" s="103">
        <v>220912</v>
      </c>
      <c r="I50" s="62"/>
      <c r="J50" s="33"/>
      <c r="K50" s="26"/>
      <c r="L50" s="29"/>
      <c r="M50" s="13"/>
    </row>
    <row r="51" spans="3:13" s="10" customFormat="1" ht="16.5" customHeight="1">
      <c r="H51" s="53"/>
      <c r="M51" s="13"/>
    </row>
    <row r="53" spans="3:13" ht="15" customHeight="1">
      <c r="C53" s="7"/>
      <c r="D53" s="7"/>
    </row>
    <row r="54" spans="3:13" ht="15" customHeight="1">
      <c r="C54" s="6"/>
      <c r="D54" s="6"/>
    </row>
    <row r="55" spans="3:13" ht="15" customHeight="1">
      <c r="C55" s="6"/>
      <c r="D55" s="6"/>
    </row>
    <row r="56" spans="3:13" ht="15" customHeight="1">
      <c r="C56" s="6"/>
      <c r="D56" s="6"/>
    </row>
    <row r="57" spans="3:13" ht="15" customHeight="1">
      <c r="C57" s="6"/>
      <c r="D57" s="6"/>
    </row>
  </sheetData>
  <mergeCells count="2">
    <mergeCell ref="D2:F2"/>
    <mergeCell ref="G2:I2"/>
  </mergeCells>
  <phoneticPr fontId="8"/>
  <printOptions horizontalCentered="1" verticalCentered="1" gridLinesSet="0"/>
  <pageMargins left="0.70866141732283472" right="0.70866141732283472" top="0.74803149606299213" bottom="0.74803149606299213" header="0.31496062992125984" footer="0.31496062992125984"/>
  <pageSetup paperSize="9" scale="9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53"/>
  <sheetViews>
    <sheetView showGridLines="0" zoomScale="55" zoomScaleNormal="55" workbookViewId="0">
      <selection activeCell="S3" sqref="S3"/>
    </sheetView>
  </sheetViews>
  <sheetFormatPr defaultColWidth="9" defaultRowHeight="15" customHeight="1"/>
  <cols>
    <col min="1" max="2" width="9" style="2"/>
    <col min="3" max="3" width="4.7265625" style="2" customWidth="1"/>
    <col min="4" max="4" width="1.6328125" style="2" customWidth="1"/>
    <col min="5" max="5" width="5.6328125" style="3" customWidth="1"/>
    <col min="6" max="6" width="8.6328125" style="4" customWidth="1"/>
    <col min="7" max="7" width="2.6328125" style="4" customWidth="1"/>
    <col min="8" max="10" width="17.453125" style="4" customWidth="1"/>
    <col min="11" max="11" width="5.6328125" style="2" customWidth="1"/>
    <col min="12" max="12" width="6.36328125" style="5" customWidth="1"/>
    <col min="13" max="17" width="5.7265625" style="5" customWidth="1"/>
    <col min="18" max="18" width="5.7265625" style="2" customWidth="1"/>
    <col min="19" max="19" width="6.36328125" style="2" customWidth="1"/>
    <col min="20" max="16384" width="9" style="2"/>
  </cols>
  <sheetData>
    <row r="1" spans="1:17" s="19" customFormat="1" ht="21" customHeight="1">
      <c r="A1" s="10">
        <v>21</v>
      </c>
      <c r="E1" s="21"/>
      <c r="F1" s="112" t="s">
        <v>52</v>
      </c>
      <c r="G1" s="112"/>
      <c r="H1" s="112"/>
      <c r="I1" s="112"/>
      <c r="J1" s="112"/>
      <c r="L1" s="22"/>
      <c r="M1" s="22"/>
      <c r="N1" s="22"/>
      <c r="O1" s="22"/>
      <c r="P1" s="22"/>
      <c r="Q1" s="22"/>
    </row>
    <row r="2" spans="1:17" s="10" customFormat="1" ht="29.25" customHeight="1">
      <c r="A2" s="10">
        <v>30</v>
      </c>
      <c r="C2" s="8"/>
      <c r="D2" s="8"/>
      <c r="E2" s="9"/>
      <c r="F2" s="63"/>
      <c r="G2" s="64"/>
      <c r="H2" s="64"/>
      <c r="I2" s="64"/>
      <c r="J2" s="65"/>
      <c r="L2" s="11"/>
      <c r="M2" s="11"/>
      <c r="N2" s="11"/>
      <c r="O2" s="11"/>
      <c r="P2" s="11"/>
      <c r="Q2" s="11"/>
    </row>
    <row r="3" spans="1:17" s="10" customFormat="1" ht="205" customHeight="1">
      <c r="A3" s="10">
        <v>205</v>
      </c>
      <c r="E3" s="13"/>
      <c r="F3" s="66"/>
      <c r="G3" s="14"/>
      <c r="H3" s="14"/>
      <c r="I3" s="14"/>
      <c r="J3" s="67"/>
      <c r="L3" s="11"/>
      <c r="M3" s="11"/>
      <c r="N3" s="11"/>
      <c r="O3" s="11"/>
      <c r="P3" s="11"/>
      <c r="Q3" s="11"/>
    </row>
    <row r="4" spans="1:17" s="10" customFormat="1" ht="36" customHeight="1">
      <c r="A4" s="10">
        <v>36</v>
      </c>
      <c r="E4" s="13"/>
      <c r="F4" s="68"/>
      <c r="G4" s="69"/>
      <c r="H4" s="69"/>
      <c r="I4" s="69"/>
      <c r="J4" s="70"/>
      <c r="L4" s="11"/>
      <c r="M4" s="11"/>
      <c r="N4" s="11"/>
      <c r="O4" s="11"/>
      <c r="P4" s="11"/>
      <c r="Q4" s="11"/>
    </row>
    <row r="5" spans="1:17" s="10" customFormat="1" ht="30" customHeight="1">
      <c r="A5" s="10">
        <v>30</v>
      </c>
      <c r="E5" s="13"/>
      <c r="F5" s="113" t="s">
        <v>53</v>
      </c>
      <c r="G5" s="114"/>
      <c r="H5" s="71" t="s">
        <v>60</v>
      </c>
      <c r="I5" s="71" t="s">
        <v>59</v>
      </c>
      <c r="J5" s="71" t="s">
        <v>58</v>
      </c>
      <c r="K5" s="11"/>
      <c r="L5" s="11"/>
      <c r="M5" s="11"/>
      <c r="N5" s="11"/>
      <c r="O5" s="11"/>
      <c r="P5" s="11"/>
    </row>
    <row r="6" spans="1:17" s="10" customFormat="1" ht="45" customHeight="1">
      <c r="A6" s="10">
        <v>45</v>
      </c>
      <c r="E6" s="13"/>
      <c r="F6" s="115" t="s">
        <v>54</v>
      </c>
      <c r="G6" s="116"/>
      <c r="H6" s="16">
        <v>5919</v>
      </c>
      <c r="I6" s="16">
        <v>5595</v>
      </c>
      <c r="J6" s="16">
        <v>3892</v>
      </c>
      <c r="K6" s="11"/>
      <c r="L6" s="11"/>
      <c r="M6" s="11"/>
      <c r="N6" s="11"/>
      <c r="O6" s="11"/>
      <c r="P6" s="11"/>
    </row>
    <row r="7" spans="1:17" s="10" customFormat="1" ht="45" customHeight="1">
      <c r="A7" s="10">
        <v>45</v>
      </c>
      <c r="E7" s="13"/>
      <c r="F7" s="115" t="s">
        <v>55</v>
      </c>
      <c r="G7" s="116"/>
      <c r="H7" s="84">
        <f>H6/393391*100</f>
        <v>1.5046099173595735</v>
      </c>
      <c r="I7" s="84">
        <f>I6/356752*100</f>
        <v>1.5683163654303267</v>
      </c>
      <c r="J7" s="84">
        <v>1.7617874990946623</v>
      </c>
    </row>
    <row r="8" spans="1:17" s="10" customFormat="1" ht="19" customHeight="1">
      <c r="A8" s="10">
        <v>19</v>
      </c>
      <c r="E8" s="13"/>
      <c r="F8" s="72"/>
      <c r="G8" s="100"/>
      <c r="H8" s="73"/>
      <c r="I8" s="73"/>
      <c r="J8" s="74" t="s">
        <v>56</v>
      </c>
    </row>
    <row r="9" spans="1:17" s="10" customFormat="1" ht="19" customHeight="1">
      <c r="A9" s="10">
        <v>19</v>
      </c>
      <c r="E9" s="13"/>
      <c r="G9" s="18"/>
      <c r="H9" s="18"/>
      <c r="I9" s="18"/>
      <c r="J9" s="18"/>
      <c r="L9" s="11"/>
      <c r="M9" s="11"/>
      <c r="N9" s="11"/>
    </row>
    <row r="10" spans="1:17" s="10" customFormat="1" ht="19" customHeight="1">
      <c r="A10" s="10">
        <v>19</v>
      </c>
      <c r="E10" s="13"/>
      <c r="F10" s="10" t="s">
        <v>63</v>
      </c>
      <c r="H10" s="11"/>
      <c r="I10" s="11"/>
      <c r="J10" s="11"/>
      <c r="K10" s="11"/>
    </row>
    <row r="11" spans="1:17" s="10" customFormat="1" ht="19" customHeight="1">
      <c r="A11" s="10">
        <v>19</v>
      </c>
      <c r="E11" s="13"/>
      <c r="F11" s="10" t="s">
        <v>70</v>
      </c>
      <c r="H11" s="11"/>
      <c r="I11" s="11"/>
      <c r="J11" s="11"/>
      <c r="K11" s="11"/>
    </row>
    <row r="12" spans="1:17" s="10" customFormat="1" ht="19" customHeight="1">
      <c r="A12" s="10">
        <v>19</v>
      </c>
      <c r="E12" s="13"/>
      <c r="F12" s="10" t="s">
        <v>64</v>
      </c>
      <c r="H12" s="11"/>
      <c r="I12" s="11"/>
      <c r="J12" s="11"/>
      <c r="K12" s="11"/>
    </row>
    <row r="13" spans="1:17" s="10" customFormat="1" ht="19" customHeight="1">
      <c r="A13" s="10">
        <v>19</v>
      </c>
      <c r="E13" s="13"/>
      <c r="F13" s="10" t="s">
        <v>70</v>
      </c>
      <c r="H13" s="11"/>
      <c r="I13" s="11"/>
      <c r="J13" s="11"/>
      <c r="K13" s="11"/>
    </row>
    <row r="14" spans="1:17" s="10" customFormat="1" ht="19" customHeight="1">
      <c r="A14" s="10">
        <v>19</v>
      </c>
      <c r="E14" s="13"/>
      <c r="F14" s="10" t="s">
        <v>67</v>
      </c>
      <c r="H14" s="11"/>
      <c r="I14" s="11"/>
      <c r="J14" s="11"/>
      <c r="K14" s="11"/>
    </row>
    <row r="15" spans="1:17" s="10" customFormat="1" ht="19" customHeight="1">
      <c r="A15" s="10">
        <v>19</v>
      </c>
      <c r="E15" s="13"/>
      <c r="F15" s="10" t="s">
        <v>68</v>
      </c>
      <c r="H15" s="11"/>
      <c r="I15" s="11"/>
      <c r="J15" s="11"/>
      <c r="K15" s="11"/>
    </row>
    <row r="16" spans="1:17" s="10" customFormat="1" ht="19" customHeight="1">
      <c r="A16" s="10">
        <v>19</v>
      </c>
      <c r="E16" s="13"/>
      <c r="F16" s="10" t="s">
        <v>69</v>
      </c>
      <c r="G16" s="93"/>
      <c r="H16" s="94"/>
      <c r="I16" s="94"/>
      <c r="J16" s="11"/>
      <c r="K16" s="11"/>
    </row>
    <row r="17" spans="1:14" s="10" customFormat="1" ht="19" customHeight="1">
      <c r="A17" s="10">
        <v>19</v>
      </c>
      <c r="E17" s="13"/>
      <c r="G17" s="93"/>
      <c r="H17" s="94"/>
      <c r="I17" s="94"/>
      <c r="J17" s="11"/>
      <c r="K17" s="11"/>
    </row>
    <row r="18" spans="1:14" s="10" customFormat="1" ht="19" customHeight="1">
      <c r="A18" s="10">
        <v>19</v>
      </c>
      <c r="E18" s="13"/>
      <c r="G18" s="93"/>
      <c r="H18" s="94"/>
      <c r="I18" s="94"/>
      <c r="J18" s="11"/>
      <c r="K18" s="11"/>
    </row>
    <row r="19" spans="1:14" s="10" customFormat="1" ht="19" customHeight="1">
      <c r="A19" s="10">
        <v>19</v>
      </c>
      <c r="C19" s="12"/>
      <c r="D19" s="12"/>
      <c r="E19" s="75"/>
      <c r="G19" s="14"/>
      <c r="H19" s="18"/>
      <c r="I19" s="18"/>
      <c r="J19" s="18"/>
      <c r="L19" s="11"/>
      <c r="M19" s="11"/>
      <c r="N19" s="11"/>
    </row>
    <row r="20" spans="1:14" s="10" customFormat="1" ht="19" customHeight="1">
      <c r="A20" s="10">
        <v>19</v>
      </c>
      <c r="C20" s="12"/>
      <c r="D20" s="12"/>
      <c r="E20" s="75"/>
      <c r="G20" s="14"/>
      <c r="H20" s="18"/>
      <c r="I20" s="18"/>
      <c r="J20" s="18"/>
      <c r="L20" s="11"/>
      <c r="M20" s="11"/>
      <c r="N20" s="11"/>
    </row>
    <row r="21" spans="1:14" s="10" customFormat="1" ht="19" customHeight="1">
      <c r="A21" s="10">
        <v>19</v>
      </c>
      <c r="C21" s="12"/>
      <c r="D21" s="12"/>
      <c r="E21" s="75"/>
      <c r="G21" s="14"/>
      <c r="H21" s="18"/>
      <c r="I21" s="18"/>
      <c r="J21" s="18"/>
      <c r="L21" s="11"/>
      <c r="M21" s="11"/>
      <c r="N21" s="11"/>
    </row>
    <row r="22" spans="1:14" s="10" customFormat="1" ht="19" customHeight="1">
      <c r="A22" s="10">
        <v>19</v>
      </c>
      <c r="C22" s="12"/>
      <c r="D22" s="12"/>
      <c r="E22" s="75"/>
      <c r="G22" s="14"/>
      <c r="H22" s="18"/>
      <c r="I22" s="18"/>
      <c r="J22" s="18"/>
      <c r="L22" s="11"/>
      <c r="M22" s="11"/>
      <c r="N22" s="11"/>
    </row>
    <row r="23" spans="1:14" s="10" customFormat="1" ht="19" customHeight="1">
      <c r="A23" s="10">
        <v>19</v>
      </c>
      <c r="E23" s="101"/>
      <c r="F23" s="80"/>
      <c r="G23" s="80"/>
      <c r="H23" s="15"/>
      <c r="I23" s="15"/>
      <c r="J23" s="15"/>
      <c r="K23" s="12"/>
      <c r="L23" s="102"/>
      <c r="M23" s="11"/>
      <c r="N23" s="11"/>
    </row>
    <row r="24" spans="1:14" s="10" customFormat="1" ht="19" customHeight="1">
      <c r="A24" s="10">
        <v>19</v>
      </c>
      <c r="C24" s="12"/>
      <c r="D24" s="12"/>
      <c r="E24" s="75"/>
      <c r="G24" s="14"/>
      <c r="H24" s="18"/>
      <c r="I24" s="18"/>
      <c r="J24" s="18"/>
      <c r="L24" s="11"/>
      <c r="M24" s="11"/>
      <c r="N24" s="11"/>
    </row>
    <row r="25" spans="1:14" s="10" customFormat="1" ht="19" customHeight="1">
      <c r="A25" s="10">
        <v>19</v>
      </c>
      <c r="C25" s="12"/>
      <c r="D25" s="12"/>
      <c r="E25" s="75"/>
      <c r="G25" s="14"/>
      <c r="H25" s="18"/>
      <c r="I25" s="18"/>
      <c r="J25" s="18"/>
      <c r="L25" s="11"/>
      <c r="M25" s="11"/>
      <c r="N25" s="11"/>
    </row>
    <row r="26" spans="1:14" s="10" customFormat="1" ht="10" customHeight="1">
      <c r="A26" s="10">
        <v>10</v>
      </c>
      <c r="C26" s="12"/>
      <c r="D26" s="12"/>
      <c r="E26" s="75"/>
      <c r="F26" s="14"/>
      <c r="G26" s="14"/>
      <c r="H26" s="18"/>
      <c r="I26" s="18"/>
      <c r="J26" s="18"/>
      <c r="L26" s="11"/>
      <c r="M26" s="11"/>
      <c r="N26" s="11"/>
    </row>
    <row r="27" spans="1:14" s="10" customFormat="1" ht="10" customHeight="1">
      <c r="A27" s="10">
        <v>10</v>
      </c>
      <c r="C27" s="12"/>
      <c r="D27" s="12"/>
      <c r="E27" s="76"/>
      <c r="F27" s="64"/>
      <c r="G27" s="64"/>
      <c r="H27" s="64"/>
      <c r="I27" s="64"/>
      <c r="J27" s="64"/>
      <c r="K27" s="27"/>
      <c r="L27" s="11"/>
      <c r="M27" s="11"/>
      <c r="N27" s="11"/>
    </row>
    <row r="28" spans="1:14" s="10" customFormat="1" ht="19" customHeight="1">
      <c r="A28" s="10">
        <v>19</v>
      </c>
      <c r="E28" s="109" t="s">
        <v>57</v>
      </c>
      <c r="F28" s="110"/>
      <c r="G28" s="110"/>
      <c r="H28" s="110"/>
      <c r="I28" s="110"/>
      <c r="J28" s="110"/>
      <c r="K28" s="111"/>
      <c r="L28" s="11"/>
      <c r="M28" s="11"/>
      <c r="N28" s="11"/>
    </row>
    <row r="29" spans="1:14" s="10" customFormat="1" ht="10" customHeight="1">
      <c r="A29" s="10">
        <v>10</v>
      </c>
      <c r="E29" s="77"/>
      <c r="F29" s="78"/>
      <c r="G29" s="78"/>
      <c r="H29" s="15"/>
      <c r="I29" s="15"/>
      <c r="J29" s="15"/>
      <c r="K29" s="28"/>
      <c r="L29" s="11"/>
      <c r="M29" s="11"/>
      <c r="N29" s="11"/>
    </row>
    <row r="30" spans="1:14" s="10" customFormat="1" ht="19" customHeight="1">
      <c r="A30" s="10">
        <v>19</v>
      </c>
      <c r="E30" s="79" t="s">
        <v>61</v>
      </c>
      <c r="F30" s="80"/>
      <c r="G30" s="80"/>
      <c r="H30" s="15"/>
      <c r="I30" s="15"/>
      <c r="J30" s="15"/>
      <c r="K30" s="28"/>
      <c r="L30" s="11"/>
      <c r="M30" s="11"/>
      <c r="N30" s="11"/>
    </row>
    <row r="31" spans="1:14" s="10" customFormat="1" ht="19" customHeight="1">
      <c r="A31" s="10">
        <v>19</v>
      </c>
      <c r="E31" s="79" t="s">
        <v>62</v>
      </c>
      <c r="F31" s="80"/>
      <c r="G31" s="80"/>
      <c r="H31" s="15"/>
      <c r="I31" s="15"/>
      <c r="J31" s="15"/>
      <c r="K31" s="28"/>
      <c r="L31" s="11"/>
      <c r="M31" s="11"/>
      <c r="N31" s="11"/>
    </row>
    <row r="32" spans="1:14" s="10" customFormat="1" ht="19" customHeight="1">
      <c r="A32" s="10">
        <v>19</v>
      </c>
      <c r="E32" s="79"/>
      <c r="F32" s="80"/>
      <c r="G32" s="80"/>
      <c r="H32" s="15" t="s">
        <v>65</v>
      </c>
      <c r="I32" s="15"/>
      <c r="J32" s="15"/>
      <c r="K32" s="28"/>
      <c r="L32" s="11"/>
      <c r="M32" s="11"/>
      <c r="N32" s="11"/>
    </row>
    <row r="33" spans="1:17" s="10" customFormat="1" ht="10" customHeight="1">
      <c r="A33" s="10">
        <v>10</v>
      </c>
      <c r="E33" s="81"/>
      <c r="F33" s="26"/>
      <c r="G33" s="82"/>
      <c r="H33" s="82" t="s">
        <v>66</v>
      </c>
      <c r="I33" s="82"/>
      <c r="J33" s="82"/>
      <c r="K33" s="29"/>
      <c r="L33" s="11"/>
      <c r="M33" s="11"/>
      <c r="N33" s="11"/>
      <c r="O33" s="11"/>
      <c r="P33" s="11"/>
      <c r="Q33" s="11"/>
    </row>
    <row r="34" spans="1:17" s="10" customFormat="1" ht="10" customHeight="1">
      <c r="E34" s="75"/>
      <c r="F34" s="80"/>
      <c r="G34" s="80"/>
      <c r="H34" s="80"/>
      <c r="I34" s="80"/>
      <c r="J34" s="80"/>
      <c r="K34" s="12"/>
      <c r="L34" s="11"/>
      <c r="M34" s="11"/>
      <c r="N34" s="11"/>
      <c r="O34" s="11"/>
      <c r="P34" s="11"/>
      <c r="Q34" s="11"/>
    </row>
    <row r="35" spans="1:17" ht="15" customHeight="1">
      <c r="A35" s="10"/>
      <c r="E35" s="5"/>
      <c r="L35" s="2"/>
      <c r="M35" s="2"/>
      <c r="N35" s="2"/>
      <c r="O35" s="2"/>
      <c r="P35" s="2"/>
      <c r="Q35" s="2"/>
    </row>
    <row r="36" spans="1:17" ht="15" customHeight="1">
      <c r="A36" s="83">
        <f>B36-(SUM(A1:A34))</f>
        <v>2</v>
      </c>
      <c r="B36" s="83">
        <v>872</v>
      </c>
      <c r="E36" s="5"/>
      <c r="L36" s="2"/>
      <c r="M36" s="2"/>
      <c r="N36" s="2"/>
      <c r="O36" s="2"/>
      <c r="P36" s="2"/>
      <c r="Q36" s="2"/>
    </row>
    <row r="37" spans="1:17" ht="15" customHeight="1">
      <c r="E37" s="5"/>
      <c r="L37" s="2"/>
      <c r="M37" s="2"/>
      <c r="N37" s="2"/>
      <c r="O37" s="2"/>
      <c r="P37" s="2"/>
      <c r="Q37" s="2"/>
    </row>
    <row r="38" spans="1:17" ht="15" customHeight="1">
      <c r="E38" s="5"/>
      <c r="L38" s="2"/>
      <c r="M38" s="2"/>
      <c r="N38" s="2"/>
      <c r="O38" s="2"/>
      <c r="P38" s="2"/>
      <c r="Q38" s="2"/>
    </row>
    <row r="39" spans="1:17" ht="15" customHeight="1">
      <c r="E39" s="5"/>
      <c r="L39" s="2"/>
      <c r="M39" s="2"/>
      <c r="N39" s="2"/>
      <c r="O39" s="2"/>
      <c r="P39" s="2"/>
      <c r="Q39" s="2"/>
    </row>
    <row r="40" spans="1:17" ht="15" customHeight="1">
      <c r="E40" s="5"/>
      <c r="L40" s="2"/>
      <c r="M40" s="2"/>
      <c r="N40" s="2"/>
      <c r="O40" s="2"/>
      <c r="P40" s="2"/>
      <c r="Q40" s="2"/>
    </row>
    <row r="41" spans="1:17" ht="15" customHeight="1">
      <c r="E41" s="5"/>
      <c r="L41" s="2"/>
      <c r="M41" s="2"/>
      <c r="N41" s="2"/>
      <c r="O41" s="2"/>
      <c r="P41" s="2"/>
      <c r="Q41" s="2"/>
    </row>
    <row r="42" spans="1:17" ht="15" customHeight="1">
      <c r="E42" s="5"/>
    </row>
    <row r="53" spans="5:5" ht="15" customHeight="1">
      <c r="E53" s="3" t="e">
        <f>D38/D53*100</f>
        <v>#DIV/0!</v>
      </c>
    </row>
  </sheetData>
  <mergeCells count="5">
    <mergeCell ref="E28:K28"/>
    <mergeCell ref="F1:J1"/>
    <mergeCell ref="F5:G5"/>
    <mergeCell ref="F6:G6"/>
    <mergeCell ref="F7:G7"/>
  </mergeCells>
  <phoneticPr fontId="8"/>
  <printOptions horizontalCentered="1" verticalCentered="1" gridLinesSet="0"/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福島　絵里</cp:lastModifiedBy>
  <cp:lastPrinted>2024-12-19T03:00:48Z</cp:lastPrinted>
  <dcterms:created xsi:type="dcterms:W3CDTF">2000-11-29T07:52:37Z</dcterms:created>
  <dcterms:modified xsi:type="dcterms:W3CDTF">2025-02-20T02:43:12Z</dcterms:modified>
</cp:coreProperties>
</file>