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Ｂ\"/>
    </mc:Choice>
  </mc:AlternateContent>
  <bookViews>
    <workbookView xWindow="0" yWindow="0" windowWidth="19200" windowHeight="6850" tabRatio="773" activeTab="1"/>
  </bookViews>
  <sheets>
    <sheet name="R7原稿　左" sheetId="59" r:id="rId1"/>
    <sheet name="R7原稿　右" sheetId="6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右'!$E$1:$M$22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X19" i="60" l="1"/>
  <c r="A24" i="60" l="1"/>
  <c r="W20" i="60"/>
  <c r="U20" i="60" l="1"/>
  <c r="Q20" i="60"/>
  <c r="T20" i="60"/>
  <c r="R20" i="60"/>
  <c r="V20" i="60"/>
  <c r="X20" i="60"/>
  <c r="S20" i="60"/>
  <c r="P20" i="60" l="1"/>
</calcChain>
</file>

<file path=xl/sharedStrings.xml><?xml version="1.0" encoding="utf-8"?>
<sst xmlns="http://schemas.openxmlformats.org/spreadsheetml/2006/main" count="96" uniqueCount="94">
  <si>
    <t>順位</t>
  </si>
  <si>
    <t>都道府県名</t>
  </si>
  <si>
    <t>神奈川</t>
  </si>
  <si>
    <t>和歌山</t>
  </si>
  <si>
    <t>鹿児島</t>
  </si>
  <si>
    <t>その他</t>
    <phoneticPr fontId="8"/>
  </si>
  <si>
    <t>北海道</t>
    <rPh sb="0" eb="3">
      <t>ホッカイドウ</t>
    </rPh>
    <phoneticPr fontId="9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</si>
  <si>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</si>
  <si>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</si>
  <si>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</si>
  <si>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</si>
  <si>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</si>
  <si>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</si>
  <si>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</si>
  <si>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</si>
  <si>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</si>
  <si>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</si>
  <si>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</si>
  <si>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</si>
  <si>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</si>
  <si>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</si>
  <si>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</si>
  <si>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</si>
  <si>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</si>
  <si>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</si>
  <si>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</si>
  <si>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</si>
  <si>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</si>
  <si>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</si>
  <si>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</si>
  <si>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</si>
  <si>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</si>
  <si>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</si>
  <si>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</si>
  <si>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</si>
  <si>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</si>
  <si>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</si>
  <si>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</si>
  <si>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</si>
  <si>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</si>
  <si>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</si>
  <si>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</si>
  <si>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</si>
  <si>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</si>
  <si>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</si>
  <si>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</si>
  <si>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</si>
  <si>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</si>
  <si>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</si>
  <si>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</si>
  <si>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総人口に占める在留外国人の割合(％）</t>
    <rPh sb="7" eb="9">
      <t>ザイリュウ</t>
    </rPh>
    <phoneticPr fontId="8"/>
  </si>
  <si>
    <t>　B-１４　在留外国人割合</t>
    <rPh sb="6" eb="8">
      <t>ザイリュウ</t>
    </rPh>
    <rPh sb="8" eb="11">
      <t>ガイコクジン</t>
    </rPh>
    <rPh sb="11" eb="13">
      <t>ワリアイ</t>
    </rPh>
    <phoneticPr fontId="8"/>
  </si>
  <si>
    <t xml:space="preserve"> ・ 資料出所  法務省「在留外国人統計」</t>
    <rPh sb="3" eb="5">
      <t>シリョウ</t>
    </rPh>
    <rPh sb="5" eb="7">
      <t>シュッショ</t>
    </rPh>
    <phoneticPr fontId="8"/>
  </si>
  <si>
    <t>＜岡山県の推移＞</t>
    <phoneticPr fontId="8"/>
  </si>
  <si>
    <t>年</t>
    <rPh sb="0" eb="1">
      <t>トシ</t>
    </rPh>
    <phoneticPr fontId="8"/>
  </si>
  <si>
    <t xml:space="preserve">　 </t>
    <phoneticPr fontId="8"/>
  </si>
  <si>
    <t>　</t>
    <phoneticPr fontId="8"/>
  </si>
  <si>
    <t>人数</t>
    <rPh sb="0" eb="2">
      <t>ニンズウ</t>
    </rPh>
    <phoneticPr fontId="3"/>
  </si>
  <si>
    <t>（人）</t>
    <rPh sb="1" eb="2">
      <t>ニン</t>
    </rPh>
    <phoneticPr fontId="8"/>
  </si>
  <si>
    <t xml:space="preserve"> ・ 算出方法　在留外国人数 ÷総人口×100</t>
    <rPh sb="8" eb="10">
      <t>ザイリュウ</t>
    </rPh>
    <phoneticPr fontId="3"/>
  </si>
  <si>
    <t>＜岡山県の国籍別在留外国人の割合＞</t>
    <rPh sb="5" eb="8">
      <t>コクセキベツ</t>
    </rPh>
    <rPh sb="8" eb="10">
      <t>ザイリュウ</t>
    </rPh>
    <rPh sb="10" eb="13">
      <t>ガイコクジン</t>
    </rPh>
    <rPh sb="14" eb="16">
      <t>ワリアイ</t>
    </rPh>
    <phoneticPr fontId="3"/>
  </si>
  <si>
    <t>全国値</t>
    <rPh sb="0" eb="2">
      <t>ゼンコク</t>
    </rPh>
    <rPh sb="2" eb="3">
      <t>チ</t>
    </rPh>
    <phoneticPr fontId="9"/>
  </si>
  <si>
    <t>R1</t>
    <phoneticPr fontId="3"/>
  </si>
  <si>
    <t>総数</t>
    <phoneticPr fontId="8"/>
  </si>
  <si>
    <t>韓国・朝鮮</t>
    <rPh sb="0" eb="2">
      <t>カンコク</t>
    </rPh>
    <rPh sb="3" eb="5">
      <t>チョウセン</t>
    </rPh>
    <phoneticPr fontId="8"/>
  </si>
  <si>
    <t>R2</t>
    <phoneticPr fontId="3"/>
  </si>
  <si>
    <t>＜資料出所ほか＞</t>
    <phoneticPr fontId="19"/>
  </si>
  <si>
    <t>行ラベル</t>
  </si>
  <si>
    <t>33：岡山県</t>
  </si>
  <si>
    <t>R3</t>
  </si>
  <si>
    <t>韓国</t>
    <phoneticPr fontId="3"/>
  </si>
  <si>
    <t>朝鮮</t>
    <phoneticPr fontId="3"/>
  </si>
  <si>
    <t>ネパール</t>
    <phoneticPr fontId="3"/>
  </si>
  <si>
    <t>フィリピン</t>
    <phoneticPr fontId="3"/>
  </si>
  <si>
    <t>ベトナム</t>
    <phoneticPr fontId="3"/>
  </si>
  <si>
    <t>円グラフの根拠</t>
    <rPh sb="0" eb="1">
      <t>エン</t>
    </rPh>
    <rPh sb="5" eb="7">
      <t>コンキョ</t>
    </rPh>
    <phoneticPr fontId="3"/>
  </si>
  <si>
    <t>R4</t>
  </si>
  <si>
    <t>中国</t>
    <phoneticPr fontId="3"/>
  </si>
  <si>
    <t>インドネシア</t>
    <phoneticPr fontId="3"/>
  </si>
  <si>
    <t>ミャンマー</t>
    <phoneticPr fontId="3"/>
  </si>
  <si>
    <t>ベトナム</t>
  </si>
  <si>
    <t>中国</t>
  </si>
  <si>
    <t>フィリピン</t>
  </si>
  <si>
    <t>インドネシア</t>
  </si>
  <si>
    <t>ネパール</t>
  </si>
  <si>
    <t>ミャンマー</t>
  </si>
  <si>
    <t>02アジア　　04ミャンマー</t>
  </si>
  <si>
    <t>02アジア　　33ネパール</t>
  </si>
  <si>
    <t>02アジア　　35フィリピン</t>
  </si>
  <si>
    <t>韓国・朝鮮</t>
    <rPh sb="0" eb="2">
      <t>カンコク</t>
    </rPh>
    <rPh sb="3" eb="5">
      <t>チョウセン</t>
    </rPh>
    <phoneticPr fontId="3"/>
  </si>
  <si>
    <t>02アジア　　18インドネシア</t>
    <phoneticPr fontId="3"/>
  </si>
  <si>
    <t xml:space="preserve"> ・ 調査時点　令和５年12月31日</t>
    <rPh sb="3" eb="7">
      <t>チョウサジテン</t>
    </rPh>
    <rPh sb="8" eb="10">
      <t>レイワ</t>
    </rPh>
    <rPh sb="11" eb="12">
      <t>ネン</t>
    </rPh>
    <rPh sb="14" eb="15">
      <t>ガツ</t>
    </rPh>
    <rPh sb="17" eb="18">
      <t>ニチ</t>
    </rPh>
    <phoneticPr fontId="8"/>
  </si>
  <si>
    <t xml:space="preserve">    総人口は、総務省「人口推計」 (令和５年10月1日時点）を使用</t>
    <rPh sb="13" eb="17">
      <t>ジンコウスイケイ</t>
    </rPh>
    <rPh sb="20" eb="22">
      <t>レイワ</t>
    </rPh>
    <rPh sb="23" eb="24">
      <t>ネン</t>
    </rPh>
    <phoneticPr fontId="3"/>
  </si>
  <si>
    <t>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</si>
</sst>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_ "/>
    <numFmt numFmtId="178" formatCode="#,##0.0;\-#,##0.0"/>
    <numFmt numFmtId="182" formatCode="#,##0.0;&quot;¥&quot;\!\-#,##0.0"/>
    <numFmt numFmtId="183" formatCode="#,##0_ "/>
    <numFmt numFmtId="185" formatCode="#,##0.00_);[Red]\(#,##0.00\)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Tahoma"/>
      <family val="2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0"/>
      <color indexed="8"/>
      <name val="Tahoma"/>
      <family val="2"/>
    </font>
    <font>
      <sz val="14"/>
      <color rgb="FF0070C0"/>
      <name val="HGPｺﾞｼｯｸM"/>
      <family val="3"/>
      <charset val="128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3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38" fontId="20" fillId="0" borderId="0" applyFont="0" applyFill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14" fillId="0" borderId="0"/>
    <xf numFmtId="0" fontId="10" fillId="0" borderId="0"/>
  </cellStyleXfs>
  <cellXfs count="140">
    <xf numFmtId="0" fontId="0" fillId="0" borderId="0" xfId="0"/>
    <xf numFmtId="0" fontId="6" fillId="0" borderId="0" xfId="11" applyFont="1" applyAlignment="1">
      <alignment vertical="center"/>
    </xf>
    <xf numFmtId="0" fontId="6" fillId="0" borderId="0" xfId="11" applyFont="1" applyAlignment="1">
      <alignment horizontal="center" vertical="center"/>
    </xf>
    <xf numFmtId="178" fontId="6" fillId="0" borderId="0" xfId="10" applyFont="1" applyAlignment="1">
      <alignment vertical="center"/>
    </xf>
    <xf numFmtId="178" fontId="6" fillId="0" borderId="0" xfId="9" applyFont="1" applyAlignment="1">
      <alignment vertical="center"/>
    </xf>
    <xf numFmtId="0" fontId="7" fillId="0" borderId="0" xfId="11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quotePrefix="1" applyFont="1" applyAlignment="1">
      <alignment horizontal="left" vertical="center"/>
    </xf>
    <xf numFmtId="0" fontId="6" fillId="0" borderId="12" xfId="11" applyFont="1" applyBorder="1" applyAlignment="1">
      <alignment vertical="center"/>
    </xf>
    <xf numFmtId="0" fontId="11" fillId="0" borderId="0" xfId="11" applyFont="1" applyAlignment="1">
      <alignment horizontal="center" vertical="center"/>
    </xf>
    <xf numFmtId="178" fontId="11" fillId="0" borderId="0" xfId="10" applyFont="1" applyAlignment="1">
      <alignment horizontal="center" vertical="center" wrapText="1"/>
    </xf>
    <xf numFmtId="0" fontId="11" fillId="0" borderId="0" xfId="11" applyFont="1" applyAlignment="1">
      <alignment vertical="center"/>
    </xf>
    <xf numFmtId="0" fontId="11" fillId="0" borderId="0" xfId="11" applyFont="1" applyBorder="1" applyAlignment="1">
      <alignment vertical="center"/>
    </xf>
    <xf numFmtId="178" fontId="11" fillId="0" borderId="0" xfId="10" applyFont="1" applyAlignment="1">
      <alignment vertical="center"/>
    </xf>
    <xf numFmtId="178" fontId="11" fillId="0" borderId="0" xfId="9" applyFont="1" applyBorder="1" applyAlignment="1">
      <alignment vertical="center"/>
    </xf>
    <xf numFmtId="0" fontId="11" fillId="0" borderId="7" xfId="11" applyFont="1" applyBorder="1" applyAlignment="1">
      <alignment horizontal="center" vertical="center"/>
    </xf>
    <xf numFmtId="178" fontId="11" fillId="0" borderId="0" xfId="9" applyFont="1" applyAlignment="1">
      <alignment vertical="center"/>
    </xf>
    <xf numFmtId="0" fontId="11" fillId="0" borderId="0" xfId="12" applyFont="1" applyBorder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11" applyFont="1" applyAlignment="1">
      <alignment horizontal="center" vertical="center"/>
    </xf>
    <xf numFmtId="178" fontId="15" fillId="0" borderId="0" xfId="10" applyFont="1" applyAlignment="1">
      <alignment vertical="center"/>
    </xf>
    <xf numFmtId="0" fontId="15" fillId="0" borderId="0" xfId="5" quotePrefix="1" applyFont="1" applyAlignment="1">
      <alignment horizontal="left" vertical="center"/>
    </xf>
    <xf numFmtId="0" fontId="15" fillId="0" borderId="0" xfId="5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1" applyFont="1" applyAlignment="1">
      <alignment horizontal="center" vertical="center"/>
    </xf>
    <xf numFmtId="178" fontId="16" fillId="0" borderId="0" xfId="10" applyFont="1" applyAlignment="1">
      <alignment vertical="center"/>
    </xf>
    <xf numFmtId="178" fontId="16" fillId="0" borderId="0" xfId="9" applyFont="1" applyAlignment="1">
      <alignment vertical="center"/>
    </xf>
    <xf numFmtId="0" fontId="11" fillId="0" borderId="4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5" xfId="11" applyFont="1" applyBorder="1" applyAlignment="1">
      <alignment horizontal="center" vertical="center"/>
    </xf>
    <xf numFmtId="0" fontId="12" fillId="2" borderId="5" xfId="5" applyFont="1" applyFill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1" xfId="11" applyFont="1" applyBorder="1" applyAlignment="1">
      <alignment vertical="center"/>
    </xf>
    <xf numFmtId="0" fontId="11" fillId="0" borderId="6" xfId="5" applyFont="1" applyBorder="1" applyAlignment="1">
      <alignment horizontal="center" vertical="center"/>
    </xf>
    <xf numFmtId="0" fontId="11" fillId="0" borderId="7" xfId="11" applyFont="1" applyBorder="1" applyAlignment="1">
      <alignment vertical="center"/>
    </xf>
    <xf numFmtId="0" fontId="11" fillId="0" borderId="2" xfId="5" applyFont="1" applyBorder="1" applyAlignment="1">
      <alignment horizontal="center" vertical="center"/>
    </xf>
    <xf numFmtId="0" fontId="12" fillId="2" borderId="4" xfId="5" applyFont="1" applyFill="1" applyBorder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2" xfId="11" applyFont="1" applyBorder="1" applyAlignment="1">
      <alignment vertical="center"/>
    </xf>
    <xf numFmtId="0" fontId="11" fillId="0" borderId="4" xfId="11" applyFont="1" applyBorder="1" applyAlignment="1">
      <alignment vertical="center"/>
    </xf>
    <xf numFmtId="0" fontId="11" fillId="0" borderId="10" xfId="11" applyFont="1" applyBorder="1" applyAlignment="1">
      <alignment vertical="center"/>
    </xf>
    <xf numFmtId="0" fontId="11" fillId="0" borderId="9" xfId="5" applyFont="1" applyBorder="1" applyAlignment="1">
      <alignment horizontal="center" vertical="center"/>
    </xf>
    <xf numFmtId="0" fontId="11" fillId="0" borderId="8" xfId="11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5" xfId="11" applyFont="1" applyBorder="1" applyAlignment="1">
      <alignment vertical="center"/>
    </xf>
    <xf numFmtId="178" fontId="11" fillId="0" borderId="0" xfId="10" applyFont="1" applyBorder="1" applyAlignment="1">
      <alignment vertical="center"/>
    </xf>
    <xf numFmtId="0" fontId="11" fillId="0" borderId="3" xfId="11" applyFont="1" applyBorder="1" applyAlignment="1">
      <alignment vertical="center"/>
    </xf>
    <xf numFmtId="0" fontId="11" fillId="0" borderId="6" xfId="11" applyFont="1" applyBorder="1" applyAlignment="1">
      <alignment vertical="center"/>
    </xf>
    <xf numFmtId="0" fontId="11" fillId="0" borderId="4" xfId="12" applyFont="1" applyBorder="1" applyAlignment="1">
      <alignment vertical="center"/>
    </xf>
    <xf numFmtId="0" fontId="11" fillId="0" borderId="1" xfId="11" applyFont="1" applyBorder="1" applyAlignment="1">
      <alignment horizontal="center" vertical="center"/>
    </xf>
    <xf numFmtId="0" fontId="11" fillId="0" borderId="1" xfId="5" applyFont="1" applyBorder="1" applyAlignment="1">
      <alignment horizontal="distributed" vertical="center"/>
    </xf>
    <xf numFmtId="0" fontId="11" fillId="0" borderId="0" xfId="5" applyFont="1" applyBorder="1" applyAlignment="1">
      <alignment horizontal="distributed" vertical="center"/>
    </xf>
    <xf numFmtId="0" fontId="12" fillId="2" borderId="0" xfId="5" applyFont="1" applyFill="1" applyBorder="1" applyAlignment="1">
      <alignment horizontal="distributed" vertical="center"/>
    </xf>
    <xf numFmtId="0" fontId="11" fillId="0" borderId="7" xfId="5" applyFont="1" applyBorder="1" applyAlignment="1">
      <alignment horizontal="distributed" vertical="center"/>
    </xf>
    <xf numFmtId="0" fontId="12" fillId="2" borderId="8" xfId="5" applyFont="1" applyFill="1" applyBorder="1" applyAlignment="1">
      <alignment horizontal="center" vertical="center"/>
    </xf>
    <xf numFmtId="0" fontId="11" fillId="0" borderId="0" xfId="11" applyFont="1" applyBorder="1" applyAlignment="1">
      <alignment horizontal="center" vertical="center"/>
    </xf>
    <xf numFmtId="0" fontId="11" fillId="0" borderId="12" xfId="11" applyFont="1" applyBorder="1" applyAlignment="1">
      <alignment horizontal="center" vertical="center"/>
    </xf>
    <xf numFmtId="182" fontId="16" fillId="0" borderId="0" xfId="14" applyFont="1" applyAlignment="1">
      <alignment vertical="center"/>
    </xf>
    <xf numFmtId="182" fontId="15" fillId="0" borderId="0" xfId="14" applyFont="1" applyAlignment="1">
      <alignment vertical="center"/>
    </xf>
    <xf numFmtId="0" fontId="11" fillId="0" borderId="3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182" fontId="11" fillId="0" borderId="0" xfId="14" applyFont="1" applyAlignment="1">
      <alignment vertical="center"/>
    </xf>
    <xf numFmtId="178" fontId="11" fillId="0" borderId="5" xfId="9" applyFont="1" applyBorder="1" applyAlignment="1">
      <alignment vertical="center"/>
    </xf>
    <xf numFmtId="178" fontId="11" fillId="0" borderId="4" xfId="9" applyFont="1" applyBorder="1" applyAlignment="1">
      <alignment vertical="center"/>
    </xf>
    <xf numFmtId="178" fontId="11" fillId="0" borderId="6" xfId="9" applyFont="1" applyBorder="1" applyAlignment="1">
      <alignment vertical="center"/>
    </xf>
    <xf numFmtId="178" fontId="11" fillId="0" borderId="7" xfId="9" applyFont="1" applyBorder="1" applyAlignment="1">
      <alignment vertical="center"/>
    </xf>
    <xf numFmtId="178" fontId="11" fillId="0" borderId="10" xfId="9" applyFont="1" applyBorder="1" applyAlignment="1">
      <alignment vertical="center"/>
    </xf>
    <xf numFmtId="178" fontId="11" fillId="0" borderId="13" xfId="9" applyFont="1" applyBorder="1" applyAlignment="1">
      <alignment horizontal="centerContinuous" vertical="center"/>
    </xf>
    <xf numFmtId="178" fontId="11" fillId="0" borderId="15" xfId="9" applyFont="1" applyBorder="1" applyAlignment="1">
      <alignment horizontal="centerContinuous" vertical="center"/>
    </xf>
    <xf numFmtId="182" fontId="11" fillId="0" borderId="12" xfId="15" applyFont="1" applyBorder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11" fillId="0" borderId="0" xfId="5" applyFont="1" applyAlignment="1">
      <alignment horizontal="centerContinuous" vertical="center"/>
    </xf>
    <xf numFmtId="0" fontId="11" fillId="0" borderId="0" xfId="5" applyFont="1" applyBorder="1" applyAlignment="1">
      <alignment horizontal="right" vertical="center"/>
    </xf>
    <xf numFmtId="178" fontId="12" fillId="0" borderId="0" xfId="9" applyFont="1" applyBorder="1" applyAlignment="1">
      <alignment horizontal="centerContinuous" vertical="center" wrapText="1"/>
    </xf>
    <xf numFmtId="0" fontId="11" fillId="0" borderId="0" xfId="5" applyFont="1" applyBorder="1" applyAlignment="1">
      <alignment horizontal="centerContinuous" vertical="center"/>
    </xf>
    <xf numFmtId="178" fontId="11" fillId="0" borderId="3" xfId="9" quotePrefix="1" applyFont="1" applyBorder="1" applyAlignment="1">
      <alignment horizontal="centerContinuous" vertical="center"/>
    </xf>
    <xf numFmtId="178" fontId="11" fillId="0" borderId="1" xfId="9" applyFont="1" applyBorder="1" applyAlignment="1">
      <alignment horizontal="centerContinuous" vertical="center"/>
    </xf>
    <xf numFmtId="178" fontId="11" fillId="0" borderId="2" xfId="9" applyFont="1" applyBorder="1" applyAlignment="1">
      <alignment horizontal="centerContinuous"/>
    </xf>
    <xf numFmtId="0" fontId="11" fillId="0" borderId="5" xfId="5" quotePrefix="1" applyFont="1" applyBorder="1" applyAlignment="1">
      <alignment horizontal="center" vertical="center"/>
    </xf>
    <xf numFmtId="0" fontId="11" fillId="0" borderId="0" xfId="5" quotePrefix="1" applyFont="1" applyBorder="1" applyAlignment="1">
      <alignment horizontal="center" vertical="center"/>
    </xf>
    <xf numFmtId="3" fontId="11" fillId="0" borderId="0" xfId="16" applyNumberFormat="1" applyFont="1" applyBorder="1" applyAlignment="1" applyProtection="1">
      <alignment horizontal="center" vertical="center"/>
    </xf>
    <xf numFmtId="178" fontId="11" fillId="0" borderId="0" xfId="9" applyFont="1" applyBorder="1" applyAlignment="1">
      <alignment horizontal="center" vertical="center"/>
    </xf>
    <xf numFmtId="0" fontId="11" fillId="0" borderId="4" xfId="5" quotePrefix="1" applyFont="1" applyBorder="1" applyAlignment="1">
      <alignment horizontal="center" vertical="center"/>
    </xf>
    <xf numFmtId="178" fontId="11" fillId="0" borderId="3" xfId="10" applyFont="1" applyBorder="1" applyAlignment="1">
      <alignment vertical="center"/>
    </xf>
    <xf numFmtId="37" fontId="12" fillId="0" borderId="5" xfId="17" applyNumberFormat="1" applyFont="1" applyBorder="1" applyAlignment="1">
      <alignment horizontal="centerContinuous" vertical="center"/>
    </xf>
    <xf numFmtId="0" fontId="11" fillId="0" borderId="0" xfId="11" applyFont="1" applyBorder="1" applyAlignment="1">
      <alignment horizontal="centerContinuous" vertical="center"/>
    </xf>
    <xf numFmtId="37" fontId="12" fillId="0" borderId="0" xfId="17" applyNumberFormat="1" applyFont="1" applyBorder="1" applyAlignment="1">
      <alignment horizontal="centerContinuous" vertical="center"/>
    </xf>
    <xf numFmtId="0" fontId="11" fillId="0" borderId="4" xfId="11" applyFont="1" applyBorder="1" applyAlignment="1">
      <alignment horizontal="centerContinuous" vertical="center"/>
    </xf>
    <xf numFmtId="178" fontId="11" fillId="0" borderId="5" xfId="10" applyFont="1" applyBorder="1" applyAlignment="1">
      <alignment vertical="center"/>
    </xf>
    <xf numFmtId="37" fontId="12" fillId="0" borderId="0" xfId="17" applyNumberFormat="1" applyFont="1" applyBorder="1" applyAlignment="1">
      <alignment horizontal="left" vertical="center"/>
    </xf>
    <xf numFmtId="0" fontId="11" fillId="0" borderId="0" xfId="5" applyFont="1" applyBorder="1" applyAlignment="1">
      <alignment vertical="center"/>
    </xf>
    <xf numFmtId="0" fontId="11" fillId="0" borderId="5" xfId="5" applyFont="1" applyBorder="1" applyAlignment="1">
      <alignment horizontal="left" vertical="center" indent="1"/>
    </xf>
    <xf numFmtId="0" fontId="11" fillId="0" borderId="0" xfId="5" applyFont="1" applyBorder="1" applyAlignment="1">
      <alignment horizontal="left" vertical="center"/>
    </xf>
    <xf numFmtId="178" fontId="11" fillId="0" borderId="6" xfId="10" applyFont="1" applyBorder="1" applyAlignment="1">
      <alignment vertical="center"/>
    </xf>
    <xf numFmtId="0" fontId="11" fillId="0" borderId="7" xfId="5" applyFont="1" applyBorder="1" applyAlignment="1">
      <alignment horizontal="left" vertical="center"/>
    </xf>
    <xf numFmtId="182" fontId="6" fillId="0" borderId="0" xfId="14" applyFont="1" applyAlignment="1">
      <alignment vertical="center"/>
    </xf>
    <xf numFmtId="177" fontId="11" fillId="0" borderId="0" xfId="11" applyNumberFormat="1" applyFont="1" applyAlignment="1">
      <alignment horizontal="center" vertical="center"/>
    </xf>
    <xf numFmtId="0" fontId="11" fillId="0" borderId="5" xfId="11" applyFont="1" applyFill="1" applyBorder="1" applyAlignment="1">
      <alignment horizontal="center" vertical="center"/>
    </xf>
    <xf numFmtId="0" fontId="11" fillId="0" borderId="0" xfId="11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distributed" vertical="center"/>
    </xf>
    <xf numFmtId="0" fontId="11" fillId="0" borderId="0" xfId="11" applyFont="1" applyFill="1" applyBorder="1" applyAlignment="1">
      <alignment vertical="center"/>
    </xf>
    <xf numFmtId="0" fontId="7" fillId="0" borderId="0" xfId="11" applyFont="1" applyFill="1" applyBorder="1" applyAlignment="1">
      <alignment vertical="center"/>
    </xf>
    <xf numFmtId="0" fontId="6" fillId="0" borderId="0" xfId="11" applyFont="1" applyFill="1" applyBorder="1" applyAlignment="1">
      <alignment vertical="center"/>
    </xf>
    <xf numFmtId="38" fontId="21" fillId="0" borderId="12" xfId="1" applyFont="1" applyFill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 wrapText="1"/>
    </xf>
    <xf numFmtId="183" fontId="11" fillId="0" borderId="12" xfId="15" applyNumberFormat="1" applyFont="1" applyFill="1" applyBorder="1" applyAlignment="1">
      <alignment horizontal="center" vertical="center"/>
    </xf>
    <xf numFmtId="0" fontId="22" fillId="4" borderId="16" xfId="0" applyFont="1" applyFill="1" applyBorder="1"/>
    <xf numFmtId="0" fontId="22" fillId="4" borderId="17" xfId="0" applyNumberFormat="1" applyFont="1" applyFill="1" applyBorder="1"/>
    <xf numFmtId="0" fontId="0" fillId="3" borderId="0" xfId="0" applyNumberFormat="1" applyFill="1"/>
    <xf numFmtId="0" fontId="11" fillId="5" borderId="5" xfId="5" applyFont="1" applyFill="1" applyBorder="1" applyAlignment="1">
      <alignment horizontal="center" vertical="center"/>
    </xf>
    <xf numFmtId="0" fontId="11" fillId="5" borderId="4" xfId="5" applyFont="1" applyFill="1" applyBorder="1" applyAlignment="1">
      <alignment horizontal="center" vertical="center"/>
    </xf>
    <xf numFmtId="0" fontId="11" fillId="5" borderId="0" xfId="11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11" fillId="5" borderId="5" xfId="11" applyFont="1" applyFill="1" applyBorder="1" applyAlignment="1">
      <alignment horizontal="center" vertical="center"/>
    </xf>
    <xf numFmtId="0" fontId="11" fillId="5" borderId="0" xfId="5" applyFont="1" applyFill="1" applyBorder="1" applyAlignment="1">
      <alignment horizontal="distributed" vertical="center"/>
    </xf>
    <xf numFmtId="0" fontId="12" fillId="2" borderId="0" xfId="11" applyFont="1" applyFill="1" applyBorder="1" applyAlignment="1">
      <alignment horizontal="center" vertical="center"/>
    </xf>
    <xf numFmtId="0" fontId="11" fillId="5" borderId="8" xfId="5" applyFont="1" applyFill="1" applyBorder="1" applyAlignment="1">
      <alignment horizontal="center" vertical="center"/>
    </xf>
    <xf numFmtId="0" fontId="11" fillId="6" borderId="5" xfId="5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distributed" vertical="center"/>
    </xf>
    <xf numFmtId="0" fontId="12" fillId="6" borderId="4" xfId="5" applyFont="1" applyFill="1" applyBorder="1" applyAlignment="1">
      <alignment horizontal="center" vertical="center"/>
    </xf>
    <xf numFmtId="0" fontId="12" fillId="6" borderId="5" xfId="5" applyFont="1" applyFill="1" applyBorder="1" applyAlignment="1">
      <alignment horizontal="center" vertical="center"/>
    </xf>
    <xf numFmtId="0" fontId="11" fillId="6" borderId="0" xfId="11" applyFont="1" applyFill="1" applyBorder="1" applyAlignment="1">
      <alignment horizontal="center" vertical="center"/>
    </xf>
    <xf numFmtId="185" fontId="11" fillId="0" borderId="1" xfId="2" applyNumberFormat="1" applyFont="1" applyFill="1" applyBorder="1" applyAlignment="1">
      <alignment horizontal="center" vertical="center"/>
    </xf>
    <xf numFmtId="185" fontId="11" fillId="0" borderId="0" xfId="2" applyNumberFormat="1" applyFont="1" applyFill="1" applyBorder="1" applyAlignment="1">
      <alignment horizontal="center" vertical="center"/>
    </xf>
    <xf numFmtId="185" fontId="11" fillId="5" borderId="0" xfId="2" applyNumberFormat="1" applyFont="1" applyFill="1" applyBorder="1" applyAlignment="1">
      <alignment horizontal="center" vertical="center"/>
    </xf>
    <xf numFmtId="185" fontId="12" fillId="6" borderId="0" xfId="2" applyNumberFormat="1" applyFont="1" applyFill="1" applyBorder="1" applyAlignment="1">
      <alignment horizontal="center" vertical="center"/>
    </xf>
    <xf numFmtId="185" fontId="12" fillId="2" borderId="0" xfId="2" applyNumberFormat="1" applyFont="1" applyFill="1" applyBorder="1" applyAlignment="1">
      <alignment horizontal="center" vertical="center"/>
    </xf>
    <xf numFmtId="185" fontId="11" fillId="0" borderId="7" xfId="2" applyNumberFormat="1" applyFont="1" applyFill="1" applyBorder="1" applyAlignment="1">
      <alignment horizontal="center" vertical="center"/>
    </xf>
    <xf numFmtId="0" fontId="11" fillId="0" borderId="13" xfId="11" applyFont="1" applyBorder="1" applyAlignment="1">
      <alignment horizontal="center" vertical="center" shrinkToFit="1"/>
    </xf>
    <xf numFmtId="0" fontId="11" fillId="0" borderId="14" xfId="11" applyFont="1" applyBorder="1" applyAlignment="1">
      <alignment horizontal="center" vertical="center" shrinkToFit="1"/>
    </xf>
    <xf numFmtId="0" fontId="11" fillId="0" borderId="15" xfId="11" applyFont="1" applyBorder="1" applyAlignment="1">
      <alignment horizontal="center" vertical="center" shrinkToFit="1"/>
    </xf>
    <xf numFmtId="0" fontId="18" fillId="0" borderId="13" xfId="11" quotePrefix="1" applyFont="1" applyBorder="1" applyAlignment="1">
      <alignment horizontal="center" vertical="center" wrapText="1"/>
    </xf>
    <xf numFmtId="0" fontId="18" fillId="0" borderId="14" xfId="11" quotePrefix="1" applyFont="1" applyBorder="1" applyAlignment="1">
      <alignment horizontal="center" vertical="center" wrapText="1"/>
    </xf>
    <xf numFmtId="178" fontId="17" fillId="0" borderId="0" xfId="9" applyFont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桁区切り 2 2" xfId="3"/>
    <cellStyle name="桁区切り 2 3" xfId="18"/>
    <cellStyle name="桁区切り 3" xfId="4"/>
    <cellStyle name="標準" xfId="0" builtinId="0"/>
    <cellStyle name="標準 2" xfId="5"/>
    <cellStyle name="標準 2 2" xfId="6"/>
    <cellStyle name="標準 2 3" xfId="21"/>
    <cellStyle name="標準 3" xfId="7"/>
    <cellStyle name="標準 4" xfId="8"/>
    <cellStyle name="標準 5" xfId="19"/>
    <cellStyle name="標準 5 2" xfId="20"/>
    <cellStyle name="標準 6" xfId="22"/>
    <cellStyle name="標準_02日照時間 2" xfId="17"/>
    <cellStyle name="標準_02日照時間_A5" xfId="9"/>
    <cellStyle name="標準_03降水量_A5" xfId="10"/>
    <cellStyle name="標準_05平均気温" xfId="14"/>
    <cellStyle name="標準_25事業所数" xfId="11"/>
    <cellStyle name="標準_２気候" xfId="15"/>
    <cellStyle name="標準_36就職率" xfId="12"/>
    <cellStyle name="標準_43高校数" xfId="13"/>
    <cellStyle name="標準_６人口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25886382846209"/>
          <c:y val="2.9479364853149018E-2"/>
          <c:w val="0.72391583255482905"/>
          <c:h val="0.955852970867329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79-4BDA-A21F-666C2CC783E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79-4BDA-A21F-666C2CC783E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79-4BDA-A21F-666C2CC783E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79-4BDA-A21F-666C2CC783E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79-4BDA-A21F-666C2CC783ED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679-4BDA-A21F-666C2CC783E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679-4BDA-A21F-666C2CC783ED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679-4BDA-A21F-666C2CC783E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679-4BDA-A21F-666C2CC783E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679-4BDA-A21F-666C2CC783ED}"/>
              </c:ext>
            </c:extLst>
          </c:dPt>
          <c:val>
            <c:numRef>
              <c:f>'R7原稿　左'!$H$4:$H$51</c:f>
              <c:numCache>
                <c:formatCode>#,##0.00_);[Red]\(#,##0.00\)</c:formatCode>
                <c:ptCount val="48"/>
                <c:pt idx="0">
                  <c:v>4.7094077832497625</c:v>
                </c:pt>
                <c:pt idx="1">
                  <c:v>4.1575204649328876</c:v>
                </c:pt>
                <c:pt idx="2">
                  <c:v>3.8992055830036407</c:v>
                </c:pt>
                <c:pt idx="3">
                  <c:v>3.7305740289041309</c:v>
                </c:pt>
                <c:pt idx="4">
                  <c:v>3.5975853505467033</c:v>
                </c:pt>
                <c:pt idx="5">
                  <c:v>3.4405445621216919</c:v>
                </c:pt>
                <c:pt idx="6">
                  <c:v>3.2619774272715576</c:v>
                </c:pt>
                <c:pt idx="7">
                  <c:v>3.2526760138700435</c:v>
                </c:pt>
                <c:pt idx="8">
                  <c:v>3.2462707042956604</c:v>
                </c:pt>
                <c:pt idx="9">
                  <c:v>3.2012812872670446</c:v>
                </c:pt>
                <c:pt idx="10">
                  <c:v>2.9905838695121223</c:v>
                </c:pt>
                <c:pt idx="11">
                  <c:v>2.8987622536670257</c:v>
                </c:pt>
                <c:pt idx="12">
                  <c:v>2.8964973020623761</c:v>
                </c:pt>
                <c:pt idx="13">
                  <c:v>2.7430160945620465</c:v>
                </c:pt>
                <c:pt idx="14">
                  <c:v>2.7017891719849265</c:v>
                </c:pt>
                <c:pt idx="15">
                  <c:v>2.691714780372243</c:v>
                </c:pt>
                <c:pt idx="16">
                  <c:v>2.453607970966992</c:v>
                </c:pt>
                <c:pt idx="17">
                  <c:v>2.3636326999415638</c:v>
                </c:pt>
                <c:pt idx="18">
                  <c:v>2.2778108938114898</c:v>
                </c:pt>
                <c:pt idx="19">
                  <c:v>2.2309655233382237</c:v>
                </c:pt>
                <c:pt idx="20">
                  <c:v>2.1495390529951823</c:v>
                </c:pt>
                <c:pt idx="21">
                  <c:v>1.9537580863576949</c:v>
                </c:pt>
                <c:pt idx="22">
                  <c:v>1.9455170744465689</c:v>
                </c:pt>
                <c:pt idx="23">
                  <c:v>1.8703786133787388</c:v>
                </c:pt>
                <c:pt idx="24">
                  <c:v>1.7500227691425365</c:v>
                </c:pt>
                <c:pt idx="25">
                  <c:v>1.7334905580045272</c:v>
                </c:pt>
                <c:pt idx="26">
                  <c:v>1.651739169697318</c:v>
                </c:pt>
                <c:pt idx="27">
                  <c:v>1.593378933221258</c:v>
                </c:pt>
                <c:pt idx="28">
                  <c:v>1.5122089564201449</c:v>
                </c:pt>
                <c:pt idx="29">
                  <c:v>1.497453819387957</c:v>
                </c:pt>
                <c:pt idx="30">
                  <c:v>1.3596032496478263</c:v>
                </c:pt>
                <c:pt idx="31">
                  <c:v>1.2687438630400913</c:v>
                </c:pt>
                <c:pt idx="32">
                  <c:v>1.2283939667286903</c:v>
                </c:pt>
                <c:pt idx="33">
                  <c:v>1.1927489133041251</c:v>
                </c:pt>
                <c:pt idx="34">
                  <c:v>1.1438611537614742</c:v>
                </c:pt>
                <c:pt idx="35">
                  <c:v>1.1091904039173264</c:v>
                </c:pt>
                <c:pt idx="36">
                  <c:v>1.0724838062047806</c:v>
                </c:pt>
                <c:pt idx="37">
                  <c:v>1.0600202486660157</c:v>
                </c:pt>
                <c:pt idx="38">
                  <c:v>1.0427482109164796</c:v>
                </c:pt>
                <c:pt idx="39">
                  <c:v>1.0228427329769139</c:v>
                </c:pt>
                <c:pt idx="40">
                  <c:v>1.0192639770357246</c:v>
                </c:pt>
                <c:pt idx="41">
                  <c:v>1.0138524087107219</c:v>
                </c:pt>
                <c:pt idx="42">
                  <c:v>0.93569226547485529</c:v>
                </c:pt>
                <c:pt idx="43">
                  <c:v>0.9196875253217931</c:v>
                </c:pt>
                <c:pt idx="44">
                  <c:v>0.90878351053929662</c:v>
                </c:pt>
                <c:pt idx="45">
                  <c:v>0.87456112901173644</c:v>
                </c:pt>
                <c:pt idx="46">
                  <c:v>0.65832245557568814</c:v>
                </c:pt>
                <c:pt idx="47">
                  <c:v>0.57793281749910519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79-4BDA-A21F-666C2CC7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172776"/>
        <c:axId val="286174344"/>
      </c:barChart>
      <c:catAx>
        <c:axId val="286172776"/>
        <c:scaling>
          <c:orientation val="maxMin"/>
        </c:scaling>
        <c:delete val="1"/>
        <c:axPos val="l"/>
        <c:majorTickMark val="out"/>
        <c:minorTickMark val="none"/>
        <c:tickLblPos val="nextTo"/>
        <c:crossAx val="286174344"/>
        <c:crosses val="autoZero"/>
        <c:auto val="0"/>
        <c:lblAlgn val="ctr"/>
        <c:lblOffset val="100"/>
        <c:noMultiLvlLbl val="0"/>
      </c:catAx>
      <c:valAx>
        <c:axId val="286174344"/>
        <c:scaling>
          <c:orientation val="minMax"/>
          <c:max val="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6172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#,##0_ </c:formatCode>
                <c:ptCount val="5"/>
                <c:pt idx="0">
                  <c:v>31569</c:v>
                </c:pt>
                <c:pt idx="1">
                  <c:v>31313</c:v>
                </c:pt>
                <c:pt idx="2">
                  <c:v>29435</c:v>
                </c:pt>
                <c:pt idx="3">
                  <c:v>32042</c:v>
                </c:pt>
                <c:pt idx="4">
                  <c:v>35928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1-4377-A6D0-0201F9ED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73952"/>
        <c:axId val="286174736"/>
      </c:lineChart>
      <c:catAx>
        <c:axId val="286173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6174736"/>
        <c:crossesAt val="18000"/>
        <c:auto val="0"/>
        <c:lblAlgn val="ctr"/>
        <c:lblOffset val="100"/>
        <c:tickLblSkip val="1"/>
        <c:tickMarkSkip val="1"/>
        <c:noMultiLvlLbl val="0"/>
      </c:catAx>
      <c:valAx>
        <c:axId val="286174736"/>
        <c:scaling>
          <c:orientation val="minMax"/>
          <c:max val="37000"/>
          <c:min val="2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86173952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1518267069602"/>
          <c:y val="1.5754699473921364E-2"/>
          <c:w val="0.6054105101006948"/>
          <c:h val="0.97607607797555085"/>
        </c:manualLayout>
      </c:layout>
      <c:pieChart>
        <c:varyColors val="1"/>
        <c:ser>
          <c:idx val="0"/>
          <c:order val="0"/>
          <c:tx>
            <c:v>割合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8A-4744-A93C-E0143DD599F5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8A-4744-A93C-E0143DD599F5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8A-4744-A93C-E0143DD599F5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8A-4744-A93C-E0143DD599F5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8A-4744-A93C-E0143DD599F5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8A-4744-A93C-E0143DD599F5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8A-4744-A93C-E0143DD599F5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8A-4744-A93C-E0143DD599F5}"/>
              </c:ext>
            </c:extLst>
          </c:dPt>
          <c:dLbls>
            <c:dLbl>
              <c:idx val="0"/>
              <c:layout>
                <c:manualLayout>
                  <c:x val="-0.19401750000753185"/>
                  <c:y val="0.16990231386641994"/>
                </c:manualLayout>
              </c:layout>
              <c:tx>
                <c:rich>
                  <a:bodyPr/>
                  <a:lstStyle/>
                  <a:p>
                    <a:fld id="{EFD314C9-EA4E-433C-9D92-A4BB163A69D6}" type="CELLRANGE">
                      <a:rPr lang="ja-JP" altLang="en-US" sz="1300"/>
                      <a:pPr/>
                      <a:t>[CELLRANGE]</a:t>
                    </a:fld>
                    <a:endParaRPr lang="ja-JP" altLang="en-US" sz="1300"/>
                  </a:p>
                  <a:p>
                    <a:fld id="{98882986-2DC0-440A-8B35-350C894404C6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18A-4744-A93C-E0143DD599F5}"/>
                </c:ext>
              </c:extLst>
            </c:dLbl>
            <c:dLbl>
              <c:idx val="1"/>
              <c:layout>
                <c:manualLayout>
                  <c:x val="-0.1151415565485103"/>
                  <c:y val="-0.14268753249363095"/>
                </c:manualLayout>
              </c:layout>
              <c:tx>
                <c:rich>
                  <a:bodyPr/>
                  <a:lstStyle/>
                  <a:p>
                    <a:fld id="{936B5468-F467-4D65-A0AF-058B127377D4}" type="CELLRANGE">
                      <a:rPr lang="ja-JP" altLang="en-US" sz="1300"/>
                      <a:pPr/>
                      <a:t>[CELLRANGE]</a:t>
                    </a:fld>
                    <a:endParaRPr lang="ja-JP" altLang="en-US" sz="1300"/>
                  </a:p>
                  <a:p>
                    <a:r>
                      <a:rPr lang="ja-JP" altLang="en-US" sz="1300" baseline="0"/>
                      <a:t> </a:t>
                    </a:r>
                    <a:fld id="{4FE33309-0D47-4169-8596-587AFC4A93A5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18A-4744-A93C-E0143DD599F5}"/>
                </c:ext>
              </c:extLst>
            </c:dLbl>
            <c:dLbl>
              <c:idx val="2"/>
              <c:layout>
                <c:manualLayout>
                  <c:x val="0.12786009875045398"/>
                  <c:y val="-0.17218475294081326"/>
                </c:manualLayout>
              </c:layout>
              <c:tx>
                <c:rich>
                  <a:bodyPr/>
                  <a:lstStyle/>
                  <a:p>
                    <a:fld id="{42618613-9412-4AC2-B76D-B6286E3B7A6F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C0CF0DA4-CE5E-4B95-BF2A-6FE703C411D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18A-4744-A93C-E0143DD599F5}"/>
                </c:ext>
              </c:extLst>
            </c:dLbl>
            <c:dLbl>
              <c:idx val="3"/>
              <c:layout>
                <c:manualLayout>
                  <c:x val="-1.8962620838741329E-2"/>
                  <c:y val="0.14994398910795656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D9A03CF9-CBA4-41B6-BADD-C6AE0B2CE1FD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02CB4B39-0E2D-4338-9729-A50C1DE4A9FA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19200065981099"/>
                      <c:h val="0.2000000643433567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18A-4744-A93C-E0143DD599F5}"/>
                </c:ext>
              </c:extLst>
            </c:dLbl>
            <c:dLbl>
              <c:idx val="4"/>
              <c:layout>
                <c:manualLayout>
                  <c:x val="-2.2279473366642214E-2"/>
                  <c:y val="0.12349533060260127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43DD9EC5-CD38-451C-B6E3-62A2ABAE00DD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33952D3C-BC97-4871-9D21-1BD434A9FC57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77156996940058"/>
                      <c:h val="0.183231142853370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18A-4744-A93C-E0143DD599F5}"/>
                </c:ext>
              </c:extLst>
            </c:dLbl>
            <c:dLbl>
              <c:idx val="5"/>
              <c:layout>
                <c:manualLayout>
                  <c:x val="-6.2173295886165242E-2"/>
                  <c:y val="1.5598438258045171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F890A1B4-90DD-4F83-AEEE-A9AFEC6A2A62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FD479128-ECDA-4B66-AE7C-1A520F903C38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579335761322053"/>
                      <c:h val="0.170890164603175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18A-4744-A93C-E0143DD599F5}"/>
                </c:ext>
              </c:extLst>
            </c:dLbl>
            <c:dLbl>
              <c:idx val="6"/>
              <c:layout>
                <c:manualLayout>
                  <c:x val="-8.2718594949841337E-2"/>
                  <c:y val="-6.8478382562435575E-2"/>
                </c:manualLayout>
              </c:layout>
              <c:tx>
                <c:rich>
                  <a:bodyPr/>
                  <a:lstStyle/>
                  <a:p>
                    <a:fld id="{FD9BE340-C5E4-47DE-A389-E32AFD29E65D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69C4FB4D-6B3C-4376-B4AC-67941CA8D19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18A-4744-A93C-E0143DD599F5}"/>
                </c:ext>
              </c:extLst>
            </c:dLbl>
            <c:dLbl>
              <c:idx val="7"/>
              <c:layout>
                <c:manualLayout>
                  <c:x val="0.10578159387764836"/>
                  <c:y val="0.1358288260811936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FDED9934-455F-4142-9652-230E8072181A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BAAF5980-7B3C-4399-B097-EAC65AFE0CE1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noFill/>
                <a:ln w="3175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18A-4744-A93C-E0143DD599F5}"/>
                </c:ext>
              </c:extLst>
            </c:dLbl>
            <c:numFmt formatCode="0.0%" sourceLinked="0"/>
            <c:spPr>
              <a:solidFill>
                <a:schemeClr val="bg1"/>
              </a:solidFill>
              <a:ln w="6350"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'R7原稿　右'!$Q$18:$X$18</c:f>
              <c:strCache>
                <c:ptCount val="8"/>
                <c:pt idx="0">
                  <c:v>ベトナム</c:v>
                </c:pt>
                <c:pt idx="1">
                  <c:v>中国</c:v>
                </c:pt>
                <c:pt idx="2">
                  <c:v>韓国・朝鮮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ネパール</c:v>
                </c:pt>
                <c:pt idx="6">
                  <c:v>ミャンマー</c:v>
                </c:pt>
                <c:pt idx="7">
                  <c:v>その他</c:v>
                </c:pt>
              </c:strCache>
            </c:strRef>
          </c:cat>
          <c:val>
            <c:numRef>
              <c:f>'R7原稿　右'!$Q$19:$X$19</c:f>
              <c:numCache>
                <c:formatCode>#,##0_);[Red]\(#,##0\)</c:formatCode>
                <c:ptCount val="8"/>
                <c:pt idx="0">
                  <c:v>11695</c:v>
                </c:pt>
                <c:pt idx="1">
                  <c:v>7018</c:v>
                </c:pt>
                <c:pt idx="2">
                  <c:v>4535</c:v>
                </c:pt>
                <c:pt idx="3">
                  <c:v>2871</c:v>
                </c:pt>
                <c:pt idx="4">
                  <c:v>2415</c:v>
                </c:pt>
                <c:pt idx="5">
                  <c:v>1341</c:v>
                </c:pt>
                <c:pt idx="6">
                  <c:v>1271</c:v>
                </c:pt>
                <c:pt idx="7">
                  <c:v>4782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右'!$Q$18:$X$18</c15:f>
                <c15:dlblRangeCache>
                  <c:ptCount val="8"/>
                  <c:pt idx="0">
                    <c:v>ベトナム</c:v>
                  </c:pt>
                  <c:pt idx="1">
                    <c:v>中国</c:v>
                  </c:pt>
                  <c:pt idx="2">
                    <c:v>韓国・朝鮮</c:v>
                  </c:pt>
                  <c:pt idx="3">
                    <c:v>インドネシア</c:v>
                  </c:pt>
                  <c:pt idx="4">
                    <c:v>フィリピン</c:v>
                  </c:pt>
                  <c:pt idx="5">
                    <c:v>ネパール</c:v>
                  </c:pt>
                  <c:pt idx="6">
                    <c:v>ミャンマー</c:v>
                  </c:pt>
                  <c:pt idx="7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18A-4744-A93C-E0143DD599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2</xdr:row>
      <xdr:rowOff>161925</xdr:rowOff>
    </xdr:from>
    <xdr:to>
      <xdr:col>12</xdr:col>
      <xdr:colOff>142875</xdr:colOff>
      <xdr:row>51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1763496</xdr:colOff>
      <xdr:row>2</xdr:row>
      <xdr:rowOff>35190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55996" y="56133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265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</xdr:colOff>
      <xdr:row>2</xdr:row>
      <xdr:rowOff>247650</xdr:rowOff>
    </xdr:from>
    <xdr:to>
      <xdr:col>11</xdr:col>
      <xdr:colOff>742951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281668</xdr:colOff>
      <xdr:row>9</xdr:row>
      <xdr:rowOff>295276</xdr:rowOff>
    </xdr:from>
    <xdr:to>
      <xdr:col>11</xdr:col>
      <xdr:colOff>736148</xdr:colOff>
      <xdr:row>11</xdr:row>
      <xdr:rowOff>419100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zoomScale="70" zoomScaleNormal="70" workbookViewId="0">
      <selection activeCell="H24" sqref="H24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18" customFormat="1" ht="21" customHeight="1">
      <c r="C2" s="21" t="s">
        <v>51</v>
      </c>
      <c r="D2" s="21"/>
      <c r="E2" s="22"/>
      <c r="F2" s="22"/>
      <c r="G2" s="22"/>
      <c r="H2" s="19"/>
      <c r="M2" s="20"/>
    </row>
    <row r="3" spans="1:13" s="11" customFormat="1" ht="38.15" customHeight="1">
      <c r="A3" s="9"/>
      <c r="B3" s="9"/>
      <c r="C3" s="58" t="s">
        <v>0</v>
      </c>
      <c r="D3" s="134" t="s">
        <v>1</v>
      </c>
      <c r="E3" s="135"/>
      <c r="F3" s="136"/>
      <c r="G3" s="137" t="s">
        <v>50</v>
      </c>
      <c r="H3" s="138"/>
      <c r="I3" s="138"/>
      <c r="J3" s="48"/>
      <c r="K3" s="33"/>
      <c r="L3" s="39"/>
      <c r="M3" s="10"/>
    </row>
    <row r="4" spans="1:13" s="11" customFormat="1" ht="16.5" customHeight="1">
      <c r="B4" s="12"/>
      <c r="C4" s="42">
        <v>1</v>
      </c>
      <c r="D4" s="32"/>
      <c r="E4" s="52" t="s">
        <v>18</v>
      </c>
      <c r="F4" s="36"/>
      <c r="G4" s="32"/>
      <c r="H4" s="128">
        <v>4.7094077832497625</v>
      </c>
      <c r="I4" s="51"/>
      <c r="J4" s="46"/>
      <c r="K4" s="12"/>
      <c r="L4" s="40"/>
      <c r="M4" s="13"/>
    </row>
    <row r="5" spans="1:13" s="11" customFormat="1" ht="16.5" customHeight="1">
      <c r="B5" s="12"/>
      <c r="C5" s="43">
        <v>2</v>
      </c>
      <c r="D5" s="30"/>
      <c r="E5" s="53" t="s">
        <v>27</v>
      </c>
      <c r="F5" s="28"/>
      <c r="G5" s="29"/>
      <c r="H5" s="129">
        <v>4.1575204649328876</v>
      </c>
      <c r="I5" s="57"/>
      <c r="J5" s="46"/>
      <c r="K5" s="12"/>
      <c r="L5" s="40"/>
      <c r="M5" s="13"/>
    </row>
    <row r="6" spans="1:13" s="11" customFormat="1" ht="16.5" customHeight="1">
      <c r="B6" s="12"/>
      <c r="C6" s="44">
        <v>3</v>
      </c>
      <c r="D6" s="29"/>
      <c r="E6" s="53" t="s">
        <v>15</v>
      </c>
      <c r="F6" s="28"/>
      <c r="G6" s="29"/>
      <c r="H6" s="129">
        <v>3.8992055830036407</v>
      </c>
      <c r="I6" s="57"/>
      <c r="J6" s="46"/>
      <c r="K6" s="12"/>
      <c r="L6" s="40"/>
      <c r="M6" s="13"/>
    </row>
    <row r="7" spans="1:13" s="11" customFormat="1" ht="16.5" customHeight="1">
      <c r="B7" s="12"/>
      <c r="C7" s="43">
        <v>4</v>
      </c>
      <c r="D7" s="30"/>
      <c r="E7" s="53" t="s">
        <v>28</v>
      </c>
      <c r="F7" s="28"/>
      <c r="G7" s="29"/>
      <c r="H7" s="129">
        <v>3.7305740289041309</v>
      </c>
      <c r="I7" s="57"/>
      <c r="J7" s="46"/>
      <c r="K7" s="12"/>
      <c r="L7" s="40"/>
      <c r="M7" s="13"/>
    </row>
    <row r="8" spans="1:13" s="11" customFormat="1" ht="16.5" customHeight="1">
      <c r="B8" s="12"/>
      <c r="C8" s="44">
        <v>5</v>
      </c>
      <c r="D8" s="29"/>
      <c r="E8" s="53" t="s">
        <v>25</v>
      </c>
      <c r="F8" s="28"/>
      <c r="G8" s="29"/>
      <c r="H8" s="129">
        <v>3.5975853505467033</v>
      </c>
      <c r="I8" s="57"/>
      <c r="J8" s="46"/>
      <c r="K8" s="12"/>
      <c r="L8" s="40"/>
      <c r="M8" s="13"/>
    </row>
    <row r="9" spans="1:13" s="11" customFormat="1" ht="16.5" customHeight="1">
      <c r="B9" s="12"/>
      <c r="C9" s="43">
        <v>6</v>
      </c>
      <c r="D9" s="30"/>
      <c r="E9" s="53" t="s">
        <v>31</v>
      </c>
      <c r="F9" s="28"/>
      <c r="G9" s="29"/>
      <c r="H9" s="129">
        <v>3.4405445621216919</v>
      </c>
      <c r="I9" s="57"/>
      <c r="J9" s="46"/>
      <c r="K9" s="12"/>
      <c r="L9" s="40"/>
      <c r="M9" s="13"/>
    </row>
    <row r="10" spans="1:13" s="11" customFormat="1" ht="16.5" customHeight="1">
      <c r="B10" s="12"/>
      <c r="C10" s="44">
        <v>7</v>
      </c>
      <c r="D10" s="29"/>
      <c r="E10" s="53" t="s">
        <v>17</v>
      </c>
      <c r="F10" s="28"/>
      <c r="G10" s="29"/>
      <c r="H10" s="129">
        <v>3.2619774272715576</v>
      </c>
      <c r="I10" s="57"/>
      <c r="J10" s="46"/>
      <c r="K10" s="12"/>
      <c r="L10" s="40"/>
      <c r="M10" s="13"/>
    </row>
    <row r="11" spans="1:13" s="11" customFormat="1" ht="16.5" customHeight="1">
      <c r="B11" s="12"/>
      <c r="C11" s="43">
        <v>8</v>
      </c>
      <c r="D11" s="30"/>
      <c r="E11" s="53" t="s">
        <v>26</v>
      </c>
      <c r="F11" s="28"/>
      <c r="G11" s="29"/>
      <c r="H11" s="129">
        <v>3.2526760138700435</v>
      </c>
      <c r="I11" s="57"/>
      <c r="J11" s="46"/>
      <c r="K11" s="12"/>
      <c r="L11" s="40"/>
      <c r="M11" s="13"/>
    </row>
    <row r="12" spans="1:13" s="11" customFormat="1" ht="16.5" customHeight="1">
      <c r="B12" s="12"/>
      <c r="C12" s="44">
        <v>9</v>
      </c>
      <c r="D12" s="29"/>
      <c r="E12" s="53" t="s">
        <v>13</v>
      </c>
      <c r="F12" s="28"/>
      <c r="G12" s="29"/>
      <c r="H12" s="129">
        <v>3.2462707042956604</v>
      </c>
      <c r="I12" s="57"/>
      <c r="J12" s="46"/>
      <c r="K12" s="12"/>
      <c r="L12" s="40"/>
      <c r="M12" s="13"/>
    </row>
    <row r="13" spans="1:13" s="11" customFormat="1" ht="16.5" customHeight="1">
      <c r="B13" s="12"/>
      <c r="C13" s="43">
        <v>10</v>
      </c>
      <c r="D13" s="30"/>
      <c r="E13" s="53" t="s">
        <v>16</v>
      </c>
      <c r="F13" s="28"/>
      <c r="G13" s="29"/>
      <c r="H13" s="129">
        <v>3.2012812872670446</v>
      </c>
      <c r="I13" s="57"/>
      <c r="J13" s="46"/>
      <c r="K13" s="12"/>
      <c r="L13" s="40"/>
      <c r="M13" s="13"/>
    </row>
    <row r="14" spans="1:13" s="11" customFormat="1" ht="16.5" customHeight="1">
      <c r="B14" s="12"/>
      <c r="C14" s="44">
        <v>11</v>
      </c>
      <c r="D14" s="29"/>
      <c r="E14" s="53" t="s">
        <v>30</v>
      </c>
      <c r="F14" s="28"/>
      <c r="G14" s="29"/>
      <c r="H14" s="129">
        <v>2.9905838695121223</v>
      </c>
      <c r="I14" s="57"/>
      <c r="J14" s="46"/>
      <c r="K14" s="12"/>
      <c r="L14" s="40"/>
      <c r="M14" s="13"/>
    </row>
    <row r="15" spans="1:13" s="11" customFormat="1" ht="16.5" customHeight="1">
      <c r="B15" s="12"/>
      <c r="C15" s="43">
        <v>12</v>
      </c>
      <c r="D15" s="30"/>
      <c r="E15" s="53" t="s">
        <v>2</v>
      </c>
      <c r="F15" s="28"/>
      <c r="G15" s="29"/>
      <c r="H15" s="129">
        <v>2.8987622536670257</v>
      </c>
      <c r="I15" s="57"/>
      <c r="J15" s="46"/>
      <c r="K15" s="12"/>
      <c r="L15" s="40"/>
      <c r="M15" s="13"/>
    </row>
    <row r="16" spans="1:13" s="11" customFormat="1" ht="16.5" customHeight="1">
      <c r="B16" s="12"/>
      <c r="C16" s="43">
        <v>13</v>
      </c>
      <c r="D16" s="119"/>
      <c r="E16" s="120" t="s">
        <v>29</v>
      </c>
      <c r="F16" s="115"/>
      <c r="G16" s="114"/>
      <c r="H16" s="130">
        <v>2.8964973020623761</v>
      </c>
      <c r="I16" s="116"/>
      <c r="J16" s="46"/>
      <c r="K16" s="12"/>
      <c r="L16" s="40"/>
      <c r="M16" s="13"/>
    </row>
    <row r="17" spans="2:13" s="11" customFormat="1" ht="16.5" customHeight="1">
      <c r="B17" s="12"/>
      <c r="C17" s="44"/>
      <c r="D17" s="123"/>
      <c r="E17" s="124" t="s">
        <v>61</v>
      </c>
      <c r="F17" s="125"/>
      <c r="G17" s="126"/>
      <c r="H17" s="131">
        <v>2.7430160945620465</v>
      </c>
      <c r="I17" s="127"/>
      <c r="J17" s="46"/>
      <c r="K17" s="12"/>
      <c r="L17" s="40"/>
      <c r="M17" s="13"/>
    </row>
    <row r="18" spans="2:13" s="11" customFormat="1" ht="16.5" customHeight="1">
      <c r="B18" s="12"/>
      <c r="C18" s="44">
        <v>14</v>
      </c>
      <c r="D18" s="103"/>
      <c r="E18" s="104" t="s">
        <v>23</v>
      </c>
      <c r="F18" s="102"/>
      <c r="G18" s="103"/>
      <c r="H18" s="129">
        <v>2.7017891719849265</v>
      </c>
      <c r="I18" s="101"/>
      <c r="J18" s="46"/>
      <c r="K18" s="12"/>
      <c r="L18" s="40"/>
      <c r="M18" s="13"/>
    </row>
    <row r="19" spans="2:13" s="11" customFormat="1" ht="16.5" customHeight="1">
      <c r="C19" s="43">
        <v>15</v>
      </c>
      <c r="D19" s="100"/>
      <c r="E19" s="104" t="s">
        <v>14</v>
      </c>
      <c r="F19" s="102"/>
      <c r="G19" s="103"/>
      <c r="H19" s="129">
        <v>2.691714780372243</v>
      </c>
      <c r="I19" s="101"/>
      <c r="J19" s="46"/>
      <c r="K19" s="12"/>
      <c r="L19" s="40"/>
      <c r="M19" s="13"/>
    </row>
    <row r="20" spans="2:13" s="11" customFormat="1" ht="16.5" customHeight="1">
      <c r="C20" s="43">
        <v>16</v>
      </c>
      <c r="D20" s="30"/>
      <c r="E20" s="53" t="s">
        <v>32</v>
      </c>
      <c r="F20" s="28"/>
      <c r="G20" s="29"/>
      <c r="H20" s="129">
        <v>2.453607970966992</v>
      </c>
      <c r="I20" s="57"/>
      <c r="J20" s="46"/>
      <c r="K20" s="12"/>
      <c r="L20" s="40"/>
      <c r="M20" s="13"/>
    </row>
    <row r="21" spans="2:13" s="11" customFormat="1" ht="16.5" customHeight="1">
      <c r="C21" s="43">
        <v>17</v>
      </c>
      <c r="D21" s="30"/>
      <c r="E21" s="53" t="s">
        <v>22</v>
      </c>
      <c r="F21" s="28"/>
      <c r="G21" s="29"/>
      <c r="H21" s="129">
        <v>2.3636326999415638</v>
      </c>
      <c r="I21" s="57"/>
      <c r="J21" s="46"/>
      <c r="K21" s="12"/>
      <c r="L21" s="40"/>
      <c r="M21" s="13"/>
    </row>
    <row r="22" spans="2:13" s="11" customFormat="1" ht="16.5" customHeight="1">
      <c r="C22" s="43">
        <v>18</v>
      </c>
      <c r="D22" s="30"/>
      <c r="E22" s="53" t="s">
        <v>37</v>
      </c>
      <c r="F22" s="28"/>
      <c r="G22" s="29"/>
      <c r="H22" s="129">
        <v>2.2778108938114898</v>
      </c>
      <c r="I22" s="57"/>
      <c r="J22" s="46"/>
      <c r="K22" s="12"/>
      <c r="L22" s="40"/>
      <c r="M22" s="13"/>
    </row>
    <row r="23" spans="2:13" s="11" customFormat="1" ht="16.5" customHeight="1">
      <c r="C23" s="43">
        <v>19</v>
      </c>
      <c r="D23" s="30"/>
      <c r="E23" s="53" t="s">
        <v>20</v>
      </c>
      <c r="F23" s="28"/>
      <c r="G23" s="29"/>
      <c r="H23" s="129">
        <v>2.2309655233382237</v>
      </c>
      <c r="I23" s="57"/>
      <c r="J23" s="46"/>
      <c r="K23" s="12"/>
      <c r="L23" s="40"/>
      <c r="M23" s="47"/>
    </row>
    <row r="24" spans="2:13" s="11" customFormat="1" ht="16.5" customHeight="1">
      <c r="C24" s="44">
        <v>20</v>
      </c>
      <c r="D24" s="29"/>
      <c r="E24" s="53" t="s">
        <v>24</v>
      </c>
      <c r="F24" s="28"/>
      <c r="G24" s="29"/>
      <c r="H24" s="129">
        <v>2.1495390529951823</v>
      </c>
      <c r="I24" s="57"/>
      <c r="J24" s="46"/>
      <c r="K24" s="12"/>
      <c r="L24" s="40"/>
      <c r="M24" s="47"/>
    </row>
    <row r="25" spans="2:13" s="11" customFormat="1" ht="16.5" customHeight="1">
      <c r="C25" s="122">
        <v>21</v>
      </c>
      <c r="D25" s="114"/>
      <c r="E25" s="120" t="s">
        <v>43</v>
      </c>
      <c r="F25" s="115"/>
      <c r="G25" s="114"/>
      <c r="H25" s="130">
        <v>1.9537580863576949</v>
      </c>
      <c r="I25" s="116"/>
      <c r="J25" s="46"/>
      <c r="K25" s="12"/>
      <c r="L25" s="40"/>
      <c r="M25" s="47"/>
    </row>
    <row r="26" spans="2:13" s="11" customFormat="1" ht="16.5" customHeight="1">
      <c r="C26" s="56">
        <v>22</v>
      </c>
      <c r="D26" s="31"/>
      <c r="E26" s="54" t="s">
        <v>36</v>
      </c>
      <c r="F26" s="37"/>
      <c r="G26" s="31"/>
      <c r="H26" s="132">
        <v>1.9455170744465689</v>
      </c>
      <c r="I26" s="121"/>
      <c r="J26" s="46"/>
      <c r="K26" s="12"/>
      <c r="L26" s="40"/>
      <c r="M26" s="13"/>
    </row>
    <row r="27" spans="2:13" s="11" customFormat="1" ht="16.5" customHeight="1">
      <c r="C27" s="44">
        <v>23</v>
      </c>
      <c r="D27" s="29"/>
      <c r="E27" s="53" t="s">
        <v>40</v>
      </c>
      <c r="F27" s="28"/>
      <c r="G27" s="29"/>
      <c r="H27" s="129">
        <v>1.8703786133787388</v>
      </c>
      <c r="I27" s="57"/>
      <c r="J27" s="46"/>
      <c r="K27" s="17"/>
      <c r="L27" s="50"/>
      <c r="M27" s="13"/>
    </row>
    <row r="28" spans="2:13" s="11" customFormat="1" ht="16.5" customHeight="1">
      <c r="C28" s="44">
        <v>24</v>
      </c>
      <c r="D28" s="29"/>
      <c r="E28" s="53" t="s">
        <v>21</v>
      </c>
      <c r="F28" s="28"/>
      <c r="G28" s="29"/>
      <c r="H28" s="129">
        <v>1.7500227691425365</v>
      </c>
      <c r="I28" s="57"/>
      <c r="J28" s="46"/>
      <c r="K28" s="17"/>
      <c r="L28" s="50"/>
      <c r="M28" s="13"/>
    </row>
    <row r="29" spans="2:13" s="11" customFormat="1" ht="16.5" customHeight="1">
      <c r="C29" s="44">
        <v>25</v>
      </c>
      <c r="D29" s="29"/>
      <c r="E29" s="53" t="s">
        <v>49</v>
      </c>
      <c r="F29" s="28"/>
      <c r="G29" s="29"/>
      <c r="H29" s="129">
        <v>1.7334905580045272</v>
      </c>
      <c r="I29" s="57"/>
      <c r="J29" s="46"/>
      <c r="K29" s="17"/>
      <c r="L29" s="50"/>
      <c r="M29" s="13"/>
    </row>
    <row r="30" spans="2:13" s="11" customFormat="1" ht="16.5" customHeight="1">
      <c r="C30" s="44">
        <v>26</v>
      </c>
      <c r="D30" s="29"/>
      <c r="E30" s="53" t="s">
        <v>47</v>
      </c>
      <c r="F30" s="28"/>
      <c r="G30" s="29"/>
      <c r="H30" s="129">
        <v>1.651739169697318</v>
      </c>
      <c r="I30" s="57"/>
      <c r="J30" s="46"/>
      <c r="K30" s="12"/>
      <c r="L30" s="40"/>
      <c r="M30" s="13"/>
    </row>
    <row r="31" spans="2:13" s="11" customFormat="1" ht="16.5" customHeight="1">
      <c r="C31" s="44">
        <v>27</v>
      </c>
      <c r="D31" s="29"/>
      <c r="E31" s="53" t="s">
        <v>35</v>
      </c>
      <c r="F31" s="28"/>
      <c r="G31" s="29"/>
      <c r="H31" s="129">
        <v>1.593378933221258</v>
      </c>
      <c r="I31" s="57"/>
      <c r="J31" s="46"/>
      <c r="K31" s="12"/>
      <c r="L31" s="40"/>
      <c r="M31" s="13"/>
    </row>
    <row r="32" spans="2:13" s="11" customFormat="1" ht="16.5" customHeight="1">
      <c r="C32" s="44">
        <v>28</v>
      </c>
      <c r="D32" s="29"/>
      <c r="E32" s="53" t="s">
        <v>38</v>
      </c>
      <c r="F32" s="28"/>
      <c r="G32" s="29"/>
      <c r="H32" s="129">
        <v>1.5122089564201449</v>
      </c>
      <c r="I32" s="57"/>
      <c r="J32" s="46"/>
      <c r="K32" s="12"/>
      <c r="L32" s="40"/>
      <c r="M32" s="13"/>
    </row>
    <row r="33" spans="3:13" s="11" customFormat="1" ht="16.5" customHeight="1">
      <c r="C33" s="44">
        <v>29</v>
      </c>
      <c r="D33" s="29"/>
      <c r="E33" s="53" t="s">
        <v>46</v>
      </c>
      <c r="F33" s="28"/>
      <c r="G33" s="29"/>
      <c r="H33" s="129">
        <v>1.497453819387957</v>
      </c>
      <c r="I33" s="57"/>
      <c r="J33" s="46"/>
      <c r="K33" s="12"/>
      <c r="L33" s="40"/>
      <c r="M33" s="13"/>
    </row>
    <row r="34" spans="3:13" s="11" customFormat="1" ht="16.5" customHeight="1">
      <c r="C34" s="44">
        <v>30</v>
      </c>
      <c r="D34" s="29"/>
      <c r="E34" s="53" t="s">
        <v>33</v>
      </c>
      <c r="F34" s="28"/>
      <c r="G34" s="29"/>
      <c r="H34" s="129">
        <v>1.3596032496478263</v>
      </c>
      <c r="I34" s="57"/>
      <c r="J34" s="46"/>
      <c r="K34" s="12"/>
      <c r="L34" s="40"/>
      <c r="M34" s="13"/>
    </row>
    <row r="35" spans="3:13" s="11" customFormat="1" ht="16.5" customHeight="1">
      <c r="C35" s="44">
        <v>31</v>
      </c>
      <c r="D35" s="29"/>
      <c r="E35" s="53" t="s">
        <v>41</v>
      </c>
      <c r="F35" s="28"/>
      <c r="G35" s="29"/>
      <c r="H35" s="129">
        <v>1.2687438630400913</v>
      </c>
      <c r="I35" s="57"/>
      <c r="J35" s="46"/>
      <c r="K35" s="12"/>
      <c r="L35" s="40"/>
      <c r="M35" s="13"/>
    </row>
    <row r="36" spans="3:13" s="11" customFormat="1" ht="16.5" customHeight="1">
      <c r="C36" s="44">
        <v>32</v>
      </c>
      <c r="D36" s="29"/>
      <c r="E36" s="53" t="s">
        <v>44</v>
      </c>
      <c r="F36" s="28"/>
      <c r="G36" s="29"/>
      <c r="H36" s="129">
        <v>1.2283939667286903</v>
      </c>
      <c r="I36" s="57"/>
      <c r="J36" s="46"/>
      <c r="K36" s="12"/>
      <c r="L36" s="40"/>
      <c r="M36" s="13"/>
    </row>
    <row r="37" spans="3:13" s="11" customFormat="1" ht="16.5" customHeight="1">
      <c r="C37" s="44">
        <v>33</v>
      </c>
      <c r="D37" s="29"/>
      <c r="E37" s="53" t="s">
        <v>9</v>
      </c>
      <c r="F37" s="28"/>
      <c r="G37" s="29"/>
      <c r="H37" s="129">
        <v>1.1927489133041251</v>
      </c>
      <c r="I37" s="57"/>
      <c r="J37" s="46"/>
      <c r="K37" s="12"/>
      <c r="L37" s="40"/>
      <c r="M37" s="13"/>
    </row>
    <row r="38" spans="3:13" s="11" customFormat="1" ht="16.5" customHeight="1">
      <c r="C38" s="44">
        <v>34</v>
      </c>
      <c r="D38" s="29"/>
      <c r="E38" s="53" t="s">
        <v>39</v>
      </c>
      <c r="F38" s="28"/>
      <c r="G38" s="29"/>
      <c r="H38" s="129">
        <v>1.1438611537614742</v>
      </c>
      <c r="I38" s="57"/>
      <c r="J38" s="46"/>
      <c r="K38" s="12"/>
      <c r="L38" s="40"/>
      <c r="M38" s="13"/>
    </row>
    <row r="39" spans="3:13" s="11" customFormat="1" ht="16.5" customHeight="1">
      <c r="C39" s="44">
        <v>35</v>
      </c>
      <c r="D39" s="29"/>
      <c r="E39" s="53" t="s">
        <v>6</v>
      </c>
      <c r="F39" s="28"/>
      <c r="G39" s="29"/>
      <c r="H39" s="129">
        <v>1.1091904039173264</v>
      </c>
      <c r="I39" s="57"/>
      <c r="J39" s="46"/>
      <c r="K39" s="12"/>
      <c r="L39" s="40"/>
      <c r="M39" s="13"/>
    </row>
    <row r="40" spans="3:13" s="11" customFormat="1" ht="16.5" customHeight="1">
      <c r="C40" s="44">
        <v>36</v>
      </c>
      <c r="D40" s="29"/>
      <c r="E40" s="53" t="s">
        <v>45</v>
      </c>
      <c r="F40" s="28"/>
      <c r="G40" s="29"/>
      <c r="H40" s="129">
        <v>1.0724838062047806</v>
      </c>
      <c r="I40" s="57"/>
      <c r="J40" s="46"/>
      <c r="K40" s="12"/>
      <c r="L40" s="40"/>
      <c r="M40" s="13"/>
    </row>
    <row r="41" spans="3:13" s="11" customFormat="1" ht="16.5" customHeight="1">
      <c r="C41" s="44">
        <v>37</v>
      </c>
      <c r="D41" s="29"/>
      <c r="E41" s="53" t="s">
        <v>4</v>
      </c>
      <c r="F41" s="28"/>
      <c r="G41" s="29"/>
      <c r="H41" s="129">
        <v>1.0600202486660157</v>
      </c>
      <c r="I41" s="57"/>
      <c r="J41" s="46"/>
      <c r="K41" s="12"/>
      <c r="L41" s="40"/>
      <c r="M41" s="13"/>
    </row>
    <row r="42" spans="3:13" s="11" customFormat="1" ht="16.5" customHeight="1">
      <c r="C42" s="44">
        <v>38</v>
      </c>
      <c r="D42" s="29"/>
      <c r="E42" s="53" t="s">
        <v>34</v>
      </c>
      <c r="F42" s="28"/>
      <c r="G42" s="29"/>
      <c r="H42" s="129">
        <v>1.0427482109164796</v>
      </c>
      <c r="I42" s="57"/>
      <c r="J42" s="46"/>
      <c r="K42" s="12"/>
      <c r="L42" s="40"/>
      <c r="M42" s="13"/>
    </row>
    <row r="43" spans="3:13" s="11" customFormat="1" ht="16.5" customHeight="1">
      <c r="C43" s="44">
        <v>39</v>
      </c>
      <c r="D43" s="29"/>
      <c r="E43" s="53" t="s">
        <v>12</v>
      </c>
      <c r="F43" s="28"/>
      <c r="G43" s="29"/>
      <c r="H43" s="129">
        <v>1.0228427329769139</v>
      </c>
      <c r="I43" s="57"/>
      <c r="J43" s="46"/>
      <c r="K43" s="12"/>
      <c r="L43" s="40"/>
      <c r="M43" s="13"/>
    </row>
    <row r="44" spans="3:13" s="11" customFormat="1" ht="16.5" customHeight="1">
      <c r="C44" s="44">
        <v>40</v>
      </c>
      <c r="D44" s="29"/>
      <c r="E44" s="53" t="s">
        <v>3</v>
      </c>
      <c r="F44" s="28"/>
      <c r="G44" s="29"/>
      <c r="H44" s="129">
        <v>1.0192639770357246</v>
      </c>
      <c r="I44" s="57"/>
      <c r="J44" s="46"/>
      <c r="K44" s="12"/>
      <c r="L44" s="40"/>
      <c r="M44" s="13"/>
    </row>
    <row r="45" spans="3:13" s="11" customFormat="1" ht="16.5" customHeight="1">
      <c r="C45" s="44">
        <v>41</v>
      </c>
      <c r="D45" s="29"/>
      <c r="E45" s="53" t="s">
        <v>19</v>
      </c>
      <c r="F45" s="28"/>
      <c r="G45" s="29"/>
      <c r="H45" s="129">
        <v>1.0138524087107219</v>
      </c>
      <c r="I45" s="57"/>
      <c r="J45" s="46"/>
      <c r="K45" s="12"/>
      <c r="L45" s="40"/>
      <c r="M45" s="13"/>
    </row>
    <row r="46" spans="3:13" s="11" customFormat="1" ht="16.5" customHeight="1">
      <c r="C46" s="44">
        <v>42</v>
      </c>
      <c r="D46" s="29"/>
      <c r="E46" s="53" t="s">
        <v>48</v>
      </c>
      <c r="F46" s="28"/>
      <c r="G46" s="29"/>
      <c r="H46" s="129">
        <v>0.93569226547485529</v>
      </c>
      <c r="I46" s="57"/>
      <c r="J46" s="46"/>
      <c r="K46" s="12"/>
      <c r="L46" s="40"/>
      <c r="M46" s="13"/>
    </row>
    <row r="47" spans="3:13" s="11" customFormat="1" ht="16.5" customHeight="1">
      <c r="C47" s="44">
        <v>43</v>
      </c>
      <c r="D47" s="29"/>
      <c r="E47" s="53" t="s">
        <v>42</v>
      </c>
      <c r="F47" s="28"/>
      <c r="G47" s="29"/>
      <c r="H47" s="129">
        <v>0.9196875253217931</v>
      </c>
      <c r="I47" s="57"/>
      <c r="J47" s="46"/>
      <c r="K47" s="12"/>
      <c r="L47" s="40"/>
      <c r="M47" s="13"/>
    </row>
    <row r="48" spans="3:13" s="11" customFormat="1" ht="16.5" customHeight="1">
      <c r="C48" s="44">
        <v>44</v>
      </c>
      <c r="D48" s="29"/>
      <c r="E48" s="53" t="s">
        <v>11</v>
      </c>
      <c r="F48" s="28"/>
      <c r="G48" s="29"/>
      <c r="H48" s="129">
        <v>0.90878351053929662</v>
      </c>
      <c r="I48" s="57"/>
      <c r="J48" s="46"/>
      <c r="K48" s="12"/>
      <c r="L48" s="40"/>
      <c r="M48" s="13"/>
    </row>
    <row r="49" spans="3:13" s="11" customFormat="1" ht="16.5" customHeight="1">
      <c r="C49" s="44">
        <v>45</v>
      </c>
      <c r="D49" s="29"/>
      <c r="E49" s="53" t="s">
        <v>8</v>
      </c>
      <c r="F49" s="28"/>
      <c r="G49" s="29"/>
      <c r="H49" s="129">
        <v>0.87456112901173644</v>
      </c>
      <c r="I49" s="57"/>
      <c r="J49" s="46"/>
      <c r="K49" s="12"/>
      <c r="L49" s="40"/>
      <c r="M49" s="13"/>
    </row>
    <row r="50" spans="3:13" s="11" customFormat="1" ht="16.5" customHeight="1">
      <c r="C50" s="44">
        <v>46</v>
      </c>
      <c r="D50" s="29"/>
      <c r="E50" s="53" t="s">
        <v>7</v>
      </c>
      <c r="F50" s="28"/>
      <c r="G50" s="29"/>
      <c r="H50" s="129">
        <v>0.65832245557568814</v>
      </c>
      <c r="I50" s="57"/>
      <c r="J50" s="46"/>
      <c r="K50" s="12"/>
      <c r="L50" s="40"/>
      <c r="M50" s="13"/>
    </row>
    <row r="51" spans="3:13" s="11" customFormat="1" ht="16.5" customHeight="1">
      <c r="C51" s="45">
        <v>47</v>
      </c>
      <c r="D51" s="34"/>
      <c r="E51" s="55" t="s">
        <v>10</v>
      </c>
      <c r="F51" s="38"/>
      <c r="G51" s="34"/>
      <c r="H51" s="133">
        <v>0.57793281749910519</v>
      </c>
      <c r="I51" s="15"/>
      <c r="J51" s="49"/>
      <c r="K51" s="35"/>
      <c r="L51" s="41"/>
      <c r="M51" s="13"/>
    </row>
    <row r="52" spans="3:13" s="11" customFormat="1" ht="16.5" customHeight="1">
      <c r="H52" s="9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3"/>
  <printOptions horizontalCentered="1" verticalCentered="1" gridLinesSet="0"/>
  <pageMargins left="0.59055118110236227" right="0.39370078740157483" top="0.39370078740157483" bottom="0.59055118110236227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H223"/>
  <sheetViews>
    <sheetView showGridLines="0" tabSelected="1" zoomScale="70" zoomScaleNormal="70" workbookViewId="0">
      <selection activeCell="R4" sqref="R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98" customWidth="1"/>
    <col min="15" max="15" width="5.7265625" style="98" customWidth="1"/>
    <col min="16" max="16" width="13.26953125" style="98" bestFit="1" customWidth="1"/>
    <col min="17" max="17" width="11.08984375" style="98" bestFit="1" customWidth="1"/>
    <col min="18" max="18" width="10" style="98" customWidth="1"/>
    <col min="19" max="19" width="12.7265625" style="98" bestFit="1" customWidth="1"/>
    <col min="20" max="20" width="14.26953125" style="1" bestFit="1" customWidth="1"/>
    <col min="21" max="21" width="11.08984375" style="1" bestFit="1" customWidth="1"/>
    <col min="22" max="22" width="12.453125" style="1" bestFit="1" customWidth="1"/>
    <col min="23" max="23" width="11.1796875" style="1" bestFit="1" customWidth="1"/>
    <col min="24" max="24" width="8.36328125" style="1" bestFit="1" customWidth="1"/>
    <col min="25" max="16384" width="9" style="1"/>
  </cols>
  <sheetData>
    <row r="1" spans="1:19" s="23" customFormat="1" ht="21" customHeight="1">
      <c r="A1" s="11">
        <v>21</v>
      </c>
      <c r="E1" s="26"/>
      <c r="F1" s="27"/>
      <c r="G1" s="27"/>
      <c r="H1" s="27"/>
      <c r="I1" s="27"/>
      <c r="J1" s="27"/>
      <c r="K1" s="27"/>
      <c r="L1" s="27"/>
      <c r="N1" s="59"/>
      <c r="O1" s="59"/>
      <c r="P1" s="59"/>
      <c r="Q1" s="59"/>
      <c r="R1" s="59"/>
      <c r="S1" s="59"/>
    </row>
    <row r="2" spans="1:19" s="18" customFormat="1" ht="21" customHeight="1">
      <c r="A2" s="11">
        <v>21</v>
      </c>
      <c r="E2" s="20"/>
      <c r="F2" s="139" t="s">
        <v>53</v>
      </c>
      <c r="G2" s="139"/>
      <c r="H2" s="139"/>
      <c r="I2" s="139"/>
      <c r="J2" s="139"/>
      <c r="K2" s="139"/>
      <c r="L2" s="139"/>
      <c r="N2" s="60"/>
      <c r="O2" s="60"/>
      <c r="P2" s="60"/>
      <c r="Q2" s="60"/>
      <c r="R2" s="60"/>
      <c r="S2" s="60"/>
    </row>
    <row r="3" spans="1:19" s="11" customFormat="1" ht="30" customHeight="1">
      <c r="A3" s="11">
        <v>30</v>
      </c>
      <c r="C3" s="9"/>
      <c r="D3" s="9"/>
      <c r="E3" s="10"/>
      <c r="F3" s="61"/>
      <c r="G3" s="62"/>
      <c r="H3" s="62"/>
      <c r="I3" s="62"/>
      <c r="J3" s="62"/>
      <c r="K3" s="62"/>
      <c r="L3" s="63"/>
      <c r="N3" s="64"/>
      <c r="O3" s="64"/>
      <c r="P3" s="64"/>
      <c r="Q3" s="64"/>
      <c r="R3" s="64"/>
      <c r="S3" s="64"/>
    </row>
    <row r="4" spans="1:19" s="11" customFormat="1" ht="205" customHeight="1">
      <c r="A4" s="11">
        <v>205</v>
      </c>
      <c r="E4" s="13"/>
      <c r="F4" s="65"/>
      <c r="G4" s="14"/>
      <c r="H4" s="14"/>
      <c r="I4" s="14"/>
      <c r="J4" s="14"/>
      <c r="K4" s="14"/>
      <c r="L4" s="66"/>
      <c r="N4" s="64"/>
      <c r="O4" s="64"/>
      <c r="P4" s="64"/>
      <c r="Q4" s="64"/>
      <c r="R4" s="64"/>
      <c r="S4" s="64"/>
    </row>
    <row r="5" spans="1:19" s="11" customFormat="1" ht="36" customHeight="1">
      <c r="A5" s="11">
        <v>36</v>
      </c>
      <c r="E5" s="13"/>
      <c r="F5" s="67"/>
      <c r="G5" s="68"/>
      <c r="H5" s="68"/>
      <c r="I5" s="68"/>
      <c r="J5" s="68"/>
      <c r="K5" s="68"/>
      <c r="L5" s="69"/>
      <c r="N5" s="64"/>
      <c r="O5" s="64"/>
      <c r="P5" s="64"/>
      <c r="Q5" s="64"/>
      <c r="R5" s="64"/>
      <c r="S5" s="64"/>
    </row>
    <row r="6" spans="1:19" s="11" customFormat="1" ht="40" customHeight="1">
      <c r="A6" s="11">
        <v>40</v>
      </c>
      <c r="E6" s="13"/>
      <c r="F6" s="70" t="s">
        <v>54</v>
      </c>
      <c r="G6" s="71"/>
      <c r="H6" s="72" t="s">
        <v>62</v>
      </c>
      <c r="I6" s="72" t="s">
        <v>65</v>
      </c>
      <c r="J6" s="72" t="s">
        <v>69</v>
      </c>
      <c r="K6" s="72" t="s">
        <v>76</v>
      </c>
      <c r="L6" s="72" t="s">
        <v>93</v>
      </c>
      <c r="N6" s="64"/>
      <c r="O6" s="64"/>
      <c r="P6" s="64"/>
      <c r="Q6" s="64"/>
      <c r="R6" s="64"/>
    </row>
    <row r="7" spans="1:19" s="11" customFormat="1" ht="52" customHeight="1">
      <c r="A7" s="11">
        <v>52</v>
      </c>
      <c r="E7" s="13"/>
      <c r="F7" s="70" t="s">
        <v>57</v>
      </c>
      <c r="G7" s="71"/>
      <c r="H7" s="110">
        <v>31569</v>
      </c>
      <c r="I7" s="110">
        <v>31313</v>
      </c>
      <c r="J7" s="110">
        <v>29435</v>
      </c>
      <c r="K7" s="110">
        <v>32042</v>
      </c>
      <c r="L7" s="110">
        <v>35928</v>
      </c>
      <c r="N7" s="64"/>
      <c r="O7" s="64"/>
      <c r="P7" s="64"/>
      <c r="Q7" s="64"/>
      <c r="R7" s="64"/>
    </row>
    <row r="8" spans="1:19" s="11" customFormat="1" ht="19" customHeight="1">
      <c r="A8" s="11">
        <v>19</v>
      </c>
      <c r="E8" s="13"/>
      <c r="F8" s="73"/>
      <c r="G8" s="74"/>
      <c r="H8" s="74"/>
      <c r="I8" s="74"/>
      <c r="J8" s="74"/>
      <c r="K8" s="74"/>
      <c r="L8" s="75" t="s">
        <v>58</v>
      </c>
    </row>
    <row r="9" spans="1:19" s="11" customFormat="1" ht="16" customHeight="1">
      <c r="A9" s="11">
        <v>16</v>
      </c>
      <c r="E9" s="13"/>
      <c r="F9" s="76"/>
      <c r="G9" s="76"/>
      <c r="H9" s="77"/>
      <c r="I9" s="77"/>
      <c r="J9" s="77"/>
      <c r="K9" s="77"/>
      <c r="L9" s="77"/>
      <c r="N9" s="64"/>
      <c r="O9" s="64"/>
      <c r="P9" s="64"/>
    </row>
    <row r="10" spans="1:19" s="11" customFormat="1" ht="30" customHeight="1">
      <c r="A10" s="11">
        <v>30</v>
      </c>
      <c r="E10" s="13"/>
      <c r="F10" s="78" t="s">
        <v>60</v>
      </c>
      <c r="G10" s="79"/>
      <c r="H10" s="79"/>
      <c r="I10" s="79"/>
      <c r="J10" s="79"/>
      <c r="K10" s="79"/>
      <c r="L10" s="80"/>
      <c r="N10" s="64"/>
      <c r="O10" s="64"/>
      <c r="P10" s="64"/>
    </row>
    <row r="11" spans="1:19" s="11" customFormat="1" ht="205" customHeight="1">
      <c r="A11" s="11">
        <v>205</v>
      </c>
      <c r="E11" s="13"/>
      <c r="F11" s="81"/>
      <c r="G11" s="82"/>
      <c r="H11" s="83"/>
      <c r="I11" s="84"/>
      <c r="J11" s="82"/>
      <c r="K11" s="82"/>
      <c r="L11" s="85"/>
      <c r="N11" s="64"/>
      <c r="O11" s="64"/>
      <c r="P11" s="64"/>
    </row>
    <row r="12" spans="1:19" s="11" customFormat="1" ht="36" customHeight="1">
      <c r="A12" s="11">
        <v>36</v>
      </c>
      <c r="E12" s="13"/>
      <c r="F12" s="67"/>
      <c r="G12" s="68"/>
      <c r="H12" s="68"/>
      <c r="I12" s="68"/>
      <c r="J12" s="68"/>
      <c r="K12" s="68"/>
      <c r="L12" s="69"/>
      <c r="N12" s="64"/>
      <c r="O12" s="64"/>
      <c r="P12" s="64"/>
    </row>
    <row r="13" spans="1:19" s="11" customFormat="1" ht="19" customHeight="1">
      <c r="A13" s="11">
        <v>19</v>
      </c>
      <c r="E13" s="13"/>
      <c r="F13" s="76"/>
      <c r="G13" s="76"/>
      <c r="H13" s="77"/>
      <c r="I13" s="77"/>
      <c r="J13" s="77"/>
      <c r="K13" s="77"/>
      <c r="L13" s="77"/>
      <c r="N13" s="64"/>
      <c r="O13" s="64"/>
      <c r="P13" s="64"/>
    </row>
    <row r="14" spans="1:19" s="11" customFormat="1" ht="17.149999999999999" customHeight="1">
      <c r="A14" s="11">
        <v>17</v>
      </c>
      <c r="C14" s="12"/>
      <c r="D14" s="12"/>
      <c r="E14" s="47"/>
      <c r="F14" s="14"/>
      <c r="G14" s="14"/>
      <c r="H14" s="16"/>
      <c r="I14" s="16"/>
      <c r="J14" s="16"/>
      <c r="K14" s="16"/>
      <c r="L14" s="16"/>
      <c r="N14" s="64"/>
      <c r="O14" s="64"/>
      <c r="P14" s="64"/>
    </row>
    <row r="15" spans="1:19" s="11" customFormat="1" ht="10" customHeight="1">
      <c r="A15" s="11">
        <v>10</v>
      </c>
      <c r="C15" s="12"/>
      <c r="D15" s="12"/>
      <c r="E15" s="86"/>
      <c r="F15" s="62"/>
      <c r="G15" s="62"/>
      <c r="H15" s="62"/>
      <c r="I15" s="62"/>
      <c r="J15" s="62"/>
      <c r="K15" s="62"/>
      <c r="L15" s="62"/>
      <c r="M15" s="39"/>
      <c r="N15" s="64"/>
      <c r="O15" s="64"/>
      <c r="P15" s="64"/>
    </row>
    <row r="16" spans="1:19" s="11" customFormat="1" ht="19" customHeight="1">
      <c r="A16" s="11">
        <v>19</v>
      </c>
      <c r="E16" s="87" t="s">
        <v>66</v>
      </c>
      <c r="F16" s="88"/>
      <c r="G16" s="89"/>
      <c r="H16" s="77"/>
      <c r="I16" s="77"/>
      <c r="J16" s="77"/>
      <c r="K16" s="77"/>
      <c r="L16" s="77"/>
      <c r="M16" s="90"/>
      <c r="N16" s="64"/>
      <c r="O16" s="64"/>
      <c r="P16" s="64"/>
      <c r="R16" s="11" t="s">
        <v>75</v>
      </c>
    </row>
    <row r="17" spans="1:34" s="11" customFormat="1" ht="10" customHeight="1">
      <c r="A17" s="11">
        <v>10</v>
      </c>
      <c r="E17" s="91"/>
      <c r="F17" s="92"/>
      <c r="G17" s="92"/>
      <c r="H17" s="93"/>
      <c r="I17" s="93"/>
      <c r="J17" s="93"/>
      <c r="K17" s="93"/>
      <c r="L17" s="93"/>
      <c r="M17" s="40"/>
      <c r="N17" s="64"/>
      <c r="O17" s="64"/>
    </row>
    <row r="18" spans="1:34" s="11" customFormat="1" ht="19" customHeight="1">
      <c r="A18" s="11">
        <v>19</v>
      </c>
      <c r="E18" s="94" t="s">
        <v>91</v>
      </c>
      <c r="F18" s="12"/>
      <c r="G18" s="95"/>
      <c r="H18" s="93"/>
      <c r="I18" s="93"/>
      <c r="J18" s="93"/>
      <c r="K18" s="93"/>
      <c r="L18" s="93"/>
      <c r="M18" s="40"/>
      <c r="N18" s="64"/>
      <c r="O18" s="64"/>
      <c r="P18" s="109" t="s">
        <v>63</v>
      </c>
      <c r="Q18" s="109" t="s">
        <v>80</v>
      </c>
      <c r="R18" s="109" t="s">
        <v>81</v>
      </c>
      <c r="S18" s="109" t="s">
        <v>64</v>
      </c>
      <c r="T18" s="109" t="s">
        <v>83</v>
      </c>
      <c r="U18" s="109" t="s">
        <v>82</v>
      </c>
      <c r="V18" s="109" t="s">
        <v>84</v>
      </c>
      <c r="W18" s="109" t="s">
        <v>85</v>
      </c>
      <c r="X18" s="109" t="s">
        <v>5</v>
      </c>
    </row>
    <row r="19" spans="1:34" s="11" customFormat="1" ht="19" customHeight="1">
      <c r="A19" s="11">
        <v>19</v>
      </c>
      <c r="E19" s="94" t="s">
        <v>59</v>
      </c>
      <c r="F19" s="12"/>
      <c r="G19" s="95"/>
      <c r="H19" s="93"/>
      <c r="I19" s="93"/>
      <c r="J19" s="93"/>
      <c r="K19" s="93"/>
      <c r="L19" s="93"/>
      <c r="M19" s="40"/>
      <c r="N19" s="64"/>
      <c r="O19" s="64"/>
      <c r="P19" s="108">
        <v>35928</v>
      </c>
      <c r="Q19" s="108">
        <v>11695</v>
      </c>
      <c r="R19" s="108">
        <v>7018</v>
      </c>
      <c r="S19" s="108">
        <v>4535</v>
      </c>
      <c r="T19" s="108">
        <v>2871</v>
      </c>
      <c r="U19" s="108">
        <v>2415</v>
      </c>
      <c r="V19" s="108">
        <v>1341</v>
      </c>
      <c r="W19" s="108">
        <v>1271</v>
      </c>
      <c r="X19" s="108">
        <f>P19-SUM(Q19:W19)</f>
        <v>4782</v>
      </c>
    </row>
    <row r="20" spans="1:34" s="11" customFormat="1" ht="19" customHeight="1">
      <c r="A20" s="11">
        <v>19</v>
      </c>
      <c r="E20" s="94" t="s">
        <v>52</v>
      </c>
      <c r="F20" s="12"/>
      <c r="G20" s="95"/>
      <c r="H20" s="93"/>
      <c r="I20" s="93"/>
      <c r="J20" s="93"/>
      <c r="K20" s="93"/>
      <c r="L20" s="93"/>
      <c r="M20" s="40"/>
      <c r="N20" s="64"/>
      <c r="O20" s="64"/>
      <c r="P20" s="99">
        <f>SUM(Q20:X20)</f>
        <v>99.999999999999986</v>
      </c>
      <c r="Q20" s="99">
        <f t="shared" ref="Q20:T20" si="0">Q19/$P$19*100</f>
        <v>32.551213538187483</v>
      </c>
      <c r="R20" s="99">
        <f t="shared" si="0"/>
        <v>19.533511467379203</v>
      </c>
      <c r="S20" s="99">
        <f t="shared" si="0"/>
        <v>12.622467156535293</v>
      </c>
      <c r="T20" s="99">
        <f t="shared" si="0"/>
        <v>7.9909819639278554</v>
      </c>
      <c r="U20" s="99">
        <f>U19/$P$19*100</f>
        <v>6.7217768871075485</v>
      </c>
      <c r="V20" s="99">
        <f>W19/$P$19*100</f>
        <v>3.5376308171899353</v>
      </c>
      <c r="W20" s="99">
        <f>V19/$P$19*100</f>
        <v>3.7324649298597197</v>
      </c>
      <c r="X20" s="99">
        <f>X19/$P$19*100</f>
        <v>13.309953239812961</v>
      </c>
    </row>
    <row r="21" spans="1:34" s="11" customFormat="1" ht="19" customHeight="1">
      <c r="A21" s="11">
        <v>19</v>
      </c>
      <c r="E21" s="94" t="s">
        <v>92</v>
      </c>
      <c r="F21" s="95"/>
      <c r="G21" s="95"/>
      <c r="H21" s="93"/>
      <c r="I21" s="93"/>
      <c r="J21" s="93"/>
      <c r="K21" s="93"/>
      <c r="L21" s="93"/>
      <c r="M21" s="40"/>
      <c r="N21" s="64"/>
      <c r="O21" s="64"/>
    </row>
    <row r="22" spans="1:34" s="11" customFormat="1" ht="10" customHeight="1">
      <c r="A22" s="11">
        <v>10</v>
      </c>
      <c r="E22" s="96"/>
      <c r="F22" s="35"/>
      <c r="G22" s="97"/>
      <c r="H22" s="97"/>
      <c r="I22" s="97"/>
      <c r="J22" s="97"/>
      <c r="K22" s="97"/>
      <c r="L22" s="97"/>
      <c r="M22" s="41"/>
      <c r="N22" s="64"/>
      <c r="O22" s="64"/>
    </row>
    <row r="23" spans="1:34" s="11" customFormat="1" ht="19" customHeight="1">
      <c r="E23" s="13"/>
      <c r="F23" s="16"/>
      <c r="G23" s="16"/>
      <c r="H23" s="16"/>
      <c r="I23" s="16"/>
      <c r="J23" s="16"/>
      <c r="K23" s="16"/>
      <c r="L23" s="16"/>
      <c r="P23" s="105"/>
      <c r="Q23" s="105"/>
      <c r="R23" s="111"/>
      <c r="S23" s="118"/>
      <c r="T23" s="117"/>
    </row>
    <row r="24" spans="1:34" ht="15" customHeight="1">
      <c r="A24" s="8">
        <f>B24-(SUM(A1:A22))</f>
        <v>0</v>
      </c>
      <c r="B24" s="8">
        <v>872</v>
      </c>
      <c r="E24" s="98"/>
      <c r="N24" s="1"/>
      <c r="O24" s="1"/>
      <c r="P24" s="105"/>
      <c r="Q24" s="105"/>
      <c r="R24" s="111"/>
      <c r="S24" s="113"/>
      <c r="T24" s="112"/>
      <c r="U24" s="11"/>
      <c r="V24" s="11"/>
      <c r="W24" s="11"/>
      <c r="X24" s="11"/>
      <c r="Y24" s="11"/>
      <c r="Z24" s="11"/>
    </row>
    <row r="25" spans="1:34" ht="15" customHeight="1">
      <c r="E25" s="98"/>
      <c r="H25" s="16"/>
      <c r="I25" s="16"/>
      <c r="N25" s="1"/>
      <c r="O25" s="1"/>
      <c r="P25" s="105"/>
      <c r="Q25" s="105"/>
      <c r="R25" s="111"/>
      <c r="S25" s="113"/>
      <c r="T25" s="112"/>
      <c r="U25" s="11"/>
      <c r="V25" s="11"/>
      <c r="W25" s="11"/>
      <c r="X25" s="11"/>
      <c r="Y25" s="11"/>
      <c r="Z25" s="11"/>
    </row>
    <row r="26" spans="1:34" ht="15" customHeight="1">
      <c r="E26" s="98"/>
      <c r="H26" s="16" t="s">
        <v>55</v>
      </c>
      <c r="I26" s="16"/>
      <c r="N26" s="1"/>
      <c r="O26" s="1"/>
      <c r="P26" s="105"/>
      <c r="Q26" s="105"/>
      <c r="R26" s="111"/>
      <c r="S26" s="113"/>
      <c r="T26" s="112"/>
      <c r="U26" t="s">
        <v>67</v>
      </c>
      <c r="V26" t="s">
        <v>74</v>
      </c>
      <c r="W26" t="s">
        <v>77</v>
      </c>
      <c r="X26" t="s">
        <v>70</v>
      </c>
      <c r="Y26" t="s">
        <v>78</v>
      </c>
      <c r="Z26" t="s">
        <v>73</v>
      </c>
      <c r="AA26" t="s">
        <v>79</v>
      </c>
      <c r="AB26" t="s">
        <v>72</v>
      </c>
      <c r="AC26"/>
      <c r="AD26"/>
      <c r="AE26"/>
      <c r="AF26"/>
      <c r="AG26" t="s">
        <v>71</v>
      </c>
      <c r="AH26"/>
    </row>
    <row r="27" spans="1:34" ht="15" customHeight="1">
      <c r="E27" s="98"/>
      <c r="H27" s="16" t="s">
        <v>56</v>
      </c>
      <c r="I27" s="16"/>
      <c r="N27" s="1"/>
      <c r="O27" s="1"/>
      <c r="P27" s="105"/>
      <c r="Q27" s="105"/>
      <c r="R27" s="111"/>
      <c r="S27" s="113"/>
      <c r="T27" s="112"/>
      <c r="U27" t="s">
        <v>68</v>
      </c>
      <c r="V27">
        <v>11695</v>
      </c>
      <c r="W27">
        <v>7018</v>
      </c>
      <c r="X27">
        <v>4227</v>
      </c>
      <c r="Y27">
        <v>2871</v>
      </c>
      <c r="Z27">
        <v>2415</v>
      </c>
      <c r="AA27">
        <v>1271</v>
      </c>
      <c r="AB27">
        <v>1011</v>
      </c>
      <c r="AC27"/>
      <c r="AD27"/>
      <c r="AE27"/>
      <c r="AF27"/>
      <c r="AG27">
        <v>308</v>
      </c>
      <c r="AH27"/>
    </row>
    <row r="28" spans="1:34" ht="15" customHeight="1">
      <c r="E28" s="98"/>
      <c r="N28" s="1"/>
      <c r="O28" s="1"/>
      <c r="P28" s="105"/>
      <c r="Q28" s="105"/>
      <c r="R28" s="111"/>
      <c r="S28" s="113"/>
      <c r="T28" s="112"/>
      <c r="U28" s="11"/>
      <c r="V28" s="11"/>
      <c r="W28" s="11"/>
      <c r="X28" s="11"/>
      <c r="Y28" s="11"/>
      <c r="Z28" s="11"/>
    </row>
    <row r="29" spans="1:34" ht="15" customHeight="1">
      <c r="E29" s="98"/>
      <c r="N29" s="1"/>
      <c r="O29" s="1"/>
      <c r="P29" s="105"/>
      <c r="Q29" s="105"/>
      <c r="R29" s="111"/>
      <c r="S29" s="113"/>
      <c r="T29" s="112"/>
      <c r="U29" s="11"/>
      <c r="V29" s="11"/>
      <c r="W29" s="11"/>
      <c r="X29" s="11"/>
    </row>
    <row r="30" spans="1:34" ht="15" customHeight="1">
      <c r="E30" s="98"/>
      <c r="N30" s="1"/>
      <c r="O30" s="1"/>
      <c r="P30" s="105"/>
      <c r="Q30" s="105"/>
      <c r="R30" s="111"/>
      <c r="S30" s="113"/>
      <c r="T30" s="112"/>
      <c r="U30" s="11"/>
      <c r="V30" s="11"/>
      <c r="W30" s="11"/>
      <c r="X30" s="11"/>
    </row>
    <row r="31" spans="1:34" ht="15" customHeight="1">
      <c r="E31" s="98"/>
      <c r="N31" s="1"/>
      <c r="O31" s="1"/>
      <c r="P31" s="105"/>
      <c r="Q31" s="105"/>
      <c r="R31" s="111"/>
      <c r="S31" s="113"/>
      <c r="T31" s="112"/>
      <c r="U31" s="11"/>
      <c r="V31" s="11"/>
      <c r="W31" s="11"/>
      <c r="X31" s="11"/>
    </row>
    <row r="32" spans="1:34" ht="15" customHeight="1">
      <c r="E32" s="98"/>
      <c r="P32" s="105"/>
      <c r="Q32" s="105"/>
      <c r="R32" s="111"/>
      <c r="S32" s="113"/>
      <c r="T32" s="112"/>
      <c r="U32" s="11"/>
      <c r="V32" s="11"/>
      <c r="W32" s="11"/>
      <c r="X32" s="11"/>
    </row>
    <row r="33" spans="16:24" ht="15" customHeight="1">
      <c r="P33" s="105"/>
      <c r="Q33" s="105"/>
      <c r="R33" s="111"/>
      <c r="S33" s="113"/>
      <c r="T33" s="112"/>
      <c r="U33" s="11"/>
      <c r="V33" s="11"/>
      <c r="W33" s="11"/>
      <c r="X33" s="11"/>
    </row>
    <row r="34" spans="16:24" ht="15" customHeight="1">
      <c r="P34" s="105"/>
      <c r="Q34" s="105"/>
      <c r="R34" s="111"/>
      <c r="S34" s="113"/>
      <c r="T34" s="112"/>
      <c r="U34" s="11"/>
      <c r="V34" s="11"/>
      <c r="W34" s="11"/>
      <c r="X34" s="11"/>
    </row>
    <row r="35" spans="16:24" ht="15" customHeight="1">
      <c r="P35" s="105"/>
      <c r="Q35" s="105"/>
      <c r="R35" s="111"/>
      <c r="S35" s="113"/>
      <c r="T35" s="112"/>
      <c r="U35" s="11"/>
      <c r="V35" s="11"/>
      <c r="W35" s="11"/>
      <c r="X35" s="11"/>
    </row>
    <row r="36" spans="16:24" ht="15" customHeight="1">
      <c r="P36" s="105"/>
      <c r="Q36" s="105"/>
      <c r="R36" s="5"/>
      <c r="S36" s="11"/>
      <c r="T36" s="11"/>
      <c r="U36" s="11"/>
      <c r="V36" s="11"/>
      <c r="W36" s="11" t="s">
        <v>80</v>
      </c>
      <c r="X36" s="11">
        <v>11695</v>
      </c>
    </row>
    <row r="37" spans="16:24" ht="15" customHeight="1">
      <c r="P37" s="105"/>
      <c r="Q37" s="105"/>
      <c r="R37" s="5"/>
      <c r="S37" s="11"/>
      <c r="T37" s="11"/>
      <c r="U37" s="11"/>
      <c r="V37" s="11"/>
      <c r="W37" s="11" t="s">
        <v>81</v>
      </c>
      <c r="X37" s="11">
        <v>7018</v>
      </c>
    </row>
    <row r="38" spans="16:24" ht="15" customHeight="1">
      <c r="P38" s="105"/>
      <c r="Q38" s="105"/>
      <c r="R38" s="5"/>
      <c r="S38" s="1"/>
      <c r="T38" s="11"/>
      <c r="U38" s="11"/>
      <c r="V38" s="11"/>
      <c r="W38" s="11" t="s">
        <v>89</v>
      </c>
      <c r="X38" s="11">
        <v>4535</v>
      </c>
    </row>
    <row r="39" spans="16:24" ht="15" customHeight="1">
      <c r="P39" s="105"/>
      <c r="Q39" s="105"/>
      <c r="R39" s="5"/>
      <c r="S39" s="1"/>
      <c r="T39" s="11"/>
      <c r="U39" s="11"/>
      <c r="V39" s="11"/>
      <c r="W39" s="11" t="s">
        <v>90</v>
      </c>
      <c r="X39" s="11">
        <v>2871</v>
      </c>
    </row>
    <row r="40" spans="16:24" ht="15" customHeight="1">
      <c r="P40" s="105"/>
      <c r="Q40" s="105"/>
      <c r="R40" s="5"/>
      <c r="S40" s="1"/>
      <c r="T40" s="11"/>
      <c r="U40" s="11"/>
      <c r="V40" s="11"/>
      <c r="W40" s="11" t="s">
        <v>88</v>
      </c>
      <c r="X40" s="11">
        <v>2415</v>
      </c>
    </row>
    <row r="41" spans="16:24" ht="15" customHeight="1">
      <c r="P41" s="106"/>
      <c r="Q41" s="106"/>
      <c r="R41" s="5"/>
      <c r="S41" s="1"/>
      <c r="T41" s="11"/>
      <c r="U41" s="11"/>
      <c r="V41" s="11"/>
      <c r="W41" s="11" t="s">
        <v>87</v>
      </c>
      <c r="X41" s="11">
        <v>1341</v>
      </c>
    </row>
    <row r="42" spans="16:24" ht="15" customHeight="1">
      <c r="P42" s="106"/>
      <c r="Q42" s="106"/>
      <c r="R42" s="5"/>
      <c r="S42" s="1"/>
      <c r="T42" s="11"/>
      <c r="U42" s="11"/>
      <c r="V42" s="11"/>
      <c r="W42" s="11" t="s">
        <v>86</v>
      </c>
      <c r="X42" s="11">
        <v>1271</v>
      </c>
    </row>
    <row r="43" spans="16:24" ht="15" customHeight="1">
      <c r="P43" s="106"/>
      <c r="Q43" s="106"/>
      <c r="R43" s="5"/>
      <c r="S43" s="1"/>
    </row>
    <row r="44" spans="16:24" ht="15" customHeight="1">
      <c r="P44" s="106"/>
      <c r="Q44" s="106"/>
      <c r="R44" s="5"/>
      <c r="S44" s="1"/>
    </row>
    <row r="45" spans="16:24" ht="15" customHeight="1">
      <c r="P45" s="106"/>
      <c r="Q45" s="106"/>
      <c r="R45" s="5"/>
      <c r="S45" s="1"/>
    </row>
    <row r="46" spans="16:24" ht="15" customHeight="1">
      <c r="P46" s="106"/>
      <c r="Q46" s="106"/>
      <c r="R46" s="5"/>
      <c r="S46" s="1"/>
    </row>
    <row r="47" spans="16:24" ht="15" customHeight="1">
      <c r="P47" s="106"/>
      <c r="Q47" s="106"/>
      <c r="R47" s="5"/>
      <c r="S47" s="1"/>
    </row>
    <row r="48" spans="16:24" ht="15" customHeight="1">
      <c r="P48" s="106"/>
      <c r="Q48" s="106"/>
      <c r="R48" s="5"/>
      <c r="S48" s="5"/>
    </row>
    <row r="49" spans="16:21" ht="15" customHeight="1">
      <c r="P49" s="106"/>
      <c r="Q49" s="106"/>
      <c r="R49" s="5"/>
      <c r="S49" s="5"/>
    </row>
    <row r="50" spans="16:21" ht="15" customHeight="1">
      <c r="P50" s="106"/>
      <c r="Q50" s="106"/>
      <c r="R50" s="5"/>
      <c r="S50" s="5"/>
    </row>
    <row r="51" spans="16:21" ht="15" customHeight="1">
      <c r="P51" s="106"/>
      <c r="Q51" s="106"/>
      <c r="R51" s="5"/>
      <c r="S51" s="5"/>
    </row>
    <row r="52" spans="16:21" ht="15" customHeight="1">
      <c r="P52" s="106"/>
      <c r="Q52" s="106"/>
      <c r="R52" s="5"/>
      <c r="S52" s="5"/>
    </row>
    <row r="53" spans="16:21" ht="15" customHeight="1">
      <c r="P53" s="106"/>
      <c r="Q53" s="106"/>
      <c r="R53" s="5"/>
      <c r="S53" s="5"/>
      <c r="T53" s="5"/>
      <c r="U53" s="5"/>
    </row>
    <row r="54" spans="16:21" ht="15" customHeight="1">
      <c r="P54" s="106"/>
      <c r="Q54" s="106"/>
      <c r="R54" s="5"/>
      <c r="S54" s="5"/>
      <c r="T54" s="5"/>
      <c r="U54" s="5"/>
    </row>
    <row r="55" spans="16:21" ht="15" customHeight="1">
      <c r="P55" s="106"/>
      <c r="Q55" s="106"/>
      <c r="R55" s="5"/>
      <c r="S55" s="5"/>
      <c r="T55" s="5"/>
      <c r="U55" s="5"/>
    </row>
    <row r="56" spans="16:21" ht="15" customHeight="1">
      <c r="P56" s="106"/>
      <c r="Q56" s="106"/>
      <c r="R56" s="5"/>
      <c r="S56" s="5"/>
      <c r="T56" s="5"/>
      <c r="U56" s="5"/>
    </row>
    <row r="57" spans="16:21" ht="15" customHeight="1">
      <c r="P57" s="106"/>
      <c r="Q57" s="106"/>
      <c r="R57" s="5"/>
      <c r="S57" s="5"/>
      <c r="T57" s="5"/>
      <c r="U57" s="5"/>
    </row>
    <row r="58" spans="16:21" ht="15" customHeight="1">
      <c r="P58" s="107"/>
      <c r="Q58" s="107"/>
      <c r="R58" s="5"/>
      <c r="S58" s="5"/>
      <c r="T58" s="5"/>
      <c r="U58" s="5"/>
    </row>
    <row r="59" spans="16:21" ht="15" customHeight="1">
      <c r="P59" s="106"/>
      <c r="Q59" s="106"/>
      <c r="R59" s="5"/>
      <c r="S59" s="5"/>
      <c r="T59" s="5"/>
      <c r="U59" s="5"/>
    </row>
    <row r="60" spans="16:21" ht="15" customHeight="1">
      <c r="P60" s="106"/>
      <c r="Q60" s="106"/>
      <c r="R60" s="5"/>
      <c r="S60" s="5"/>
      <c r="T60" s="5"/>
      <c r="U60" s="5"/>
    </row>
    <row r="61" spans="16:21" ht="15" customHeight="1">
      <c r="P61" s="106"/>
      <c r="Q61" s="106"/>
      <c r="R61" s="5"/>
      <c r="S61" s="5"/>
      <c r="T61" s="5"/>
      <c r="U61" s="5"/>
    </row>
    <row r="62" spans="16:21" ht="15" customHeight="1">
      <c r="P62" s="106"/>
      <c r="Q62" s="106"/>
      <c r="R62" s="5"/>
      <c r="S62" s="5"/>
      <c r="T62" s="5"/>
      <c r="U62" s="5"/>
    </row>
    <row r="63" spans="16:21" ht="15" customHeight="1">
      <c r="P63" s="107"/>
      <c r="Q63" s="107"/>
      <c r="R63" s="5"/>
      <c r="S63" s="5"/>
      <c r="T63" s="5"/>
      <c r="U63" s="5"/>
    </row>
    <row r="64" spans="16:21" ht="15" customHeight="1">
      <c r="P64" s="106"/>
      <c r="Q64" s="106"/>
      <c r="R64" s="5"/>
      <c r="S64" s="5"/>
      <c r="T64" s="5"/>
      <c r="U64" s="5"/>
    </row>
    <row r="65" spans="16:21" ht="15" customHeight="1">
      <c r="P65" s="106"/>
      <c r="Q65" s="106"/>
      <c r="R65" s="5"/>
      <c r="S65" s="5"/>
      <c r="T65" s="5"/>
      <c r="U65" s="5"/>
    </row>
    <row r="66" spans="16:21" ht="15" customHeight="1">
      <c r="P66" s="106"/>
      <c r="Q66" s="106"/>
      <c r="R66" s="5"/>
      <c r="S66" s="5"/>
      <c r="T66" s="5"/>
      <c r="U66" s="5"/>
    </row>
    <row r="67" spans="16:21" ht="15" customHeight="1">
      <c r="P67" s="106"/>
      <c r="Q67" s="106"/>
      <c r="R67" s="5"/>
      <c r="S67" s="5"/>
      <c r="T67" s="5"/>
      <c r="U67" s="5"/>
    </row>
    <row r="68" spans="16:21" ht="15" customHeight="1">
      <c r="P68" s="106"/>
      <c r="Q68" s="106"/>
      <c r="R68" s="5"/>
      <c r="S68" s="5"/>
      <c r="T68" s="5"/>
      <c r="U68" s="5"/>
    </row>
    <row r="69" spans="16:21" ht="15" customHeight="1">
      <c r="P69" s="106"/>
      <c r="Q69" s="106"/>
      <c r="R69" s="5"/>
      <c r="S69" s="5"/>
      <c r="T69" s="5"/>
      <c r="U69" s="5"/>
    </row>
    <row r="70" spans="16:21" ht="15" customHeight="1">
      <c r="P70" s="106"/>
      <c r="Q70" s="106"/>
      <c r="R70" s="5"/>
      <c r="S70" s="5"/>
      <c r="T70" s="5"/>
      <c r="U70" s="5"/>
    </row>
    <row r="71" spans="16:21" ht="15" customHeight="1">
      <c r="P71" s="106"/>
      <c r="Q71" s="106"/>
      <c r="R71" s="5"/>
      <c r="S71" s="5"/>
      <c r="T71" s="5"/>
      <c r="U71" s="5"/>
    </row>
    <row r="72" spans="16:21" ht="15" customHeight="1">
      <c r="P72" s="106"/>
      <c r="Q72" s="106"/>
      <c r="R72" s="5"/>
      <c r="S72" s="5"/>
      <c r="T72" s="5"/>
      <c r="U72" s="5"/>
    </row>
    <row r="73" spans="16:21" ht="15" customHeight="1">
      <c r="P73" s="106"/>
      <c r="Q73" s="106"/>
      <c r="R73" s="5"/>
      <c r="S73" s="5"/>
      <c r="T73" s="5"/>
      <c r="U73" s="5"/>
    </row>
    <row r="74" spans="16:21" ht="15" customHeight="1">
      <c r="P74" s="106"/>
      <c r="Q74" s="106"/>
      <c r="R74" s="5"/>
      <c r="S74" s="5"/>
      <c r="T74" s="5"/>
      <c r="U74" s="5"/>
    </row>
    <row r="75" spans="16:21" ht="15" customHeight="1">
      <c r="P75" s="106"/>
      <c r="Q75" s="106"/>
      <c r="R75" s="5"/>
      <c r="S75" s="5"/>
      <c r="T75" s="5"/>
      <c r="U75" s="5"/>
    </row>
    <row r="76" spans="16:21" ht="15" customHeight="1">
      <c r="P76" s="106"/>
      <c r="Q76" s="106"/>
      <c r="R76" s="5"/>
      <c r="S76" s="5"/>
      <c r="T76" s="5"/>
      <c r="U76" s="5"/>
    </row>
    <row r="77" spans="16:21" ht="15" customHeight="1">
      <c r="P77" s="106"/>
      <c r="Q77" s="106"/>
      <c r="R77" s="5"/>
      <c r="S77" s="5"/>
      <c r="T77" s="5"/>
      <c r="U77" s="5"/>
    </row>
    <row r="78" spans="16:21" ht="15" customHeight="1">
      <c r="P78" s="106"/>
      <c r="Q78" s="106"/>
      <c r="R78" s="5"/>
      <c r="S78" s="5"/>
      <c r="T78" s="5"/>
      <c r="U78" s="5"/>
    </row>
    <row r="79" spans="16:21" ht="15" customHeight="1">
      <c r="P79" s="106"/>
      <c r="Q79" s="106"/>
      <c r="R79" s="5"/>
      <c r="S79" s="5"/>
      <c r="T79" s="5"/>
      <c r="U79" s="5"/>
    </row>
    <row r="80" spans="16:21" ht="15" customHeight="1">
      <c r="P80" s="106"/>
      <c r="Q80" s="106"/>
      <c r="R80" s="5"/>
      <c r="S80" s="5"/>
      <c r="T80" s="5"/>
      <c r="U80" s="5"/>
    </row>
    <row r="81" spans="16:21" ht="15" customHeight="1">
      <c r="P81" s="106"/>
      <c r="Q81" s="106"/>
      <c r="R81" s="5"/>
      <c r="S81" s="5"/>
      <c r="T81" s="5"/>
      <c r="U81" s="5"/>
    </row>
    <row r="82" spans="16:21" ht="15" customHeight="1">
      <c r="P82" s="106"/>
      <c r="Q82" s="106"/>
      <c r="R82" s="5"/>
      <c r="S82" s="5"/>
      <c r="T82" s="5"/>
      <c r="U82" s="5"/>
    </row>
    <row r="83" spans="16:21" ht="15" customHeight="1">
      <c r="P83" s="106"/>
      <c r="Q83" s="106"/>
      <c r="R83" s="5"/>
      <c r="S83" s="5"/>
      <c r="T83" s="5"/>
      <c r="U83" s="5"/>
    </row>
    <row r="84" spans="16:21" ht="15" customHeight="1">
      <c r="P84" s="106"/>
      <c r="Q84" s="106"/>
      <c r="R84" s="5"/>
      <c r="S84" s="5"/>
      <c r="T84" s="5"/>
      <c r="U84" s="5"/>
    </row>
    <row r="85" spans="16:21" ht="15" customHeight="1">
      <c r="P85" s="106"/>
      <c r="Q85" s="106"/>
      <c r="R85" s="5"/>
      <c r="S85" s="5"/>
      <c r="T85" s="5"/>
      <c r="U85" s="5"/>
    </row>
    <row r="86" spans="16:21" ht="15" customHeight="1">
      <c r="P86" s="106"/>
      <c r="Q86" s="106"/>
      <c r="R86" s="5"/>
      <c r="S86" s="5"/>
      <c r="T86" s="5"/>
      <c r="U86" s="5"/>
    </row>
    <row r="87" spans="16:21" ht="15" customHeight="1">
      <c r="P87" s="106"/>
      <c r="Q87" s="106"/>
      <c r="R87" s="5"/>
      <c r="S87" s="5"/>
      <c r="T87" s="5"/>
      <c r="U87" s="5"/>
    </row>
    <row r="88" spans="16:21" ht="15" customHeight="1">
      <c r="P88" s="106"/>
      <c r="Q88" s="106"/>
      <c r="R88" s="5"/>
      <c r="S88" s="5"/>
      <c r="T88" s="5"/>
      <c r="U88" s="5"/>
    </row>
    <row r="89" spans="16:21" ht="15" customHeight="1">
      <c r="P89" s="106"/>
      <c r="Q89" s="106"/>
      <c r="R89" s="5"/>
      <c r="S89" s="5"/>
      <c r="T89" s="5"/>
      <c r="U89" s="5"/>
    </row>
    <row r="90" spans="16:21" ht="15" customHeight="1">
      <c r="P90" s="106"/>
      <c r="Q90" s="106"/>
      <c r="R90" s="5"/>
      <c r="S90" s="5"/>
      <c r="T90" s="5"/>
      <c r="U90" s="5"/>
    </row>
    <row r="91" spans="16:21" ht="15" customHeight="1">
      <c r="P91" s="106"/>
      <c r="Q91" s="106"/>
      <c r="R91" s="5"/>
      <c r="S91" s="5"/>
      <c r="T91" s="5"/>
      <c r="U91" s="5"/>
    </row>
    <row r="92" spans="16:21" ht="15" customHeight="1">
      <c r="P92" s="106"/>
      <c r="Q92" s="106"/>
      <c r="R92" s="5"/>
      <c r="S92" s="5"/>
      <c r="T92" s="5"/>
      <c r="U92" s="5"/>
    </row>
    <row r="93" spans="16:21" ht="15" customHeight="1">
      <c r="P93" s="106"/>
      <c r="Q93" s="106"/>
      <c r="R93" s="5"/>
      <c r="S93" s="5"/>
      <c r="T93" s="5"/>
      <c r="U93" s="5"/>
    </row>
    <row r="94" spans="16:21" ht="15" customHeight="1">
      <c r="P94" s="106"/>
      <c r="Q94" s="106"/>
      <c r="R94" s="5"/>
      <c r="S94" s="5"/>
      <c r="T94" s="5"/>
      <c r="U94" s="5"/>
    </row>
    <row r="95" spans="16:21" ht="15" customHeight="1">
      <c r="P95" s="106"/>
      <c r="Q95" s="106"/>
      <c r="R95" s="5"/>
      <c r="S95" s="5"/>
      <c r="T95" s="5"/>
      <c r="U95" s="5"/>
    </row>
    <row r="96" spans="16:21" ht="15" customHeight="1">
      <c r="P96" s="106"/>
      <c r="Q96" s="106"/>
      <c r="R96" s="5"/>
      <c r="S96" s="5"/>
      <c r="T96" s="5"/>
      <c r="U96" s="5"/>
    </row>
    <row r="97" spans="16:21" ht="15" customHeight="1">
      <c r="P97" s="106"/>
      <c r="Q97" s="106"/>
      <c r="R97" s="5"/>
      <c r="S97" s="5"/>
      <c r="T97" s="5"/>
      <c r="U97" s="5"/>
    </row>
    <row r="98" spans="16:21" ht="15" customHeight="1">
      <c r="P98" s="106"/>
      <c r="Q98" s="106"/>
      <c r="R98" s="5"/>
      <c r="S98" s="5"/>
      <c r="T98" s="5"/>
      <c r="U98" s="5"/>
    </row>
    <row r="99" spans="16:21" ht="15" customHeight="1">
      <c r="P99" s="106"/>
      <c r="Q99" s="106"/>
      <c r="R99" s="5"/>
      <c r="S99" s="5"/>
      <c r="T99" s="5"/>
      <c r="U99" s="5"/>
    </row>
    <row r="100" spans="16:21" ht="15" customHeight="1">
      <c r="P100" s="106"/>
      <c r="Q100" s="106"/>
      <c r="R100" s="5"/>
      <c r="S100" s="5"/>
      <c r="T100" s="5"/>
      <c r="U100" s="5"/>
    </row>
    <row r="101" spans="16:21" ht="15" customHeight="1">
      <c r="P101" s="106"/>
      <c r="Q101" s="106"/>
      <c r="R101" s="5"/>
      <c r="S101" s="5"/>
      <c r="T101" s="5"/>
      <c r="U101" s="5"/>
    </row>
    <row r="102" spans="16:21" ht="15" customHeight="1">
      <c r="P102" s="106"/>
      <c r="Q102" s="106"/>
      <c r="R102" s="5"/>
      <c r="S102" s="5"/>
      <c r="T102" s="5"/>
      <c r="U102" s="5"/>
    </row>
    <row r="103" spans="16:21" ht="15" customHeight="1">
      <c r="P103" s="106"/>
      <c r="Q103" s="106"/>
      <c r="R103" s="5"/>
      <c r="S103" s="5"/>
      <c r="T103" s="5"/>
      <c r="U103" s="5"/>
    </row>
    <row r="104" spans="16:21" ht="15" customHeight="1">
      <c r="P104" s="106"/>
      <c r="Q104" s="106"/>
      <c r="R104" s="5"/>
      <c r="S104" s="5"/>
      <c r="T104" s="5"/>
      <c r="U104" s="5"/>
    </row>
    <row r="105" spans="16:21" ht="15" customHeight="1">
      <c r="P105" s="106"/>
      <c r="Q105" s="106"/>
      <c r="R105" s="5"/>
      <c r="S105" s="5"/>
      <c r="T105" s="5"/>
      <c r="U105" s="5"/>
    </row>
    <row r="106" spans="16:21" ht="15" customHeight="1">
      <c r="P106" s="106"/>
      <c r="Q106" s="106"/>
      <c r="R106" s="5"/>
      <c r="S106" s="5"/>
      <c r="T106" s="5"/>
      <c r="U106" s="5"/>
    </row>
    <row r="107" spans="16:21" ht="15" customHeight="1">
      <c r="P107" s="106"/>
      <c r="Q107" s="106"/>
      <c r="R107" s="5"/>
      <c r="S107" s="5"/>
      <c r="T107" s="5"/>
      <c r="U107" s="5"/>
    </row>
    <row r="108" spans="16:21" ht="15" customHeight="1">
      <c r="P108" s="106"/>
      <c r="Q108" s="106"/>
      <c r="R108" s="5"/>
      <c r="S108" s="5"/>
      <c r="T108" s="5"/>
      <c r="U108" s="5"/>
    </row>
    <row r="109" spans="16:21" ht="15" customHeight="1">
      <c r="P109" s="106"/>
      <c r="Q109" s="106"/>
      <c r="R109" s="5"/>
      <c r="S109" s="5"/>
      <c r="T109" s="5"/>
      <c r="U109" s="5"/>
    </row>
    <row r="110" spans="16:21" ht="15" customHeight="1">
      <c r="P110" s="106"/>
      <c r="Q110" s="106"/>
      <c r="R110" s="5"/>
      <c r="S110" s="5"/>
      <c r="T110" s="5"/>
      <c r="U110" s="5"/>
    </row>
    <row r="111" spans="16:21" ht="15" customHeight="1">
      <c r="P111" s="106"/>
      <c r="Q111" s="106"/>
      <c r="R111" s="5"/>
      <c r="S111" s="5"/>
      <c r="T111" s="5"/>
      <c r="U111" s="5"/>
    </row>
    <row r="112" spans="16:21" ht="15" customHeight="1">
      <c r="P112" s="106"/>
      <c r="Q112" s="106"/>
      <c r="R112" s="5"/>
      <c r="S112" s="5"/>
      <c r="T112" s="5"/>
      <c r="U112" s="5"/>
    </row>
    <row r="113" spans="16:21" ht="15" customHeight="1">
      <c r="P113" s="106"/>
      <c r="Q113" s="106"/>
      <c r="R113" s="5"/>
      <c r="S113" s="5"/>
      <c r="T113" s="5"/>
      <c r="U113" s="5"/>
    </row>
    <row r="114" spans="16:21" ht="15" customHeight="1">
      <c r="P114" s="106"/>
      <c r="Q114" s="106"/>
      <c r="R114" s="5"/>
      <c r="S114" s="5"/>
      <c r="T114" s="5"/>
      <c r="U114" s="5"/>
    </row>
    <row r="115" spans="16:21" ht="15" customHeight="1">
      <c r="P115" s="106"/>
      <c r="Q115" s="106"/>
      <c r="R115" s="5"/>
      <c r="S115" s="5"/>
      <c r="T115" s="5"/>
      <c r="U115" s="5"/>
    </row>
    <row r="116" spans="16:21" ht="15" customHeight="1">
      <c r="P116" s="106"/>
      <c r="Q116" s="106"/>
      <c r="R116" s="5"/>
      <c r="S116" s="5"/>
      <c r="T116" s="5"/>
      <c r="U116" s="5"/>
    </row>
    <row r="117" spans="16:21" ht="15" customHeight="1">
      <c r="P117" s="106"/>
      <c r="Q117" s="106"/>
      <c r="R117" s="5"/>
      <c r="S117" s="5"/>
      <c r="T117" s="5"/>
      <c r="U117" s="5"/>
    </row>
    <row r="118" spans="16:21" ht="15" customHeight="1">
      <c r="P118" s="106"/>
      <c r="Q118" s="106"/>
      <c r="R118" s="5"/>
      <c r="S118" s="5"/>
      <c r="T118" s="5"/>
      <c r="U118" s="5"/>
    </row>
    <row r="119" spans="16:21" ht="15" customHeight="1">
      <c r="P119" s="106"/>
      <c r="Q119" s="106"/>
      <c r="R119" s="5"/>
      <c r="S119" s="5"/>
      <c r="T119" s="5"/>
      <c r="U119" s="5"/>
    </row>
    <row r="120" spans="16:21" ht="15" customHeight="1">
      <c r="P120" s="106"/>
      <c r="Q120" s="106"/>
      <c r="R120" s="5"/>
      <c r="S120" s="5"/>
      <c r="T120" s="5"/>
      <c r="U120" s="5"/>
    </row>
    <row r="121" spans="16:21" ht="15" customHeight="1">
      <c r="P121" s="106"/>
      <c r="Q121" s="106"/>
      <c r="R121" s="5"/>
      <c r="S121" s="5"/>
      <c r="T121" s="5"/>
      <c r="U121" s="5"/>
    </row>
    <row r="122" spans="16:21" ht="15" customHeight="1">
      <c r="P122" s="106"/>
      <c r="Q122" s="106"/>
      <c r="R122" s="5"/>
      <c r="S122" s="5"/>
      <c r="T122" s="5"/>
      <c r="U122" s="5"/>
    </row>
    <row r="123" spans="16:21" ht="15" customHeight="1">
      <c r="P123" s="106"/>
      <c r="Q123" s="106"/>
      <c r="R123" s="5"/>
      <c r="S123" s="5"/>
      <c r="T123" s="5"/>
      <c r="U123" s="5"/>
    </row>
    <row r="124" spans="16:21" ht="15" customHeight="1">
      <c r="P124" s="106"/>
      <c r="Q124" s="106"/>
      <c r="R124" s="5"/>
      <c r="S124" s="5"/>
      <c r="T124" s="5"/>
      <c r="U124" s="5"/>
    </row>
    <row r="125" spans="16:21" ht="15" customHeight="1">
      <c r="P125" s="107"/>
      <c r="Q125" s="107"/>
      <c r="R125" s="5"/>
      <c r="S125" s="5"/>
      <c r="T125" s="5"/>
      <c r="U125" s="5"/>
    </row>
    <row r="126" spans="16:21" ht="15" customHeight="1">
      <c r="P126" s="107"/>
      <c r="Q126" s="107"/>
      <c r="R126" s="5"/>
      <c r="S126" s="5"/>
      <c r="T126" s="5"/>
      <c r="U126" s="5"/>
    </row>
    <row r="127" spans="16:21" ht="15" customHeight="1">
      <c r="P127" s="107"/>
      <c r="Q127" s="107"/>
      <c r="R127" s="5"/>
      <c r="S127" s="5"/>
      <c r="T127" s="5"/>
      <c r="U127" s="5"/>
    </row>
    <row r="128" spans="16:21" ht="15" customHeight="1">
      <c r="P128" s="106"/>
      <c r="Q128" s="106"/>
      <c r="R128" s="5"/>
      <c r="S128" s="5"/>
      <c r="T128" s="5"/>
      <c r="U128" s="5"/>
    </row>
    <row r="129" spans="16:21" ht="15" customHeight="1">
      <c r="P129" s="106"/>
      <c r="Q129" s="106"/>
      <c r="R129" s="5"/>
      <c r="S129" s="5"/>
      <c r="T129" s="5"/>
      <c r="U129" s="5"/>
    </row>
    <row r="130" spans="16:21" ht="15" customHeight="1">
      <c r="P130" s="106"/>
      <c r="Q130" s="106"/>
      <c r="R130" s="5"/>
      <c r="S130" s="5"/>
      <c r="T130" s="5"/>
      <c r="U130" s="5"/>
    </row>
    <row r="131" spans="16:21" ht="15" customHeight="1">
      <c r="P131" s="106"/>
      <c r="Q131" s="106"/>
      <c r="R131" s="5"/>
      <c r="S131" s="5"/>
      <c r="T131" s="5"/>
      <c r="U131" s="5"/>
    </row>
    <row r="132" spans="16:21" ht="15" customHeight="1">
      <c r="P132" s="106"/>
      <c r="Q132" s="106"/>
      <c r="R132" s="5"/>
      <c r="S132" s="5"/>
      <c r="T132" s="5"/>
      <c r="U132" s="5"/>
    </row>
    <row r="133" spans="16:21" ht="15" customHeight="1">
      <c r="P133" s="106"/>
      <c r="Q133" s="106"/>
      <c r="R133" s="5"/>
      <c r="S133" s="5"/>
      <c r="T133" s="5"/>
      <c r="U133" s="5"/>
    </row>
    <row r="134" spans="16:21" ht="15" customHeight="1">
      <c r="P134" s="106"/>
      <c r="Q134" s="106"/>
      <c r="R134" s="5"/>
      <c r="S134" s="5"/>
      <c r="T134" s="5"/>
      <c r="U134" s="5"/>
    </row>
    <row r="135" spans="16:21" ht="15" customHeight="1">
      <c r="P135" s="106"/>
      <c r="Q135" s="106"/>
      <c r="R135" s="5"/>
      <c r="S135" s="5"/>
      <c r="T135" s="5"/>
      <c r="U135" s="5"/>
    </row>
    <row r="136" spans="16:21" ht="15" customHeight="1">
      <c r="P136" s="106"/>
      <c r="Q136" s="106"/>
      <c r="R136" s="5"/>
      <c r="S136" s="5"/>
      <c r="T136" s="5"/>
      <c r="U136" s="5"/>
    </row>
    <row r="137" spans="16:21" ht="15" customHeight="1">
      <c r="P137" s="106"/>
      <c r="Q137" s="106"/>
      <c r="R137" s="5"/>
      <c r="S137" s="5"/>
      <c r="T137" s="5"/>
      <c r="U137" s="5"/>
    </row>
    <row r="138" spans="16:21" ht="15" customHeight="1">
      <c r="P138" s="106"/>
      <c r="Q138" s="106"/>
      <c r="R138" s="5"/>
      <c r="S138" s="5"/>
      <c r="T138" s="5"/>
      <c r="U138" s="5"/>
    </row>
    <row r="139" spans="16:21" ht="15" customHeight="1">
      <c r="P139" s="106"/>
      <c r="Q139" s="106"/>
      <c r="R139" s="5"/>
      <c r="S139" s="5"/>
      <c r="T139" s="5"/>
      <c r="U139" s="5"/>
    </row>
    <row r="140" spans="16:21" ht="15" customHeight="1">
      <c r="P140" s="106"/>
      <c r="Q140" s="106"/>
      <c r="R140" s="5"/>
      <c r="S140" s="5"/>
      <c r="T140" s="5"/>
      <c r="U140" s="5"/>
    </row>
    <row r="141" spans="16:21" ht="15" customHeight="1">
      <c r="P141" s="106"/>
      <c r="Q141" s="106"/>
      <c r="R141" s="5"/>
      <c r="S141" s="5"/>
      <c r="T141" s="5"/>
      <c r="U141" s="5"/>
    </row>
    <row r="142" spans="16:21" ht="15" customHeight="1">
      <c r="P142" s="106"/>
      <c r="Q142" s="106"/>
      <c r="R142" s="5"/>
      <c r="S142" s="5"/>
      <c r="T142" s="5"/>
      <c r="U142" s="5"/>
    </row>
    <row r="143" spans="16:21" ht="15" customHeight="1">
      <c r="P143" s="106"/>
      <c r="Q143" s="106"/>
      <c r="R143" s="5"/>
      <c r="S143" s="5"/>
      <c r="T143" s="5"/>
      <c r="U143" s="5"/>
    </row>
    <row r="144" spans="16:21" ht="15" customHeight="1">
      <c r="P144" s="106"/>
      <c r="Q144" s="106"/>
      <c r="R144" s="5"/>
      <c r="S144" s="5"/>
      <c r="T144" s="5"/>
      <c r="U144" s="5"/>
    </row>
    <row r="145" spans="16:21" ht="15" customHeight="1">
      <c r="P145" s="106"/>
      <c r="Q145" s="106"/>
      <c r="R145" s="5"/>
      <c r="S145" s="5"/>
      <c r="T145" s="5"/>
      <c r="U145" s="5"/>
    </row>
    <row r="146" spans="16:21" ht="15" customHeight="1">
      <c r="P146" s="106"/>
      <c r="Q146" s="106"/>
      <c r="R146" s="5"/>
      <c r="S146" s="5"/>
      <c r="T146" s="5"/>
      <c r="U146" s="5"/>
    </row>
    <row r="147" spans="16:21" ht="15" customHeight="1">
      <c r="P147" s="106"/>
      <c r="Q147" s="106"/>
      <c r="R147" s="5"/>
      <c r="S147" s="5"/>
      <c r="T147" s="5"/>
      <c r="U147" s="5"/>
    </row>
    <row r="148" spans="16:21" ht="15" customHeight="1">
      <c r="P148" s="106"/>
      <c r="Q148" s="106"/>
      <c r="R148" s="5"/>
      <c r="S148" s="5"/>
      <c r="T148" s="5"/>
      <c r="U148" s="5"/>
    </row>
    <row r="149" spans="16:21" ht="15" customHeight="1">
      <c r="P149" s="106"/>
      <c r="Q149" s="106"/>
      <c r="R149" s="5"/>
      <c r="S149" s="5"/>
      <c r="T149" s="5"/>
      <c r="U149" s="5"/>
    </row>
    <row r="150" spans="16:21" ht="15" customHeight="1">
      <c r="P150" s="106"/>
      <c r="Q150" s="106"/>
      <c r="R150" s="5"/>
      <c r="S150" s="5"/>
      <c r="T150" s="5"/>
      <c r="U150" s="5"/>
    </row>
    <row r="151" spans="16:21" ht="15" customHeight="1">
      <c r="P151" s="106"/>
      <c r="Q151" s="106"/>
      <c r="R151" s="5"/>
      <c r="S151" s="5"/>
      <c r="T151" s="5"/>
      <c r="U151" s="5"/>
    </row>
    <row r="152" spans="16:21" ht="15" customHeight="1">
      <c r="P152" s="106"/>
      <c r="Q152" s="106"/>
      <c r="R152" s="5"/>
      <c r="S152" s="5"/>
      <c r="T152" s="5"/>
      <c r="U152" s="5"/>
    </row>
    <row r="153" spans="16:21" ht="15" customHeight="1">
      <c r="P153" s="106"/>
      <c r="Q153" s="106"/>
      <c r="R153" s="5"/>
      <c r="S153" s="5"/>
      <c r="T153" s="5"/>
      <c r="U153" s="5"/>
    </row>
    <row r="154" spans="16:21" ht="15" customHeight="1">
      <c r="P154" s="106"/>
      <c r="Q154" s="106"/>
      <c r="R154" s="5"/>
      <c r="S154" s="5"/>
      <c r="T154" s="5"/>
      <c r="U154" s="5"/>
    </row>
    <row r="155" spans="16:21" ht="15" customHeight="1">
      <c r="P155" s="106"/>
      <c r="Q155" s="106"/>
      <c r="R155" s="5"/>
      <c r="S155" s="5"/>
      <c r="T155" s="5"/>
      <c r="U155" s="5"/>
    </row>
    <row r="156" spans="16:21" ht="15" customHeight="1">
      <c r="P156" s="106"/>
      <c r="Q156" s="106"/>
      <c r="R156" s="5"/>
      <c r="S156" s="5"/>
      <c r="T156" s="5"/>
      <c r="U156" s="5"/>
    </row>
    <row r="157" spans="16:21" ht="15" customHeight="1">
      <c r="P157" s="106"/>
      <c r="Q157" s="106"/>
      <c r="R157" s="5"/>
      <c r="S157" s="5"/>
      <c r="T157" s="5"/>
      <c r="U157" s="5"/>
    </row>
    <row r="158" spans="16:21" ht="15" customHeight="1">
      <c r="P158" s="106"/>
      <c r="Q158" s="106"/>
      <c r="R158" s="5"/>
      <c r="S158" s="5"/>
      <c r="T158" s="5"/>
      <c r="U158" s="5"/>
    </row>
    <row r="159" spans="16:21" ht="15" customHeight="1">
      <c r="P159" s="106"/>
      <c r="Q159" s="106"/>
      <c r="R159" s="5"/>
      <c r="S159" s="5"/>
      <c r="T159" s="5"/>
      <c r="U159" s="5"/>
    </row>
    <row r="160" spans="16:21" ht="15" customHeight="1">
      <c r="P160" s="106"/>
      <c r="Q160" s="106"/>
      <c r="R160" s="5"/>
      <c r="S160" s="5"/>
      <c r="T160" s="5"/>
      <c r="U160" s="5"/>
    </row>
    <row r="161" spans="16:21" ht="15" customHeight="1">
      <c r="P161" s="106"/>
      <c r="Q161" s="106"/>
      <c r="R161" s="5"/>
      <c r="S161" s="5"/>
      <c r="T161" s="5"/>
      <c r="U161" s="5"/>
    </row>
    <row r="162" spans="16:21" ht="15" customHeight="1">
      <c r="P162" s="106"/>
      <c r="Q162" s="106"/>
      <c r="R162" s="5"/>
      <c r="S162" s="5"/>
      <c r="T162" s="5"/>
      <c r="U162" s="5"/>
    </row>
    <row r="163" spans="16:21" ht="15" customHeight="1">
      <c r="P163" s="106"/>
      <c r="Q163" s="106"/>
      <c r="R163" s="5"/>
      <c r="S163" s="5"/>
      <c r="T163" s="5"/>
      <c r="U163" s="5"/>
    </row>
    <row r="164" spans="16:21" ht="15" customHeight="1">
      <c r="P164" s="106"/>
      <c r="Q164" s="106"/>
      <c r="R164" s="5"/>
      <c r="S164" s="5"/>
      <c r="T164" s="5"/>
      <c r="U164" s="5"/>
    </row>
    <row r="165" spans="16:21" ht="15" customHeight="1">
      <c r="P165" s="106"/>
      <c r="Q165" s="106"/>
      <c r="R165" s="5"/>
      <c r="S165" s="5"/>
      <c r="T165" s="5"/>
      <c r="U165" s="5"/>
    </row>
    <row r="166" spans="16:21" ht="15" customHeight="1">
      <c r="P166" s="106"/>
      <c r="Q166" s="106"/>
      <c r="R166" s="5"/>
      <c r="S166" s="5"/>
      <c r="T166" s="5"/>
      <c r="U166" s="5"/>
    </row>
    <row r="167" spans="16:21" ht="15" customHeight="1">
      <c r="P167" s="106"/>
      <c r="Q167" s="106"/>
      <c r="R167" s="5"/>
      <c r="S167" s="5"/>
      <c r="T167" s="5"/>
      <c r="U167" s="5"/>
    </row>
    <row r="168" spans="16:21" ht="15" customHeight="1">
      <c r="P168" s="106"/>
      <c r="Q168" s="106"/>
      <c r="R168" s="5"/>
      <c r="S168" s="5"/>
      <c r="T168" s="5"/>
      <c r="U168" s="5"/>
    </row>
    <row r="169" spans="16:21" ht="15" customHeight="1">
      <c r="P169" s="106"/>
      <c r="Q169" s="106"/>
      <c r="R169" s="5"/>
      <c r="S169" s="5"/>
      <c r="T169" s="5"/>
      <c r="U169" s="5"/>
    </row>
    <row r="170" spans="16:21" ht="15" customHeight="1">
      <c r="P170" s="106"/>
      <c r="Q170" s="106"/>
      <c r="R170" s="5"/>
      <c r="S170" s="5"/>
      <c r="T170" s="5"/>
      <c r="U170" s="5"/>
    </row>
    <row r="171" spans="16:21" ht="15" customHeight="1">
      <c r="P171" s="106"/>
      <c r="Q171" s="106"/>
      <c r="R171" s="5"/>
      <c r="S171" s="5"/>
      <c r="T171" s="5"/>
      <c r="U171" s="5"/>
    </row>
    <row r="172" spans="16:21" ht="15" customHeight="1">
      <c r="P172" s="106"/>
      <c r="Q172" s="106"/>
      <c r="R172" s="5"/>
      <c r="S172" s="5"/>
      <c r="T172" s="5"/>
      <c r="U172" s="5"/>
    </row>
    <row r="173" spans="16:21" ht="15" customHeight="1">
      <c r="P173" s="106"/>
      <c r="Q173" s="106"/>
      <c r="R173" s="5"/>
      <c r="S173" s="5"/>
      <c r="T173" s="5"/>
      <c r="U173" s="5"/>
    </row>
    <row r="174" spans="16:21" ht="15" customHeight="1">
      <c r="P174" s="106"/>
      <c r="Q174" s="106"/>
      <c r="R174" s="5"/>
      <c r="S174" s="5"/>
      <c r="T174" s="5"/>
      <c r="U174" s="5"/>
    </row>
    <row r="175" spans="16:21" ht="15" customHeight="1">
      <c r="P175" s="106"/>
      <c r="Q175" s="106"/>
      <c r="R175" s="5"/>
      <c r="S175" s="5"/>
      <c r="T175" s="5"/>
      <c r="U175" s="5"/>
    </row>
    <row r="176" spans="16:21" ht="15" customHeight="1">
      <c r="P176" s="106"/>
      <c r="Q176" s="106"/>
      <c r="R176" s="5"/>
      <c r="S176" s="5"/>
      <c r="T176" s="5"/>
      <c r="U176" s="5"/>
    </row>
    <row r="177" spans="16:21" ht="15" customHeight="1">
      <c r="P177" s="106"/>
      <c r="Q177" s="106"/>
      <c r="R177" s="5"/>
      <c r="S177" s="5"/>
      <c r="T177" s="5"/>
      <c r="U177" s="5"/>
    </row>
    <row r="178" spans="16:21" ht="15" customHeight="1">
      <c r="P178" s="106"/>
      <c r="Q178" s="106"/>
      <c r="R178" s="5"/>
      <c r="S178" s="5"/>
      <c r="T178" s="5"/>
      <c r="U178" s="5"/>
    </row>
    <row r="179" spans="16:21" ht="15" customHeight="1">
      <c r="P179" s="106"/>
      <c r="Q179" s="106"/>
      <c r="R179" s="5"/>
      <c r="S179" s="5"/>
      <c r="T179" s="5"/>
      <c r="U179" s="5"/>
    </row>
    <row r="180" spans="16:21" ht="15" customHeight="1">
      <c r="P180" s="106"/>
      <c r="Q180" s="106"/>
      <c r="R180" s="5"/>
      <c r="S180" s="5"/>
      <c r="T180" s="5"/>
      <c r="U180" s="5"/>
    </row>
    <row r="181" spans="16:21" ht="15" customHeight="1">
      <c r="P181" s="106"/>
      <c r="Q181" s="106"/>
      <c r="R181" s="5"/>
      <c r="S181" s="5"/>
      <c r="T181" s="5"/>
      <c r="U181" s="5"/>
    </row>
    <row r="182" spans="16:21" ht="15" customHeight="1">
      <c r="P182" s="106"/>
      <c r="Q182" s="106"/>
      <c r="R182" s="5"/>
      <c r="S182" s="5"/>
      <c r="T182" s="5"/>
      <c r="U182" s="5"/>
    </row>
    <row r="183" spans="16:21" ht="15" customHeight="1">
      <c r="P183" s="106"/>
      <c r="Q183" s="106"/>
      <c r="R183" s="5"/>
      <c r="S183" s="5"/>
      <c r="T183" s="5"/>
      <c r="U183" s="5"/>
    </row>
    <row r="184" spans="16:21" ht="15" customHeight="1">
      <c r="P184" s="106"/>
      <c r="Q184" s="106"/>
      <c r="R184" s="5"/>
      <c r="S184" s="5"/>
      <c r="T184" s="5"/>
      <c r="U184" s="5"/>
    </row>
    <row r="185" spans="16:21" ht="15" customHeight="1">
      <c r="P185" s="106"/>
      <c r="Q185" s="106"/>
      <c r="R185" s="5"/>
      <c r="S185" s="5"/>
      <c r="T185" s="5"/>
      <c r="U185" s="5"/>
    </row>
    <row r="186" spans="16:21" ht="15" customHeight="1">
      <c r="P186" s="106"/>
      <c r="Q186" s="106"/>
      <c r="R186" s="5"/>
      <c r="S186" s="5"/>
      <c r="T186" s="5"/>
      <c r="U186" s="5"/>
    </row>
    <row r="187" spans="16:21" ht="15" customHeight="1">
      <c r="P187" s="106"/>
      <c r="Q187" s="106"/>
      <c r="R187" s="5"/>
      <c r="S187" s="5"/>
      <c r="T187" s="5"/>
      <c r="U187" s="5"/>
    </row>
    <row r="188" spans="16:21" ht="15" customHeight="1">
      <c r="P188" s="106"/>
      <c r="Q188" s="106"/>
      <c r="R188" s="5"/>
      <c r="S188" s="5"/>
      <c r="T188" s="5"/>
      <c r="U188" s="5"/>
    </row>
    <row r="189" spans="16:21" ht="15" customHeight="1">
      <c r="P189" s="106"/>
      <c r="Q189" s="106"/>
      <c r="R189" s="5"/>
      <c r="S189" s="5"/>
      <c r="T189" s="5"/>
      <c r="U189" s="5"/>
    </row>
    <row r="190" spans="16:21" ht="15" customHeight="1">
      <c r="P190" s="106"/>
      <c r="Q190" s="106"/>
      <c r="R190" s="5"/>
      <c r="S190" s="5"/>
      <c r="T190" s="5"/>
      <c r="U190" s="5"/>
    </row>
    <row r="191" spans="16:21" ht="15" customHeight="1">
      <c r="P191" s="106"/>
      <c r="Q191" s="106"/>
      <c r="R191" s="5"/>
      <c r="S191" s="5"/>
      <c r="T191" s="5"/>
      <c r="U191" s="5"/>
    </row>
    <row r="192" spans="16:21" ht="15" customHeight="1">
      <c r="P192" s="106"/>
      <c r="Q192" s="106"/>
      <c r="R192" s="5"/>
      <c r="S192" s="5"/>
      <c r="T192" s="5"/>
      <c r="U192" s="5"/>
    </row>
    <row r="193" spans="16:21" ht="15" customHeight="1">
      <c r="P193" s="106"/>
      <c r="Q193" s="106"/>
      <c r="R193" s="5"/>
      <c r="S193" s="5"/>
      <c r="T193" s="5"/>
      <c r="U193" s="5"/>
    </row>
    <row r="194" spans="16:21" ht="15" customHeight="1">
      <c r="P194" s="106"/>
      <c r="Q194" s="106"/>
      <c r="R194" s="5"/>
      <c r="S194" s="5"/>
      <c r="T194" s="5"/>
      <c r="U194" s="5"/>
    </row>
    <row r="195" spans="16:21" ht="15" customHeight="1">
      <c r="P195" s="106"/>
      <c r="Q195" s="106"/>
      <c r="R195" s="5"/>
      <c r="S195" s="5"/>
      <c r="T195" s="5"/>
      <c r="U195" s="5"/>
    </row>
    <row r="196" spans="16:21" ht="15" customHeight="1">
      <c r="P196" s="106"/>
      <c r="Q196" s="106"/>
      <c r="R196" s="5"/>
      <c r="S196" s="5"/>
      <c r="T196" s="5"/>
      <c r="U196" s="5"/>
    </row>
    <row r="197" spans="16:21" ht="15" customHeight="1">
      <c r="P197" s="106"/>
      <c r="Q197" s="106"/>
      <c r="R197" s="5"/>
      <c r="S197" s="5"/>
      <c r="T197" s="5"/>
      <c r="U197" s="5"/>
    </row>
    <row r="198" spans="16:21" ht="15" customHeight="1">
      <c r="P198" s="106"/>
      <c r="Q198" s="106"/>
      <c r="R198" s="5"/>
      <c r="S198" s="5"/>
      <c r="T198" s="5"/>
      <c r="U198" s="5"/>
    </row>
    <row r="199" spans="16:21" ht="15" customHeight="1">
      <c r="P199" s="106"/>
      <c r="Q199" s="106"/>
      <c r="R199" s="5"/>
      <c r="S199" s="5"/>
      <c r="T199" s="5"/>
      <c r="U199" s="5"/>
    </row>
    <row r="200" spans="16:21" ht="15" customHeight="1">
      <c r="P200" s="106"/>
      <c r="Q200" s="106"/>
      <c r="R200" s="5"/>
      <c r="S200" s="5"/>
      <c r="T200" s="5"/>
      <c r="U200" s="5"/>
    </row>
    <row r="201" spans="16:21" ht="15" customHeight="1">
      <c r="P201" s="106"/>
      <c r="Q201" s="106"/>
      <c r="R201" s="5"/>
      <c r="S201" s="5"/>
      <c r="T201" s="5"/>
      <c r="U201" s="5"/>
    </row>
    <row r="202" spans="16:21" ht="15" customHeight="1">
      <c r="P202" s="106"/>
      <c r="Q202" s="106"/>
      <c r="R202" s="5"/>
      <c r="S202" s="5"/>
      <c r="T202" s="5"/>
      <c r="U202" s="5"/>
    </row>
    <row r="203" spans="16:21" ht="15" customHeight="1">
      <c r="P203" s="106"/>
      <c r="Q203" s="106"/>
      <c r="R203" s="5"/>
      <c r="S203" s="5"/>
      <c r="T203" s="5"/>
      <c r="U203" s="5"/>
    </row>
    <row r="204" spans="16:21" ht="15" customHeight="1">
      <c r="P204" s="106"/>
      <c r="Q204" s="106"/>
      <c r="R204" s="5"/>
      <c r="S204" s="5"/>
      <c r="T204" s="5"/>
      <c r="U204" s="5"/>
    </row>
    <row r="205" spans="16:21" ht="15" customHeight="1">
      <c r="P205" s="106"/>
      <c r="Q205" s="106"/>
      <c r="R205" s="5"/>
      <c r="S205" s="5"/>
      <c r="T205" s="5"/>
      <c r="U205" s="5"/>
    </row>
    <row r="206" spans="16:21" ht="15" customHeight="1">
      <c r="P206" s="106"/>
      <c r="Q206" s="106"/>
      <c r="R206" s="5"/>
      <c r="S206" s="5"/>
      <c r="T206" s="5"/>
      <c r="U206" s="5"/>
    </row>
    <row r="207" spans="16:21" ht="15" customHeight="1">
      <c r="P207" s="106"/>
      <c r="Q207" s="106"/>
      <c r="R207" s="5"/>
      <c r="S207" s="5"/>
      <c r="T207" s="5"/>
      <c r="U207" s="5"/>
    </row>
    <row r="208" spans="16:21" ht="15" customHeight="1">
      <c r="P208" s="106"/>
      <c r="Q208" s="106"/>
      <c r="R208" s="5"/>
      <c r="S208" s="5"/>
      <c r="T208" s="5"/>
      <c r="U208" s="5"/>
    </row>
    <row r="209" spans="16:21" ht="15" customHeight="1">
      <c r="P209" s="106"/>
      <c r="Q209" s="106"/>
      <c r="R209" s="5"/>
      <c r="S209" s="5"/>
      <c r="T209" s="5"/>
      <c r="U209" s="5"/>
    </row>
    <row r="210" spans="16:21" ht="15" customHeight="1">
      <c r="P210" s="106"/>
      <c r="Q210" s="106"/>
      <c r="R210" s="5"/>
      <c r="S210" s="5"/>
      <c r="T210" s="5"/>
      <c r="U210" s="5"/>
    </row>
    <row r="211" spans="16:21" ht="15" customHeight="1">
      <c r="P211" s="106"/>
      <c r="Q211" s="106"/>
      <c r="R211" s="5"/>
      <c r="S211" s="5"/>
      <c r="T211" s="5"/>
      <c r="U211" s="5"/>
    </row>
    <row r="212" spans="16:21" ht="15" customHeight="1">
      <c r="P212" s="106"/>
      <c r="Q212" s="106"/>
      <c r="R212" s="5"/>
      <c r="S212" s="5"/>
      <c r="T212" s="5"/>
      <c r="U212" s="5"/>
    </row>
    <row r="213" spans="16:21" ht="15" customHeight="1">
      <c r="P213" s="106"/>
      <c r="Q213" s="106"/>
      <c r="R213" s="5"/>
      <c r="S213" s="5"/>
      <c r="T213" s="5"/>
      <c r="U213" s="5"/>
    </row>
    <row r="214" spans="16:21" ht="15" customHeight="1">
      <c r="P214" s="106"/>
      <c r="Q214" s="106"/>
      <c r="R214" s="5"/>
      <c r="S214" s="5"/>
      <c r="T214" s="5"/>
      <c r="U214" s="5"/>
    </row>
    <row r="215" spans="16:21" ht="15" customHeight="1">
      <c r="P215" s="106"/>
      <c r="Q215" s="106"/>
      <c r="R215" s="5"/>
      <c r="S215" s="5"/>
      <c r="T215" s="5"/>
      <c r="U215" s="5"/>
    </row>
    <row r="216" spans="16:21" ht="15" customHeight="1">
      <c r="P216" s="106"/>
      <c r="Q216" s="106"/>
      <c r="R216" s="5"/>
      <c r="S216" s="5"/>
      <c r="T216" s="5"/>
      <c r="U216" s="5"/>
    </row>
    <row r="217" spans="16:21" ht="15" customHeight="1">
      <c r="P217" s="106"/>
      <c r="Q217" s="106"/>
      <c r="S217" s="5"/>
      <c r="T217" s="5"/>
      <c r="U217" s="5"/>
    </row>
    <row r="218" spans="16:21" ht="15" customHeight="1">
      <c r="P218" s="106"/>
      <c r="Q218" s="106"/>
      <c r="S218" s="5"/>
      <c r="T218" s="5"/>
      <c r="U218" s="5"/>
    </row>
    <row r="219" spans="16:21" ht="15" customHeight="1">
      <c r="P219" s="106"/>
      <c r="Q219" s="106"/>
      <c r="T219" s="5"/>
      <c r="U219" s="5"/>
    </row>
    <row r="220" spans="16:21" ht="15" customHeight="1">
      <c r="P220" s="106"/>
      <c r="Q220" s="106"/>
      <c r="T220" s="5"/>
      <c r="U220" s="5"/>
    </row>
    <row r="221" spans="16:21" ht="15" customHeight="1">
      <c r="P221" s="106"/>
      <c r="Q221" s="106"/>
      <c r="T221" s="5"/>
      <c r="U221" s="5"/>
    </row>
    <row r="222" spans="16:21" ht="15" customHeight="1">
      <c r="T222" s="5"/>
      <c r="U222" s="5"/>
    </row>
    <row r="223" spans="16:21" ht="15" customHeight="1">
      <c r="T223" s="5"/>
      <c r="U223" s="5"/>
    </row>
  </sheetData>
  <mergeCells count="1">
    <mergeCell ref="F2:L2"/>
  </mergeCells>
  <phoneticPr fontId="3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toukei014</dc:creator>
  <cp:lastModifiedBy>福島　絵里</cp:lastModifiedBy>
  <cp:lastPrinted>2024-12-02T07:16:09Z</cp:lastPrinted>
  <dcterms:created xsi:type="dcterms:W3CDTF">1997-01-08T22:48:59Z</dcterms:created>
  <dcterms:modified xsi:type="dcterms:W3CDTF">2025-01-24T05:06:35Z</dcterms:modified>
</cp:coreProperties>
</file>