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3" activeTab="33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①" sheetId="10" r:id="rId9"/>
    <sheet name="9②" sheetId="11" r:id="rId10"/>
    <sheet name="10①" sheetId="12" r:id="rId11"/>
    <sheet name="10②" sheetId="13" r:id="rId12"/>
    <sheet name="11①" sheetId="14" r:id="rId13"/>
    <sheet name="11②" sheetId="15" r:id="rId14"/>
    <sheet name="12①" sheetId="16" r:id="rId15"/>
    <sheet name="12②" sheetId="17" r:id="rId16"/>
    <sheet name="13①" sheetId="31" r:id="rId17"/>
    <sheet name="13②" sheetId="32" r:id="rId18"/>
    <sheet name="14➀" sheetId="34" r:id="rId19"/>
    <sheet name="14②" sheetId="35" r:id="rId20"/>
    <sheet name="15" sheetId="33" r:id="rId21"/>
    <sheet name="H18" sheetId="18" r:id="rId22"/>
    <sheet name="H19" sheetId="19" r:id="rId23"/>
    <sheet name="H20" sheetId="20" r:id="rId24"/>
    <sheet name="H21" sheetId="21" r:id="rId25"/>
    <sheet name="H22" sheetId="22" r:id="rId26"/>
    <sheet name="H23" sheetId="23" r:id="rId27"/>
    <sheet name="H24" sheetId="24" r:id="rId28"/>
    <sheet name="H25" sheetId="25" r:id="rId29"/>
    <sheet name="H26" sheetId="26" r:id="rId30"/>
    <sheet name="H27" sheetId="27" r:id="rId31"/>
    <sheet name="17①" sheetId="28" r:id="rId32"/>
    <sheet name="17②" sheetId="29" r:id="rId33"/>
    <sheet name="関連指標" sheetId="30" r:id="rId34"/>
  </sheets>
  <externalReferences>
    <externalReference r:id="rId35"/>
    <externalReference r:id="rId36"/>
  </externalReferences>
  <definedNames>
    <definedName name="_xlnm.Print_Area" localSheetId="0">'1'!$A$1:$V$21</definedName>
    <definedName name="_xlnm.Print_Area" localSheetId="10">'10①'!$A$2:$M$54</definedName>
    <definedName name="_xlnm.Print_Area" localSheetId="11">'10②'!$A$1:$Z$53</definedName>
    <definedName name="_xlnm.Print_Area" localSheetId="12">'11①'!$A$2:$M$53</definedName>
    <definedName name="_xlnm.Print_Area" localSheetId="13">'11②'!$A$2:$L$51</definedName>
    <definedName name="_xlnm.Print_Area" localSheetId="15">'12②'!$A$1:$T$53</definedName>
    <definedName name="_xlnm.Print_Area" localSheetId="16">'13①'!$A$1:$K$40</definedName>
    <definedName name="_xlnm.Print_Area" localSheetId="17">'13②'!$A$1:$T$41</definedName>
    <definedName name="_xlnm.Print_Area" localSheetId="18">'14➀'!$A$1:$K$33</definedName>
    <definedName name="_xlnm.Print_Area" localSheetId="19">'14②'!$A$1:$T$34</definedName>
    <definedName name="_xlnm.Print_Area" localSheetId="20">'15'!$A$1:$T$34</definedName>
    <definedName name="_xlnm.Print_Area" localSheetId="31">'17①'!$A$1:$L$28</definedName>
    <definedName name="_xlnm.Print_Area" localSheetId="32">'17②'!$A$1:$L$28</definedName>
    <definedName name="_xlnm.Print_Area" localSheetId="1">'2'!$A$1:$U$19</definedName>
    <definedName name="_xlnm.Print_Area" localSheetId="2">'3'!$A$1:$V$19</definedName>
    <definedName name="_xlnm.Print_Area" localSheetId="3">'4'!$A$1:$K$26</definedName>
    <definedName name="_xlnm.Print_Area" localSheetId="4">'5'!$A$1:$K$41</definedName>
    <definedName name="_xlnm.Print_Area" localSheetId="5">'6'!$A$1:$K$35</definedName>
    <definedName name="_xlnm.Print_Area" localSheetId="6">'7'!$A$1:$K$52</definedName>
    <definedName name="_xlnm.Print_Area" localSheetId="7">'8'!$A$1:$K$24</definedName>
    <definedName name="_xlnm.Print_Area" localSheetId="8">'9①'!$A$1:$M$53</definedName>
    <definedName name="_xlnm.Print_Area" localSheetId="21">'H18'!$A$1:$J$44</definedName>
    <definedName name="_xlnm.Print_Area" localSheetId="22">'H19'!$A$1:$J$43</definedName>
    <definedName name="_xlnm.Print_Area" localSheetId="23">'H20'!$A$1:$J$43</definedName>
    <definedName name="_xlnm.Print_Area" localSheetId="24">'H21'!$A$1:$J$43</definedName>
    <definedName name="_xlnm.Print_Area" localSheetId="25">'H22'!$A$1:$J$43</definedName>
    <definedName name="_xlnm.Print_Area" localSheetId="26">'H23'!$A$1:$J$43</definedName>
    <definedName name="_xlnm.Print_Area" localSheetId="27">'H24'!$A$1:$J$43</definedName>
    <definedName name="_xlnm.Print_Area" localSheetId="28">'H25'!$A$1:$J$43</definedName>
    <definedName name="_xlnm.Print_Area" localSheetId="29">'H26'!$A$1:$J$43</definedName>
    <definedName name="_xlnm.Print_Area" localSheetId="30">'H27'!$A$1:$J$43</definedName>
    <definedName name="_xlnm.Print_Area" localSheetId="33">関連指標!$A$1:$M$40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9" l="1"/>
  <c r="K27" i="29"/>
  <c r="J27" i="29"/>
  <c r="I27" i="29"/>
  <c r="H27" i="29"/>
  <c r="G27" i="29"/>
  <c r="F27" i="29"/>
  <c r="E27" i="29"/>
  <c r="D27" i="29"/>
  <c r="C27" i="29"/>
  <c r="L26" i="29"/>
  <c r="K26" i="29"/>
  <c r="J26" i="29"/>
  <c r="I26" i="29"/>
  <c r="H26" i="29"/>
  <c r="G26" i="29"/>
  <c r="F26" i="29"/>
  <c r="E26" i="29"/>
  <c r="D26" i="29"/>
  <c r="C26" i="29"/>
  <c r="L25" i="29"/>
  <c r="K25" i="29"/>
  <c r="J25" i="29"/>
  <c r="I25" i="29"/>
  <c r="H25" i="29"/>
  <c r="G25" i="29"/>
  <c r="F25" i="29"/>
  <c r="E25" i="29"/>
  <c r="D25" i="29"/>
  <c r="C25" i="29"/>
  <c r="L24" i="29"/>
  <c r="K24" i="29"/>
  <c r="J24" i="29"/>
  <c r="I24" i="29"/>
  <c r="H24" i="29"/>
  <c r="G24" i="29"/>
  <c r="F24" i="29"/>
  <c r="E24" i="29"/>
  <c r="D24" i="29"/>
  <c r="C24" i="29"/>
  <c r="L23" i="29"/>
  <c r="K23" i="29"/>
  <c r="J23" i="29"/>
  <c r="I23" i="29"/>
  <c r="H23" i="29"/>
  <c r="G23" i="29"/>
  <c r="F23" i="29"/>
  <c r="E23" i="29"/>
  <c r="D23" i="29"/>
  <c r="C23" i="29"/>
  <c r="L22" i="29"/>
  <c r="K22" i="29"/>
  <c r="J22" i="29"/>
  <c r="I22" i="29"/>
  <c r="H22" i="29"/>
  <c r="G22" i="29"/>
  <c r="F22" i="29"/>
  <c r="E22" i="29"/>
  <c r="D22" i="29"/>
  <c r="C22" i="29"/>
  <c r="L21" i="29"/>
  <c r="K21" i="29"/>
  <c r="J21" i="29"/>
  <c r="I21" i="29"/>
  <c r="H21" i="29"/>
  <c r="G21" i="29"/>
  <c r="F21" i="29"/>
  <c r="E21" i="29"/>
  <c r="D21" i="29"/>
  <c r="C21" i="29"/>
  <c r="L20" i="29"/>
  <c r="K20" i="29"/>
  <c r="J20" i="29"/>
  <c r="I20" i="29"/>
  <c r="H20" i="29"/>
  <c r="G20" i="29"/>
  <c r="F20" i="29"/>
  <c r="E20" i="29"/>
  <c r="D20" i="29"/>
  <c r="C20" i="29"/>
  <c r="L19" i="29"/>
  <c r="K19" i="29"/>
  <c r="J19" i="29"/>
  <c r="I19" i="29"/>
  <c r="H19" i="29"/>
  <c r="G19" i="29"/>
  <c r="F19" i="29"/>
  <c r="E19" i="29"/>
  <c r="D19" i="29"/>
  <c r="C19" i="29"/>
  <c r="L18" i="29"/>
  <c r="K18" i="29"/>
  <c r="J18" i="29"/>
  <c r="I18" i="29"/>
  <c r="H18" i="29"/>
  <c r="G18" i="29"/>
  <c r="F18" i="29"/>
  <c r="E18" i="29"/>
  <c r="D18" i="29"/>
  <c r="C18" i="29"/>
  <c r="L17" i="29"/>
  <c r="K17" i="29"/>
  <c r="J17" i="29"/>
  <c r="I17" i="29"/>
  <c r="H17" i="29"/>
  <c r="G17" i="29"/>
  <c r="F17" i="29"/>
  <c r="E17" i="29"/>
  <c r="D17" i="29"/>
  <c r="C17" i="29"/>
  <c r="L16" i="29"/>
  <c r="K16" i="29"/>
  <c r="J16" i="29"/>
  <c r="I16" i="29"/>
  <c r="H16" i="29"/>
  <c r="G16" i="29"/>
  <c r="F16" i="29"/>
  <c r="E16" i="29"/>
  <c r="D16" i="29"/>
  <c r="C16" i="29"/>
  <c r="L15" i="29"/>
  <c r="K15" i="29"/>
  <c r="J15" i="29"/>
  <c r="I15" i="29"/>
  <c r="H15" i="29"/>
  <c r="G15" i="29"/>
  <c r="F15" i="29"/>
  <c r="E15" i="29"/>
  <c r="D15" i="29"/>
  <c r="C15" i="29"/>
  <c r="L14" i="29"/>
  <c r="K14" i="29"/>
  <c r="J14" i="29"/>
  <c r="I14" i="29"/>
  <c r="H14" i="29"/>
  <c r="G14" i="29"/>
  <c r="F14" i="29"/>
  <c r="E14" i="29"/>
  <c r="D14" i="29"/>
  <c r="C14" i="29"/>
  <c r="L13" i="29"/>
  <c r="K13" i="29"/>
  <c r="J13" i="29"/>
  <c r="I13" i="29"/>
  <c r="H13" i="29"/>
  <c r="G13" i="29"/>
  <c r="F13" i="29"/>
  <c r="E13" i="29"/>
  <c r="D13" i="29"/>
  <c r="C13" i="29"/>
  <c r="L12" i="29"/>
  <c r="K12" i="29"/>
  <c r="J12" i="29"/>
  <c r="I12" i="29"/>
  <c r="H12" i="29"/>
  <c r="G12" i="29"/>
  <c r="F12" i="29"/>
  <c r="E12" i="29"/>
  <c r="D12" i="29"/>
  <c r="C12" i="29"/>
  <c r="L11" i="29"/>
  <c r="K11" i="29"/>
  <c r="J11" i="29"/>
  <c r="I11" i="29"/>
  <c r="H11" i="29"/>
  <c r="G11" i="29"/>
  <c r="F11" i="29"/>
  <c r="E11" i="29"/>
  <c r="D11" i="29"/>
  <c r="C11" i="29"/>
  <c r="L10" i="29"/>
  <c r="K10" i="29"/>
  <c r="J10" i="29"/>
  <c r="I10" i="29"/>
  <c r="H10" i="29"/>
  <c r="G10" i="29"/>
  <c r="F10" i="29"/>
  <c r="E10" i="29"/>
  <c r="D10" i="29"/>
  <c r="C10" i="29"/>
  <c r="L9" i="29"/>
  <c r="K9" i="29"/>
  <c r="J9" i="29"/>
  <c r="I9" i="29"/>
  <c r="H9" i="29"/>
  <c r="G9" i="29"/>
  <c r="F9" i="29"/>
  <c r="E9" i="29"/>
  <c r="D9" i="29"/>
  <c r="C9" i="29"/>
  <c r="L8" i="29"/>
  <c r="K8" i="29"/>
  <c r="J8" i="29"/>
  <c r="I8" i="29"/>
  <c r="H8" i="29"/>
  <c r="G8" i="29"/>
  <c r="F8" i="29"/>
  <c r="E8" i="29"/>
  <c r="D8" i="29"/>
  <c r="C8" i="29"/>
  <c r="L7" i="29"/>
  <c r="K7" i="29"/>
  <c r="J7" i="29"/>
  <c r="I7" i="29"/>
  <c r="H7" i="29"/>
  <c r="G7" i="29"/>
  <c r="F7" i="29"/>
  <c r="E7" i="29"/>
  <c r="D7" i="29"/>
  <c r="C7" i="29"/>
  <c r="L6" i="29"/>
  <c r="K6" i="29"/>
  <c r="J6" i="29"/>
  <c r="I6" i="29"/>
  <c r="H6" i="29"/>
  <c r="G6" i="29"/>
  <c r="F6" i="29"/>
  <c r="E6" i="29"/>
  <c r="D6" i="29"/>
  <c r="C6" i="29"/>
  <c r="L5" i="29"/>
  <c r="K5" i="29"/>
  <c r="J5" i="29"/>
  <c r="I5" i="29"/>
  <c r="H5" i="29"/>
  <c r="G5" i="29"/>
  <c r="F5" i="29"/>
  <c r="E5" i="29"/>
  <c r="D5" i="29"/>
  <c r="C5" i="29"/>
  <c r="L4" i="29"/>
  <c r="K4" i="29"/>
  <c r="J4" i="29"/>
  <c r="I4" i="29"/>
  <c r="H4" i="29"/>
  <c r="G4" i="29"/>
  <c r="F4" i="29"/>
  <c r="E4" i="29"/>
  <c r="D4" i="29"/>
  <c r="C4" i="29"/>
  <c r="L26" i="28"/>
  <c r="K26" i="28"/>
  <c r="J26" i="28"/>
  <c r="I26" i="28"/>
  <c r="H26" i="28"/>
  <c r="G26" i="28"/>
  <c r="F26" i="28"/>
  <c r="E26" i="28"/>
  <c r="D26" i="28"/>
  <c r="C26" i="28"/>
  <c r="L25" i="28"/>
  <c r="K25" i="28"/>
  <c r="J25" i="28"/>
  <c r="I25" i="28"/>
  <c r="H25" i="28"/>
  <c r="G25" i="28"/>
  <c r="F25" i="28"/>
  <c r="E25" i="28"/>
  <c r="D25" i="28"/>
  <c r="C25" i="28"/>
  <c r="L24" i="28"/>
  <c r="K24" i="28"/>
  <c r="J24" i="28"/>
  <c r="I24" i="28"/>
  <c r="H24" i="28"/>
  <c r="G24" i="28"/>
  <c r="F24" i="28"/>
  <c r="E24" i="28"/>
  <c r="D24" i="28"/>
  <c r="C24" i="28"/>
  <c r="L23" i="28"/>
  <c r="K23" i="28"/>
  <c r="J23" i="28"/>
  <c r="I23" i="28"/>
  <c r="H23" i="28"/>
  <c r="G23" i="28"/>
  <c r="F23" i="28"/>
  <c r="E23" i="28"/>
  <c r="D23" i="28"/>
  <c r="C23" i="28"/>
  <c r="L22" i="28"/>
  <c r="K22" i="28"/>
  <c r="J22" i="28"/>
  <c r="I22" i="28"/>
  <c r="H22" i="28"/>
  <c r="G22" i="28"/>
  <c r="F22" i="28"/>
  <c r="E22" i="28"/>
  <c r="D22" i="28"/>
  <c r="C22" i="28"/>
  <c r="L21" i="28"/>
  <c r="K21" i="28"/>
  <c r="J21" i="28"/>
  <c r="I21" i="28"/>
  <c r="H21" i="28"/>
  <c r="G21" i="28"/>
  <c r="F21" i="28"/>
  <c r="E21" i="28"/>
  <c r="D21" i="28"/>
  <c r="C21" i="28"/>
  <c r="L20" i="28"/>
  <c r="K20" i="28"/>
  <c r="J20" i="28"/>
  <c r="I20" i="28"/>
  <c r="H20" i="28"/>
  <c r="G20" i="28"/>
  <c r="F20" i="28"/>
  <c r="E20" i="28"/>
  <c r="D20" i="28"/>
  <c r="C20" i="28"/>
  <c r="L19" i="28"/>
  <c r="K19" i="28"/>
  <c r="J19" i="28"/>
  <c r="I19" i="28"/>
  <c r="H19" i="28"/>
  <c r="G19" i="28"/>
  <c r="F19" i="28"/>
  <c r="E19" i="28"/>
  <c r="D19" i="28"/>
  <c r="C19" i="28"/>
  <c r="L18" i="28"/>
  <c r="K18" i="28"/>
  <c r="J18" i="28"/>
  <c r="I18" i="28"/>
  <c r="H18" i="28"/>
  <c r="G18" i="28"/>
  <c r="F18" i="28"/>
  <c r="E18" i="28"/>
  <c r="D18" i="28"/>
  <c r="C18" i="28"/>
  <c r="L17" i="28"/>
  <c r="K17" i="28"/>
  <c r="J17" i="28"/>
  <c r="I17" i="28"/>
  <c r="H17" i="28"/>
  <c r="G17" i="28"/>
  <c r="F17" i="28"/>
  <c r="E17" i="28"/>
  <c r="D17" i="28"/>
  <c r="C17" i="28"/>
  <c r="L16" i="28"/>
  <c r="K16" i="28"/>
  <c r="J16" i="28"/>
  <c r="I16" i="28"/>
  <c r="H16" i="28"/>
  <c r="G16" i="28"/>
  <c r="F16" i="28"/>
  <c r="E16" i="28"/>
  <c r="D16" i="28"/>
  <c r="C16" i="28"/>
  <c r="L15" i="28"/>
  <c r="K15" i="28"/>
  <c r="J15" i="28"/>
  <c r="I15" i="28"/>
  <c r="H15" i="28"/>
  <c r="G15" i="28"/>
  <c r="F15" i="28"/>
  <c r="E15" i="28"/>
  <c r="D15" i="28"/>
  <c r="C15" i="28"/>
  <c r="L14" i="28"/>
  <c r="K14" i="28"/>
  <c r="J14" i="28"/>
  <c r="I14" i="28"/>
  <c r="H14" i="28"/>
  <c r="G14" i="28"/>
  <c r="F14" i="28"/>
  <c r="E14" i="28"/>
  <c r="D14" i="28"/>
  <c r="C14" i="28"/>
  <c r="L13" i="28"/>
  <c r="K13" i="28"/>
  <c r="J13" i="28"/>
  <c r="I13" i="28"/>
  <c r="H13" i="28"/>
  <c r="G13" i="28"/>
  <c r="F13" i="28"/>
  <c r="E13" i="28"/>
  <c r="D13" i="28"/>
  <c r="C13" i="28"/>
  <c r="L12" i="28"/>
  <c r="K12" i="28"/>
  <c r="J12" i="28"/>
  <c r="I12" i="28"/>
  <c r="H12" i="28"/>
  <c r="G12" i="28"/>
  <c r="F12" i="28"/>
  <c r="E12" i="28"/>
  <c r="D12" i="28"/>
  <c r="C12" i="28"/>
  <c r="L11" i="28"/>
  <c r="K11" i="28"/>
  <c r="J11" i="28"/>
  <c r="I11" i="28"/>
  <c r="H11" i="28"/>
  <c r="G11" i="28"/>
  <c r="F11" i="28"/>
  <c r="E11" i="28"/>
  <c r="D11" i="28"/>
  <c r="C11" i="28"/>
  <c r="L10" i="28"/>
  <c r="K10" i="28"/>
  <c r="J10" i="28"/>
  <c r="I10" i="28"/>
  <c r="H10" i="28"/>
  <c r="G10" i="28"/>
  <c r="F10" i="28"/>
  <c r="E10" i="28"/>
  <c r="D10" i="28"/>
  <c r="C10" i="28"/>
  <c r="L9" i="28"/>
  <c r="K9" i="28"/>
  <c r="J9" i="28"/>
  <c r="I9" i="28"/>
  <c r="H9" i="28"/>
  <c r="G9" i="28"/>
  <c r="F9" i="28"/>
  <c r="E9" i="28"/>
  <c r="D9" i="28"/>
  <c r="C9" i="28"/>
  <c r="L8" i="28"/>
  <c r="K8" i="28"/>
  <c r="J8" i="28"/>
  <c r="I8" i="28"/>
  <c r="H8" i="28"/>
  <c r="G8" i="28"/>
  <c r="F8" i="28"/>
  <c r="E8" i="28"/>
  <c r="D8" i="28"/>
  <c r="C8" i="28"/>
  <c r="L7" i="28"/>
  <c r="K7" i="28"/>
  <c r="J7" i="28"/>
  <c r="I7" i="28"/>
  <c r="H7" i="28"/>
  <c r="G7" i="28"/>
  <c r="F7" i="28"/>
  <c r="E7" i="28"/>
  <c r="D7" i="28"/>
  <c r="C7" i="28"/>
  <c r="L6" i="28"/>
  <c r="K6" i="28"/>
  <c r="J6" i="28"/>
  <c r="I6" i="28"/>
  <c r="H6" i="28"/>
  <c r="G6" i="28"/>
  <c r="F6" i="28"/>
  <c r="E6" i="28"/>
  <c r="D6" i="28"/>
  <c r="C6" i="28"/>
  <c r="L5" i="28"/>
  <c r="K5" i="28"/>
  <c r="J5" i="28"/>
  <c r="I5" i="28"/>
  <c r="H5" i="28"/>
  <c r="G5" i="28"/>
  <c r="F5" i="28"/>
  <c r="E5" i="28"/>
  <c r="D5" i="28"/>
  <c r="C5" i="28"/>
  <c r="L4" i="28"/>
  <c r="K4" i="28"/>
  <c r="J4" i="28"/>
  <c r="I4" i="28"/>
  <c r="H4" i="28"/>
  <c r="G4" i="28"/>
  <c r="F4" i="28"/>
  <c r="E4" i="28"/>
  <c r="D4" i="28"/>
  <c r="C4" i="28"/>
  <c r="J47" i="27"/>
  <c r="I47" i="27"/>
  <c r="H47" i="27"/>
  <c r="G47" i="27"/>
  <c r="F47" i="27"/>
  <c r="E47" i="27"/>
  <c r="D47" i="27"/>
  <c r="C47" i="27"/>
  <c r="B47" i="27"/>
  <c r="J46" i="27"/>
  <c r="I46" i="27"/>
  <c r="H46" i="27"/>
  <c r="G46" i="27"/>
  <c r="F46" i="27"/>
  <c r="E46" i="27"/>
  <c r="D46" i="27"/>
  <c r="C46" i="27"/>
  <c r="B46" i="27"/>
  <c r="J45" i="27"/>
  <c r="I45" i="27"/>
  <c r="H45" i="27"/>
  <c r="G45" i="27"/>
  <c r="F45" i="27"/>
  <c r="E45" i="27"/>
  <c r="D45" i="27"/>
  <c r="C45" i="27"/>
  <c r="B45" i="27"/>
  <c r="J44" i="27"/>
  <c r="I44" i="27"/>
  <c r="H44" i="27"/>
  <c r="G44" i="27"/>
  <c r="F44" i="27"/>
  <c r="E44" i="27"/>
  <c r="D44" i="27"/>
  <c r="C44" i="27"/>
  <c r="B44" i="27"/>
  <c r="J43" i="27"/>
  <c r="I43" i="27"/>
  <c r="H43" i="27"/>
  <c r="G43" i="27"/>
  <c r="F43" i="27"/>
  <c r="E43" i="27"/>
  <c r="D43" i="27"/>
  <c r="C43" i="27"/>
  <c r="B43" i="27"/>
  <c r="J42" i="27"/>
  <c r="I42" i="27"/>
  <c r="H42" i="27"/>
  <c r="G42" i="27"/>
  <c r="F42" i="27"/>
  <c r="E42" i="27"/>
  <c r="D42" i="27"/>
  <c r="C42" i="27"/>
  <c r="B42" i="27"/>
  <c r="J41" i="27"/>
  <c r="I41" i="27"/>
  <c r="H41" i="27"/>
  <c r="G41" i="27"/>
  <c r="F41" i="27"/>
  <c r="E41" i="27"/>
  <c r="D41" i="27"/>
  <c r="B41" i="27"/>
  <c r="J40" i="27"/>
  <c r="I40" i="27"/>
  <c r="H40" i="27"/>
  <c r="G40" i="27"/>
  <c r="F40" i="27"/>
  <c r="E40" i="27"/>
  <c r="D40" i="27"/>
  <c r="C40" i="27"/>
  <c r="B40" i="27"/>
  <c r="J39" i="27"/>
  <c r="I39" i="27"/>
  <c r="H39" i="27"/>
  <c r="G39" i="27"/>
  <c r="F39" i="27"/>
  <c r="E39" i="27"/>
  <c r="D39" i="27"/>
  <c r="C39" i="27"/>
  <c r="B39" i="27"/>
  <c r="J38" i="27"/>
  <c r="I38" i="27"/>
  <c r="H38" i="27"/>
  <c r="G38" i="27"/>
  <c r="F38" i="27"/>
  <c r="E38" i="27"/>
  <c r="D38" i="27"/>
  <c r="C38" i="27"/>
  <c r="B38" i="27"/>
  <c r="J37" i="27"/>
  <c r="I37" i="27"/>
  <c r="H37" i="27"/>
  <c r="G37" i="27"/>
  <c r="F37" i="27"/>
  <c r="E37" i="27"/>
  <c r="D37" i="27"/>
  <c r="C37" i="27"/>
  <c r="B37" i="27"/>
  <c r="J36" i="27"/>
  <c r="I36" i="27"/>
  <c r="H36" i="27"/>
  <c r="G36" i="27"/>
  <c r="F36" i="27"/>
  <c r="E36" i="27"/>
  <c r="D36" i="27"/>
  <c r="C36" i="27"/>
  <c r="B36" i="27"/>
  <c r="J35" i="27"/>
  <c r="I35" i="27"/>
  <c r="H35" i="27"/>
  <c r="G35" i="27"/>
  <c r="F35" i="27"/>
  <c r="E35" i="27"/>
  <c r="D35" i="27"/>
  <c r="C35" i="27"/>
  <c r="B35" i="27"/>
  <c r="J34" i="27"/>
  <c r="I34" i="27"/>
  <c r="H34" i="27"/>
  <c r="G34" i="27"/>
  <c r="F34" i="27"/>
  <c r="E34" i="27"/>
  <c r="D34" i="27"/>
  <c r="C34" i="27"/>
  <c r="B34" i="27"/>
  <c r="J33" i="27"/>
  <c r="I33" i="27"/>
  <c r="H33" i="27"/>
  <c r="G33" i="27"/>
  <c r="F33" i="27"/>
  <c r="E33" i="27"/>
  <c r="D33" i="27"/>
  <c r="C33" i="27"/>
  <c r="B33" i="27"/>
  <c r="J32" i="27"/>
  <c r="I32" i="27"/>
  <c r="H32" i="27"/>
  <c r="G32" i="27"/>
  <c r="F32" i="27"/>
  <c r="E32" i="27"/>
  <c r="D32" i="27"/>
  <c r="C32" i="27"/>
  <c r="B32" i="27"/>
  <c r="J31" i="27"/>
  <c r="I31" i="27"/>
  <c r="H31" i="27"/>
  <c r="G31" i="27"/>
  <c r="F31" i="27"/>
  <c r="E31" i="27"/>
  <c r="D31" i="27"/>
  <c r="C31" i="27"/>
  <c r="B31" i="27"/>
  <c r="J30" i="27"/>
  <c r="I30" i="27"/>
  <c r="H30" i="27"/>
  <c r="G30" i="27"/>
  <c r="F30" i="27"/>
  <c r="E30" i="27"/>
  <c r="D30" i="27"/>
  <c r="C30" i="27"/>
  <c r="B30" i="27"/>
  <c r="J29" i="27"/>
  <c r="I29" i="27"/>
  <c r="H29" i="27"/>
  <c r="G29" i="27"/>
  <c r="F29" i="27"/>
  <c r="E29" i="27"/>
  <c r="D29" i="27"/>
  <c r="C29" i="27"/>
  <c r="B29" i="27"/>
  <c r="J28" i="27"/>
  <c r="I28" i="27"/>
  <c r="H28" i="27"/>
  <c r="G28" i="27"/>
  <c r="F28" i="27"/>
  <c r="E28" i="27"/>
  <c r="D28" i="27"/>
  <c r="C28" i="27"/>
  <c r="B28" i="27"/>
  <c r="J27" i="27"/>
  <c r="I27" i="27"/>
  <c r="H27" i="27"/>
  <c r="G27" i="27"/>
  <c r="F27" i="27"/>
  <c r="E27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J11" i="27"/>
  <c r="I11" i="27"/>
  <c r="H11" i="27"/>
  <c r="G11" i="27"/>
  <c r="F11" i="27"/>
  <c r="E11" i="27"/>
  <c r="D11" i="27"/>
  <c r="C11" i="27"/>
  <c r="B11" i="27"/>
  <c r="J10" i="27"/>
  <c r="I10" i="27"/>
  <c r="H10" i="27"/>
  <c r="G10" i="27"/>
  <c r="F10" i="27"/>
  <c r="E10" i="27"/>
  <c r="D10" i="27"/>
  <c r="C10" i="27"/>
  <c r="B10" i="27"/>
  <c r="J9" i="27"/>
  <c r="I9" i="27"/>
  <c r="H9" i="27"/>
  <c r="G9" i="27"/>
  <c r="F9" i="27"/>
  <c r="E9" i="27"/>
  <c r="D9" i="27"/>
  <c r="C9" i="27"/>
  <c r="B9" i="27"/>
  <c r="J8" i="27"/>
  <c r="I8" i="27"/>
  <c r="H8" i="27"/>
  <c r="G8" i="27"/>
  <c r="F8" i="27"/>
  <c r="E8" i="27"/>
  <c r="D8" i="27"/>
  <c r="C8" i="27"/>
  <c r="B8" i="27"/>
  <c r="J7" i="27"/>
  <c r="I7" i="27"/>
  <c r="H7" i="27"/>
  <c r="G7" i="27"/>
  <c r="F7" i="27"/>
  <c r="E7" i="27"/>
  <c r="D7" i="27"/>
  <c r="C7" i="27"/>
  <c r="B7" i="27"/>
  <c r="J6" i="27"/>
  <c r="I6" i="27"/>
  <c r="H6" i="27"/>
  <c r="G6" i="27"/>
  <c r="F6" i="27"/>
  <c r="E6" i="27"/>
  <c r="D6" i="27"/>
  <c r="C6" i="27"/>
  <c r="B6" i="27"/>
  <c r="J47" i="26"/>
  <c r="I47" i="26"/>
  <c r="H47" i="26"/>
  <c r="G47" i="26"/>
  <c r="F47" i="26"/>
  <c r="E47" i="26"/>
  <c r="D47" i="26"/>
  <c r="C47" i="26"/>
  <c r="B47" i="26"/>
  <c r="J46" i="26"/>
  <c r="I46" i="26"/>
  <c r="H46" i="26"/>
  <c r="G46" i="26"/>
  <c r="F46" i="26"/>
  <c r="E46" i="26"/>
  <c r="D46" i="26"/>
  <c r="C46" i="26"/>
  <c r="B46" i="26"/>
  <c r="J45" i="26"/>
  <c r="I45" i="26"/>
  <c r="H45" i="26"/>
  <c r="G45" i="26"/>
  <c r="F45" i="26"/>
  <c r="E45" i="26"/>
  <c r="D45" i="26"/>
  <c r="C45" i="26"/>
  <c r="B45" i="26"/>
  <c r="J44" i="26"/>
  <c r="I44" i="26"/>
  <c r="H44" i="26"/>
  <c r="G44" i="26"/>
  <c r="F44" i="26"/>
  <c r="E44" i="26"/>
  <c r="D44" i="26"/>
  <c r="C44" i="26"/>
  <c r="B44" i="26"/>
  <c r="J43" i="26"/>
  <c r="I43" i="26"/>
  <c r="H43" i="26"/>
  <c r="G43" i="26"/>
  <c r="F43" i="26"/>
  <c r="E43" i="26"/>
  <c r="D43" i="26"/>
  <c r="C43" i="26"/>
  <c r="B43" i="26"/>
  <c r="J42" i="26"/>
  <c r="I42" i="26"/>
  <c r="H42" i="26"/>
  <c r="G42" i="26"/>
  <c r="F42" i="26"/>
  <c r="E42" i="26"/>
  <c r="D42" i="26"/>
  <c r="C42" i="26"/>
  <c r="B42" i="26"/>
  <c r="J41" i="26"/>
  <c r="I41" i="26"/>
  <c r="H41" i="26"/>
  <c r="G41" i="26"/>
  <c r="F41" i="26"/>
  <c r="E41" i="26"/>
  <c r="D41" i="26"/>
  <c r="B41" i="26"/>
  <c r="J40" i="26"/>
  <c r="I40" i="26"/>
  <c r="H40" i="26"/>
  <c r="G40" i="26"/>
  <c r="F40" i="26"/>
  <c r="E40" i="26"/>
  <c r="D40" i="26"/>
  <c r="C40" i="26"/>
  <c r="B40" i="26"/>
  <c r="J39" i="26"/>
  <c r="I39" i="26"/>
  <c r="H39" i="26"/>
  <c r="G39" i="26"/>
  <c r="F39" i="26"/>
  <c r="E39" i="26"/>
  <c r="D39" i="26"/>
  <c r="C39" i="26"/>
  <c r="B39" i="26"/>
  <c r="J38" i="26"/>
  <c r="I38" i="26"/>
  <c r="H38" i="26"/>
  <c r="G38" i="26"/>
  <c r="F38" i="26"/>
  <c r="E38" i="26"/>
  <c r="D38" i="26"/>
  <c r="C38" i="26"/>
  <c r="B38" i="26"/>
  <c r="J37" i="26"/>
  <c r="I37" i="26"/>
  <c r="H37" i="26"/>
  <c r="G37" i="26"/>
  <c r="F37" i="26"/>
  <c r="E37" i="26"/>
  <c r="D37" i="26"/>
  <c r="C37" i="26"/>
  <c r="B37" i="26"/>
  <c r="J36" i="26"/>
  <c r="I36" i="26"/>
  <c r="H36" i="26"/>
  <c r="G36" i="26"/>
  <c r="F36" i="26"/>
  <c r="E36" i="26"/>
  <c r="D36" i="26"/>
  <c r="C36" i="26"/>
  <c r="B36" i="26"/>
  <c r="J35" i="26"/>
  <c r="I35" i="26"/>
  <c r="H35" i="26"/>
  <c r="G35" i="26"/>
  <c r="F35" i="26"/>
  <c r="E35" i="26"/>
  <c r="D35" i="26"/>
  <c r="C35" i="26"/>
  <c r="B35" i="26"/>
  <c r="J34" i="26"/>
  <c r="I34" i="26"/>
  <c r="H34" i="26"/>
  <c r="G34" i="26"/>
  <c r="F34" i="26"/>
  <c r="E34" i="26"/>
  <c r="D34" i="26"/>
  <c r="C34" i="26"/>
  <c r="B34" i="26"/>
  <c r="J33" i="26"/>
  <c r="I33" i="26"/>
  <c r="H33" i="26"/>
  <c r="G33" i="26"/>
  <c r="F33" i="26"/>
  <c r="E33" i="26"/>
  <c r="D33" i="26"/>
  <c r="C33" i="26"/>
  <c r="B33" i="26"/>
  <c r="J32" i="26"/>
  <c r="I32" i="26"/>
  <c r="H32" i="26"/>
  <c r="G32" i="26"/>
  <c r="F32" i="26"/>
  <c r="E32" i="26"/>
  <c r="D32" i="26"/>
  <c r="C32" i="26"/>
  <c r="B32" i="26"/>
  <c r="J31" i="26"/>
  <c r="I31" i="26"/>
  <c r="H31" i="26"/>
  <c r="G31" i="26"/>
  <c r="F31" i="26"/>
  <c r="E31" i="26"/>
  <c r="D31" i="26"/>
  <c r="C31" i="26"/>
  <c r="B31" i="26"/>
  <c r="J30" i="26"/>
  <c r="I30" i="26"/>
  <c r="H30" i="26"/>
  <c r="G30" i="26"/>
  <c r="F30" i="26"/>
  <c r="E30" i="26"/>
  <c r="D30" i="26"/>
  <c r="C30" i="26"/>
  <c r="B30" i="26"/>
  <c r="J29" i="26"/>
  <c r="I29" i="26"/>
  <c r="H29" i="26"/>
  <c r="G29" i="26"/>
  <c r="F29" i="26"/>
  <c r="E29" i="26"/>
  <c r="D29" i="26"/>
  <c r="C29" i="26"/>
  <c r="B29" i="26"/>
  <c r="J28" i="26"/>
  <c r="I28" i="26"/>
  <c r="H28" i="26"/>
  <c r="G28" i="26"/>
  <c r="F28" i="26"/>
  <c r="E28" i="26"/>
  <c r="D28" i="26"/>
  <c r="C28" i="26"/>
  <c r="B28" i="26"/>
  <c r="J27" i="26"/>
  <c r="I27" i="26"/>
  <c r="H27" i="26"/>
  <c r="G27" i="26"/>
  <c r="F27" i="26"/>
  <c r="E27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J11" i="26"/>
  <c r="I11" i="26"/>
  <c r="H11" i="26"/>
  <c r="G11" i="26"/>
  <c r="F11" i="26"/>
  <c r="E11" i="26"/>
  <c r="D11" i="26"/>
  <c r="C11" i="26"/>
  <c r="B11" i="26"/>
  <c r="J10" i="26"/>
  <c r="I10" i="26"/>
  <c r="H10" i="26"/>
  <c r="G10" i="26"/>
  <c r="F10" i="26"/>
  <c r="E10" i="26"/>
  <c r="D10" i="26"/>
  <c r="C10" i="26"/>
  <c r="B10" i="26"/>
  <c r="J9" i="26"/>
  <c r="I9" i="26"/>
  <c r="H9" i="26"/>
  <c r="G9" i="26"/>
  <c r="F9" i="26"/>
  <c r="E9" i="26"/>
  <c r="D9" i="26"/>
  <c r="C9" i="26"/>
  <c r="B9" i="26"/>
  <c r="J8" i="26"/>
  <c r="I8" i="26"/>
  <c r="H8" i="26"/>
  <c r="G8" i="26"/>
  <c r="F8" i="26"/>
  <c r="E8" i="26"/>
  <c r="D8" i="26"/>
  <c r="C8" i="26"/>
  <c r="B8" i="26"/>
  <c r="J7" i="26"/>
  <c r="I7" i="26"/>
  <c r="H7" i="26"/>
  <c r="G7" i="26"/>
  <c r="F7" i="26"/>
  <c r="E7" i="26"/>
  <c r="D7" i="26"/>
  <c r="C7" i="26"/>
  <c r="B7" i="26"/>
  <c r="J6" i="26"/>
  <c r="I6" i="26"/>
  <c r="H6" i="26"/>
  <c r="G6" i="26"/>
  <c r="F6" i="26"/>
  <c r="E6" i="26"/>
  <c r="D6" i="26"/>
  <c r="C6" i="26"/>
  <c r="B6" i="26"/>
  <c r="J47" i="25"/>
  <c r="I47" i="25"/>
  <c r="H47" i="25"/>
  <c r="G47" i="25"/>
  <c r="F47" i="25"/>
  <c r="E47" i="25"/>
  <c r="D47" i="25"/>
  <c r="C47" i="25"/>
  <c r="B47" i="25"/>
  <c r="J46" i="25"/>
  <c r="I46" i="25"/>
  <c r="H46" i="25"/>
  <c r="G46" i="25"/>
  <c r="F46" i="25"/>
  <c r="E46" i="25"/>
  <c r="D46" i="25"/>
  <c r="C46" i="25"/>
  <c r="B46" i="25"/>
  <c r="J45" i="25"/>
  <c r="I45" i="25"/>
  <c r="H45" i="25"/>
  <c r="G45" i="25"/>
  <c r="F45" i="25"/>
  <c r="E45" i="25"/>
  <c r="D45" i="25"/>
  <c r="C45" i="25"/>
  <c r="B45" i="25"/>
  <c r="J44" i="25"/>
  <c r="I44" i="25"/>
  <c r="H44" i="25"/>
  <c r="G44" i="25"/>
  <c r="F44" i="25"/>
  <c r="E44" i="25"/>
  <c r="D44" i="25"/>
  <c r="C44" i="25"/>
  <c r="B44" i="25"/>
  <c r="J43" i="25"/>
  <c r="I43" i="25"/>
  <c r="H43" i="25"/>
  <c r="G43" i="25"/>
  <c r="F43" i="25"/>
  <c r="E43" i="25"/>
  <c r="D43" i="25"/>
  <c r="C43" i="25"/>
  <c r="B43" i="25"/>
  <c r="J42" i="25"/>
  <c r="I42" i="25"/>
  <c r="H42" i="25"/>
  <c r="G42" i="25"/>
  <c r="F42" i="25"/>
  <c r="E42" i="25"/>
  <c r="D42" i="25"/>
  <c r="C42" i="25"/>
  <c r="B42" i="25"/>
  <c r="J41" i="25"/>
  <c r="I41" i="25"/>
  <c r="H41" i="25"/>
  <c r="G41" i="25"/>
  <c r="F41" i="25"/>
  <c r="E41" i="25"/>
  <c r="D41" i="25"/>
  <c r="B41" i="25"/>
  <c r="J40" i="25"/>
  <c r="I40" i="25"/>
  <c r="H40" i="25"/>
  <c r="G40" i="25"/>
  <c r="F40" i="25"/>
  <c r="E40" i="25"/>
  <c r="D40" i="25"/>
  <c r="C40" i="25"/>
  <c r="B40" i="25"/>
  <c r="J39" i="25"/>
  <c r="I39" i="25"/>
  <c r="H39" i="25"/>
  <c r="G39" i="25"/>
  <c r="F39" i="25"/>
  <c r="E39" i="25"/>
  <c r="D39" i="25"/>
  <c r="C39" i="25"/>
  <c r="B39" i="25"/>
  <c r="J38" i="25"/>
  <c r="I38" i="25"/>
  <c r="H38" i="25"/>
  <c r="G38" i="25"/>
  <c r="F38" i="25"/>
  <c r="E38" i="25"/>
  <c r="D38" i="25"/>
  <c r="C38" i="25"/>
  <c r="B38" i="25"/>
  <c r="J37" i="25"/>
  <c r="I37" i="25"/>
  <c r="H37" i="25"/>
  <c r="G37" i="25"/>
  <c r="F37" i="25"/>
  <c r="E37" i="25"/>
  <c r="D37" i="25"/>
  <c r="C37" i="25"/>
  <c r="B37" i="25"/>
  <c r="J36" i="25"/>
  <c r="I36" i="25"/>
  <c r="H36" i="25"/>
  <c r="G36" i="25"/>
  <c r="F36" i="25"/>
  <c r="E36" i="25"/>
  <c r="D36" i="25"/>
  <c r="C36" i="25"/>
  <c r="B36" i="25"/>
  <c r="J35" i="25"/>
  <c r="I35" i="25"/>
  <c r="H35" i="25"/>
  <c r="G35" i="25"/>
  <c r="F35" i="25"/>
  <c r="E35" i="25"/>
  <c r="D35" i="25"/>
  <c r="C35" i="25"/>
  <c r="B35" i="25"/>
  <c r="J34" i="25"/>
  <c r="I34" i="25"/>
  <c r="H34" i="25"/>
  <c r="G34" i="25"/>
  <c r="F34" i="25"/>
  <c r="E34" i="25"/>
  <c r="D34" i="25"/>
  <c r="C34" i="25"/>
  <c r="B34" i="25"/>
  <c r="J33" i="25"/>
  <c r="I33" i="25"/>
  <c r="H33" i="25"/>
  <c r="G33" i="25"/>
  <c r="F33" i="25"/>
  <c r="E33" i="25"/>
  <c r="D33" i="25"/>
  <c r="C33" i="25"/>
  <c r="B33" i="25"/>
  <c r="J32" i="25"/>
  <c r="I32" i="25"/>
  <c r="H32" i="25"/>
  <c r="G32" i="25"/>
  <c r="F32" i="25"/>
  <c r="E32" i="25"/>
  <c r="D32" i="25"/>
  <c r="C32" i="25"/>
  <c r="B32" i="25"/>
  <c r="J31" i="25"/>
  <c r="I31" i="25"/>
  <c r="H31" i="25"/>
  <c r="G31" i="25"/>
  <c r="F31" i="25"/>
  <c r="E31" i="25"/>
  <c r="D31" i="25"/>
  <c r="C31" i="25"/>
  <c r="B31" i="25"/>
  <c r="J30" i="25"/>
  <c r="I30" i="25"/>
  <c r="H30" i="25"/>
  <c r="G30" i="25"/>
  <c r="F30" i="25"/>
  <c r="E30" i="25"/>
  <c r="D30" i="25"/>
  <c r="C30" i="25"/>
  <c r="B30" i="25"/>
  <c r="J29" i="25"/>
  <c r="I29" i="25"/>
  <c r="H29" i="25"/>
  <c r="G29" i="25"/>
  <c r="F29" i="25"/>
  <c r="E29" i="25"/>
  <c r="D29" i="25"/>
  <c r="C29" i="25"/>
  <c r="B29" i="25"/>
  <c r="J28" i="25"/>
  <c r="I28" i="25"/>
  <c r="H28" i="25"/>
  <c r="G28" i="25"/>
  <c r="F28" i="25"/>
  <c r="E28" i="25"/>
  <c r="D28" i="25"/>
  <c r="C28" i="25"/>
  <c r="B28" i="25"/>
  <c r="J27" i="25"/>
  <c r="I27" i="25"/>
  <c r="H27" i="25"/>
  <c r="G27" i="25"/>
  <c r="F27" i="25"/>
  <c r="E27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C20" i="25"/>
  <c r="B20" i="25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J11" i="25"/>
  <c r="I11" i="25"/>
  <c r="H11" i="25"/>
  <c r="G11" i="25"/>
  <c r="F11" i="25"/>
  <c r="E11" i="25"/>
  <c r="D11" i="25"/>
  <c r="C11" i="25"/>
  <c r="B11" i="25"/>
  <c r="J10" i="25"/>
  <c r="I10" i="25"/>
  <c r="H10" i="25"/>
  <c r="G10" i="25"/>
  <c r="F10" i="25"/>
  <c r="E10" i="25"/>
  <c r="D10" i="25"/>
  <c r="C10" i="25"/>
  <c r="B10" i="25"/>
  <c r="J9" i="25"/>
  <c r="I9" i="25"/>
  <c r="H9" i="25"/>
  <c r="G9" i="25"/>
  <c r="F9" i="25"/>
  <c r="E9" i="25"/>
  <c r="D9" i="25"/>
  <c r="C9" i="25"/>
  <c r="B9" i="25"/>
  <c r="J8" i="25"/>
  <c r="I8" i="25"/>
  <c r="H8" i="25"/>
  <c r="G8" i="25"/>
  <c r="F8" i="25"/>
  <c r="E8" i="25"/>
  <c r="D8" i="25"/>
  <c r="C8" i="25"/>
  <c r="B8" i="25"/>
  <c r="J7" i="25"/>
  <c r="I7" i="25"/>
  <c r="H7" i="25"/>
  <c r="G7" i="25"/>
  <c r="F7" i="25"/>
  <c r="E7" i="25"/>
  <c r="D7" i="25"/>
  <c r="C7" i="25"/>
  <c r="B7" i="25"/>
  <c r="J6" i="25"/>
  <c r="I6" i="25"/>
  <c r="H6" i="25"/>
  <c r="G6" i="25"/>
  <c r="F6" i="25"/>
  <c r="E6" i="25"/>
  <c r="D6" i="25"/>
  <c r="C6" i="25"/>
  <c r="B6" i="25"/>
  <c r="E50" i="13"/>
  <c r="D50" i="13"/>
  <c r="C50" i="13"/>
  <c r="B50" i="13"/>
  <c r="A50" i="13"/>
  <c r="E49" i="13"/>
  <c r="D49" i="13"/>
  <c r="C49" i="13"/>
  <c r="B49" i="13"/>
  <c r="A49" i="13"/>
  <c r="E48" i="13"/>
  <c r="D48" i="13"/>
  <c r="C48" i="13"/>
  <c r="B48" i="13"/>
  <c r="A48" i="13"/>
  <c r="E47" i="13"/>
  <c r="D47" i="13"/>
  <c r="C47" i="13"/>
  <c r="B47" i="13"/>
  <c r="A47" i="13"/>
  <c r="E46" i="13"/>
  <c r="D46" i="13"/>
  <c r="C46" i="13"/>
  <c r="B46" i="13"/>
  <c r="A46" i="13"/>
  <c r="E45" i="13"/>
  <c r="D45" i="13"/>
  <c r="C45" i="13"/>
  <c r="B45" i="13"/>
  <c r="A45" i="13"/>
  <c r="E44" i="13"/>
  <c r="D44" i="13"/>
  <c r="C44" i="13"/>
  <c r="B44" i="13"/>
  <c r="A44" i="13"/>
  <c r="E36" i="13"/>
  <c r="D36" i="13"/>
  <c r="C36" i="13"/>
  <c r="B36" i="13"/>
  <c r="A36" i="13"/>
  <c r="E33" i="13"/>
  <c r="D33" i="13"/>
  <c r="C33" i="13"/>
  <c r="B33" i="13"/>
  <c r="A33" i="13"/>
  <c r="E32" i="13"/>
  <c r="D32" i="13"/>
  <c r="C32" i="13"/>
  <c r="B32" i="13"/>
  <c r="A32" i="13"/>
  <c r="E29" i="13"/>
  <c r="D29" i="13"/>
  <c r="C29" i="13"/>
  <c r="B29" i="13"/>
  <c r="A29" i="13"/>
  <c r="E26" i="13"/>
  <c r="D26" i="13"/>
  <c r="C26" i="13"/>
  <c r="B26" i="13"/>
  <c r="A26" i="13"/>
  <c r="E25" i="13"/>
  <c r="D25" i="13"/>
  <c r="C25" i="13"/>
  <c r="B25" i="13"/>
  <c r="A25" i="13"/>
  <c r="E24" i="13"/>
  <c r="D24" i="13"/>
  <c r="C24" i="13"/>
  <c r="B24" i="13"/>
  <c r="A24" i="13"/>
  <c r="E23" i="13"/>
  <c r="D23" i="13"/>
  <c r="C23" i="13"/>
  <c r="B23" i="13"/>
  <c r="A23" i="13"/>
  <c r="E22" i="13"/>
  <c r="D22" i="13"/>
  <c r="C22" i="13"/>
  <c r="B22" i="13"/>
  <c r="A22" i="13"/>
  <c r="E21" i="13"/>
  <c r="D21" i="13"/>
  <c r="C21" i="13"/>
  <c r="B21" i="13"/>
  <c r="A21" i="13"/>
  <c r="E20" i="13"/>
  <c r="D20" i="13"/>
  <c r="C20" i="13"/>
  <c r="B20" i="13"/>
  <c r="A20" i="13"/>
  <c r="E19" i="13"/>
  <c r="D19" i="13"/>
  <c r="C19" i="13"/>
  <c r="B19" i="13"/>
  <c r="A19" i="13"/>
  <c r="E17" i="13"/>
  <c r="D17" i="13"/>
  <c r="C17" i="13"/>
  <c r="B17" i="13"/>
  <c r="A17" i="13"/>
  <c r="E16" i="13"/>
  <c r="D16" i="13"/>
  <c r="C16" i="13"/>
  <c r="B16" i="13"/>
  <c r="A16" i="13"/>
  <c r="E15" i="13"/>
  <c r="D15" i="13"/>
  <c r="C15" i="13"/>
  <c r="B15" i="13"/>
  <c r="A15" i="13"/>
  <c r="E14" i="13"/>
  <c r="D14" i="13"/>
  <c r="C14" i="13"/>
  <c r="B14" i="13"/>
  <c r="A14" i="13"/>
  <c r="E13" i="13"/>
  <c r="D13" i="13"/>
  <c r="C13" i="13"/>
  <c r="B13" i="13"/>
  <c r="A13" i="13"/>
  <c r="E12" i="13"/>
  <c r="D12" i="13"/>
  <c r="C12" i="13"/>
  <c r="B12" i="13"/>
  <c r="A12" i="13"/>
  <c r="E11" i="13"/>
  <c r="D11" i="13"/>
  <c r="C11" i="13"/>
  <c r="B11" i="13"/>
  <c r="A11" i="13"/>
  <c r="E10" i="13"/>
  <c r="D10" i="13"/>
  <c r="C10" i="13"/>
  <c r="B10" i="13"/>
  <c r="A10" i="13"/>
  <c r="E9" i="13"/>
  <c r="D9" i="13"/>
  <c r="C9" i="13"/>
  <c r="B9" i="13"/>
  <c r="A9" i="13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E5" i="13"/>
  <c r="D5" i="13"/>
  <c r="C5" i="13"/>
  <c r="B5" i="13"/>
  <c r="A5" i="13"/>
</calcChain>
</file>

<file path=xl/sharedStrings.xml><?xml version="1.0" encoding="utf-8"?>
<sst xmlns="http://schemas.openxmlformats.org/spreadsheetml/2006/main" count="3190" uniqueCount="797">
  <si>
    <t>（単位:100万円）</t>
    <phoneticPr fontId="5"/>
  </si>
  <si>
    <t>項　　　目</t>
  </si>
  <si>
    <t>18年度</t>
    <phoneticPr fontId="5"/>
  </si>
  <si>
    <t>19年度</t>
    <phoneticPr fontId="5"/>
  </si>
  <si>
    <t>20年度</t>
    <phoneticPr fontId="5"/>
  </si>
  <si>
    <t>21年度</t>
    <phoneticPr fontId="5"/>
  </si>
  <si>
    <t>22年度</t>
    <phoneticPr fontId="5"/>
  </si>
  <si>
    <t>23年度</t>
    <phoneticPr fontId="5"/>
  </si>
  <si>
    <t>24年度</t>
    <phoneticPr fontId="5"/>
  </si>
  <si>
    <t>25年度</t>
    <phoneticPr fontId="5"/>
  </si>
  <si>
    <t>26年度</t>
    <phoneticPr fontId="5"/>
  </si>
  <si>
    <t>27年度</t>
    <phoneticPr fontId="5"/>
  </si>
  <si>
    <t>１</t>
  </si>
  <si>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5"/>
  </si>
  <si>
    <t>２</t>
  </si>
  <si>
    <t>営業余剰・混合所得</t>
    <rPh sb="5" eb="7">
      <t>コンゴウ</t>
    </rPh>
    <rPh sb="7" eb="9">
      <t>ショトク</t>
    </rPh>
    <phoneticPr fontId="5"/>
  </si>
  <si>
    <t>３</t>
  </si>
  <si>
    <t>固定資本減耗</t>
    <phoneticPr fontId="5"/>
  </si>
  <si>
    <t>４</t>
  </si>
  <si>
    <t>生産・輸入品に課される税</t>
    <rPh sb="0" eb="2">
      <t>セイサン</t>
    </rPh>
    <rPh sb="3" eb="6">
      <t>ユニュウヒン</t>
    </rPh>
    <rPh sb="7" eb="8">
      <t>カ</t>
    </rPh>
    <rPh sb="11" eb="12">
      <t>ゼイ</t>
    </rPh>
    <phoneticPr fontId="5"/>
  </si>
  <si>
    <t>５</t>
  </si>
  <si>
    <t>（控除）補助金</t>
    <phoneticPr fontId="5"/>
  </si>
  <si>
    <t>県内総生産（生産側）</t>
    <rPh sb="6" eb="9">
      <t>セイサンガワ</t>
    </rPh>
    <phoneticPr fontId="5"/>
  </si>
  <si>
    <t>６</t>
  </si>
  <si>
    <t>民間最終消費支出</t>
    <phoneticPr fontId="5"/>
  </si>
  <si>
    <t>７</t>
  </si>
  <si>
    <t>政府最終消費支出</t>
    <phoneticPr fontId="5"/>
  </si>
  <si>
    <t>８</t>
  </si>
  <si>
    <t>県内総固定資本形成</t>
    <rPh sb="0" eb="2">
      <t>ケンナイ</t>
    </rPh>
    <phoneticPr fontId="5"/>
  </si>
  <si>
    <t>９</t>
  </si>
  <si>
    <t>在庫変動</t>
    <rPh sb="2" eb="4">
      <t>ヘンドウ</t>
    </rPh>
    <phoneticPr fontId="5"/>
  </si>
  <si>
    <t>財貨・サービスの移出入（純）</t>
    <rPh sb="10" eb="11">
      <t>ニュウ</t>
    </rPh>
    <rPh sb="12" eb="13">
      <t>ジュン</t>
    </rPh>
    <phoneticPr fontId="5"/>
  </si>
  <si>
    <t>統計上の不突合</t>
    <phoneticPr fontId="5"/>
  </si>
  <si>
    <t>県内総生産（支出側）</t>
    <rPh sb="3" eb="5">
      <t>セイサン</t>
    </rPh>
    <rPh sb="6" eb="8">
      <t>シシュツ</t>
    </rPh>
    <rPh sb="8" eb="9">
      <t>ガワ</t>
    </rPh>
    <phoneticPr fontId="5"/>
  </si>
  <si>
    <t xml:space="preserve">  第２表　県民可処分所得と使用勘定</t>
    <rPh sb="14" eb="16">
      <t>シヨウ</t>
    </rPh>
    <phoneticPr fontId="9"/>
  </si>
  <si>
    <t>（単位：100万円）</t>
    <phoneticPr fontId="9"/>
  </si>
  <si>
    <t>項　　　　　目</t>
  </si>
  <si>
    <t>18年度</t>
  </si>
  <si>
    <t>19年度</t>
    <phoneticPr fontId="9"/>
  </si>
  <si>
    <t>20年度</t>
    <phoneticPr fontId="9"/>
  </si>
  <si>
    <t>21年度</t>
    <phoneticPr fontId="9"/>
  </si>
  <si>
    <t>22年度</t>
    <phoneticPr fontId="9"/>
  </si>
  <si>
    <t>23年度</t>
  </si>
  <si>
    <t>24年度</t>
  </si>
  <si>
    <t>25年度</t>
    <phoneticPr fontId="9"/>
  </si>
  <si>
    <t>26年度</t>
  </si>
  <si>
    <t>27年度</t>
    <phoneticPr fontId="9"/>
  </si>
  <si>
    <t>１　民間最終消費支出</t>
  </si>
  <si>
    <t>２　政府最終消費支出</t>
  </si>
  <si>
    <t>３　県民貯蓄</t>
  </si>
  <si>
    <t>県民可処分所得の使用</t>
    <rPh sb="8" eb="10">
      <t>シヨウ</t>
    </rPh>
    <phoneticPr fontId="5"/>
  </si>
  <si>
    <t>４　雇用者報酬（県内活動による）</t>
    <rPh sb="2" eb="5">
      <t>コヨウシャ</t>
    </rPh>
    <rPh sb="5" eb="7">
      <t>ホウシュウ</t>
    </rPh>
    <rPh sb="8" eb="10">
      <t>ケンナイ</t>
    </rPh>
    <rPh sb="10" eb="12">
      <t>カツドウ</t>
    </rPh>
    <phoneticPr fontId="5"/>
  </si>
  <si>
    <t>５　県外からの雇用者報酬（純）</t>
    <rPh sb="10" eb="12">
      <t>ホウシュウ</t>
    </rPh>
    <phoneticPr fontId="5"/>
  </si>
  <si>
    <t>６　営業余剰・混合所得</t>
    <rPh sb="7" eb="9">
      <t>コンゴウ</t>
    </rPh>
    <rPh sb="9" eb="11">
      <t>ショトク</t>
    </rPh>
    <phoneticPr fontId="5"/>
  </si>
  <si>
    <t>７　県外からの財産所得（純）</t>
  </si>
  <si>
    <t>８　生産・輸入品に課される税</t>
    <rPh sb="2" eb="4">
      <t>セイサン</t>
    </rPh>
    <rPh sb="5" eb="7">
      <t>ユニュウ</t>
    </rPh>
    <rPh sb="7" eb="8">
      <t>ヒン</t>
    </rPh>
    <rPh sb="9" eb="10">
      <t>カ</t>
    </rPh>
    <rPh sb="13" eb="14">
      <t>ゼイ</t>
    </rPh>
    <phoneticPr fontId="5"/>
  </si>
  <si>
    <t>９ （控除）補助金</t>
    <phoneticPr fontId="9"/>
  </si>
  <si>
    <t>10  県外からのその他の経常移転（純）</t>
  </si>
  <si>
    <t>県民可処分所得</t>
    <phoneticPr fontId="9"/>
  </si>
  <si>
    <t xml:space="preserve">  第３表　県外勘定（経常取引）</t>
    <rPh sb="7" eb="8">
      <t>ガイ</t>
    </rPh>
    <rPh sb="8" eb="10">
      <t>カンジョウ</t>
    </rPh>
    <rPh sb="11" eb="13">
      <t>ケイジョウ</t>
    </rPh>
    <rPh sb="13" eb="15">
      <t>トリヒキ</t>
    </rPh>
    <phoneticPr fontId="5"/>
  </si>
  <si>
    <t>23年度</t>
    <phoneticPr fontId="5"/>
  </si>
  <si>
    <t>24年度</t>
    <phoneticPr fontId="5"/>
  </si>
  <si>
    <t>25年度</t>
    <phoneticPr fontId="5"/>
  </si>
  <si>
    <t>雇用者報酬（支払）</t>
    <rPh sb="3" eb="5">
      <t>ホウシュウ</t>
    </rPh>
    <rPh sb="6" eb="8">
      <t>シハライ</t>
    </rPh>
    <phoneticPr fontId="5"/>
  </si>
  <si>
    <t>財産所得（支払）</t>
    <rPh sb="5" eb="7">
      <t>シハライ</t>
    </rPh>
    <phoneticPr fontId="5"/>
  </si>
  <si>
    <t>その他の経常移転（支払）</t>
    <rPh sb="9" eb="11">
      <t>シハライ</t>
    </rPh>
    <phoneticPr fontId="5"/>
  </si>
  <si>
    <t>経常県外収支</t>
    <rPh sb="0" eb="2">
      <t>ケイジョウ</t>
    </rPh>
    <rPh sb="2" eb="4">
      <t>ケンガイ</t>
    </rPh>
    <rPh sb="4" eb="6">
      <t>シュウシ</t>
    </rPh>
    <phoneticPr fontId="5"/>
  </si>
  <si>
    <t>支    払</t>
    <rPh sb="0" eb="1">
      <t>ササ</t>
    </rPh>
    <rPh sb="5" eb="6">
      <t>バライ</t>
    </rPh>
    <phoneticPr fontId="7"/>
  </si>
  <si>
    <t>６</t>
    <phoneticPr fontId="5"/>
  </si>
  <si>
    <t>雇用者報酬（受取）</t>
    <rPh sb="3" eb="5">
      <t>ホウシュウ</t>
    </rPh>
    <rPh sb="6" eb="8">
      <t>ウケトリ</t>
    </rPh>
    <phoneticPr fontId="5"/>
  </si>
  <si>
    <t>財産所得（受取）</t>
    <rPh sb="5" eb="7">
      <t>ウケトリ</t>
    </rPh>
    <phoneticPr fontId="5"/>
  </si>
  <si>
    <t>その他の経常移転（受取）</t>
    <rPh sb="9" eb="11">
      <t>ウケトリ</t>
    </rPh>
    <phoneticPr fontId="5"/>
  </si>
  <si>
    <t>受    取</t>
    <rPh sb="0" eb="1">
      <t>ウケ</t>
    </rPh>
    <rPh sb="5" eb="6">
      <t>トリ</t>
    </rPh>
    <phoneticPr fontId="7"/>
  </si>
  <si>
    <t xml:space="preserve">  第４表  非金融法人企業</t>
    <phoneticPr fontId="9"/>
  </si>
  <si>
    <t>(単位：100万円)</t>
    <phoneticPr fontId="9"/>
  </si>
  <si>
    <t>19年度</t>
  </si>
  <si>
    <t>20年度</t>
  </si>
  <si>
    <t>21年度</t>
  </si>
  <si>
    <t>22年度</t>
  </si>
  <si>
    <t>27年度</t>
    <phoneticPr fontId="9"/>
  </si>
  <si>
    <t xml:space="preserve"> 1　財産所得</t>
    <phoneticPr fontId="9"/>
  </si>
  <si>
    <t xml:space="preserve">  (1) 利　子</t>
    <phoneticPr fontId="9"/>
  </si>
  <si>
    <t xml:space="preserve">  (2) 法人企業の分配所得</t>
    <rPh sb="6" eb="8">
      <t>ホウジン</t>
    </rPh>
    <rPh sb="8" eb="10">
      <t>キギョウ</t>
    </rPh>
    <rPh sb="11" eb="13">
      <t>ブンパイ</t>
    </rPh>
    <rPh sb="13" eb="15">
      <t>ショトク</t>
    </rPh>
    <phoneticPr fontId="9"/>
  </si>
  <si>
    <t xml:space="preserve">  (3) 賃貸料</t>
    <phoneticPr fontId="9"/>
  </si>
  <si>
    <t xml:space="preserve"> 2　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9"/>
  </si>
  <si>
    <t xml:space="preserve"> 3　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9"/>
  </si>
  <si>
    <t xml:space="preserve"> 4　その他の経常移転</t>
    <rPh sb="5" eb="6">
      <t>タ</t>
    </rPh>
    <rPh sb="7" eb="9">
      <t>ケイジョウ</t>
    </rPh>
    <rPh sb="9" eb="11">
      <t>イテン</t>
    </rPh>
    <phoneticPr fontId="9"/>
  </si>
  <si>
    <t xml:space="preserve"> 　 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9"/>
  </si>
  <si>
    <t xml:space="preserve"> 5　貯　　蓄</t>
    <phoneticPr fontId="9"/>
  </si>
  <si>
    <t>支　　　　　　払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</si>
  <si>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9"/>
  </si>
  <si>
    <t xml:space="preserve"> 6　営業余剰</t>
    <phoneticPr fontId="9"/>
  </si>
  <si>
    <t xml:space="preserve"> 7　財産所得</t>
    <phoneticPr fontId="9"/>
  </si>
  <si>
    <t xml:space="preserve">  (1) 利　子</t>
    <phoneticPr fontId="9"/>
  </si>
  <si>
    <t xml:space="preserve">  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9"/>
  </si>
  <si>
    <t xml:space="preserve">  (4) 賃貸料</t>
    <rPh sb="6" eb="9">
      <t>チンタイリョウ</t>
    </rPh>
    <phoneticPr fontId="9"/>
  </si>
  <si>
    <t xml:space="preserve"> 8　雇主の帰属社会負担</t>
    <rPh sb="3" eb="5">
      <t>コシュ</t>
    </rPh>
    <rPh sb="6" eb="8">
      <t>キゾク</t>
    </rPh>
    <rPh sb="8" eb="10">
      <t>シャカイ</t>
    </rPh>
    <rPh sb="10" eb="12">
      <t>フタン</t>
    </rPh>
    <phoneticPr fontId="9"/>
  </si>
  <si>
    <t xml:space="preserve"> 9　その他の経常移転</t>
    <rPh sb="5" eb="6">
      <t>タ</t>
    </rPh>
    <rPh sb="7" eb="9">
      <t>ケイジョウ</t>
    </rPh>
    <rPh sb="9" eb="11">
      <t>イテン</t>
    </rPh>
    <phoneticPr fontId="9"/>
  </si>
  <si>
    <t xml:space="preserve">    　うち非生命保険金</t>
    <rPh sb="7" eb="8">
      <t>ヒ</t>
    </rPh>
    <rPh sb="8" eb="10">
      <t>セイメイ</t>
    </rPh>
    <rPh sb="10" eb="12">
      <t>ホケン</t>
    </rPh>
    <rPh sb="12" eb="13">
      <t>キン</t>
    </rPh>
    <phoneticPr fontId="9"/>
  </si>
  <si>
    <t>受　　　　　　取</t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</si>
  <si>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9"/>
  </si>
  <si>
    <t>（注）法人企業の分配所得には、海外直接投資に関する再投資収益を含む。</t>
    <rPh sb="1" eb="2">
      <t>チュウ</t>
    </rPh>
    <rPh sb="3" eb="5">
      <t>ホウジン</t>
    </rPh>
    <rPh sb="5" eb="7">
      <t>キギョウ</t>
    </rPh>
    <rPh sb="8" eb="10">
      <t>ブンパイ</t>
    </rPh>
    <rPh sb="10" eb="12">
      <t>ショトク</t>
    </rPh>
    <rPh sb="15" eb="17">
      <t>カイガイ</t>
    </rPh>
    <rPh sb="17" eb="19">
      <t>チョクセツ</t>
    </rPh>
    <rPh sb="19" eb="21">
      <t>トウシ</t>
    </rPh>
    <rPh sb="22" eb="23">
      <t>カン</t>
    </rPh>
    <rPh sb="25" eb="26">
      <t>サイ</t>
    </rPh>
    <rPh sb="26" eb="28">
      <t>トウシ</t>
    </rPh>
    <rPh sb="28" eb="30">
      <t>シュウエキ</t>
    </rPh>
    <rPh sb="31" eb="32">
      <t>フク</t>
    </rPh>
    <phoneticPr fontId="9"/>
  </si>
  <si>
    <t xml:space="preserve">  第５表  金融機関</t>
    <phoneticPr fontId="9"/>
  </si>
  <si>
    <t xml:space="preserve">  </t>
    <phoneticPr fontId="9"/>
  </si>
  <si>
    <t>　1　財産所得</t>
  </si>
  <si>
    <t xml:space="preserve">   (1) 利　子</t>
    <phoneticPr fontId="9"/>
  </si>
  <si>
    <t xml:space="preserve"> 　(2) 法人企業の分配所得</t>
    <rPh sb="6" eb="8">
      <t>ホウジン</t>
    </rPh>
    <rPh sb="8" eb="10">
      <t>キギョウ</t>
    </rPh>
    <rPh sb="11" eb="13">
      <t>ブンパイ</t>
    </rPh>
    <rPh sb="13" eb="15">
      <t>ショトク</t>
    </rPh>
    <phoneticPr fontId="5"/>
  </si>
  <si>
    <t xml:space="preserve">   (3) その他の投資所得</t>
    <rPh sb="9" eb="10">
      <t>タ</t>
    </rPh>
    <rPh sb="11" eb="13">
      <t>トウシ</t>
    </rPh>
    <rPh sb="13" eb="15">
      <t>ショトク</t>
    </rPh>
    <phoneticPr fontId="5"/>
  </si>
  <si>
    <t xml:space="preserve"> 　　a 保険契約者に帰属する投資所得　</t>
    <rPh sb="5" eb="7">
      <t>ホケン</t>
    </rPh>
    <rPh sb="7" eb="10">
      <t>ケイヤクシャ</t>
    </rPh>
    <rPh sb="11" eb="13">
      <t>キゾク</t>
    </rPh>
    <rPh sb="15" eb="17">
      <t>トウシ</t>
    </rPh>
    <rPh sb="17" eb="19">
      <t>ショトク</t>
    </rPh>
    <phoneticPr fontId="5"/>
  </si>
  <si>
    <t xml:space="preserve">     b 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5"/>
  </si>
  <si>
    <t xml:space="preserve"> 　　c 投資信託投資者に帰属する投資所得</t>
    <rPh sb="5" eb="7">
      <t>トウシ</t>
    </rPh>
    <rPh sb="7" eb="9">
      <t>シンタク</t>
    </rPh>
    <rPh sb="9" eb="12">
      <t>トウシシャ</t>
    </rPh>
    <rPh sb="13" eb="15">
      <t>キゾク</t>
    </rPh>
    <rPh sb="17" eb="19">
      <t>トウシ</t>
    </rPh>
    <rPh sb="19" eb="21">
      <t>ショトク</t>
    </rPh>
    <phoneticPr fontId="5"/>
  </si>
  <si>
    <t>－</t>
    <phoneticPr fontId="9"/>
  </si>
  <si>
    <t xml:space="preserve">   (4)賃貸料</t>
    <phoneticPr fontId="5"/>
  </si>
  <si>
    <t>　2　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5"/>
  </si>
  <si>
    <t>　3  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</si>
  <si>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 xml:space="preserve"> 　(1) その他の社会保険年金給付</t>
    <rPh sb="8" eb="9">
      <t>タ</t>
    </rPh>
    <rPh sb="10" eb="12">
      <t>シャカイ</t>
    </rPh>
    <rPh sb="12" eb="14">
      <t>ホケン</t>
    </rPh>
    <rPh sb="14" eb="16">
      <t>ネンキン</t>
    </rPh>
    <rPh sb="16" eb="18">
      <t>キュウフ</t>
    </rPh>
    <phoneticPr fontId="5"/>
  </si>
  <si>
    <t xml:space="preserve"> 　(2)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</si>
  <si>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>　4　その他の経常移転</t>
    <rPh sb="5" eb="6">
      <t>タ</t>
    </rPh>
    <phoneticPr fontId="5"/>
  </si>
  <si>
    <t>　　 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5"/>
  </si>
  <si>
    <t>　　　　   非生命保険金</t>
    <rPh sb="7" eb="8">
      <t>ヒ</t>
    </rPh>
    <rPh sb="8" eb="10">
      <t>セイメイ</t>
    </rPh>
    <rPh sb="10" eb="13">
      <t>ホケンキン</t>
    </rPh>
    <phoneticPr fontId="5"/>
  </si>
  <si>
    <t>　5　年金受給権の変動調整</t>
    <rPh sb="3" eb="5">
      <t>ネンキン</t>
    </rPh>
    <rPh sb="5" eb="7">
      <t>ジュキュウ</t>
    </rPh>
    <rPh sb="7" eb="8">
      <t>ケン</t>
    </rPh>
    <rPh sb="9" eb="11">
      <t>ヘンドウ</t>
    </rPh>
    <rPh sb="11" eb="13">
      <t>チョウセイ</t>
    </rPh>
    <phoneticPr fontId="5"/>
  </si>
  <si>
    <t>　6　貯　　蓄</t>
    <rPh sb="3" eb="4">
      <t>チョ</t>
    </rPh>
    <rPh sb="6" eb="7">
      <t>チク</t>
    </rPh>
    <phoneticPr fontId="5"/>
  </si>
  <si>
    <t>支　　　　　　　　払</t>
  </si>
  <si>
    <t xml:space="preserve">  7　営業余剰</t>
    <phoneticPr fontId="5"/>
  </si>
  <si>
    <t>　8　財産所得</t>
    <phoneticPr fontId="5"/>
  </si>
  <si>
    <t xml:space="preserve"> 　(3) その他の投資所得</t>
    <rPh sb="8" eb="9">
      <t>タ</t>
    </rPh>
    <rPh sb="10" eb="12">
      <t>トウシ</t>
    </rPh>
    <rPh sb="12" eb="14">
      <t>ショトク</t>
    </rPh>
    <phoneticPr fontId="5"/>
  </si>
  <si>
    <t xml:space="preserve"> 　  a 保険契約者に帰属する投資所得　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</si>
  <si>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 　 b 投資信託投資者に帰属する投資所得</t>
    <rPh sb="6" eb="8">
      <t>トウシ</t>
    </rPh>
    <rPh sb="8" eb="10">
      <t>シンタク</t>
    </rPh>
    <rPh sb="10" eb="13">
      <t>トウシシャ</t>
    </rPh>
    <rPh sb="14" eb="16">
      <t>キゾク</t>
    </rPh>
    <rPh sb="18" eb="20">
      <t>トウシ</t>
    </rPh>
    <rPh sb="20" eb="22">
      <t>ショトク</t>
    </rPh>
    <phoneticPr fontId="5"/>
  </si>
  <si>
    <t xml:space="preserve">  9　純社会負担</t>
    <rPh sb="4" eb="5">
      <t>ジュン</t>
    </rPh>
    <rPh sb="5" eb="7">
      <t>シャカイ</t>
    </rPh>
    <rPh sb="7" eb="9">
      <t>フタン</t>
    </rPh>
    <phoneticPr fontId="5"/>
  </si>
  <si>
    <t xml:space="preserve"> 　(1)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</si>
  <si>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(2) 雇主の帰属社会負担</t>
    <rPh sb="6" eb="8">
      <t>コシュ</t>
    </rPh>
    <rPh sb="9" eb="11">
      <t>キゾク</t>
    </rPh>
    <rPh sb="11" eb="13">
      <t>ジッシャカイ</t>
    </rPh>
    <rPh sb="13" eb="15">
      <t>フタン</t>
    </rPh>
    <phoneticPr fontId="5"/>
  </si>
  <si>
    <t xml:space="preserve"> 　(3) 家計の現実社会負担</t>
    <rPh sb="6" eb="8">
      <t>カケイ</t>
    </rPh>
    <rPh sb="9" eb="11">
      <t>ゲンジツ</t>
    </rPh>
    <rPh sb="11" eb="13">
      <t>シャカイ</t>
    </rPh>
    <rPh sb="13" eb="15">
      <t>フタン</t>
    </rPh>
    <phoneticPr fontId="5"/>
  </si>
  <si>
    <t xml:space="preserve"> 　(4) 家計の追加社会負担</t>
    <rPh sb="6" eb="8">
      <t>カケイ</t>
    </rPh>
    <rPh sb="9" eb="11">
      <t>ツイカ</t>
    </rPh>
    <rPh sb="11" eb="13">
      <t>ジッシャカイ</t>
    </rPh>
    <rPh sb="13" eb="15">
      <t>フタン</t>
    </rPh>
    <phoneticPr fontId="5"/>
  </si>
  <si>
    <t xml:space="preserve"> 　(5) 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5"/>
  </si>
  <si>
    <t>　10 その他の経常移転</t>
    <rPh sb="6" eb="7">
      <t>タ</t>
    </rPh>
    <rPh sb="8" eb="10">
      <t>ケイジョウ</t>
    </rPh>
    <rPh sb="10" eb="12">
      <t>イテン</t>
    </rPh>
    <phoneticPr fontId="5"/>
  </si>
  <si>
    <t>受　　　　　　　　取</t>
  </si>
  <si>
    <t xml:space="preserve">  第６表  一般政府</t>
    <phoneticPr fontId="9"/>
  </si>
  <si>
    <t xml:space="preserve">  1　財産所得</t>
    <phoneticPr fontId="9"/>
  </si>
  <si>
    <t>　 (1) 利　子</t>
    <phoneticPr fontId="9"/>
  </si>
  <si>
    <t xml:space="preserve">   (2) 賃貸料</t>
    <phoneticPr fontId="9"/>
  </si>
  <si>
    <t>　2　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5"/>
  </si>
  <si>
    <t xml:space="preserve">   (1) 現金による社会保障給付</t>
    <rPh sb="7" eb="9">
      <t>ゲンキン</t>
    </rPh>
    <rPh sb="12" eb="14">
      <t>シャカイ</t>
    </rPh>
    <rPh sb="14" eb="16">
      <t>ホショウ</t>
    </rPh>
    <rPh sb="16" eb="18">
      <t>キュウフ</t>
    </rPh>
    <phoneticPr fontId="5"/>
  </si>
  <si>
    <t xml:space="preserve">   (2)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5"/>
  </si>
  <si>
    <t>　 (3) 社会扶助給付</t>
    <rPh sb="6" eb="8">
      <t>シャカイ</t>
    </rPh>
    <rPh sb="8" eb="10">
      <t>フジョ</t>
    </rPh>
    <rPh sb="10" eb="12">
      <t>キュウフ</t>
    </rPh>
    <phoneticPr fontId="5"/>
  </si>
  <si>
    <t>　3　その他の経常移転</t>
    <phoneticPr fontId="5"/>
  </si>
  <si>
    <t xml:space="preserve">       うち非生命純保険料</t>
    <rPh sb="9" eb="10">
      <t>ヒ</t>
    </rPh>
    <rPh sb="10" eb="12">
      <t>セイメイ</t>
    </rPh>
    <rPh sb="12" eb="13">
      <t>ジュン</t>
    </rPh>
    <rPh sb="13" eb="16">
      <t>ホケンリョウ</t>
    </rPh>
    <phoneticPr fontId="5"/>
  </si>
  <si>
    <t>　4　最終消費支出</t>
    <phoneticPr fontId="9"/>
  </si>
  <si>
    <t xml:space="preserve">  5　貯　　蓄</t>
    <phoneticPr fontId="9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</si>
  <si>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5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</si>
  <si>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5"/>
  </si>
  <si>
    <t xml:space="preserve">  6　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5"/>
  </si>
  <si>
    <t>　7　（控除）補助金</t>
    <rPh sb="4" eb="6">
      <t>コウジョ</t>
    </rPh>
    <rPh sb="7" eb="10">
      <t>ホジョキン</t>
    </rPh>
    <phoneticPr fontId="5"/>
  </si>
  <si>
    <t xml:space="preserve">  8　財産所得</t>
    <phoneticPr fontId="5"/>
  </si>
  <si>
    <t xml:space="preserve">   (2) 法人企業の分配所得</t>
    <rPh sb="7" eb="9">
      <t>ホウジン</t>
    </rPh>
    <rPh sb="9" eb="11">
      <t>キギョウ</t>
    </rPh>
    <rPh sb="12" eb="14">
      <t>ブンパイ</t>
    </rPh>
    <rPh sb="14" eb="16">
      <t>ショトク</t>
    </rPh>
    <phoneticPr fontId="5"/>
  </si>
  <si>
    <t>　 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</si>
  <si>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  (4) 賃貸料</t>
    <rPh sb="7" eb="10">
      <t>チンタイリョウ</t>
    </rPh>
    <phoneticPr fontId="5"/>
  </si>
  <si>
    <t xml:space="preserve">  9　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5"/>
  </si>
  <si>
    <t xml:space="preserve"> 10　純社会負担</t>
    <rPh sb="4" eb="5">
      <t>ジュン</t>
    </rPh>
    <rPh sb="5" eb="7">
      <t>シャカイ</t>
    </rPh>
    <rPh sb="7" eb="9">
      <t>フタン</t>
    </rPh>
    <phoneticPr fontId="5"/>
  </si>
  <si>
    <t>　 (1)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</si>
  <si>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(2) 雇主の帰属社会負担</t>
    <rPh sb="6" eb="8">
      <t>コシュ</t>
    </rPh>
    <rPh sb="9" eb="11">
      <t>キゾク</t>
    </rPh>
    <rPh sb="11" eb="13">
      <t>シャカイ</t>
    </rPh>
    <rPh sb="13" eb="15">
      <t>フタン</t>
    </rPh>
    <phoneticPr fontId="5"/>
  </si>
  <si>
    <t xml:space="preserve"> 11　その他の経常移転</t>
    <rPh sb="6" eb="7">
      <t>タ</t>
    </rPh>
    <rPh sb="8" eb="10">
      <t>ケイジョウ</t>
    </rPh>
    <rPh sb="10" eb="12">
      <t>イテン</t>
    </rPh>
    <phoneticPr fontId="5"/>
  </si>
  <si>
    <t>　　　 うち非生命保険金</t>
    <rPh sb="6" eb="7">
      <t>ヒ</t>
    </rPh>
    <rPh sb="7" eb="9">
      <t>セイメイ</t>
    </rPh>
    <rPh sb="9" eb="12">
      <t>ホケンキン</t>
    </rPh>
    <phoneticPr fontId="5"/>
  </si>
  <si>
    <t xml:space="preserve">  第７表  家計(個人企業を含む)</t>
    <rPh sb="2" eb="3">
      <t>ダイ</t>
    </rPh>
    <phoneticPr fontId="9"/>
  </si>
  <si>
    <t>　1　財産所得</t>
    <phoneticPr fontId="9"/>
  </si>
  <si>
    <t xml:space="preserve"> 　(1) 消費者負債利子</t>
    <phoneticPr fontId="9"/>
  </si>
  <si>
    <t xml:space="preserve"> 　(2) その他の利子</t>
    <phoneticPr fontId="9"/>
  </si>
  <si>
    <t xml:space="preserve"> 　(3) 賃貸料</t>
    <phoneticPr fontId="9"/>
  </si>
  <si>
    <t xml:space="preserve">  3　純社会負担</t>
    <rPh sb="4" eb="5">
      <t>ジュン</t>
    </rPh>
    <rPh sb="5" eb="7">
      <t>シャカイ</t>
    </rPh>
    <rPh sb="7" eb="9">
      <t>フタン</t>
    </rPh>
    <phoneticPr fontId="5"/>
  </si>
  <si>
    <t xml:space="preserve">   (1) 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5"/>
  </si>
  <si>
    <t xml:space="preserve">   (2) 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5"/>
  </si>
  <si>
    <t xml:space="preserve">   (3) 家計の現実社会負担</t>
    <rPh sb="7" eb="9">
      <t>カケイ</t>
    </rPh>
    <rPh sb="10" eb="12">
      <t>ゲンジツ</t>
    </rPh>
    <rPh sb="12" eb="14">
      <t>シャカイ</t>
    </rPh>
    <rPh sb="14" eb="16">
      <t>フタン</t>
    </rPh>
    <phoneticPr fontId="5"/>
  </si>
  <si>
    <t xml:space="preserve"> 　(4) 家計の追加社会負担</t>
    <rPh sb="6" eb="8">
      <t>カケイ</t>
    </rPh>
    <rPh sb="9" eb="11">
      <t>ツイカ</t>
    </rPh>
    <rPh sb="11" eb="13">
      <t>シャカイ</t>
    </rPh>
    <rPh sb="13" eb="15">
      <t>フタン</t>
    </rPh>
    <phoneticPr fontId="5"/>
  </si>
  <si>
    <t xml:space="preserve"> 　(5)（控除）年金制度の手数料</t>
    <rPh sb="6" eb="8">
      <t>コウジョ</t>
    </rPh>
    <rPh sb="9" eb="11">
      <t>ネンキン</t>
    </rPh>
    <rPh sb="11" eb="13">
      <t>セイド</t>
    </rPh>
    <rPh sb="14" eb="17">
      <t>テスウリョウ</t>
    </rPh>
    <phoneticPr fontId="5"/>
  </si>
  <si>
    <t>　4　その他の経常移転</t>
    <phoneticPr fontId="5"/>
  </si>
  <si>
    <t>　5　最終消費支出</t>
    <phoneticPr fontId="9"/>
  </si>
  <si>
    <t xml:space="preserve">  6　貯　　蓄</t>
    <phoneticPr fontId="5"/>
  </si>
  <si>
    <t xml:space="preserve">        可処分所得</t>
    <rPh sb="8" eb="11">
      <t>カショブン</t>
    </rPh>
    <rPh sb="11" eb="13">
      <t>ショトク</t>
    </rPh>
    <phoneticPr fontId="5"/>
  </si>
  <si>
    <t>　      貯蓄率（％）</t>
    <rPh sb="7" eb="10">
      <t>チョチクリツ</t>
    </rPh>
    <phoneticPr fontId="5"/>
  </si>
  <si>
    <t xml:space="preserve">  7　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5"/>
  </si>
  <si>
    <t xml:space="preserve"> 　(1) 営業余剰（持ち家）</t>
    <rPh sb="6" eb="8">
      <t>エイギョウ</t>
    </rPh>
    <rPh sb="8" eb="10">
      <t>ヨジョウ</t>
    </rPh>
    <rPh sb="11" eb="12">
      <t>モ</t>
    </rPh>
    <rPh sb="13" eb="14">
      <t>イエ</t>
    </rPh>
    <phoneticPr fontId="5"/>
  </si>
  <si>
    <t xml:space="preserve"> 　(2) 混合所得</t>
    <rPh sb="6" eb="8">
      <t>コンゴウ</t>
    </rPh>
    <rPh sb="8" eb="10">
      <t>ショトク</t>
    </rPh>
    <phoneticPr fontId="5"/>
  </si>
  <si>
    <t>　8  県民雇用者報酬</t>
    <rPh sb="4" eb="6">
      <t>ケンミン</t>
    </rPh>
    <rPh sb="6" eb="9">
      <t>コヨウシャ</t>
    </rPh>
    <rPh sb="9" eb="11">
      <t>ホウシュウ</t>
    </rPh>
    <phoneticPr fontId="5"/>
  </si>
  <si>
    <t xml:space="preserve"> 　(1) 賃金・俸給</t>
    <rPh sb="6" eb="8">
      <t>チンギン</t>
    </rPh>
    <rPh sb="9" eb="11">
      <t>ホウキュウ</t>
    </rPh>
    <phoneticPr fontId="5"/>
  </si>
  <si>
    <t xml:space="preserve">   (2) 雇主の社会負担</t>
    <rPh sb="7" eb="9">
      <t>コシュ</t>
    </rPh>
    <rPh sb="10" eb="12">
      <t>シャカイ</t>
    </rPh>
    <rPh sb="12" eb="14">
      <t>フタン</t>
    </rPh>
    <phoneticPr fontId="5"/>
  </si>
  <si>
    <t>　   a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5"/>
  </si>
  <si>
    <t xml:space="preserve"> 　  b 雇主の帰属社会負担</t>
    <rPh sb="6" eb="8">
      <t>コシュ</t>
    </rPh>
    <rPh sb="9" eb="11">
      <t>キゾク</t>
    </rPh>
    <rPh sb="11" eb="13">
      <t>シャカイ</t>
    </rPh>
    <rPh sb="13" eb="15">
      <t>フタン</t>
    </rPh>
    <phoneticPr fontId="5"/>
  </si>
  <si>
    <t xml:space="preserve">  9　財産所得</t>
    <phoneticPr fontId="5"/>
  </si>
  <si>
    <t>　 (2) 配　当</t>
    <rPh sb="6" eb="7">
      <t>クバ</t>
    </rPh>
    <rPh sb="8" eb="9">
      <t>トウ</t>
    </rPh>
    <phoneticPr fontId="5"/>
  </si>
  <si>
    <t xml:space="preserve">     a 保険契約者に帰属する投資所得</t>
    <rPh sb="7" eb="9">
      <t>ホケン</t>
    </rPh>
    <rPh sb="9" eb="12">
      <t>ケイヤクシャ</t>
    </rPh>
    <rPh sb="13" eb="15">
      <t>キゾク</t>
    </rPh>
    <rPh sb="17" eb="19">
      <t>トウシ</t>
    </rPh>
    <rPh sb="19" eb="21">
      <t>ショトク</t>
    </rPh>
    <phoneticPr fontId="5"/>
  </si>
  <si>
    <t>　   b 年金受給権に係る投資所得</t>
    <rPh sb="6" eb="8">
      <t>ネンキン</t>
    </rPh>
    <rPh sb="8" eb="11">
      <t>ジュキュウケン</t>
    </rPh>
    <rPh sb="12" eb="13">
      <t>カカ</t>
    </rPh>
    <rPh sb="14" eb="16">
      <t>トウシ</t>
    </rPh>
    <rPh sb="16" eb="18">
      <t>ショトク</t>
    </rPh>
    <phoneticPr fontId="5"/>
  </si>
  <si>
    <t>　   c 投資信託投資者に帰属する投資所得</t>
    <rPh sb="6" eb="8">
      <t>トウシ</t>
    </rPh>
    <rPh sb="8" eb="10">
      <t>シンタク</t>
    </rPh>
    <rPh sb="10" eb="13">
      <t>トウシシャ</t>
    </rPh>
    <rPh sb="14" eb="16">
      <t>キゾク</t>
    </rPh>
    <rPh sb="18" eb="20">
      <t>トウシ</t>
    </rPh>
    <rPh sb="20" eb="22">
      <t>ショトク</t>
    </rPh>
    <phoneticPr fontId="5"/>
  </si>
  <si>
    <t xml:space="preserve"> 10　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</si>
  <si>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 xml:space="preserve">   (2) その他の社会保険年金給付</t>
    <rPh sb="9" eb="10">
      <t>タ</t>
    </rPh>
    <rPh sb="11" eb="13">
      <t>シャカイ</t>
    </rPh>
    <rPh sb="13" eb="15">
      <t>ホケン</t>
    </rPh>
    <rPh sb="15" eb="17">
      <t>ネンキン</t>
    </rPh>
    <rPh sb="17" eb="19">
      <t>キュウフ</t>
    </rPh>
    <phoneticPr fontId="5"/>
  </si>
  <si>
    <t xml:space="preserve"> 　(3)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</si>
  <si>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 xml:space="preserve"> 　(4) 社会扶助給付</t>
    <rPh sb="6" eb="8">
      <t>シャカイ</t>
    </rPh>
    <rPh sb="8" eb="10">
      <t>フジョ</t>
    </rPh>
    <rPh sb="10" eb="12">
      <t>キュウフ</t>
    </rPh>
    <phoneticPr fontId="5"/>
  </si>
  <si>
    <t>　　   うち非生命保険金</t>
    <rPh sb="7" eb="8">
      <t>ヒ</t>
    </rPh>
    <rPh sb="8" eb="10">
      <t>セイメイ</t>
    </rPh>
    <rPh sb="10" eb="13">
      <t>ホケンキン</t>
    </rPh>
    <phoneticPr fontId="5"/>
  </si>
  <si>
    <t xml:space="preserve"> 12　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5"/>
  </si>
  <si>
    <t>（注）１　可処分所得＝（受取－12）－（1～4の合計）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9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</si>
  <si>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9"/>
  </si>
  <si>
    <t xml:space="preserve">  第８表  対家計民間非営利団体</t>
    <phoneticPr fontId="9"/>
  </si>
  <si>
    <t>(単位：100万円)</t>
    <phoneticPr fontId="9"/>
  </si>
  <si>
    <t>18年度</t>
    <phoneticPr fontId="9"/>
  </si>
  <si>
    <t>19年度</t>
    <phoneticPr fontId="9"/>
  </si>
  <si>
    <t>20年度</t>
    <phoneticPr fontId="9"/>
  </si>
  <si>
    <t>23年度</t>
    <phoneticPr fontId="9"/>
  </si>
  <si>
    <t>24年度</t>
    <phoneticPr fontId="9"/>
  </si>
  <si>
    <t>25年度</t>
    <phoneticPr fontId="9"/>
  </si>
  <si>
    <t>26年度</t>
    <phoneticPr fontId="9"/>
  </si>
  <si>
    <t>　1　財産所得</t>
    <phoneticPr fontId="5"/>
  </si>
  <si>
    <t xml:space="preserve"> 　(1) 利  子</t>
    <phoneticPr fontId="5"/>
  </si>
  <si>
    <t xml:space="preserve"> 　(2) 賃貸料</t>
    <phoneticPr fontId="5"/>
  </si>
  <si>
    <t xml:space="preserve"> 　(1)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5"/>
  </si>
  <si>
    <t xml:space="preserve"> 　(2) 社会扶助給付</t>
    <rPh sb="6" eb="8">
      <t>シャカイ</t>
    </rPh>
    <rPh sb="8" eb="10">
      <t>フジョ</t>
    </rPh>
    <rPh sb="10" eb="12">
      <t>キュウフ</t>
    </rPh>
    <phoneticPr fontId="5"/>
  </si>
  <si>
    <t xml:space="preserve">  3  非生命純保険料</t>
    <rPh sb="5" eb="6">
      <t>ヒ</t>
    </rPh>
    <rPh sb="6" eb="8">
      <t>セイメイ</t>
    </rPh>
    <rPh sb="8" eb="9">
      <t>ジュン</t>
    </rPh>
    <rPh sb="9" eb="12">
      <t>ホケンリョウ</t>
    </rPh>
    <phoneticPr fontId="5"/>
  </si>
  <si>
    <t>　4　最終消費支出</t>
    <phoneticPr fontId="5"/>
  </si>
  <si>
    <t>　5　貯    蓄</t>
    <phoneticPr fontId="5"/>
  </si>
  <si>
    <t>支　　　　払</t>
    <phoneticPr fontId="5"/>
  </si>
  <si>
    <t>　6　財産所得</t>
    <phoneticPr fontId="5"/>
  </si>
  <si>
    <t xml:space="preserve"> 　(1) 利  子</t>
    <phoneticPr fontId="5"/>
  </si>
  <si>
    <t xml:space="preserve"> 　(2) 配  当</t>
    <rPh sb="6" eb="7">
      <t>ハイ</t>
    </rPh>
    <rPh sb="9" eb="10">
      <t>トウ</t>
    </rPh>
    <phoneticPr fontId="5"/>
  </si>
  <si>
    <t xml:space="preserve"> 　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5"/>
  </si>
  <si>
    <t xml:space="preserve"> 　(4) 賃貸料</t>
    <rPh sb="6" eb="9">
      <t>チンタイリョウ</t>
    </rPh>
    <phoneticPr fontId="5"/>
  </si>
  <si>
    <t xml:space="preserve">  7　雇主の帰属社会負担</t>
    <rPh sb="4" eb="6">
      <t>コシュ</t>
    </rPh>
    <rPh sb="9" eb="11">
      <t>シャカイ</t>
    </rPh>
    <phoneticPr fontId="5"/>
  </si>
  <si>
    <t xml:space="preserve">  8　その他の経常移転</t>
    <rPh sb="6" eb="7">
      <t>タ</t>
    </rPh>
    <rPh sb="8" eb="10">
      <t>ケイジョウ</t>
    </rPh>
    <rPh sb="10" eb="12">
      <t>イテン</t>
    </rPh>
    <phoneticPr fontId="5"/>
  </si>
  <si>
    <t xml:space="preserve"> 　　　うち非生命保険金</t>
    <rPh sb="6" eb="7">
      <t>ヒ</t>
    </rPh>
    <rPh sb="7" eb="9">
      <t>セイメイ</t>
    </rPh>
    <rPh sb="9" eb="12">
      <t>ホケンキン</t>
    </rPh>
    <phoneticPr fontId="5"/>
  </si>
  <si>
    <t>受　　　　取</t>
    <phoneticPr fontId="5"/>
  </si>
  <si>
    <t>２ 主要系列表</t>
  </si>
  <si>
    <t xml:space="preserve"> 第9表  経済活動別県内総生産（生産側、名目）</t>
    <phoneticPr fontId="5"/>
  </si>
  <si>
    <t xml:space="preserve">    ①　実　　額</t>
    <phoneticPr fontId="5"/>
  </si>
  <si>
    <t>（単位：100万円）</t>
    <phoneticPr fontId="5"/>
  </si>
  <si>
    <t>経 済 活 動 の 種 類</t>
    <phoneticPr fontId="5"/>
  </si>
  <si>
    <t>18年度</t>
    <phoneticPr fontId="5"/>
  </si>
  <si>
    <t>25年度</t>
  </si>
  <si>
    <t>27年度</t>
    <phoneticPr fontId="5"/>
  </si>
  <si>
    <t xml:space="preserve">  １．農　林　水　産　業</t>
    <rPh sb="4" eb="5">
      <t>ノウ</t>
    </rPh>
    <rPh sb="6" eb="7">
      <t>ハヤシ</t>
    </rPh>
    <rPh sb="8" eb="9">
      <t>ミズ</t>
    </rPh>
    <rPh sb="10" eb="11">
      <t>サン</t>
    </rPh>
    <rPh sb="12" eb="13">
      <t>ギョウ</t>
    </rPh>
    <phoneticPr fontId="5"/>
  </si>
  <si>
    <t>(1)</t>
    <phoneticPr fontId="5"/>
  </si>
  <si>
    <t>農　　　　　　業</t>
    <rPh sb="0" eb="1">
      <t>ノウ</t>
    </rPh>
    <rPh sb="7" eb="8">
      <t>ギョウ</t>
    </rPh>
    <phoneticPr fontId="5"/>
  </si>
  <si>
    <t>(2)</t>
    <phoneticPr fontId="5"/>
  </si>
  <si>
    <t>林　　　　　　業</t>
    <rPh sb="0" eb="1">
      <t>ハヤシ</t>
    </rPh>
    <rPh sb="7" eb="8">
      <t>ギョウ</t>
    </rPh>
    <phoneticPr fontId="5"/>
  </si>
  <si>
    <t>(3)</t>
    <phoneticPr fontId="5"/>
  </si>
  <si>
    <t>水 　　産　　 業</t>
    <rPh sb="0" eb="1">
      <t>ミズ</t>
    </rPh>
    <rPh sb="4" eb="5">
      <t>サン</t>
    </rPh>
    <rPh sb="8" eb="9">
      <t>ギョウ</t>
    </rPh>
    <phoneticPr fontId="5"/>
  </si>
  <si>
    <t xml:space="preserve">  ２．鉱 　　　　　　 業</t>
    <phoneticPr fontId="5"/>
  </si>
  <si>
    <t xml:space="preserve">  ３．製　　　造　　　業</t>
    <phoneticPr fontId="5"/>
  </si>
  <si>
    <t>食料品</t>
    <rPh sb="0" eb="3">
      <t>ショクリョウヒン</t>
    </rPh>
    <phoneticPr fontId="5"/>
  </si>
  <si>
    <t>繊維製品</t>
    <rPh sb="0" eb="2">
      <t>センイ</t>
    </rPh>
    <rPh sb="2" eb="4">
      <t>セイヒン</t>
    </rPh>
    <phoneticPr fontId="5"/>
  </si>
  <si>
    <t>(3)</t>
    <phoneticPr fontId="5"/>
  </si>
  <si>
    <t>パルプ・紙・紙製品</t>
    <rPh sb="4" eb="5">
      <t>カミ</t>
    </rPh>
    <rPh sb="6" eb="9">
      <t>カミセイヒン</t>
    </rPh>
    <phoneticPr fontId="5"/>
  </si>
  <si>
    <t>(4)</t>
    <phoneticPr fontId="5"/>
  </si>
  <si>
    <t>化学</t>
    <rPh sb="0" eb="2">
      <t>カガク</t>
    </rPh>
    <phoneticPr fontId="5"/>
  </si>
  <si>
    <t>(5)</t>
    <phoneticPr fontId="5"/>
  </si>
  <si>
    <t>石油・石炭製品</t>
    <rPh sb="0" eb="2">
      <t>セキユ</t>
    </rPh>
    <rPh sb="3" eb="5">
      <t>セキタン</t>
    </rPh>
    <rPh sb="5" eb="7">
      <t>セイヒン</t>
    </rPh>
    <phoneticPr fontId="5"/>
  </si>
  <si>
    <t>(6)</t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</si>
  <si>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</si>
  <si>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(7)</t>
    <phoneticPr fontId="5"/>
  </si>
  <si>
    <t>一次金属</t>
    <rPh sb="0" eb="2">
      <t>イチジ</t>
    </rPh>
    <rPh sb="2" eb="4">
      <t>キンゾク</t>
    </rPh>
    <phoneticPr fontId="5"/>
  </si>
  <si>
    <t>(8)</t>
    <phoneticPr fontId="5"/>
  </si>
  <si>
    <t>金属製品</t>
    <rPh sb="0" eb="2">
      <t>キンゾク</t>
    </rPh>
    <rPh sb="2" eb="4">
      <t>セイヒン</t>
    </rPh>
    <phoneticPr fontId="5"/>
  </si>
  <si>
    <t>(9)</t>
    <phoneticPr fontId="5"/>
  </si>
  <si>
    <t>はん用・生産用・業務用機械</t>
    <rPh sb="2" eb="3">
      <t>ヨウ</t>
    </rPh>
    <rPh sb="4" eb="7">
      <t>セイサンヨウ</t>
    </rPh>
    <rPh sb="8" eb="11">
      <t>ギョウムヨウ</t>
    </rPh>
    <rPh sb="11" eb="13">
      <t>キカイ</t>
    </rPh>
    <phoneticPr fontId="5"/>
  </si>
  <si>
    <t>(10)</t>
    <phoneticPr fontId="5"/>
  </si>
  <si>
    <t>電子部品・デバイス</t>
    <rPh sb="0" eb="2">
      <t>デンシ</t>
    </rPh>
    <rPh sb="2" eb="4">
      <t>ブヒン</t>
    </rPh>
    <phoneticPr fontId="5"/>
  </si>
  <si>
    <t>(11)</t>
    <phoneticPr fontId="5"/>
  </si>
  <si>
    <t>電気機械</t>
    <rPh sb="0" eb="2">
      <t>デンキ</t>
    </rPh>
    <rPh sb="2" eb="4">
      <t>キカイ</t>
    </rPh>
    <phoneticPr fontId="5"/>
  </si>
  <si>
    <t>(12)</t>
    <phoneticPr fontId="5"/>
  </si>
  <si>
    <t>情報・通信機器</t>
    <phoneticPr fontId="5"/>
  </si>
  <si>
    <t>(13)</t>
    <phoneticPr fontId="5"/>
  </si>
  <si>
    <t>輸送用機械</t>
    <rPh sb="0" eb="3">
      <t>ユソウヨウ</t>
    </rPh>
    <rPh sb="3" eb="5">
      <t>キカイ</t>
    </rPh>
    <phoneticPr fontId="5"/>
  </si>
  <si>
    <t>(14)</t>
    <phoneticPr fontId="5"/>
  </si>
  <si>
    <t>印刷業</t>
    <rPh sb="0" eb="3">
      <t>インサツギョウ</t>
    </rPh>
    <phoneticPr fontId="5"/>
  </si>
  <si>
    <t>(15)</t>
    <phoneticPr fontId="5"/>
  </si>
  <si>
    <t>その他の製造業</t>
    <rPh sb="2" eb="3">
      <t>タ</t>
    </rPh>
    <rPh sb="4" eb="7">
      <t>セイゾウギョウ</t>
    </rPh>
    <phoneticPr fontId="5"/>
  </si>
  <si>
    <t xml:space="preserve">  ４．電気・ガス・水道・廃棄物処理業</t>
    <rPh sb="13" eb="16">
      <t>ハイキブツ</t>
    </rPh>
    <rPh sb="16" eb="18">
      <t>ショリ</t>
    </rPh>
    <phoneticPr fontId="5"/>
  </si>
  <si>
    <t>(1)</t>
    <phoneticPr fontId="5"/>
  </si>
  <si>
    <t>電気業</t>
    <rPh sb="0" eb="2">
      <t>デンキ</t>
    </rPh>
    <rPh sb="2" eb="3">
      <t>ギョウ</t>
    </rPh>
    <phoneticPr fontId="5"/>
  </si>
  <si>
    <t>ガス・水道・廃棄物処理業</t>
    <rPh sb="3" eb="5">
      <t>スイドウ</t>
    </rPh>
    <rPh sb="6" eb="9">
      <t>ハイキブツ</t>
    </rPh>
    <rPh sb="9" eb="11">
      <t>ショリ</t>
    </rPh>
    <rPh sb="11" eb="12">
      <t>ギョウ</t>
    </rPh>
    <phoneticPr fontId="5"/>
  </si>
  <si>
    <t xml:space="preserve">  ５．建　　　設　　　業</t>
    <phoneticPr fontId="5"/>
  </si>
  <si>
    <t xml:space="preserve">  ６．卸　売・小　売　業</t>
    <phoneticPr fontId="5"/>
  </si>
  <si>
    <t>(1)</t>
    <phoneticPr fontId="5"/>
  </si>
  <si>
    <t>卸売業</t>
    <rPh sb="0" eb="3">
      <t>オロシウリギョウ</t>
    </rPh>
    <phoneticPr fontId="5"/>
  </si>
  <si>
    <t>(2)</t>
    <phoneticPr fontId="5"/>
  </si>
  <si>
    <t>小売業</t>
    <rPh sb="0" eb="1">
      <t>チイ</t>
    </rPh>
    <phoneticPr fontId="5"/>
  </si>
  <si>
    <t xml:space="preserve">  ７．運　輸・郵　便　業</t>
    <rPh sb="8" eb="9">
      <t>ユウ</t>
    </rPh>
    <rPh sb="10" eb="11">
      <t>ビン</t>
    </rPh>
    <rPh sb="12" eb="13">
      <t>ギョウ</t>
    </rPh>
    <phoneticPr fontId="5"/>
  </si>
  <si>
    <t xml:space="preserve">  ８．宿泊・飲食サービス業</t>
    <rPh sb="4" eb="6">
      <t>シュクハク</t>
    </rPh>
    <rPh sb="7" eb="9">
      <t>インショク</t>
    </rPh>
    <rPh sb="13" eb="14">
      <t>ギョウ</t>
    </rPh>
    <phoneticPr fontId="5"/>
  </si>
  <si>
    <t xml:space="preserve">  ９．情　報　通　信　業</t>
    <rPh sb="4" eb="5">
      <t>ジョウ</t>
    </rPh>
    <rPh sb="6" eb="7">
      <t>ホウ</t>
    </rPh>
    <rPh sb="8" eb="9">
      <t>ツウ</t>
    </rPh>
    <rPh sb="10" eb="11">
      <t>シン</t>
    </rPh>
    <rPh sb="12" eb="13">
      <t>ギョウ</t>
    </rPh>
    <phoneticPr fontId="5"/>
  </si>
  <si>
    <t>(1)</t>
    <phoneticPr fontId="5"/>
  </si>
  <si>
    <t>通信・放送業</t>
    <rPh sb="0" eb="2">
      <t>ツウシン</t>
    </rPh>
    <rPh sb="3" eb="5">
      <t>ホウソウ</t>
    </rPh>
    <rPh sb="5" eb="6">
      <t>ギョウ</t>
    </rPh>
    <phoneticPr fontId="5"/>
  </si>
  <si>
    <t>(2)</t>
    <phoneticPr fontId="5"/>
  </si>
  <si>
    <t>情報サービス・映像音声文字情報制作業</t>
    <phoneticPr fontId="5"/>
  </si>
  <si>
    <t xml:space="preserve">  10．金　融・保　険　業</t>
    <phoneticPr fontId="5"/>
  </si>
  <si>
    <t xml:space="preserve">  11．不　 動　 産 　 業</t>
    <phoneticPr fontId="5"/>
  </si>
  <si>
    <t>住宅賃貸業</t>
    <rPh sb="0" eb="2">
      <t>ジュウタク</t>
    </rPh>
    <rPh sb="2" eb="5">
      <t>チンタイギョウ</t>
    </rPh>
    <phoneticPr fontId="5"/>
  </si>
  <si>
    <t>その他の不動産業</t>
    <rPh sb="2" eb="3">
      <t>タ</t>
    </rPh>
    <rPh sb="4" eb="7">
      <t>フドウサン</t>
    </rPh>
    <rPh sb="7" eb="8">
      <t>ギョウ</t>
    </rPh>
    <phoneticPr fontId="5"/>
  </si>
  <si>
    <r>
      <t xml:space="preserve">  12．</t>
    </r>
    <r>
      <rPr>
        <sz val="10"/>
        <rFont val="ＭＳ 明朝"/>
        <family val="1"/>
        <charset val="128"/>
      </rPr>
      <t>専門・科学技術、業務支援サービス業</t>
    </r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5"/>
  </si>
  <si>
    <t xml:space="preserve">  13．公 　　　　　　 務</t>
    <rPh sb="5" eb="6">
      <t>コウ</t>
    </rPh>
    <rPh sb="14" eb="15">
      <t>ツトム</t>
    </rPh>
    <phoneticPr fontId="5"/>
  </si>
  <si>
    <t xml:space="preserve">  14．教 　　　　　　 育</t>
    <rPh sb="5" eb="6">
      <t>キョウ</t>
    </rPh>
    <rPh sb="14" eb="15">
      <t>イク</t>
    </rPh>
    <phoneticPr fontId="5"/>
  </si>
  <si>
    <t xml:space="preserve">  15．保健衛生・社会事業</t>
    <phoneticPr fontId="5"/>
  </si>
  <si>
    <t xml:space="preserve">  16．その他のサービス業</t>
    <phoneticPr fontId="5"/>
  </si>
  <si>
    <t>　17． 小　　　計 （１～16）</t>
    <phoneticPr fontId="5"/>
  </si>
  <si>
    <t>　18． 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5"/>
  </si>
  <si>
    <t>　19．（控除）総資本形成に係る消費税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5"/>
  </si>
  <si>
    <t xml:space="preserve">  20． 県 内 総 生 産  （17＋18－19）</t>
    <phoneticPr fontId="5"/>
  </si>
  <si>
    <t>第１～３次産業の内訳</t>
    <rPh sb="0" eb="1">
      <t>ダイ</t>
    </rPh>
    <rPh sb="4" eb="5">
      <t>ジ</t>
    </rPh>
    <rPh sb="5" eb="7">
      <t>サンギョウ</t>
    </rPh>
    <rPh sb="8" eb="10">
      <t>ウチワケ</t>
    </rPh>
    <phoneticPr fontId="9"/>
  </si>
  <si>
    <t>第 １ 次 産 業</t>
    <phoneticPr fontId="5"/>
  </si>
  <si>
    <t>第 ２ 次 産 業</t>
    <phoneticPr fontId="5"/>
  </si>
  <si>
    <t>※18,19加減前</t>
    <rPh sb="6" eb="8">
      <t>カゲン</t>
    </rPh>
    <rPh sb="8" eb="9">
      <t>マエ</t>
    </rPh>
    <phoneticPr fontId="5"/>
  </si>
  <si>
    <t>第 ３ 次 産 業</t>
    <phoneticPr fontId="5"/>
  </si>
  <si>
    <t xml:space="preserve"> 第9表  経済活動別県内総生産（生産側、名目）（つづき）</t>
    <phoneticPr fontId="5"/>
  </si>
  <si>
    <t xml:space="preserve">    ②　対前年度増加率及び構成比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コウセイヒ</t>
    </rPh>
    <phoneticPr fontId="5"/>
  </si>
  <si>
    <t xml:space="preserve"> （単位：％）</t>
  </si>
  <si>
    <t>対 前 年 度 増 加 率</t>
    <phoneticPr fontId="5"/>
  </si>
  <si>
    <t>構　　成　　比</t>
    <rPh sb="0" eb="1">
      <t>カマエ</t>
    </rPh>
    <rPh sb="3" eb="4">
      <t>シゲル</t>
    </rPh>
    <rPh sb="6" eb="7">
      <t>ヒ</t>
    </rPh>
    <phoneticPr fontId="5"/>
  </si>
  <si>
    <t>27年度</t>
    <phoneticPr fontId="5"/>
  </si>
  <si>
    <t>18年度</t>
    <phoneticPr fontId="5"/>
  </si>
  <si>
    <t>26年度</t>
    <phoneticPr fontId="5"/>
  </si>
  <si>
    <t xml:space="preserve">  ２．鉱 　　　　　　 業</t>
    <phoneticPr fontId="5"/>
  </si>
  <si>
    <t xml:space="preserve">  ３．製　　　造　　　業</t>
    <phoneticPr fontId="5"/>
  </si>
  <si>
    <t>(3)</t>
    <phoneticPr fontId="5"/>
  </si>
  <si>
    <t>(6)</t>
    <phoneticPr fontId="5"/>
  </si>
  <si>
    <t>(7)</t>
    <phoneticPr fontId="5"/>
  </si>
  <si>
    <t>(8)</t>
    <phoneticPr fontId="5"/>
  </si>
  <si>
    <t>(9)</t>
    <phoneticPr fontId="5"/>
  </si>
  <si>
    <t>(10)</t>
    <phoneticPr fontId="5"/>
  </si>
  <si>
    <t>(11)</t>
    <phoneticPr fontId="5"/>
  </si>
  <si>
    <t>(12)</t>
    <phoneticPr fontId="5"/>
  </si>
  <si>
    <t>情報・通信機器</t>
    <phoneticPr fontId="5"/>
  </si>
  <si>
    <t>(13)</t>
    <phoneticPr fontId="5"/>
  </si>
  <si>
    <t>(15)</t>
    <phoneticPr fontId="5"/>
  </si>
  <si>
    <t xml:space="preserve">  ４．電気・ガス・水道・廃棄物処理業</t>
    <phoneticPr fontId="5"/>
  </si>
  <si>
    <t xml:space="preserve">  ５．建　　　設　　　業</t>
    <phoneticPr fontId="5"/>
  </si>
  <si>
    <t xml:space="preserve">  ６．卸　売・小　売　業</t>
    <phoneticPr fontId="5"/>
  </si>
  <si>
    <t>(1)</t>
    <phoneticPr fontId="5"/>
  </si>
  <si>
    <t>(2)</t>
    <phoneticPr fontId="5"/>
  </si>
  <si>
    <t>情報サービス・映像音声文字情報制作業</t>
    <phoneticPr fontId="5"/>
  </si>
  <si>
    <t xml:space="preserve">  10．金　融・保　険　業</t>
    <phoneticPr fontId="5"/>
  </si>
  <si>
    <t xml:space="preserve">  11．不　 動　 産 　 業</t>
    <phoneticPr fontId="5"/>
  </si>
  <si>
    <t xml:space="preserve">  20． 県 内 総 生 産  （17＋18－19）</t>
    <phoneticPr fontId="5"/>
  </si>
  <si>
    <t>第 １ 次 産 業</t>
    <phoneticPr fontId="5"/>
  </si>
  <si>
    <t>第 ２ 次 産 業</t>
    <phoneticPr fontId="5"/>
  </si>
  <si>
    <r>
      <t xml:space="preserve"> 第10表  経済活動別県内総生産（生産側、実質：平成</t>
    </r>
    <r>
      <rPr>
        <sz val="14"/>
        <rFont val="ＭＳ 明朝"/>
        <family val="1"/>
        <charset val="128"/>
      </rPr>
      <t>23暦年連鎖価格）</t>
    </r>
    <rPh sb="29" eb="31">
      <t>レキネン</t>
    </rPh>
    <phoneticPr fontId="5"/>
  </si>
  <si>
    <t xml:space="preserve">    ①　実　　額</t>
    <phoneticPr fontId="5"/>
  </si>
  <si>
    <t>（単位：100万円）</t>
    <phoneticPr fontId="5"/>
  </si>
  <si>
    <t>(3)</t>
    <phoneticPr fontId="5"/>
  </si>
  <si>
    <t xml:space="preserve">  ２．鉱 　　　　　　 業</t>
    <phoneticPr fontId="5"/>
  </si>
  <si>
    <t xml:space="preserve">  ３．製　　　造　　　業</t>
    <phoneticPr fontId="5"/>
  </si>
  <si>
    <t>(2)</t>
    <phoneticPr fontId="5"/>
  </si>
  <si>
    <t>(3)</t>
    <phoneticPr fontId="5"/>
  </si>
  <si>
    <t>(5)</t>
    <phoneticPr fontId="5"/>
  </si>
  <si>
    <t>(6)</t>
    <phoneticPr fontId="5"/>
  </si>
  <si>
    <t>(7)</t>
    <phoneticPr fontId="5"/>
  </si>
  <si>
    <t>(8)</t>
    <phoneticPr fontId="5"/>
  </si>
  <si>
    <t>(10)</t>
    <phoneticPr fontId="5"/>
  </si>
  <si>
    <t>(11)</t>
    <phoneticPr fontId="5"/>
  </si>
  <si>
    <t>(14)</t>
    <phoneticPr fontId="5"/>
  </si>
  <si>
    <t xml:space="preserve">  ４．電気・ガス・水道業</t>
    <phoneticPr fontId="5"/>
  </si>
  <si>
    <t>(1)</t>
    <phoneticPr fontId="5"/>
  </si>
  <si>
    <t xml:space="preserve">  ５．建　　　設　　　業</t>
    <phoneticPr fontId="5"/>
  </si>
  <si>
    <t>情報サービス・映像音声文字情報制作業</t>
    <phoneticPr fontId="5"/>
  </si>
  <si>
    <t>(2)</t>
    <phoneticPr fontId="5"/>
  </si>
  <si>
    <t xml:space="preserve">  16．その他のサービス業</t>
    <phoneticPr fontId="5"/>
  </si>
  <si>
    <t>　17． 小　　　計 （１～16）</t>
    <phoneticPr fontId="5"/>
  </si>
  <si>
    <t xml:space="preserve">  21． 開　　　　　差  ｛20-(17＋18－19)｝</t>
    <rPh sb="6" eb="7">
      <t>ヒラ</t>
    </rPh>
    <rPh sb="12" eb="13">
      <t>サ</t>
    </rPh>
    <phoneticPr fontId="5"/>
  </si>
  <si>
    <t>第 ３ 次 産 業</t>
    <phoneticPr fontId="5"/>
  </si>
  <si>
    <r>
      <t xml:space="preserve"> 第10表  経済活動別県内総生産（生産側、実質：平成</t>
    </r>
    <r>
      <rPr>
        <sz val="14"/>
        <rFont val="ＭＳ 明朝"/>
        <family val="1"/>
        <charset val="128"/>
      </rPr>
      <t>23暦年連鎖価格）（つづき）</t>
    </r>
    <phoneticPr fontId="5"/>
  </si>
  <si>
    <t xml:space="preserve">    ②　対前年度増加率及び寄与度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キヨド</t>
    </rPh>
    <phoneticPr fontId="5"/>
  </si>
  <si>
    <t>対 前 年 度 増 加 率</t>
    <phoneticPr fontId="5"/>
  </si>
  <si>
    <t>寄　　与　　度</t>
    <phoneticPr fontId="5"/>
  </si>
  <si>
    <t>9年度</t>
  </si>
  <si>
    <t>10年度</t>
  </si>
  <si>
    <t>11年度</t>
    <phoneticPr fontId="5"/>
  </si>
  <si>
    <t>12年度</t>
  </si>
  <si>
    <t>13年度</t>
    <phoneticPr fontId="5"/>
  </si>
  <si>
    <t xml:space="preserve">  ３．製　　　造　　　業</t>
    <phoneticPr fontId="5"/>
  </si>
  <si>
    <t>(1)</t>
    <phoneticPr fontId="5"/>
  </si>
  <si>
    <t>(4)</t>
    <phoneticPr fontId="5"/>
  </si>
  <si>
    <t>(5)</t>
    <phoneticPr fontId="5"/>
  </si>
  <si>
    <t>(9)</t>
    <phoneticPr fontId="5"/>
  </si>
  <si>
    <t>(13)</t>
    <phoneticPr fontId="5"/>
  </si>
  <si>
    <t xml:space="preserve">  ４．電気・ガス・水道業</t>
    <phoneticPr fontId="5"/>
  </si>
  <si>
    <t>(2)</t>
    <phoneticPr fontId="5"/>
  </si>
  <si>
    <t xml:space="preserve">  ６．卸　売・小　売　業</t>
    <phoneticPr fontId="5"/>
  </si>
  <si>
    <t xml:space="preserve">  11．不　 動　 産 　 業</t>
    <phoneticPr fontId="5"/>
  </si>
  <si>
    <t xml:space="preserve">  20． 県 内 総 生 産  （17＋18－19）</t>
    <phoneticPr fontId="5"/>
  </si>
  <si>
    <t xml:space="preserve">  第11表  経済活動別県内総生産（生産側、デフレーター：平成23暦年連鎖方式）</t>
    <rPh sb="19" eb="22">
      <t>セイサンガワ</t>
    </rPh>
    <rPh sb="30" eb="32">
      <t>ヘイセイ</t>
    </rPh>
    <rPh sb="34" eb="36">
      <t>レキネン</t>
    </rPh>
    <rPh sb="36" eb="38">
      <t>レンサ</t>
    </rPh>
    <rPh sb="38" eb="40">
      <t>ホウシキ</t>
    </rPh>
    <phoneticPr fontId="5"/>
  </si>
  <si>
    <t xml:space="preserve">   ① デフレーター</t>
    <phoneticPr fontId="5"/>
  </si>
  <si>
    <t>(1)</t>
    <phoneticPr fontId="5"/>
  </si>
  <si>
    <t>(3)</t>
    <phoneticPr fontId="5"/>
  </si>
  <si>
    <t xml:space="preserve">  ２．鉱 　　　　　　 業</t>
    <phoneticPr fontId="5"/>
  </si>
  <si>
    <t>(4)</t>
    <phoneticPr fontId="5"/>
  </si>
  <si>
    <t>(6)</t>
    <phoneticPr fontId="5"/>
  </si>
  <si>
    <t>(8)</t>
    <phoneticPr fontId="5"/>
  </si>
  <si>
    <t>(10)</t>
    <phoneticPr fontId="5"/>
  </si>
  <si>
    <t>(12)</t>
    <phoneticPr fontId="5"/>
  </si>
  <si>
    <t>情報・通信機器</t>
    <phoneticPr fontId="5"/>
  </si>
  <si>
    <t>(13)</t>
    <phoneticPr fontId="5"/>
  </si>
  <si>
    <t>(2)</t>
    <phoneticPr fontId="5"/>
  </si>
  <si>
    <t xml:space="preserve">  11．不　 動　 産 　 業</t>
    <phoneticPr fontId="5"/>
  </si>
  <si>
    <t xml:space="preserve">  15．保健衛生・社会事業</t>
    <phoneticPr fontId="5"/>
  </si>
  <si>
    <t xml:space="preserve">   ② 対前年度増加率</t>
    <rPh sb="5" eb="6">
      <t>タイ</t>
    </rPh>
    <rPh sb="6" eb="9">
      <t>ゼンネンド</t>
    </rPh>
    <rPh sb="9" eb="12">
      <t>ゾウカリツ</t>
    </rPh>
    <phoneticPr fontId="5"/>
  </si>
  <si>
    <t>（単位：％）</t>
    <rPh sb="1" eb="3">
      <t>タンイ</t>
    </rPh>
    <phoneticPr fontId="5"/>
  </si>
  <si>
    <t>経 済 活 動 の 種 類</t>
    <phoneticPr fontId="5"/>
  </si>
  <si>
    <t xml:space="preserve">  ２．鉱 　　　　　　 業</t>
    <phoneticPr fontId="5"/>
  </si>
  <si>
    <t>(4)</t>
    <phoneticPr fontId="5"/>
  </si>
  <si>
    <t>(8)</t>
    <phoneticPr fontId="5"/>
  </si>
  <si>
    <t>(11)</t>
    <phoneticPr fontId="5"/>
  </si>
  <si>
    <t>(12)</t>
    <phoneticPr fontId="5"/>
  </si>
  <si>
    <t>情報サービス・映像音声文字情報制作業</t>
    <phoneticPr fontId="5"/>
  </si>
  <si>
    <t xml:space="preserve">  15．保健衛生・社会事業</t>
    <phoneticPr fontId="5"/>
  </si>
  <si>
    <t xml:space="preserve">  16．その他のサービス業</t>
    <phoneticPr fontId="5"/>
  </si>
  <si>
    <t>　17． 小　　　計 （１～16）</t>
    <phoneticPr fontId="5"/>
  </si>
  <si>
    <t xml:space="preserve">  第12表 県民所得及び県民可処分所得の分配</t>
    <phoneticPr fontId="9"/>
  </si>
  <si>
    <t xml:space="preserve">   ① 実額</t>
    <phoneticPr fontId="9"/>
  </si>
  <si>
    <t>(単位：100万円)</t>
  </si>
  <si>
    <t xml:space="preserve"> １ 県民雇用者報酬</t>
    <rPh sb="3" eb="5">
      <t>ケンミン</t>
    </rPh>
    <rPh sb="8" eb="10">
      <t>ホウシュウ</t>
    </rPh>
    <phoneticPr fontId="5"/>
  </si>
  <si>
    <t xml:space="preserve"> 　(1)賃金・俸給</t>
    <phoneticPr fontId="9"/>
  </si>
  <si>
    <t xml:space="preserve"> 　(2)雇主の社会負担</t>
    <rPh sb="8" eb="10">
      <t>シャカイ</t>
    </rPh>
    <rPh sb="10" eb="12">
      <t>フタン</t>
    </rPh>
    <phoneticPr fontId="5"/>
  </si>
  <si>
    <t xml:space="preserve">    　　ａ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5"/>
  </si>
  <si>
    <t>　    　ｂ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5"/>
  </si>
  <si>
    <t xml:space="preserve"> ２ 財産所得（非企業部門）</t>
    <phoneticPr fontId="9"/>
  </si>
  <si>
    <t>　    　ａ 受　取</t>
    <phoneticPr fontId="9"/>
  </si>
  <si>
    <t>　    　ｂ 支　払</t>
    <phoneticPr fontId="9"/>
  </si>
  <si>
    <t>　 (1)一般政府</t>
    <phoneticPr fontId="9"/>
  </si>
  <si>
    <t xml:space="preserve"> 　(2)家　計</t>
    <phoneticPr fontId="5"/>
  </si>
  <si>
    <t xml:space="preserve"> 　　① 利　子</t>
  </si>
  <si>
    <t>　　　　ａ 受　取</t>
  </si>
  <si>
    <t>　　　　ｂ 支　払（消費者負債利子）</t>
    <rPh sb="10" eb="13">
      <t>ショウヒシャ</t>
    </rPh>
    <rPh sb="13" eb="15">
      <t>フサイ</t>
    </rPh>
    <rPh sb="15" eb="17">
      <t>リシ</t>
    </rPh>
    <phoneticPr fontId="9"/>
  </si>
  <si>
    <t>　　 ② 配　当（受取）</t>
    <phoneticPr fontId="9"/>
  </si>
  <si>
    <t>　　 ③ その他の投資所得（受取）</t>
    <rPh sb="7" eb="8">
      <t>タ</t>
    </rPh>
    <rPh sb="9" eb="11">
      <t>トウシ</t>
    </rPh>
    <rPh sb="11" eb="13">
      <t>ショトク</t>
    </rPh>
    <rPh sb="14" eb="15">
      <t>ウ</t>
    </rPh>
    <rPh sb="15" eb="16">
      <t>ト</t>
    </rPh>
    <phoneticPr fontId="5"/>
  </si>
  <si>
    <t>　　 ④ 賃貸料（受取）</t>
    <phoneticPr fontId="5"/>
  </si>
  <si>
    <t xml:space="preserve"> 　(3)対家計民間非営利団体</t>
    <phoneticPr fontId="5"/>
  </si>
  <si>
    <t>　　　　ｂ 支　払</t>
  </si>
  <si>
    <t xml:space="preserve"> ３ 企業所得(企業部門の第１次所得バランス)</t>
    <rPh sb="8" eb="10">
      <t>キギョウ</t>
    </rPh>
    <rPh sb="10" eb="12">
      <t>ブモン</t>
    </rPh>
    <rPh sb="13" eb="14">
      <t>ダイ</t>
    </rPh>
    <rPh sb="15" eb="16">
      <t>ジ</t>
    </rPh>
    <rPh sb="16" eb="18">
      <t>ショトク</t>
    </rPh>
    <phoneticPr fontId="5"/>
  </si>
  <si>
    <t xml:space="preserve"> 　(1)民間法人企業</t>
    <phoneticPr fontId="9"/>
  </si>
  <si>
    <t>　　　　ａ 非金融法人企業</t>
  </si>
  <si>
    <t>　　　　ｂ 金融機関</t>
  </si>
  <si>
    <t xml:space="preserve"> 　(2)公的企業</t>
    <phoneticPr fontId="9"/>
  </si>
  <si>
    <t>　 (3)個人企業</t>
    <phoneticPr fontId="9"/>
  </si>
  <si>
    <t>　　  　ａ 農林水産業</t>
    <phoneticPr fontId="9"/>
  </si>
  <si>
    <t>　　　  ｂ その他の産業（非農林水・非金融）</t>
    <rPh sb="14" eb="15">
      <t>ヒ</t>
    </rPh>
    <rPh sb="15" eb="17">
      <t>ノウリン</t>
    </rPh>
    <rPh sb="17" eb="18">
      <t>スイ</t>
    </rPh>
    <rPh sb="19" eb="20">
      <t>ヒ</t>
    </rPh>
    <rPh sb="20" eb="22">
      <t>キンユウ</t>
    </rPh>
    <phoneticPr fontId="5"/>
  </si>
  <si>
    <t>　　　  ｃ 持ち家</t>
    <phoneticPr fontId="5"/>
  </si>
  <si>
    <t xml:space="preserve"> ４ 県民所得（要素費用表示）（1+2+3）</t>
    <rPh sb="8" eb="10">
      <t>ヨウソ</t>
    </rPh>
    <rPh sb="10" eb="12">
      <t>ヒヨウ</t>
    </rPh>
    <rPh sb="12" eb="14">
      <t>ヒョウジ</t>
    </rPh>
    <phoneticPr fontId="5"/>
  </si>
  <si>
    <t xml:space="preserve"> ５ 生産・輸入品に課される税(控除)補助金</t>
    <rPh sb="3" eb="5">
      <t>セイサン</t>
    </rPh>
    <rPh sb="6" eb="9">
      <t>ユニュウヒン</t>
    </rPh>
    <rPh sb="10" eb="11">
      <t>カ</t>
    </rPh>
    <phoneticPr fontId="5"/>
  </si>
  <si>
    <t xml:space="preserve"> ６ 県民所得(市場価格表示)（4+5）</t>
    <phoneticPr fontId="9"/>
  </si>
  <si>
    <t xml:space="preserve"> ７ その他の経常移転(純)</t>
  </si>
  <si>
    <t>　 (1)非金融法人企業及び金融機関</t>
    <rPh sb="12" eb="13">
      <t>オヨ</t>
    </rPh>
    <phoneticPr fontId="9"/>
  </si>
  <si>
    <t xml:space="preserve"> 　(2)一般政府</t>
    <phoneticPr fontId="9"/>
  </si>
  <si>
    <t xml:space="preserve"> 　(3)家計(個人企業を含む)</t>
    <phoneticPr fontId="5"/>
  </si>
  <si>
    <t>　 (4)対家計民間非営利団体</t>
    <phoneticPr fontId="5"/>
  </si>
  <si>
    <t xml:space="preserve"> ８ 県民可処分所得(6+7)</t>
    <phoneticPr fontId="9"/>
  </si>
  <si>
    <t xml:space="preserve"> 　(1)非金融法人企業及び金融機関</t>
    <rPh sb="12" eb="13">
      <t>オヨ</t>
    </rPh>
    <phoneticPr fontId="9"/>
  </si>
  <si>
    <t>　 (2)一般政府</t>
    <phoneticPr fontId="9"/>
  </si>
  <si>
    <t xml:space="preserve"> 　(3)家計(個人企業を含む)</t>
    <phoneticPr fontId="9"/>
  </si>
  <si>
    <t xml:space="preserve"> 　(4)対家計民間非営利団体</t>
    <phoneticPr fontId="9"/>
  </si>
  <si>
    <t xml:space="preserve"> (参考) 県民総所得（市場価格）</t>
    <rPh sb="2" eb="4">
      <t>サンコウ</t>
    </rPh>
    <rPh sb="6" eb="8">
      <t>ケンミン</t>
    </rPh>
    <rPh sb="8" eb="11">
      <t>ソウショトク</t>
    </rPh>
    <rPh sb="12" eb="14">
      <t>シジョウ</t>
    </rPh>
    <rPh sb="14" eb="16">
      <t>カカク</t>
    </rPh>
    <phoneticPr fontId="9"/>
  </si>
  <si>
    <t>（注）１　県民総所得（市場価格）＝県民所得（要素費用表示）＋固定資本減耗＋生産・輸入品に課される税（控除）補助金</t>
    <rPh sb="1" eb="2">
      <t>チュウ</t>
    </rPh>
    <rPh sb="7" eb="8">
      <t>ソウ</t>
    </rPh>
    <rPh sb="11" eb="13">
      <t>シジョウ</t>
    </rPh>
    <rPh sb="13" eb="15">
      <t>カカク</t>
    </rPh>
    <rPh sb="17" eb="19">
      <t>ケンミン</t>
    </rPh>
    <rPh sb="19" eb="21">
      <t>ショトク</t>
    </rPh>
    <rPh sb="22" eb="24">
      <t>ヨウソ</t>
    </rPh>
    <rPh sb="24" eb="26">
      <t>ヒヨウ</t>
    </rPh>
    <rPh sb="26" eb="28">
      <t>ヒョウジ</t>
    </rPh>
    <rPh sb="30" eb="32">
      <t>コテイ</t>
    </rPh>
    <rPh sb="32" eb="34">
      <t>シホン</t>
    </rPh>
    <rPh sb="34" eb="36">
      <t>ゲンモウ</t>
    </rPh>
    <rPh sb="37" eb="39">
      <t>セイサン</t>
    </rPh>
    <rPh sb="40" eb="43">
      <t>ユニュウヒン</t>
    </rPh>
    <rPh sb="44" eb="45">
      <t>カ</t>
    </rPh>
    <rPh sb="48" eb="49">
      <t>ゼイ</t>
    </rPh>
    <rPh sb="50" eb="52">
      <t>コウジョ</t>
    </rPh>
    <rPh sb="53" eb="56">
      <t>ホジョキン</t>
    </rPh>
    <phoneticPr fontId="13"/>
  </si>
  <si>
    <t>　　　２　企業所得（企業部門の第１次所得バランス）は、営業余剰・混合所得に財産所得の受取を加え、財産所得の支払を控除したもの。</t>
    <rPh sb="5" eb="7">
      <t>キギョウ</t>
    </rPh>
    <rPh sb="7" eb="9">
      <t>ショトク</t>
    </rPh>
    <rPh sb="10" eb="12">
      <t>キギョウ</t>
    </rPh>
    <rPh sb="12" eb="14">
      <t>ブモン</t>
    </rPh>
    <rPh sb="15" eb="16">
      <t>ダイ</t>
    </rPh>
    <rPh sb="17" eb="18">
      <t>ジ</t>
    </rPh>
    <rPh sb="18" eb="20">
      <t>ショトク</t>
    </rPh>
    <rPh sb="27" eb="29">
      <t>エイギョウ</t>
    </rPh>
    <rPh sb="29" eb="31">
      <t>ヨジョウ</t>
    </rPh>
    <rPh sb="32" eb="34">
      <t>コンゴウ</t>
    </rPh>
    <rPh sb="34" eb="36">
      <t>ショトク</t>
    </rPh>
    <rPh sb="37" eb="39">
      <t>ザイサン</t>
    </rPh>
    <rPh sb="39" eb="41">
      <t>ショトク</t>
    </rPh>
    <rPh sb="42" eb="43">
      <t>ウ</t>
    </rPh>
    <rPh sb="43" eb="44">
      <t>ト</t>
    </rPh>
    <rPh sb="45" eb="46">
      <t>クワ</t>
    </rPh>
    <rPh sb="48" eb="50">
      <t>ザイサン</t>
    </rPh>
    <rPh sb="50" eb="52">
      <t>ショトク</t>
    </rPh>
    <rPh sb="53" eb="55">
      <t>シハラ</t>
    </rPh>
    <rPh sb="56" eb="58">
      <t>コウジョ</t>
    </rPh>
    <phoneticPr fontId="13"/>
  </si>
  <si>
    <t xml:space="preserve">  第12表 県民所得及び県民可処分所得の分配（つづき）</t>
    <phoneticPr fontId="9"/>
  </si>
  <si>
    <t xml:space="preserve">   ② 対前年度増加率及び構成比</t>
    <rPh sb="9" eb="12">
      <t>ゾウカリツ</t>
    </rPh>
    <phoneticPr fontId="9"/>
  </si>
  <si>
    <t>（単位：％）</t>
  </si>
  <si>
    <t>対　前　年　度　増　加　率</t>
    <rPh sb="0" eb="1">
      <t>タイ</t>
    </rPh>
    <rPh sb="2" eb="3">
      <t>マエ</t>
    </rPh>
    <rPh sb="4" eb="5">
      <t>トシ</t>
    </rPh>
    <rPh sb="6" eb="7">
      <t>ド</t>
    </rPh>
    <rPh sb="8" eb="9">
      <t>ゾウ</t>
    </rPh>
    <rPh sb="10" eb="11">
      <t>カ</t>
    </rPh>
    <rPh sb="12" eb="13">
      <t>リツ</t>
    </rPh>
    <phoneticPr fontId="9"/>
  </si>
  <si>
    <t>構　　成　　比</t>
    <rPh sb="0" eb="1">
      <t>カマエ</t>
    </rPh>
    <rPh sb="3" eb="4">
      <t>シゲル</t>
    </rPh>
    <rPh sb="6" eb="7">
      <t>ヒ</t>
    </rPh>
    <phoneticPr fontId="9"/>
  </si>
  <si>
    <t xml:space="preserve"> 　(1)賃金・俸給</t>
    <phoneticPr fontId="9"/>
  </si>
  <si>
    <t xml:space="preserve"> ２ 財産所得(非企業部門)</t>
  </si>
  <si>
    <t>　    　ａ 受　取</t>
    <phoneticPr fontId="9"/>
  </si>
  <si>
    <t>　 (1)一般政府</t>
    <phoneticPr fontId="9"/>
  </si>
  <si>
    <t>　    　ｂ 支　払</t>
    <phoneticPr fontId="9"/>
  </si>
  <si>
    <t>　　　　ｂ 支　払　(消費者負債利子)</t>
    <phoneticPr fontId="9"/>
  </si>
  <si>
    <t>　　 ② 配　当（受取）</t>
    <phoneticPr fontId="9"/>
  </si>
  <si>
    <t>　　 ④ 賃貸料（受取）</t>
    <phoneticPr fontId="5"/>
  </si>
  <si>
    <t>　　  　ａ 農林水産業</t>
    <phoneticPr fontId="9"/>
  </si>
  <si>
    <t>　　　  ｃ 持ち家</t>
    <phoneticPr fontId="5"/>
  </si>
  <si>
    <t xml:space="preserve"> ８ 県民可処分所得(6+7)</t>
    <phoneticPr fontId="9"/>
  </si>
  <si>
    <t>　 (2)一般政府</t>
    <phoneticPr fontId="9"/>
  </si>
  <si>
    <t xml:space="preserve"> 　(3)家計(個人企業を含む)</t>
    <phoneticPr fontId="9"/>
  </si>
  <si>
    <t>－</t>
  </si>
  <si>
    <t>３ 付表</t>
    <rPh sb="2" eb="4">
      <t>フヒョウ</t>
    </rPh>
    <phoneticPr fontId="5"/>
  </si>
  <si>
    <t>表16　経済活動別県内総生産及び要素所得</t>
    <phoneticPr fontId="5"/>
  </si>
  <si>
    <t>（平成18年度）</t>
  </si>
  <si>
    <t>生産者価格</t>
  </si>
  <si>
    <t>中 間 投 入</t>
  </si>
  <si>
    <t>生産者価格表示</t>
  </si>
  <si>
    <t>固定資本減耗</t>
  </si>
  <si>
    <t>生産・輸入品</t>
    <rPh sb="0" eb="2">
      <t>セイサン</t>
    </rPh>
    <rPh sb="3" eb="6">
      <t>ユニュウヒン</t>
    </rPh>
    <phoneticPr fontId="5"/>
  </si>
  <si>
    <t>県内要素所得</t>
  </si>
  <si>
    <t>県　　　内</t>
    <rPh sb="0" eb="1">
      <t>ケン</t>
    </rPh>
    <rPh sb="4" eb="5">
      <t>ナイ</t>
    </rPh>
    <phoneticPr fontId="5"/>
  </si>
  <si>
    <t xml:space="preserve"> 営業余剰</t>
    <phoneticPr fontId="5"/>
  </si>
  <si>
    <t xml:space="preserve">     経 済 活 動 の 種 類</t>
  </si>
  <si>
    <t>表示の産出額</t>
  </si>
  <si>
    <t>の県内総生産</t>
  </si>
  <si>
    <t>の県内純生産</t>
  </si>
  <si>
    <t>に課される税</t>
    <rPh sb="1" eb="2">
      <t>カ</t>
    </rPh>
    <rPh sb="5" eb="6">
      <t>ゼイ</t>
    </rPh>
    <phoneticPr fontId="5"/>
  </si>
  <si>
    <t>（純生産）</t>
  </si>
  <si>
    <t>雇用者報酬</t>
    <rPh sb="3" eb="5">
      <t>ホウシュウ</t>
    </rPh>
    <phoneticPr fontId="5"/>
  </si>
  <si>
    <t>・混合所得</t>
    <rPh sb="1" eb="3">
      <t>コンゴウ</t>
    </rPh>
    <rPh sb="3" eb="5">
      <t>ショトク</t>
    </rPh>
    <phoneticPr fontId="5"/>
  </si>
  <si>
    <t>①</t>
  </si>
  <si>
    <t>②</t>
  </si>
  <si>
    <t>③=①-②</t>
  </si>
  <si>
    <t>④</t>
  </si>
  <si>
    <t>⑤=③-④</t>
  </si>
  <si>
    <t>(控除)補助金⑥</t>
    <rPh sb="1" eb="3">
      <t>コウジョ</t>
    </rPh>
    <rPh sb="4" eb="7">
      <t>ホジョキン</t>
    </rPh>
    <phoneticPr fontId="5"/>
  </si>
  <si>
    <t>⑦=⑤-⑥</t>
  </si>
  <si>
    <t>⑧</t>
  </si>
  <si>
    <t>⑨=⑦-⑧</t>
  </si>
  <si>
    <t>1.　農林水産業</t>
    <rPh sb="3" eb="5">
      <t>ノウリン</t>
    </rPh>
    <rPh sb="5" eb="8">
      <t>スイサンギョウ</t>
    </rPh>
    <phoneticPr fontId="4"/>
  </si>
  <si>
    <t xml:space="preserve"> 　(1) 農業</t>
  </si>
  <si>
    <t xml:space="preserve"> 　(2) 林業</t>
  </si>
  <si>
    <t xml:space="preserve"> 　(3) 水産業</t>
  </si>
  <si>
    <t>2.  鉱  業</t>
  </si>
  <si>
    <t>3.  製造業</t>
  </si>
  <si>
    <t>　(1) 食料品</t>
    <rPh sb="5" eb="8">
      <t>ショクリョウヒン</t>
    </rPh>
    <phoneticPr fontId="1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</si>
  <si>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</si>
  <si>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</si>
  <si>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</si>
  <si>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</si>
  <si>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</si>
  <si>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</si>
  <si>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 xml:space="preserve">  (2) 繊維製品</t>
    <rPh sb="6" eb="8">
      <t>センイ</t>
    </rPh>
    <rPh sb="8" eb="10">
      <t>セイヒン</t>
    </rPh>
    <phoneticPr fontId="15"/>
  </si>
  <si>
    <t xml:space="preserve">  (3) パルプ・紙・紙製品</t>
    <rPh sb="10" eb="11">
      <t>カミ</t>
    </rPh>
    <rPh sb="12" eb="15">
      <t>カミセイヒン</t>
    </rPh>
    <phoneticPr fontId="15"/>
  </si>
  <si>
    <t>－</t>
    <phoneticPr fontId="5"/>
  </si>
  <si>
    <t xml:space="preserve">  (4) 化学</t>
    <rPh sb="6" eb="8">
      <t>カガク</t>
    </rPh>
    <phoneticPr fontId="15"/>
  </si>
  <si>
    <t>－</t>
    <phoneticPr fontId="5"/>
  </si>
  <si>
    <t>－</t>
    <phoneticPr fontId="5"/>
  </si>
  <si>
    <t xml:space="preserve">  (5) 石油・石炭製品</t>
    <rPh sb="6" eb="8">
      <t>セキユ</t>
    </rPh>
    <rPh sb="9" eb="11">
      <t>セキタン</t>
    </rPh>
    <rPh sb="11" eb="13">
      <t>セイヒン</t>
    </rPh>
    <phoneticPr fontId="15"/>
  </si>
  <si>
    <t xml:space="preserve">  (6) 窯業・土石製品</t>
    <rPh sb="6" eb="8">
      <t>ヨウギョウ</t>
    </rPh>
    <rPh sb="9" eb="11">
      <t>ドセキ</t>
    </rPh>
    <rPh sb="11" eb="13">
      <t>セイヒン</t>
    </rPh>
    <phoneticPr fontId="15"/>
  </si>
  <si>
    <t>－</t>
    <phoneticPr fontId="5"/>
  </si>
  <si>
    <t xml:space="preserve">  (7) 一次金属</t>
    <rPh sb="6" eb="8">
      <t>イチジ</t>
    </rPh>
    <rPh sb="8" eb="10">
      <t>キンゾク</t>
    </rPh>
    <phoneticPr fontId="15"/>
  </si>
  <si>
    <t xml:space="preserve">  (8) 金属製品</t>
    <rPh sb="6" eb="8">
      <t>キンゾク</t>
    </rPh>
    <rPh sb="8" eb="10">
      <t>セイヒン</t>
    </rPh>
    <phoneticPr fontId="15"/>
  </si>
  <si>
    <t xml:space="preserve">  (9) はん用・生産用・業務用機械</t>
    <rPh sb="10" eb="13">
      <t>セイサンヨウ</t>
    </rPh>
    <rPh sb="14" eb="17">
      <t>ギョウムヨウ</t>
    </rPh>
    <rPh sb="17" eb="19">
      <t>キカイ</t>
    </rPh>
    <phoneticPr fontId="15"/>
  </si>
  <si>
    <t xml:space="preserve">  (10) 電子部品・デバイス</t>
    <rPh sb="7" eb="9">
      <t>デンシ</t>
    </rPh>
    <rPh sb="9" eb="11">
      <t>ブヒン</t>
    </rPh>
    <phoneticPr fontId="15"/>
  </si>
  <si>
    <t xml:space="preserve">  (11) 電気機械</t>
    <rPh sb="7" eb="9">
      <t>デンキ</t>
    </rPh>
    <rPh sb="9" eb="11">
      <t>キカイ</t>
    </rPh>
    <phoneticPr fontId="15"/>
  </si>
  <si>
    <t>－</t>
    <phoneticPr fontId="5"/>
  </si>
  <si>
    <t xml:space="preserve">  (12) 情報・通信機器</t>
    <rPh sb="7" eb="9">
      <t>ジョウホウ</t>
    </rPh>
    <rPh sb="10" eb="12">
      <t>ツウシン</t>
    </rPh>
    <rPh sb="12" eb="14">
      <t>キキ</t>
    </rPh>
    <phoneticPr fontId="15"/>
  </si>
  <si>
    <t>－</t>
    <phoneticPr fontId="5"/>
  </si>
  <si>
    <t xml:space="preserve">  (13) 輸送用機械</t>
    <rPh sb="7" eb="10">
      <t>ユソウヨウ</t>
    </rPh>
    <rPh sb="10" eb="12">
      <t>キカイ</t>
    </rPh>
    <phoneticPr fontId="15"/>
  </si>
  <si>
    <t xml:space="preserve">  (14) 印刷業</t>
    <rPh sb="7" eb="10">
      <t>インサツギョウ</t>
    </rPh>
    <phoneticPr fontId="15"/>
  </si>
  <si>
    <t>－</t>
    <phoneticPr fontId="5"/>
  </si>
  <si>
    <t xml:space="preserve">  (15) その他の製造業</t>
    <rPh sb="9" eb="10">
      <t>タ</t>
    </rPh>
    <rPh sb="11" eb="14">
      <t>セイゾウギョウ</t>
    </rPh>
    <phoneticPr fontId="15"/>
  </si>
  <si>
    <t>4.  電気・ガス・水道業</t>
  </si>
  <si>
    <t>5.  建設業</t>
  </si>
  <si>
    <t>6.  卸売・小売業</t>
  </si>
  <si>
    <t>7.  運輸・郵便業</t>
    <rPh sb="7" eb="9">
      <t>ユウビン</t>
    </rPh>
    <phoneticPr fontId="4"/>
  </si>
  <si>
    <t>8.  宿泊・飲食サービス業</t>
    <rPh sb="4" eb="6">
      <t>シュクハク</t>
    </rPh>
    <rPh sb="7" eb="9">
      <t>インショク</t>
    </rPh>
    <rPh sb="13" eb="14">
      <t>ギョウ</t>
    </rPh>
    <phoneticPr fontId="4"/>
  </si>
  <si>
    <t>9.  情報通信業</t>
    <rPh sb="4" eb="6">
      <t>ジョウホウ</t>
    </rPh>
    <rPh sb="6" eb="9">
      <t>ツウシンギョウ</t>
    </rPh>
    <phoneticPr fontId="4"/>
  </si>
  <si>
    <t>10.  金融・保険業</t>
  </si>
  <si>
    <t>11.  不動産業</t>
  </si>
  <si>
    <t>12.  専門・科学技術、業務支援サービス業</t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4"/>
  </si>
  <si>
    <t>13.  公務</t>
    <rPh sb="5" eb="7">
      <t>コウム</t>
    </rPh>
    <phoneticPr fontId="4"/>
  </si>
  <si>
    <t>14.  教育</t>
    <rPh sb="5" eb="7">
      <t>キョウイク</t>
    </rPh>
    <phoneticPr fontId="4"/>
  </si>
  <si>
    <t>15.  保健衛生・社会事業</t>
    <rPh sb="5" eb="7">
      <t>ホケン</t>
    </rPh>
    <rPh sb="7" eb="9">
      <t>エイセイ</t>
    </rPh>
    <rPh sb="10" eb="12">
      <t>シャカイ</t>
    </rPh>
    <rPh sb="12" eb="14">
      <t>ジギョウ</t>
    </rPh>
    <phoneticPr fontId="4"/>
  </si>
  <si>
    <t>16.  その他のサービス業</t>
    <rPh sb="7" eb="8">
      <t>タ</t>
    </rPh>
    <rPh sb="13" eb="14">
      <t>ギョウ</t>
    </rPh>
    <phoneticPr fontId="4"/>
  </si>
  <si>
    <t>17.  小計 (1～16)</t>
    <phoneticPr fontId="5"/>
  </si>
  <si>
    <t>18.  輸入品に課される税・関税</t>
    <rPh sb="7" eb="8">
      <t>ヒン</t>
    </rPh>
    <rPh sb="9" eb="10">
      <t>カ</t>
    </rPh>
    <rPh sb="13" eb="14">
      <t>ゼイ</t>
    </rPh>
    <rPh sb="15" eb="17">
      <t>カンゼイ</t>
    </rPh>
    <phoneticPr fontId="16"/>
  </si>
  <si>
    <t>－</t>
    <phoneticPr fontId="5"/>
  </si>
  <si>
    <t>19.  （控除）総資本形成に係る消費税</t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16"/>
  </si>
  <si>
    <t xml:space="preserve">      合          計</t>
  </si>
  <si>
    <t>（再掲）市場生産者</t>
    <rPh sb="1" eb="3">
      <t>サイケイ</t>
    </rPh>
    <phoneticPr fontId="17"/>
  </si>
  <si>
    <t>（再掲）一般政府</t>
    <rPh sb="1" eb="3">
      <t>サイケイ</t>
    </rPh>
    <phoneticPr fontId="17"/>
  </si>
  <si>
    <t>（再掲）対家計民間非営利団体</t>
    <rPh sb="1" eb="3">
      <t>サイケイ</t>
    </rPh>
    <phoneticPr fontId="17"/>
  </si>
  <si>
    <t>（再掲）小　　　計</t>
    <rPh sb="1" eb="3">
      <t>サイケイ</t>
    </rPh>
    <phoneticPr fontId="17"/>
  </si>
  <si>
    <t>表16　経済活動別県内総生産及び要素所得</t>
    <phoneticPr fontId="5"/>
  </si>
  <si>
    <t>（平成19年度）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</si>
  <si>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</si>
  <si>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</si>
  <si>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</si>
  <si>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</si>
  <si>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</si>
  <si>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</si>
  <si>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</si>
  <si>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</si>
  <si>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</si>
  <si>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</si>
  <si>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</si>
  <si>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</si>
  <si>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17.  小計 (1～16)</t>
    <phoneticPr fontId="5"/>
  </si>
  <si>
    <t>（平成20年度）</t>
    <phoneticPr fontId="5"/>
  </si>
  <si>
    <t xml:space="preserve"> 営業余剰</t>
    <phoneticPr fontId="5"/>
  </si>
  <si>
    <t>－</t>
    <phoneticPr fontId="5"/>
  </si>
  <si>
    <t>17.  小計 (1～16)</t>
    <phoneticPr fontId="5"/>
  </si>
  <si>
    <t>－</t>
    <phoneticPr fontId="5"/>
  </si>
  <si>
    <t>（平成21年度）</t>
    <phoneticPr fontId="5"/>
  </si>
  <si>
    <t xml:space="preserve"> 営業余剰</t>
    <phoneticPr fontId="5"/>
  </si>
  <si>
    <t>－</t>
    <phoneticPr fontId="5"/>
  </si>
  <si>
    <t>（平成22年度）</t>
    <phoneticPr fontId="5"/>
  </si>
  <si>
    <t>表16　経済活動別県内総生産及び要素所得</t>
    <phoneticPr fontId="5"/>
  </si>
  <si>
    <t>（平成23年度）</t>
    <phoneticPr fontId="5"/>
  </si>
  <si>
    <t>－</t>
    <phoneticPr fontId="5"/>
  </si>
  <si>
    <t>（平成24年度）</t>
    <phoneticPr fontId="5"/>
  </si>
  <si>
    <t>表16　経済活動別県内総生産及び要素所得</t>
    <phoneticPr fontId="5"/>
  </si>
  <si>
    <t>（平成25年度）</t>
    <phoneticPr fontId="5"/>
  </si>
  <si>
    <t xml:space="preserve"> 営業余剰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</si>
  <si>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</si>
  <si>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</si>
  <si>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</si>
  <si>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</si>
  <si>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</si>
  <si>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（平成26年度）</t>
    <phoneticPr fontId="5"/>
  </si>
  <si>
    <t>－</t>
    <phoneticPr fontId="5"/>
  </si>
  <si>
    <t>－</t>
    <phoneticPr fontId="5"/>
  </si>
  <si>
    <t>－</t>
    <phoneticPr fontId="5"/>
  </si>
  <si>
    <t>表16　経済活動別県内総生産及び要素所得</t>
    <phoneticPr fontId="5"/>
  </si>
  <si>
    <t>（平成27年度）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</si>
  <si>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</si>
  <si>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</si>
  <si>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</si>
  <si>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</si>
  <si>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 xml:space="preserve">  第17表  経済活動別県内就業者数及び雇用者数</t>
    <phoneticPr fontId="9"/>
  </si>
  <si>
    <t xml:space="preserve">   ① 県内就業者数</t>
    <phoneticPr fontId="9"/>
  </si>
  <si>
    <t>（単位：人）</t>
  </si>
  <si>
    <t>経 済 活 動 の 種 類</t>
  </si>
  <si>
    <t>18年度</t>
    <phoneticPr fontId="9"/>
  </si>
  <si>
    <t>19年度</t>
    <phoneticPr fontId="9"/>
  </si>
  <si>
    <t>20年度</t>
    <phoneticPr fontId="9"/>
  </si>
  <si>
    <t>24年度</t>
    <phoneticPr fontId="9"/>
  </si>
  <si>
    <t>27年度</t>
    <phoneticPr fontId="9"/>
  </si>
  <si>
    <t>１　農林水産業</t>
    <rPh sb="2" eb="4">
      <t>ノウリン</t>
    </rPh>
    <rPh sb="4" eb="7">
      <t>スイサンギョウ</t>
    </rPh>
    <phoneticPr fontId="5"/>
  </si>
  <si>
    <t xml:space="preserve"> 　(1)農業</t>
    <phoneticPr fontId="5"/>
  </si>
  <si>
    <t xml:space="preserve"> 　(2)林業</t>
    <phoneticPr fontId="5"/>
  </si>
  <si>
    <t xml:space="preserve"> 　(3)水産業</t>
    <phoneticPr fontId="5"/>
  </si>
  <si>
    <t>２　鉱　業</t>
    <phoneticPr fontId="5"/>
  </si>
  <si>
    <t>３　製造業</t>
    <phoneticPr fontId="5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</si>
  <si>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7">
      <t>ショリギョウ</t>
    </rPh>
    <phoneticPr fontId="5"/>
  </si>
  <si>
    <t>５　建設業</t>
    <rPh sb="2" eb="5">
      <t>ケンセツギョウ</t>
    </rPh>
    <phoneticPr fontId="5"/>
  </si>
  <si>
    <t>６　卸売・小売業</t>
    <phoneticPr fontId="5"/>
  </si>
  <si>
    <t>７　運輸･郵便業</t>
    <rPh sb="2" eb="4">
      <t>ウンユ</t>
    </rPh>
    <rPh sb="5" eb="7">
      <t>ユウビン</t>
    </rPh>
    <rPh sb="7" eb="8">
      <t>ギョウ</t>
    </rPh>
    <phoneticPr fontId="5"/>
  </si>
  <si>
    <t>８　宿泊・飲食サービス業</t>
    <rPh sb="2" eb="4">
      <t>シュクハク</t>
    </rPh>
    <rPh sb="5" eb="7">
      <t>インショク</t>
    </rPh>
    <rPh sb="11" eb="12">
      <t>ギョウ</t>
    </rPh>
    <phoneticPr fontId="5"/>
  </si>
  <si>
    <t>９　情報通信業</t>
    <rPh sb="2" eb="4">
      <t>ジョウホウ</t>
    </rPh>
    <rPh sb="4" eb="7">
      <t>ツウシンギョウ</t>
    </rPh>
    <phoneticPr fontId="5"/>
  </si>
  <si>
    <t>10  金融・保険業</t>
    <rPh sb="4" eb="6">
      <t>キンユウ</t>
    </rPh>
    <rPh sb="7" eb="10">
      <t>ホケンギョウ</t>
    </rPh>
    <phoneticPr fontId="5"/>
  </si>
  <si>
    <t>11  不動産業</t>
    <rPh sb="4" eb="8">
      <t>フドウサンギョウ</t>
    </rPh>
    <phoneticPr fontId="5"/>
  </si>
  <si>
    <t>12  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5"/>
  </si>
  <si>
    <t>13  公務</t>
    <rPh sb="4" eb="6">
      <t>コウム</t>
    </rPh>
    <phoneticPr fontId="5"/>
  </si>
  <si>
    <t>14  教育</t>
    <rPh sb="4" eb="6">
      <t>キョウイク</t>
    </rPh>
    <phoneticPr fontId="5"/>
  </si>
  <si>
    <t>15  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5"/>
  </si>
  <si>
    <t>16  その他のサービス</t>
    <rPh sb="6" eb="7">
      <t>タ</t>
    </rPh>
    <phoneticPr fontId="5"/>
  </si>
  <si>
    <t>合　　計</t>
    <rPh sb="0" eb="1">
      <t>ゴウ</t>
    </rPh>
    <rPh sb="3" eb="4">
      <t>ケイ</t>
    </rPh>
    <phoneticPr fontId="5"/>
  </si>
  <si>
    <t>第　１　次　産　業</t>
  </si>
  <si>
    <t>内訳</t>
    <phoneticPr fontId="9"/>
  </si>
  <si>
    <t>第　２　次　産　業</t>
  </si>
  <si>
    <t>第　３　次　産　業</t>
  </si>
  <si>
    <t>（注）　２つ以上の仕事に従事し、かつ事業所も異なる場合は、それぞれ１人と数えるため、１人の仕事を主なものに１つに限っている国勢調査の数値とは一致しない。</t>
    <rPh sb="1" eb="2">
      <t>チュウ</t>
    </rPh>
    <rPh sb="6" eb="8">
      <t>イジョウ</t>
    </rPh>
    <rPh sb="9" eb="11">
      <t>シゴト</t>
    </rPh>
    <rPh sb="12" eb="14">
      <t>ジュウジ</t>
    </rPh>
    <rPh sb="18" eb="21">
      <t>ジギョウショ</t>
    </rPh>
    <rPh sb="22" eb="23">
      <t>コト</t>
    </rPh>
    <rPh sb="25" eb="27">
      <t>バアイ</t>
    </rPh>
    <rPh sb="34" eb="35">
      <t>ニン</t>
    </rPh>
    <rPh sb="36" eb="37">
      <t>カゾ</t>
    </rPh>
    <rPh sb="43" eb="44">
      <t>ニン</t>
    </rPh>
    <rPh sb="45" eb="47">
      <t>シゴト</t>
    </rPh>
    <rPh sb="48" eb="49">
      <t>オモ</t>
    </rPh>
    <rPh sb="56" eb="57">
      <t>カギ</t>
    </rPh>
    <rPh sb="61" eb="63">
      <t>コクセイ</t>
    </rPh>
    <rPh sb="63" eb="65">
      <t>チョウサ</t>
    </rPh>
    <rPh sb="66" eb="68">
      <t>スウチ</t>
    </rPh>
    <rPh sb="70" eb="72">
      <t>イッチ</t>
    </rPh>
    <phoneticPr fontId="9"/>
  </si>
  <si>
    <t xml:space="preserve">  第17表  経済活動別県内就業者数及び雇用者数（つづき）</t>
    <phoneticPr fontId="9"/>
  </si>
  <si>
    <t xml:space="preserve">   ② 県内雇用者数</t>
    <phoneticPr fontId="9"/>
  </si>
  <si>
    <t>18年度</t>
    <phoneticPr fontId="9"/>
  </si>
  <si>
    <t>21年度</t>
    <phoneticPr fontId="9"/>
  </si>
  <si>
    <t>22年度</t>
    <phoneticPr fontId="9"/>
  </si>
  <si>
    <t>26年度</t>
    <phoneticPr fontId="9"/>
  </si>
  <si>
    <t xml:space="preserve"> 　(1)農業</t>
    <phoneticPr fontId="5"/>
  </si>
  <si>
    <t xml:space="preserve"> 　(2)林業</t>
    <phoneticPr fontId="5"/>
  </si>
  <si>
    <t>２　鉱　業</t>
    <phoneticPr fontId="5"/>
  </si>
  <si>
    <t>６　卸売・小売業</t>
    <phoneticPr fontId="5"/>
  </si>
  <si>
    <t>（参考）常住地ベースの雇用者数</t>
    <rPh sb="1" eb="3">
      <t>サンコウ</t>
    </rPh>
    <rPh sb="4" eb="5">
      <t>ツネ</t>
    </rPh>
    <rPh sb="5" eb="6">
      <t>ス</t>
    </rPh>
    <rPh sb="6" eb="7">
      <t>チ</t>
    </rPh>
    <rPh sb="11" eb="14">
      <t>コヨウシャ</t>
    </rPh>
    <rPh sb="14" eb="15">
      <t>スウ</t>
    </rPh>
    <phoneticPr fontId="9"/>
  </si>
  <si>
    <t>４ 関連指標</t>
    <phoneticPr fontId="9"/>
  </si>
  <si>
    <t>項　　　　　　　目</t>
    <phoneticPr fontId="9"/>
  </si>
  <si>
    <t>単位</t>
  </si>
  <si>
    <t>18年度</t>
    <phoneticPr fontId="9"/>
  </si>
  <si>
    <t>19年度</t>
    <phoneticPr fontId="9"/>
  </si>
  <si>
    <t>20年度</t>
    <phoneticPr fontId="9"/>
  </si>
  <si>
    <t>23年度</t>
    <phoneticPr fontId="9"/>
  </si>
  <si>
    <t>26年度</t>
    <phoneticPr fontId="9"/>
  </si>
  <si>
    <t>27年度</t>
    <phoneticPr fontId="9"/>
  </si>
  <si>
    <t>１　経済規模に関するもの</t>
    <rPh sb="4" eb="6">
      <t>キボ</t>
    </rPh>
    <phoneticPr fontId="9"/>
  </si>
  <si>
    <t>岡</t>
  </si>
  <si>
    <t>　　　名目県内総生産</t>
    <phoneticPr fontId="9"/>
  </si>
  <si>
    <t>百万円</t>
    <rPh sb="0" eb="2">
      <t>ヒャクマン</t>
    </rPh>
    <rPh sb="2" eb="3">
      <t>エン</t>
    </rPh>
    <phoneticPr fontId="9"/>
  </si>
  <si>
    <t>　　　実質県内総生産（平成23暦年連鎖価格）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9"/>
  </si>
  <si>
    <t>山</t>
  </si>
  <si>
    <t>２　１人当たり所得水準に関するもの</t>
    <phoneticPr fontId="9"/>
  </si>
  <si>
    <t>　　　県民所得(県民１人当たり)</t>
    <phoneticPr fontId="9"/>
  </si>
  <si>
    <t>千円</t>
  </si>
  <si>
    <t>県</t>
  </si>
  <si>
    <t xml:space="preserve">　　　民間最終消費支出(県民１人当たり) </t>
    <phoneticPr fontId="9"/>
  </si>
  <si>
    <t>　　　県民雇用者報酬(雇用者１人当たり)</t>
    <rPh sb="3" eb="5">
      <t>ケンミン</t>
    </rPh>
    <rPh sb="8" eb="10">
      <t>ホウシュウ</t>
    </rPh>
    <phoneticPr fontId="9"/>
  </si>
  <si>
    <t>３　総人口</t>
    <phoneticPr fontId="9"/>
  </si>
  <si>
    <t>人</t>
  </si>
  <si>
    <t>　　　名目国内総生産</t>
    <phoneticPr fontId="9"/>
  </si>
  <si>
    <t>10億円</t>
    <rPh sb="2" eb="4">
      <t>オクエン</t>
    </rPh>
    <phoneticPr fontId="9"/>
  </si>
  <si>
    <t>　　　実質国内総生産（平成23暦年連鎖価格）</t>
    <rPh sb="11" eb="13">
      <t>ヘイセイ</t>
    </rPh>
    <rPh sb="15" eb="17">
      <t>レキネン</t>
    </rPh>
    <rPh sb="17" eb="19">
      <t>レンサ</t>
    </rPh>
    <rPh sb="19" eb="21">
      <t>カカク</t>
    </rPh>
    <phoneticPr fontId="9"/>
  </si>
  <si>
    <t>国</t>
    <rPh sb="0" eb="1">
      <t>クニ</t>
    </rPh>
    <phoneticPr fontId="9"/>
  </si>
  <si>
    <t>２　１人当たり所得水準に関するもの</t>
    <phoneticPr fontId="9"/>
  </si>
  <si>
    <t>　　　国民所得(国民１人当たり)</t>
    <phoneticPr fontId="9"/>
  </si>
  <si>
    <t xml:space="preserve">　　　民間最終消費支出(国民１人当たり) </t>
    <phoneticPr fontId="9"/>
  </si>
  <si>
    <t>千人</t>
  </si>
  <si>
    <t>注）１ 岡山県総人口は、総務省「人口推計年報」の値を使用しており、「国勢調査結果による補間補正人口」が発表された時点で、遡及改定を行っている。</t>
    <rPh sb="0" eb="1">
      <t>チュウ</t>
    </rPh>
    <rPh sb="4" eb="7">
      <t>オカヤマケン</t>
    </rPh>
    <rPh sb="7" eb="10">
      <t>ソウジンコウ</t>
    </rPh>
    <rPh sb="12" eb="15">
      <t>ソウムショウ</t>
    </rPh>
    <rPh sb="16" eb="18">
      <t>ジンコウ</t>
    </rPh>
    <rPh sb="18" eb="20">
      <t>スイケイ</t>
    </rPh>
    <rPh sb="20" eb="22">
      <t>ネンポウ</t>
    </rPh>
    <rPh sb="24" eb="25">
      <t>アタイ</t>
    </rPh>
    <rPh sb="26" eb="28">
      <t>シヨウ</t>
    </rPh>
    <rPh sb="34" eb="36">
      <t>コクセイ</t>
    </rPh>
    <rPh sb="36" eb="38">
      <t>チョウサ</t>
    </rPh>
    <rPh sb="38" eb="40">
      <t>ケッカ</t>
    </rPh>
    <rPh sb="43" eb="45">
      <t>ホカン</t>
    </rPh>
    <rPh sb="45" eb="47">
      <t>ホセイ</t>
    </rPh>
    <rPh sb="47" eb="49">
      <t>ジンコウ</t>
    </rPh>
    <rPh sb="51" eb="53">
      <t>ハッピョウ</t>
    </rPh>
    <rPh sb="56" eb="58">
      <t>ジテン</t>
    </rPh>
    <rPh sb="60" eb="62">
      <t>ソキュウ</t>
    </rPh>
    <rPh sb="62" eb="64">
      <t>カイテイ</t>
    </rPh>
    <rPh sb="65" eb="66">
      <t>オコナ</t>
    </rPh>
    <phoneticPr fontId="9"/>
  </si>
  <si>
    <t>　　２ 全国総人口は、国民経済計算年次推計（総務省「人口推計月報」月初人口の単純平均）を使用している。</t>
    <rPh sb="4" eb="6">
      <t>ゼンコク</t>
    </rPh>
    <rPh sb="6" eb="9">
      <t>ソウジンコウ</t>
    </rPh>
    <rPh sb="11" eb="13">
      <t>コクミン</t>
    </rPh>
    <rPh sb="13" eb="15">
      <t>ケイザイ</t>
    </rPh>
    <rPh sb="15" eb="17">
      <t>ケイサン</t>
    </rPh>
    <rPh sb="17" eb="19">
      <t>ネンジ</t>
    </rPh>
    <rPh sb="19" eb="21">
      <t>スイケイ</t>
    </rPh>
    <rPh sb="22" eb="25">
      <t>ソウムショウ</t>
    </rPh>
    <rPh sb="26" eb="28">
      <t>ジンコウ</t>
    </rPh>
    <rPh sb="28" eb="30">
      <t>スイケイ</t>
    </rPh>
    <rPh sb="30" eb="32">
      <t>ゲッポウ</t>
    </rPh>
    <rPh sb="33" eb="35">
      <t>ゲッショ</t>
    </rPh>
    <rPh sb="35" eb="37">
      <t>ジンコウ</t>
    </rPh>
    <rPh sb="38" eb="40">
      <t>タンジュン</t>
    </rPh>
    <rPh sb="40" eb="42">
      <t>ヘイキン</t>
    </rPh>
    <rPh sb="44" eb="46">
      <t>シヨウ</t>
    </rPh>
    <phoneticPr fontId="9"/>
  </si>
  <si>
    <t xml:space="preserve">   ② 対前年度増加率</t>
    <rPh sb="9" eb="11">
      <t>ゾウカ</t>
    </rPh>
    <rPh sb="11" eb="12">
      <t>リツ</t>
    </rPh>
    <phoneticPr fontId="9"/>
  </si>
  <si>
    <t>25年度</t>
    <phoneticPr fontId="9"/>
  </si>
  <si>
    <t>26年度</t>
    <phoneticPr fontId="9"/>
  </si>
  <si>
    <t xml:space="preserve"> １ 経済規模に関するもの</t>
    <rPh sb="5" eb="7">
      <t>キボ</t>
    </rPh>
    <phoneticPr fontId="9"/>
  </si>
  <si>
    <t>　　　名目県内総生産</t>
  </si>
  <si>
    <t>％</t>
  </si>
  <si>
    <t xml:space="preserve"> ２ １人当たり所得水準に関するもの</t>
  </si>
  <si>
    <t>　　　県民所得(県民１人当たり)</t>
    <phoneticPr fontId="9"/>
  </si>
  <si>
    <t xml:space="preserve">　　　民間最終消費支出(県民１人当たり) </t>
  </si>
  <si>
    <t xml:space="preserve"> ３ 総人口</t>
  </si>
  <si>
    <t>　　　名目国内総生産</t>
  </si>
  <si>
    <t xml:space="preserve">　　　国民所得(国民１人当たり) </t>
  </si>
  <si>
    <t xml:space="preserve">　　　民間最終消費支出(国民１人当たり) </t>
  </si>
  <si>
    <r>
      <rPr>
        <sz val="18"/>
        <rFont val="ＭＳ 明朝"/>
        <family val="1"/>
        <charset val="128"/>
      </rPr>
      <t xml:space="preserve"> </t>
    </r>
    <r>
      <rPr>
        <b/>
        <sz val="18"/>
        <rFont val="ＭＳ 明朝"/>
        <family val="1"/>
        <charset val="128"/>
      </rPr>
      <t>Ⅳ</t>
    </r>
    <r>
      <rPr>
        <sz val="18"/>
        <rFont val="ＭＳ ゴシック"/>
        <family val="3"/>
        <charset val="128"/>
      </rPr>
      <t>　県民経済計算統計表</t>
    </r>
    <phoneticPr fontId="5"/>
  </si>
  <si>
    <t>１ 基本勘定</t>
    <phoneticPr fontId="5"/>
  </si>
  <si>
    <t>（１）統合勘定</t>
    <phoneticPr fontId="5"/>
  </si>
  <si>
    <t xml:space="preserve">  第１表　県内総生産勘定（生産側と支出側）</t>
    <rPh sb="11" eb="13">
      <t>カンジョウ</t>
    </rPh>
    <rPh sb="14" eb="17">
      <t>セイサンガワ</t>
    </rPh>
    <rPh sb="18" eb="20">
      <t>シシュツ</t>
    </rPh>
    <rPh sb="20" eb="21">
      <t>ガワ</t>
    </rPh>
    <phoneticPr fontId="5"/>
  </si>
  <si>
    <t xml:space="preserve">  第13表　県内総生産（支出側、名目）</t>
    <rPh sb="10" eb="12">
      <t>セイサン</t>
    </rPh>
    <rPh sb="13" eb="15">
      <t>シシュツ</t>
    </rPh>
    <rPh sb="15" eb="16">
      <t>ガワ</t>
    </rPh>
    <phoneticPr fontId="9"/>
  </si>
  <si>
    <t xml:space="preserve">   ① 実額</t>
    <phoneticPr fontId="9"/>
  </si>
  <si>
    <t>（単位：100万円）</t>
    <rPh sb="1" eb="3">
      <t>タンイ</t>
    </rPh>
    <rPh sb="7" eb="9">
      <t>マンエン</t>
    </rPh>
    <phoneticPr fontId="9"/>
  </si>
  <si>
    <t xml:space="preserve">項　　　　　目 </t>
    <rPh sb="0" eb="1">
      <t>コウ</t>
    </rPh>
    <rPh sb="6" eb="7">
      <t>メ</t>
    </rPh>
    <phoneticPr fontId="9"/>
  </si>
  <si>
    <t>27年度</t>
  </si>
  <si>
    <t>　１．民間最終消費支出</t>
    <phoneticPr fontId="9"/>
  </si>
  <si>
    <t xml:space="preserve"> 　 （１）家計最終消費支出</t>
    <phoneticPr fontId="9"/>
  </si>
  <si>
    <t>　　　　　ａ．食料・非アルコール飲料</t>
    <rPh sb="10" eb="11">
      <t>ヒ</t>
    </rPh>
    <rPh sb="16" eb="18">
      <t>インリョウ</t>
    </rPh>
    <phoneticPr fontId="5"/>
  </si>
  <si>
    <t xml:space="preserve">   　     ｂ．アルコール飲料・たばこ</t>
    <rPh sb="16" eb="18">
      <t>インリョウ</t>
    </rPh>
    <phoneticPr fontId="5"/>
  </si>
  <si>
    <t>　　　　　ｃ．被服・履物</t>
    <rPh sb="7" eb="9">
      <t>ヒフク</t>
    </rPh>
    <rPh sb="10" eb="12">
      <t>ハキモノ</t>
    </rPh>
    <phoneticPr fontId="5"/>
  </si>
  <si>
    <t>　　　　　ｄ．住居・電気・ガス・水道　</t>
    <rPh sb="7" eb="9">
      <t>ジュウキョ</t>
    </rPh>
    <rPh sb="10" eb="12">
      <t>デンキ</t>
    </rPh>
    <rPh sb="16" eb="18">
      <t>スイドウ</t>
    </rPh>
    <phoneticPr fontId="5"/>
  </si>
  <si>
    <t>　　　　　ｅ．家具・家庭用機器・家事サービス</t>
    <rPh sb="7" eb="9">
      <t>カグ</t>
    </rPh>
    <rPh sb="10" eb="13">
      <t>カテイヨウ</t>
    </rPh>
    <rPh sb="13" eb="15">
      <t>キキ</t>
    </rPh>
    <rPh sb="16" eb="18">
      <t>カジ</t>
    </rPh>
    <phoneticPr fontId="5"/>
  </si>
  <si>
    <t>　　　　　ｆ．保健・医療</t>
    <rPh sb="7" eb="9">
      <t>ホケン</t>
    </rPh>
    <rPh sb="10" eb="12">
      <t>イリョウ</t>
    </rPh>
    <phoneticPr fontId="5"/>
  </si>
  <si>
    <t>　　　　　ｇ．交通</t>
    <rPh sb="7" eb="9">
      <t>コウツウ</t>
    </rPh>
    <phoneticPr fontId="5"/>
  </si>
  <si>
    <t>　　　　　ｈ．通信</t>
    <rPh sb="7" eb="9">
      <t>ツウシン</t>
    </rPh>
    <phoneticPr fontId="5"/>
  </si>
  <si>
    <t>　　　　　ｉ．娯楽・レジャー・文化</t>
    <rPh sb="7" eb="9">
      <t>ゴラク</t>
    </rPh>
    <rPh sb="15" eb="17">
      <t>ブンカ</t>
    </rPh>
    <phoneticPr fontId="5"/>
  </si>
  <si>
    <t>　　　　　ｊ．教育</t>
    <rPh sb="7" eb="9">
      <t>キョウイク</t>
    </rPh>
    <phoneticPr fontId="5"/>
  </si>
  <si>
    <t>　　　　　ｋ．外食・宿泊</t>
    <rPh sb="7" eb="9">
      <t>ガイショク</t>
    </rPh>
    <rPh sb="10" eb="12">
      <t>シュクハク</t>
    </rPh>
    <phoneticPr fontId="5"/>
  </si>
  <si>
    <t>　　　　　ｌ．その他</t>
    <phoneticPr fontId="9"/>
  </si>
  <si>
    <t>　　　　（再掲）</t>
    <rPh sb="5" eb="7">
      <t>サイケイ</t>
    </rPh>
    <phoneticPr fontId="9"/>
  </si>
  <si>
    <t>　　　　　　　　家計最終消費支出（除く持ち家の帰属家賃）</t>
    <rPh sb="8" eb="10">
      <t>カケイ</t>
    </rPh>
    <rPh sb="10" eb="12">
      <t>サイシュウ</t>
    </rPh>
    <rPh sb="12" eb="14">
      <t>ショウヒ</t>
    </rPh>
    <rPh sb="14" eb="16">
      <t>シシュツ</t>
    </rPh>
    <rPh sb="17" eb="18">
      <t>ノゾ</t>
    </rPh>
    <rPh sb="19" eb="20">
      <t>モ</t>
    </rPh>
    <rPh sb="21" eb="22">
      <t>イエ</t>
    </rPh>
    <rPh sb="23" eb="25">
      <t>キゾク</t>
    </rPh>
    <rPh sb="25" eb="27">
      <t>ヤチン</t>
    </rPh>
    <phoneticPr fontId="5"/>
  </si>
  <si>
    <t>　　　　　　　　持ち家の帰属家賃</t>
    <rPh sb="8" eb="9">
      <t>モ</t>
    </rPh>
    <rPh sb="10" eb="11">
      <t>イエ</t>
    </rPh>
    <rPh sb="12" eb="14">
      <t>キゾク</t>
    </rPh>
    <rPh sb="14" eb="16">
      <t>ヤチン</t>
    </rPh>
    <phoneticPr fontId="5"/>
  </si>
  <si>
    <t xml:space="preserve">　　（２）対家計民間非営利団体最終消費支出  </t>
    <phoneticPr fontId="9"/>
  </si>
  <si>
    <t>　２．政府最終消費支出</t>
    <phoneticPr fontId="9"/>
  </si>
  <si>
    <t>　３．県内総資本形成</t>
    <rPh sb="3" eb="5">
      <t>ケンナイ</t>
    </rPh>
    <rPh sb="5" eb="8">
      <t>ソウシホン</t>
    </rPh>
    <phoneticPr fontId="9"/>
  </si>
  <si>
    <t>　　（１）総固定資本形成</t>
    <phoneticPr fontId="9"/>
  </si>
  <si>
    <t>　　　　　ａ．民間</t>
    <phoneticPr fontId="9"/>
  </si>
  <si>
    <t>　　　　　　　（ａ）住宅</t>
    <phoneticPr fontId="9"/>
  </si>
  <si>
    <t>　　　　　　　（ｂ）企業設備</t>
    <phoneticPr fontId="9"/>
  </si>
  <si>
    <t>　　　　　ｂ．公的</t>
    <phoneticPr fontId="9"/>
  </si>
  <si>
    <t>　　　　　　　（ａ）住宅</t>
    <phoneticPr fontId="9"/>
  </si>
  <si>
    <t>　　　　　　　（ｂ）企業設備</t>
    <phoneticPr fontId="9"/>
  </si>
  <si>
    <t>　　　　　　　（ｃ）一般政府</t>
    <phoneticPr fontId="9"/>
  </si>
  <si>
    <t>　　（２）在庫変動</t>
    <rPh sb="7" eb="9">
      <t>ヘンドウ</t>
    </rPh>
    <phoneticPr fontId="9"/>
  </si>
  <si>
    <t>　　　　　ａ．民間企業</t>
    <phoneticPr fontId="9"/>
  </si>
  <si>
    <t>　　　　　ｂ．公的（公的企業・一般政府）</t>
    <rPh sb="10" eb="12">
      <t>コウテキ</t>
    </rPh>
    <rPh sb="12" eb="14">
      <t>キギョウ</t>
    </rPh>
    <rPh sb="15" eb="17">
      <t>イッパン</t>
    </rPh>
    <rPh sb="17" eb="19">
      <t>セイフ</t>
    </rPh>
    <phoneticPr fontId="9"/>
  </si>
  <si>
    <t>　４．財貨・サービスの移出入(純)・統計上の不突合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phoneticPr fontId="9"/>
  </si>
  <si>
    <t>　　（１）財貨・サービスの移出入(純)</t>
    <rPh sb="5" eb="7">
      <t>ザイカ</t>
    </rPh>
    <rPh sb="13" eb="15">
      <t>イシュツ</t>
    </rPh>
    <rPh sb="15" eb="16">
      <t>ニュウ</t>
    </rPh>
    <phoneticPr fontId="9"/>
  </si>
  <si>
    <t>　　（２）統計上の不突合</t>
    <rPh sb="5" eb="8">
      <t>トウケイジョウ</t>
    </rPh>
    <rPh sb="9" eb="12">
      <t>フトツゴウ</t>
    </rPh>
    <phoneticPr fontId="9"/>
  </si>
  <si>
    <r>
      <t>　５．県内総生産</t>
    </r>
    <r>
      <rPr>
        <sz val="11"/>
        <rFont val="ＭＳ 明朝"/>
        <family val="1"/>
        <charset val="128"/>
      </rPr>
      <t>(支出側、市場価格)(１+２+３+４)</t>
    </r>
    <rPh sb="6" eb="8">
      <t>セイサン</t>
    </rPh>
    <rPh sb="9" eb="11">
      <t>シシュツ</t>
    </rPh>
    <rPh sb="11" eb="12">
      <t>ガワ</t>
    </rPh>
    <phoneticPr fontId="9"/>
  </si>
  <si>
    <t>　（参考）県外からの所得(純)</t>
    <rPh sb="2" eb="4">
      <t>サンコウ</t>
    </rPh>
    <phoneticPr fontId="9"/>
  </si>
  <si>
    <t>　　　　　県民総所得(市場価格)</t>
    <rPh sb="8" eb="10">
      <t>ショトク</t>
    </rPh>
    <phoneticPr fontId="9"/>
  </si>
  <si>
    <t xml:space="preserve">  第13表  県内総生産（支出側、名目）（つづき）</t>
    <rPh sb="11" eb="13">
      <t>セイサン</t>
    </rPh>
    <rPh sb="14" eb="16">
      <t>シシュツ</t>
    </rPh>
    <rPh sb="16" eb="17">
      <t>ガワ</t>
    </rPh>
    <phoneticPr fontId="9"/>
  </si>
  <si>
    <t xml:space="preserve">    (単位：％）</t>
    <phoneticPr fontId="9"/>
  </si>
  <si>
    <t>項          目</t>
    <phoneticPr fontId="9"/>
  </si>
  <si>
    <t>構　　　　　成　　　　　比</t>
    <rPh sb="0" eb="1">
      <t>カマエ</t>
    </rPh>
    <rPh sb="6" eb="7">
      <t>シゲル</t>
    </rPh>
    <rPh sb="12" eb="13">
      <t>ヒ</t>
    </rPh>
    <phoneticPr fontId="5"/>
  </si>
  <si>
    <t>　　　　　ｌ．その他</t>
    <phoneticPr fontId="9"/>
  </si>
  <si>
    <t xml:space="preserve">　　（２）対家計民間非営利団体最終消費支出  </t>
    <phoneticPr fontId="9"/>
  </si>
  <si>
    <t>　２．政府最終消費支出</t>
    <phoneticPr fontId="9"/>
  </si>
  <si>
    <t>　　（１）総固定資本形成</t>
    <phoneticPr fontId="9"/>
  </si>
  <si>
    <t>　　　　　ａ．民間</t>
    <phoneticPr fontId="9"/>
  </si>
  <si>
    <t>　　　　　　　（ｂ）企業設備</t>
    <phoneticPr fontId="9"/>
  </si>
  <si>
    <t>　　　　　ｂ．公的</t>
    <phoneticPr fontId="9"/>
  </si>
  <si>
    <t>　　　　　　　（ｃ）一般政府</t>
    <phoneticPr fontId="9"/>
  </si>
  <si>
    <t xml:space="preserve">  第15表  県内総生産（支出側、デフレーター：平成２３暦年連鎖価格）</t>
    <rPh sb="11" eb="13">
      <t>セイサン</t>
    </rPh>
    <rPh sb="14" eb="16">
      <t>シシュツ</t>
    </rPh>
    <rPh sb="16" eb="17">
      <t>ガワ</t>
    </rPh>
    <rPh sb="25" eb="27">
      <t>ヘイセイ</t>
    </rPh>
    <rPh sb="29" eb="31">
      <t>レキネン</t>
    </rPh>
    <rPh sb="31" eb="33">
      <t>レンサ</t>
    </rPh>
    <rPh sb="33" eb="35">
      <t>カカク</t>
    </rPh>
    <phoneticPr fontId="9"/>
  </si>
  <si>
    <t>（単位：％）</t>
    <phoneticPr fontId="9"/>
  </si>
  <si>
    <t>項          目</t>
    <phoneticPr fontId="9"/>
  </si>
  <si>
    <t>デ　　　フ　　　レ　　　ー　　　タ　　　ー</t>
    <phoneticPr fontId="9"/>
  </si>
  <si>
    <t>対　　前　　年　　度　　増　　加　　率</t>
    <rPh sb="0" eb="1">
      <t>タイ</t>
    </rPh>
    <rPh sb="3" eb="4">
      <t>マエ</t>
    </rPh>
    <rPh sb="6" eb="7">
      <t>トシ</t>
    </rPh>
    <rPh sb="9" eb="10">
      <t>ド</t>
    </rPh>
    <rPh sb="12" eb="13">
      <t>ゾウ</t>
    </rPh>
    <rPh sb="15" eb="16">
      <t>カ</t>
    </rPh>
    <rPh sb="18" eb="19">
      <t>リツ</t>
    </rPh>
    <phoneticPr fontId="9"/>
  </si>
  <si>
    <t>18年度</t>
    <phoneticPr fontId="9"/>
  </si>
  <si>
    <t>19年度</t>
    <phoneticPr fontId="9"/>
  </si>
  <si>
    <t>　１．民間最終消費支出</t>
    <phoneticPr fontId="9"/>
  </si>
  <si>
    <t>　　　　　ｌ．その他</t>
    <phoneticPr fontId="9"/>
  </si>
  <si>
    <t>　　（１）総固定資本形成</t>
    <phoneticPr fontId="9"/>
  </si>
  <si>
    <t>　　　　　　　（ｂ）企業設備</t>
    <phoneticPr fontId="9"/>
  </si>
  <si>
    <t>　　　　　ｂ．公的</t>
    <phoneticPr fontId="9"/>
  </si>
  <si>
    <t>　　　　　　　（ａ）住宅</t>
    <phoneticPr fontId="9"/>
  </si>
  <si>
    <t>　　　　　　　（ｃ）一般政府</t>
    <phoneticPr fontId="9"/>
  </si>
  <si>
    <t>　　　　　ａ．民間企業</t>
    <phoneticPr fontId="9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</si>
  <si>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4"/>
  </si>
  <si>
    <t>（単位：100万円）</t>
    <phoneticPr fontId="9"/>
  </si>
  <si>
    <t>項          目</t>
    <phoneticPr fontId="9"/>
  </si>
  <si>
    <t>　１．民間最終消費支出</t>
  </si>
  <si>
    <t xml:space="preserve"> 　 （１）家計最終消費支出</t>
  </si>
  <si>
    <t>　　　　　ａ．食料・非アルコール飲料</t>
    <rPh sb="10" eb="11">
      <t>ヒ</t>
    </rPh>
    <rPh sb="16" eb="18">
      <t>インリョウ</t>
    </rPh>
    <phoneticPr fontId="7"/>
  </si>
  <si>
    <t xml:space="preserve">   　     ｂ．アルコール飲料・たばこ</t>
    <rPh sb="16" eb="18">
      <t>インリョウ</t>
    </rPh>
    <phoneticPr fontId="7"/>
  </si>
  <si>
    <t>　　　　　ｃ．被服・履物</t>
    <rPh sb="7" eb="9">
      <t>ヒフク</t>
    </rPh>
    <rPh sb="10" eb="12">
      <t>ハキモノ</t>
    </rPh>
    <phoneticPr fontId="7"/>
  </si>
  <si>
    <t>　　　　　ｄ．住居・電気・ガス・水道　</t>
    <rPh sb="7" eb="9">
      <t>ジュウキョ</t>
    </rPh>
    <rPh sb="10" eb="12">
      <t>デンキ</t>
    </rPh>
    <rPh sb="16" eb="18">
      <t>スイドウ</t>
    </rPh>
    <phoneticPr fontId="7"/>
  </si>
  <si>
    <t>　　　　　ｅ．家具・家庭用機器・家事サービス</t>
    <rPh sb="7" eb="9">
      <t>カグ</t>
    </rPh>
    <rPh sb="10" eb="13">
      <t>カテイヨウ</t>
    </rPh>
    <rPh sb="13" eb="15">
      <t>キキ</t>
    </rPh>
    <rPh sb="16" eb="18">
      <t>カジ</t>
    </rPh>
    <phoneticPr fontId="7"/>
  </si>
  <si>
    <t>　　　　　ｆ．保健・医療</t>
    <rPh sb="7" eb="9">
      <t>ホケン</t>
    </rPh>
    <rPh sb="10" eb="12">
      <t>イリョウ</t>
    </rPh>
    <phoneticPr fontId="7"/>
  </si>
  <si>
    <t>　　　　　ｇ．交通</t>
    <rPh sb="7" eb="9">
      <t>コウツウ</t>
    </rPh>
    <phoneticPr fontId="7"/>
  </si>
  <si>
    <t>　　　　　ｈ．通信</t>
    <rPh sb="7" eb="9">
      <t>ツウシン</t>
    </rPh>
    <phoneticPr fontId="7"/>
  </si>
  <si>
    <t>　　　　　ｉ．娯楽・レジャー・文化</t>
    <rPh sb="7" eb="9">
      <t>ゴラク</t>
    </rPh>
    <rPh sb="15" eb="17">
      <t>ブンカ</t>
    </rPh>
    <phoneticPr fontId="7"/>
  </si>
  <si>
    <t>　　　　　ｊ．教育</t>
    <rPh sb="7" eb="9">
      <t>キョウイク</t>
    </rPh>
    <phoneticPr fontId="7"/>
  </si>
  <si>
    <t>　　　　　ｋ．外食・宿泊</t>
    <rPh sb="7" eb="9">
      <t>ガイショク</t>
    </rPh>
    <rPh sb="10" eb="12">
      <t>シュクハク</t>
    </rPh>
    <phoneticPr fontId="7"/>
  </si>
  <si>
    <t>　　　　　ｌ．その他</t>
  </si>
  <si>
    <t xml:space="preserve">　　（２）対家計民間非営利団体最終消費支出  </t>
    <phoneticPr fontId="9"/>
  </si>
  <si>
    <t>　２．政府最終消費支出</t>
    <phoneticPr fontId="9"/>
  </si>
  <si>
    <t>　　（１）総固定資本形成</t>
    <phoneticPr fontId="9"/>
  </si>
  <si>
    <t>　　　　　ａ．民間</t>
    <phoneticPr fontId="9"/>
  </si>
  <si>
    <t>　　　　　　　（ａ）住宅</t>
    <phoneticPr fontId="9"/>
  </si>
  <si>
    <t>　　　　　　　（ｂ）企業設備</t>
    <phoneticPr fontId="9"/>
  </si>
  <si>
    <t>　　　　　ｂ．公的</t>
    <phoneticPr fontId="9"/>
  </si>
  <si>
    <t>　　　　　　　（ｃ）一般政府</t>
    <phoneticPr fontId="9"/>
  </si>
  <si>
    <t>　　　　　ａ．民間企業</t>
    <phoneticPr fontId="9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</si>
  <si>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9"/>
  </si>
  <si>
    <r>
      <t xml:space="preserve"> </t>
    </r>
    <r>
      <rPr>
        <sz val="14"/>
        <color theme="1"/>
        <rFont val="ＭＳ 明朝"/>
        <family val="1"/>
        <charset val="128"/>
      </rPr>
      <t xml:space="preserve"> 第14</t>
    </r>
    <r>
      <rPr>
        <sz val="14"/>
        <rFont val="ＭＳ 明朝"/>
        <family val="1"/>
        <charset val="128"/>
      </rPr>
      <t>表  県内総生産（支出側、実質：平成２３暦年連鎖価格）</t>
    </r>
    <rPh sb="11" eb="13">
      <t>セイサン</t>
    </rPh>
    <rPh sb="14" eb="16">
      <t>シシュツ</t>
    </rPh>
    <rPh sb="16" eb="17">
      <t>ガワ</t>
    </rPh>
    <rPh sb="21" eb="23">
      <t>ヘイセイ</t>
    </rPh>
    <rPh sb="25" eb="27">
      <t>レキネン</t>
    </rPh>
    <rPh sb="27" eb="29">
      <t>レンサ</t>
    </rPh>
    <rPh sb="29" eb="31">
      <t>カカク</t>
    </rPh>
    <phoneticPr fontId="9"/>
  </si>
  <si>
    <r>
      <t xml:space="preserve">  第14</t>
    </r>
    <r>
      <rPr>
        <sz val="14"/>
        <rFont val="ＭＳ 明朝"/>
        <family val="1"/>
        <charset val="128"/>
      </rPr>
      <t>表  県内総生産（支出側、実質：平成２３暦年連鎖価格）（つづき）</t>
    </r>
    <rPh sb="11" eb="13">
      <t>セイサン</t>
    </rPh>
    <rPh sb="14" eb="16">
      <t>シシュツ</t>
    </rPh>
    <rPh sb="16" eb="17">
      <t>ガワ</t>
    </rPh>
    <rPh sb="21" eb="23">
      <t>ヘイセイ</t>
    </rPh>
    <rPh sb="25" eb="27">
      <t>レキネン</t>
    </rPh>
    <rPh sb="27" eb="29">
      <t>レンサ</t>
    </rPh>
    <rPh sb="29" eb="31">
      <t>カカク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</si>
</sst>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##&quot;年&quot;&quot;度&quot;"/>
    <numFmt numFmtId="178" formatCode="0.0%"/>
    <numFmt numFmtId="179" formatCode="#,##0.0"/>
    <numFmt numFmtId="180" formatCode="\-#,##0.0"/>
    <numFmt numFmtId="181" formatCode="#,##0.0;\-#,##0.0"/>
    <numFmt numFmtId="182" formatCode="0.0"/>
    <numFmt numFmtId="183" formatCode="#,##0.0;&quot;△ &quot;#,##0.0"/>
    <numFmt numFmtId="184" formatCode="#,##0.0_ "/>
  </numFmts>
  <fonts count="27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12" fillId="0" borderId="0"/>
    <xf numFmtId="0" fontId="8" fillId="0" borderId="0"/>
    <xf numFmtId="38" fontId="8" fillId="0" borderId="0" applyFont="0" applyFill="0" applyBorder="0" applyAlignment="0" applyProtection="0"/>
  </cellStyleXfs>
  <cellXfs count="572">
    <xf numFmtId="0" fontId="0" fillId="0" borderId="0" xfId="0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6" xfId="1" quotePrefix="1" applyFont="1" applyBorder="1" applyAlignment="1">
      <alignment horizontal="center" vertical="center"/>
    </xf>
    <xf numFmtId="3" fontId="6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4" fillId="0" borderId="0" xfId="1" quotePrefix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Continuous" vertical="center"/>
    </xf>
    <xf numFmtId="37" fontId="4" fillId="0" borderId="0" xfId="1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0" xfId="3" applyFont="1" applyBorder="1" applyAlignment="1" applyProtection="1">
      <alignment horizontal="left" vertical="center"/>
    </xf>
    <xf numFmtId="0" fontId="4" fillId="0" borderId="10" xfId="3" applyFont="1" applyBorder="1" applyAlignment="1">
      <alignment vertical="center"/>
    </xf>
    <xf numFmtId="0" fontId="4" fillId="0" borderId="10" xfId="3" applyFont="1" applyBorder="1" applyAlignment="1" applyProtection="1">
      <alignment horizontal="right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left" vertical="center"/>
    </xf>
    <xf numFmtId="3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177" fontId="7" fillId="0" borderId="0" xfId="3" applyNumberFormat="1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vertical="center"/>
    </xf>
    <xf numFmtId="176" fontId="7" fillId="0" borderId="0" xfId="3" applyNumberFormat="1" applyFont="1" applyBorder="1" applyAlignment="1" applyProtection="1">
      <alignment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9" xfId="1" applyFont="1" applyFill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3" applyFont="1" applyAlignment="1" applyProtection="1">
      <alignment horizontal="left" vertical="center"/>
    </xf>
    <xf numFmtId="0" fontId="4" fillId="0" borderId="11" xfId="3" applyFont="1" applyBorder="1" applyAlignment="1" applyProtection="1">
      <alignment horizontal="center" vertical="center"/>
    </xf>
    <xf numFmtId="3" fontId="4" fillId="0" borderId="12" xfId="3" applyNumberFormat="1" applyFont="1" applyBorder="1" applyAlignment="1" applyProtection="1">
      <alignment vertical="center"/>
    </xf>
    <xf numFmtId="3" fontId="4" fillId="0" borderId="13" xfId="3" applyNumberFormat="1" applyFont="1" applyBorder="1" applyAlignment="1" applyProtection="1">
      <alignment vertical="center"/>
    </xf>
    <xf numFmtId="0" fontId="4" fillId="0" borderId="11" xfId="3" applyFont="1" applyBorder="1" applyAlignment="1">
      <alignment vertical="center"/>
    </xf>
    <xf numFmtId="0" fontId="4" fillId="0" borderId="8" xfId="3" applyFont="1" applyBorder="1" applyAlignment="1" applyProtection="1">
      <alignment horizontal="left" vertical="center"/>
    </xf>
    <xf numFmtId="3" fontId="4" fillId="0" borderId="11" xfId="3" applyNumberFormat="1" applyFont="1" applyBorder="1" applyAlignment="1" applyProtection="1">
      <alignment vertical="center"/>
    </xf>
    <xf numFmtId="0" fontId="4" fillId="0" borderId="0" xfId="3" applyFont="1"/>
    <xf numFmtId="0" fontId="4" fillId="0" borderId="13" xfId="3" applyFont="1" applyBorder="1" applyAlignment="1" applyProtection="1">
      <alignment horizontal="left" vertical="center"/>
    </xf>
    <xf numFmtId="3" fontId="4" fillId="0" borderId="12" xfId="3" applyNumberFormat="1" applyFont="1" applyBorder="1" applyAlignment="1" applyProtection="1">
      <alignment vertical="center" shrinkToFit="1"/>
    </xf>
    <xf numFmtId="3" fontId="4" fillId="0" borderId="13" xfId="3" applyNumberFormat="1" applyFont="1" applyBorder="1" applyAlignment="1" applyProtection="1">
      <alignment vertical="center" shrinkToFit="1"/>
    </xf>
    <xf numFmtId="0" fontId="4" fillId="0" borderId="13" xfId="3" applyFont="1" applyFill="1" applyBorder="1" applyAlignment="1" applyProtection="1">
      <alignment horizontal="left" vertical="center"/>
    </xf>
    <xf numFmtId="3" fontId="4" fillId="0" borderId="13" xfId="3" applyNumberFormat="1" applyFont="1" applyBorder="1" applyAlignment="1" applyProtection="1">
      <alignment horizontal="right" vertical="center" shrinkToFit="1"/>
    </xf>
    <xf numFmtId="3" fontId="4" fillId="0" borderId="14" xfId="3" applyNumberFormat="1" applyFont="1" applyBorder="1" applyAlignment="1" applyProtection="1">
      <alignment vertical="center" shrinkToFit="1"/>
    </xf>
    <xf numFmtId="0" fontId="4" fillId="0" borderId="13" xfId="3" applyFont="1" applyBorder="1" applyAlignment="1">
      <alignment vertical="center"/>
    </xf>
    <xf numFmtId="3" fontId="4" fillId="0" borderId="11" xfId="3" applyNumberFormat="1" applyFont="1" applyBorder="1" applyAlignment="1" applyProtection="1">
      <alignment vertical="center" shrinkToFit="1"/>
    </xf>
    <xf numFmtId="3" fontId="4" fillId="0" borderId="14" xfId="3" applyNumberFormat="1" applyFont="1" applyBorder="1" applyAlignment="1" applyProtection="1">
      <alignment vertical="center"/>
    </xf>
    <xf numFmtId="0" fontId="4" fillId="0" borderId="12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4" xfId="3" applyFont="1" applyBorder="1" applyAlignment="1" applyProtection="1">
      <alignment horizontal="center" vertical="center"/>
    </xf>
    <xf numFmtId="0" fontId="4" fillId="0" borderId="13" xfId="3" applyFont="1" applyFill="1" applyBorder="1" applyAlignment="1">
      <alignment vertical="center"/>
    </xf>
    <xf numFmtId="178" fontId="4" fillId="0" borderId="14" xfId="3" applyNumberFormat="1" applyFont="1" applyFill="1" applyBorder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4" fillId="0" borderId="12" xfId="3" applyFont="1" applyBorder="1" applyAlignment="1" applyProtection="1">
      <alignment horizontal="left" vertical="center"/>
    </xf>
    <xf numFmtId="0" fontId="4" fillId="0" borderId="13" xfId="3" applyFont="1" applyFill="1" applyBorder="1" applyAlignment="1" applyProtection="1">
      <alignment horizontal="left" vertical="center" shrinkToFit="1"/>
    </xf>
    <xf numFmtId="3" fontId="4" fillId="0" borderId="13" xfId="3" applyNumberFormat="1" applyFont="1" applyBorder="1" applyAlignment="1" applyProtection="1">
      <alignment horizontal="right" vertical="center"/>
    </xf>
    <xf numFmtId="0" fontId="4" fillId="0" borderId="14" xfId="3" applyFont="1" applyBorder="1" applyAlignment="1" applyProtection="1">
      <alignment horizontal="left" vertical="center"/>
    </xf>
    <xf numFmtId="0" fontId="4" fillId="0" borderId="13" xfId="3" applyFont="1" applyBorder="1" applyAlignment="1" applyProtection="1">
      <alignment horizontal="center" vertical="center"/>
    </xf>
    <xf numFmtId="0" fontId="4" fillId="0" borderId="15" xfId="3" applyFont="1" applyBorder="1" applyAlignment="1">
      <alignment vertical="center"/>
    </xf>
    <xf numFmtId="3" fontId="4" fillId="0" borderId="15" xfId="3" applyNumberFormat="1" applyFont="1" applyBorder="1" applyAlignment="1" applyProtection="1">
      <alignment vertical="center"/>
    </xf>
    <xf numFmtId="3" fontId="4" fillId="0" borderId="0" xfId="3" applyNumberFormat="1" applyFont="1" applyBorder="1" applyAlignment="1" applyProtection="1">
      <alignment vertical="center"/>
    </xf>
    <xf numFmtId="38" fontId="4" fillId="0" borderId="13" xfId="3" applyNumberFormat="1" applyFont="1" applyBorder="1" applyAlignment="1" applyProtection="1">
      <alignment vertical="center"/>
    </xf>
    <xf numFmtId="0" fontId="4" fillId="0" borderId="14" xfId="3" applyFont="1" applyFill="1" applyBorder="1" applyAlignment="1" applyProtection="1">
      <alignment horizontal="left" vertical="center"/>
    </xf>
    <xf numFmtId="38" fontId="4" fillId="0" borderId="14" xfId="3" applyNumberFormat="1" applyFont="1" applyBorder="1" applyAlignment="1" applyProtection="1">
      <alignment vertical="center"/>
    </xf>
    <xf numFmtId="0" fontId="4" fillId="0" borderId="12" xfId="3" applyFont="1" applyFill="1" applyBorder="1" applyAlignment="1" applyProtection="1">
      <alignment horizontal="center" vertical="center"/>
    </xf>
    <xf numFmtId="38" fontId="4" fillId="0" borderId="12" xfId="3" applyNumberFormat="1" applyFont="1" applyBorder="1" applyAlignment="1" applyProtection="1">
      <alignment vertical="center"/>
    </xf>
    <xf numFmtId="0" fontId="4" fillId="0" borderId="14" xfId="3" applyFont="1" applyFill="1" applyBorder="1" applyAlignment="1">
      <alignment vertical="center"/>
    </xf>
    <xf numFmtId="0" fontId="4" fillId="0" borderId="14" xfId="3" applyFont="1" applyFill="1" applyBorder="1" applyAlignment="1" applyProtection="1">
      <alignment horizontal="center" vertical="center"/>
    </xf>
    <xf numFmtId="38" fontId="4" fillId="0" borderId="11" xfId="3" applyNumberFormat="1" applyFont="1" applyBorder="1" applyAlignment="1" applyProtection="1">
      <alignment vertical="center"/>
    </xf>
    <xf numFmtId="0" fontId="10" fillId="0" borderId="0" xfId="1" applyFont="1" applyAlignment="1" applyProtection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0" xfId="1" quotePrefix="1" applyFont="1" applyBorder="1" applyAlignment="1" applyProtection="1">
      <alignment horizontal="right" vertical="center"/>
    </xf>
    <xf numFmtId="0" fontId="4" fillId="0" borderId="0" xfId="1" quotePrefix="1" applyFont="1" applyBorder="1" applyAlignment="1" applyProtection="1">
      <alignment horizontal="right" vertical="center"/>
    </xf>
    <xf numFmtId="0" fontId="4" fillId="0" borderId="11" xfId="1" applyFont="1" applyBorder="1" applyAlignment="1" applyProtection="1">
      <alignment horizontal="center" vertical="center"/>
    </xf>
    <xf numFmtId="37" fontId="4" fillId="0" borderId="6" xfId="1" quotePrefix="1" applyNumberFormat="1" applyFont="1" applyBorder="1" applyAlignment="1" applyProtection="1">
      <alignment horizontal="left" vertical="center"/>
    </xf>
    <xf numFmtId="37" fontId="4" fillId="0" borderId="13" xfId="1" applyNumberFormat="1" applyFont="1" applyFill="1" applyBorder="1" applyAlignment="1" applyProtection="1">
      <alignment vertical="center"/>
    </xf>
    <xf numFmtId="0" fontId="4" fillId="0" borderId="6" xfId="1" quotePrefix="1" applyFont="1" applyBorder="1" applyAlignment="1">
      <alignment horizontal="right" vertical="center"/>
    </xf>
    <xf numFmtId="37" fontId="4" fillId="0" borderId="0" xfId="1" applyNumberFormat="1" applyFont="1" applyBorder="1" applyAlignment="1" applyProtection="1">
      <alignment horizontal="left" vertical="center"/>
    </xf>
    <xf numFmtId="37" fontId="4" fillId="0" borderId="6" xfId="1" applyNumberFormat="1" applyFont="1" applyBorder="1" applyAlignment="1" applyProtection="1">
      <alignment horizontal="left" vertical="center"/>
    </xf>
    <xf numFmtId="37" fontId="4" fillId="0" borderId="6" xfId="1" quotePrefix="1" applyNumberFormat="1" applyFont="1" applyFill="1" applyBorder="1" applyAlignment="1" applyProtection="1">
      <alignment horizontal="left" vertical="center"/>
    </xf>
    <xf numFmtId="37" fontId="7" fillId="0" borderId="0" xfId="1" applyNumberFormat="1" applyFont="1" applyBorder="1" applyAlignment="1" applyProtection="1">
      <alignment horizontal="left" vertical="center"/>
    </xf>
    <xf numFmtId="0" fontId="4" fillId="0" borderId="0" xfId="1" applyFont="1"/>
    <xf numFmtId="37" fontId="4" fillId="0" borderId="8" xfId="1" quotePrefix="1" applyNumberFormat="1" applyFont="1" applyBorder="1" applyAlignment="1" applyProtection="1">
      <alignment horizontal="left" vertical="center"/>
    </xf>
    <xf numFmtId="0" fontId="4" fillId="0" borderId="10" xfId="1" applyFont="1" applyBorder="1"/>
    <xf numFmtId="37" fontId="4" fillId="0" borderId="14" xfId="1" applyNumberFormat="1" applyFont="1" applyFill="1" applyBorder="1" applyAlignment="1" applyProtection="1">
      <alignment vertical="center"/>
    </xf>
    <xf numFmtId="37" fontId="4" fillId="0" borderId="1" xfId="1" quotePrefix="1" applyNumberFormat="1" applyFont="1" applyBorder="1" applyAlignment="1" applyProtection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7" xfId="1" applyFont="1" applyBorder="1" applyAlignment="1">
      <alignment horizontal="centerContinuous" vertical="center"/>
    </xf>
    <xf numFmtId="37" fontId="4" fillId="0" borderId="16" xfId="1" applyNumberFormat="1" applyFont="1" applyFill="1" applyBorder="1" applyAlignment="1" applyProtection="1">
      <alignment vertical="center"/>
    </xf>
    <xf numFmtId="0" fontId="7" fillId="0" borderId="17" xfId="1" applyFont="1" applyBorder="1" applyAlignment="1">
      <alignment horizontal="centerContinuous" vertical="center"/>
    </xf>
    <xf numFmtId="0" fontId="1" fillId="0" borderId="18" xfId="1" applyBorder="1" applyAlignment="1">
      <alignment horizontal="centerContinuous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6" xfId="1" applyFont="1" applyBorder="1" applyAlignment="1">
      <alignment vertical="center"/>
    </xf>
    <xf numFmtId="0" fontId="1" fillId="0" borderId="7" xfId="1" applyBorder="1" applyAlignment="1">
      <alignment horizontal="centerContinuous" vertical="center"/>
    </xf>
    <xf numFmtId="0" fontId="4" fillId="0" borderId="19" xfId="1" applyFont="1" applyBorder="1" applyAlignment="1" applyProtection="1">
      <alignment horizontal="center" vertical="center"/>
    </xf>
    <xf numFmtId="37" fontId="4" fillId="0" borderId="19" xfId="1" applyNumberFormat="1" applyFont="1" applyFill="1" applyBorder="1" applyAlignment="1" applyProtection="1">
      <alignment vertical="center"/>
    </xf>
    <xf numFmtId="0" fontId="4" fillId="0" borderId="20" xfId="1" applyFont="1" applyBorder="1" applyAlignment="1" applyProtection="1">
      <alignment horizontal="center" vertical="center"/>
    </xf>
    <xf numFmtId="37" fontId="4" fillId="0" borderId="20" xfId="1" applyNumberFormat="1" applyFont="1" applyFill="1" applyBorder="1" applyAlignment="1" applyProtection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4" fillId="0" borderId="0" xfId="1" applyFont="1" applyBorder="1"/>
    <xf numFmtId="0" fontId="4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/>
    <xf numFmtId="0" fontId="7" fillId="0" borderId="3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23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176" fontId="7" fillId="0" borderId="13" xfId="1" quotePrefix="1" applyNumberFormat="1" applyFont="1" applyFill="1" applyBorder="1" applyAlignment="1" applyProtection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1" xfId="1" quotePrefix="1" applyNumberFormat="1" applyFont="1" applyFill="1" applyBorder="1" applyAlignment="1" applyProtection="1">
      <alignment vertical="center"/>
    </xf>
    <xf numFmtId="176" fontId="7" fillId="0" borderId="1" xfId="1" quotePrefix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6" xfId="1" quotePrefix="1" applyNumberFormat="1" applyFont="1" applyFill="1" applyBorder="1" applyAlignment="1" applyProtection="1">
      <alignment vertical="center"/>
    </xf>
    <xf numFmtId="176" fontId="7" fillId="0" borderId="25" xfId="1" quotePrefix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6" xfId="1" quotePrefix="1" applyNumberFormat="1" applyFont="1" applyFill="1" applyBorder="1" applyAlignment="1" applyProtection="1">
      <alignment vertical="center"/>
    </xf>
    <xf numFmtId="176" fontId="7" fillId="0" borderId="19" xfId="1" quotePrefix="1" applyNumberFormat="1" applyFont="1" applyFill="1" applyBorder="1" applyAlignment="1" applyProtection="1">
      <alignment vertical="center"/>
    </xf>
    <xf numFmtId="176" fontId="7" fillId="0" borderId="27" xfId="1" quotePrefix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0" fontId="4" fillId="0" borderId="14" xfId="1" applyFont="1" applyBorder="1" applyAlignment="1" applyProtection="1">
      <alignment horizontal="center" vertical="center"/>
    </xf>
    <xf numFmtId="176" fontId="7" fillId="0" borderId="14" xfId="1" quotePrefix="1" applyNumberFormat="1" applyFont="1" applyFill="1" applyBorder="1" applyAlignment="1" applyProtection="1">
      <alignment vertical="center"/>
    </xf>
    <xf numFmtId="176" fontId="7" fillId="0" borderId="8" xfId="1" quotePrefix="1" applyNumberFormat="1" applyFont="1" applyFill="1" applyBorder="1" applyAlignment="1" applyProtection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 applyProtection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6" xfId="1" quotePrefix="1" applyFont="1" applyFill="1" applyBorder="1" applyAlignment="1">
      <alignment horizontal="right" vertical="center"/>
    </xf>
    <xf numFmtId="37" fontId="4" fillId="0" borderId="0" xfId="1" applyNumberFormat="1" applyFont="1" applyFill="1" applyBorder="1" applyAlignment="1" applyProtection="1">
      <alignment horizontal="left" vertical="center"/>
    </xf>
    <xf numFmtId="37" fontId="4" fillId="0" borderId="6" xfId="1" applyNumberFormat="1" applyFont="1" applyFill="1" applyBorder="1" applyAlignment="1" applyProtection="1">
      <alignment horizontal="left" vertical="center"/>
    </xf>
    <xf numFmtId="37" fontId="7" fillId="0" borderId="0" xfId="1" applyNumberFormat="1" applyFont="1" applyFill="1" applyBorder="1" applyAlignment="1" applyProtection="1">
      <alignment horizontal="left" vertical="center"/>
    </xf>
    <xf numFmtId="0" fontId="4" fillId="0" borderId="0" xfId="1" applyFont="1" applyFill="1"/>
    <xf numFmtId="37" fontId="4" fillId="0" borderId="8" xfId="1" quotePrefix="1" applyNumberFormat="1" applyFont="1" applyFill="1" applyBorder="1" applyAlignment="1" applyProtection="1">
      <alignment horizontal="left" vertical="center"/>
    </xf>
    <xf numFmtId="0" fontId="4" fillId="0" borderId="10" xfId="1" applyFont="1" applyFill="1" applyBorder="1"/>
    <xf numFmtId="37" fontId="4" fillId="0" borderId="11" xfId="1" applyNumberFormat="1" applyFont="1" applyFill="1" applyBorder="1" applyAlignment="1" applyProtection="1">
      <alignment vertical="center"/>
    </xf>
    <xf numFmtId="37" fontId="4" fillId="0" borderId="1" xfId="1" applyNumberFormat="1" applyFont="1" applyBorder="1" applyAlignment="1" applyProtection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37" fontId="4" fillId="0" borderId="30" xfId="1" applyNumberFormat="1" applyFont="1" applyFill="1" applyBorder="1" applyAlignment="1" applyProtection="1">
      <alignment vertical="center"/>
    </xf>
    <xf numFmtId="0" fontId="1" fillId="0" borderId="7" xfId="1" applyBorder="1" applyAlignment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37" fontId="4" fillId="0" borderId="0" xfId="1" applyNumberFormat="1" applyFont="1"/>
    <xf numFmtId="0" fontId="4" fillId="0" borderId="0" xfId="1" applyFont="1" applyFill="1" applyBorder="1"/>
    <xf numFmtId="0" fontId="4" fillId="0" borderId="0" xfId="1" applyFont="1" applyFill="1" applyBorder="1" applyAlignment="1" applyProtection="1">
      <alignment horizontal="right"/>
    </xf>
    <xf numFmtId="0" fontId="4" fillId="0" borderId="3" xfId="1" applyFont="1" applyFill="1" applyBorder="1" applyAlignment="1">
      <alignment vertical="center"/>
    </xf>
    <xf numFmtId="0" fontId="7" fillId="0" borderId="2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179" fontId="7" fillId="0" borderId="33" xfId="1" applyNumberFormat="1" applyFont="1" applyFill="1" applyBorder="1" applyAlignment="1" applyProtection="1">
      <alignment vertical="center"/>
    </xf>
    <xf numFmtId="180" fontId="7" fillId="0" borderId="13" xfId="1" applyNumberFormat="1" applyFont="1" applyFill="1" applyBorder="1" applyAlignment="1" applyProtection="1">
      <alignment vertical="center"/>
    </xf>
    <xf numFmtId="179" fontId="7" fillId="0" borderId="13" xfId="1" applyNumberFormat="1" applyFont="1" applyFill="1" applyBorder="1" applyAlignment="1" applyProtection="1">
      <alignment vertical="center"/>
    </xf>
    <xf numFmtId="179" fontId="7" fillId="0" borderId="6" xfId="1" applyNumberFormat="1" applyFont="1" applyFill="1" applyBorder="1" applyAlignment="1" applyProtection="1">
      <alignment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34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80" fontId="7" fillId="0" borderId="6" xfId="1" applyNumberFormat="1" applyFont="1" applyFill="1" applyBorder="1" applyAlignment="1" applyProtection="1">
      <alignment vertical="center"/>
    </xf>
    <xf numFmtId="176" fontId="7" fillId="0" borderId="13" xfId="1" applyNumberFormat="1" applyFont="1" applyFill="1" applyBorder="1" applyAlignment="1" applyProtection="1">
      <alignment vertical="center"/>
    </xf>
    <xf numFmtId="180" fontId="7" fillId="0" borderId="33" xfId="1" applyNumberFormat="1" applyFont="1" applyFill="1" applyBorder="1" applyAlignment="1" applyProtection="1">
      <alignment vertical="center"/>
    </xf>
    <xf numFmtId="179" fontId="7" fillId="0" borderId="35" xfId="1" applyNumberFormat="1" applyFont="1" applyFill="1" applyBorder="1" applyAlignment="1" applyProtection="1">
      <alignment vertical="center"/>
    </xf>
    <xf numFmtId="179" fontId="7" fillId="0" borderId="36" xfId="1" applyNumberFormat="1" applyFont="1" applyFill="1" applyBorder="1" applyAlignment="1" applyProtection="1">
      <alignment vertical="center"/>
    </xf>
    <xf numFmtId="179" fontId="7" fillId="0" borderId="37" xfId="1" applyNumberFormat="1" applyFont="1" applyFill="1" applyBorder="1" applyAlignment="1" applyProtection="1">
      <alignment vertical="center"/>
    </xf>
    <xf numFmtId="176" fontId="7" fillId="0" borderId="14" xfId="1" applyNumberFormat="1" applyFont="1" applyFill="1" applyBorder="1" applyAlignment="1" applyProtection="1">
      <alignment vertical="center"/>
    </xf>
    <xf numFmtId="176" fontId="7" fillId="0" borderId="38" xfId="1" applyNumberFormat="1" applyFont="1" applyFill="1" applyBorder="1" applyAlignment="1" applyProtection="1">
      <alignment vertical="center"/>
    </xf>
    <xf numFmtId="176" fontId="7" fillId="0" borderId="39" xfId="1" applyNumberFormat="1" applyFont="1" applyFill="1" applyBorder="1" applyAlignment="1" applyProtection="1">
      <alignment vertical="center"/>
    </xf>
    <xf numFmtId="179" fontId="7" fillId="0" borderId="40" xfId="1" applyNumberFormat="1" applyFont="1" applyFill="1" applyBorder="1" applyAlignment="1" applyProtection="1">
      <alignment vertical="center"/>
    </xf>
    <xf numFmtId="179" fontId="7" fillId="0" borderId="41" xfId="1" applyNumberFormat="1" applyFont="1" applyFill="1" applyBorder="1" applyAlignment="1" applyProtection="1">
      <alignment vertical="center"/>
    </xf>
    <xf numFmtId="179" fontId="7" fillId="0" borderId="42" xfId="1" applyNumberFormat="1" applyFont="1" applyFill="1" applyBorder="1" applyAlignment="1" applyProtection="1">
      <alignment vertical="center"/>
    </xf>
    <xf numFmtId="176" fontId="7" fillId="0" borderId="8" xfId="1" applyNumberFormat="1" applyFont="1" applyFill="1" applyBorder="1" applyAlignment="1" applyProtection="1">
      <alignment vertical="center"/>
    </xf>
    <xf numFmtId="179" fontId="7" fillId="0" borderId="43" xfId="1" applyNumberFormat="1" applyFont="1" applyFill="1" applyBorder="1" applyAlignment="1" applyProtection="1">
      <alignment vertical="center"/>
    </xf>
    <xf numFmtId="179" fontId="7" fillId="0" borderId="11" xfId="1" applyNumberFormat="1" applyFont="1" applyFill="1" applyBorder="1" applyAlignment="1" applyProtection="1">
      <alignment vertical="center"/>
    </xf>
    <xf numFmtId="179" fontId="7" fillId="0" borderId="1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44" xfId="1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46" xfId="1" applyNumberFormat="1" applyFont="1" applyFill="1" applyBorder="1" applyAlignment="1" applyProtection="1">
      <alignment vertical="center"/>
    </xf>
    <xf numFmtId="176" fontId="7" fillId="0" borderId="20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7" fillId="0" borderId="48" xfId="1" applyNumberFormat="1" applyFont="1" applyFill="1" applyBorder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181" fontId="4" fillId="0" borderId="13" xfId="1" applyNumberFormat="1" applyFont="1" applyFill="1" applyBorder="1" applyAlignment="1" applyProtection="1">
      <alignment vertical="center"/>
    </xf>
    <xf numFmtId="181" fontId="4" fillId="0" borderId="14" xfId="1" applyNumberFormat="1" applyFont="1" applyFill="1" applyBorder="1" applyAlignment="1" applyProtection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1" xfId="1" applyFont="1" applyFill="1" applyBorder="1" applyAlignment="1" applyProtection="1">
      <alignment horizontal="center" vertical="center"/>
    </xf>
    <xf numFmtId="182" fontId="4" fillId="0" borderId="12" xfId="1" applyNumberFormat="1" applyFont="1" applyFill="1" applyBorder="1" applyAlignment="1" applyProtection="1">
      <alignment vertical="center"/>
    </xf>
    <xf numFmtId="176" fontId="4" fillId="0" borderId="13" xfId="1" applyNumberFormat="1" applyFont="1" applyFill="1" applyBorder="1" applyAlignment="1" applyProtection="1">
      <alignment vertical="center"/>
    </xf>
    <xf numFmtId="176" fontId="4" fillId="0" borderId="14" xfId="1" applyNumberFormat="1" applyFont="1" applyFill="1" applyBorder="1" applyAlignment="1" applyProtection="1">
      <alignment vertical="center"/>
    </xf>
    <xf numFmtId="179" fontId="4" fillId="0" borderId="0" xfId="1" applyNumberFormat="1" applyFont="1" applyFill="1" applyBorder="1"/>
    <xf numFmtId="3" fontId="4" fillId="0" borderId="0" xfId="3" applyNumberFormat="1" applyFont="1" applyAlignment="1">
      <alignment vertical="center"/>
    </xf>
    <xf numFmtId="3" fontId="4" fillId="0" borderId="0" xfId="3" applyNumberFormat="1" applyFont="1" applyBorder="1" applyAlignment="1">
      <alignment vertical="center"/>
    </xf>
    <xf numFmtId="3" fontId="1" fillId="0" borderId="0" xfId="3" applyNumberFormat="1" applyFont="1" applyAlignment="1">
      <alignment vertical="center"/>
    </xf>
    <xf numFmtId="3" fontId="4" fillId="0" borderId="0" xfId="3" applyNumberFormat="1" applyFont="1" applyAlignment="1">
      <alignment horizontal="right" vertical="center"/>
    </xf>
    <xf numFmtId="3" fontId="4" fillId="0" borderId="10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center" vertical="center"/>
    </xf>
    <xf numFmtId="3" fontId="4" fillId="0" borderId="11" xfId="3" applyNumberFormat="1" applyFont="1" applyBorder="1" applyAlignment="1">
      <alignment horizontal="center" vertical="center"/>
    </xf>
    <xf numFmtId="3" fontId="4" fillId="0" borderId="12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left" vertical="center"/>
    </xf>
    <xf numFmtId="0" fontId="4" fillId="0" borderId="4" xfId="3" applyFont="1" applyBorder="1" applyAlignment="1" applyProtection="1">
      <alignment horizontal="left" vertical="center"/>
    </xf>
    <xf numFmtId="0" fontId="4" fillId="0" borderId="11" xfId="3" applyFont="1" applyBorder="1" applyAlignment="1" applyProtection="1">
      <alignment horizontal="left" vertical="center"/>
    </xf>
    <xf numFmtId="3" fontId="4" fillId="0" borderId="11" xfId="4" applyNumberFormat="1" applyFont="1" applyBorder="1" applyAlignment="1">
      <alignment vertical="center"/>
    </xf>
    <xf numFmtId="183" fontId="4" fillId="0" borderId="0" xfId="5" applyNumberFormat="1" applyFont="1" applyBorder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177" fontId="7" fillId="0" borderId="14" xfId="3" applyNumberFormat="1" applyFont="1" applyBorder="1" applyAlignment="1">
      <alignment horizontal="center" vertical="center"/>
    </xf>
    <xf numFmtId="177" fontId="7" fillId="0" borderId="8" xfId="3" applyNumberFormat="1" applyFont="1" applyBorder="1" applyAlignment="1">
      <alignment horizontal="center" vertical="center"/>
    </xf>
    <xf numFmtId="177" fontId="7" fillId="0" borderId="1" xfId="3" applyNumberFormat="1" applyFont="1" applyBorder="1" applyAlignment="1">
      <alignment horizontal="center" vertical="center"/>
    </xf>
    <xf numFmtId="177" fontId="7" fillId="0" borderId="23" xfId="3" applyNumberFormat="1" applyFont="1" applyBorder="1" applyAlignment="1">
      <alignment horizontal="center" vertical="center"/>
    </xf>
    <xf numFmtId="176" fontId="7" fillId="0" borderId="12" xfId="4" applyNumberFormat="1" applyFont="1" applyBorder="1" applyAlignment="1">
      <alignment vertical="center" shrinkToFit="1"/>
    </xf>
    <xf numFmtId="176" fontId="7" fillId="0" borderId="4" xfId="4" applyNumberFormat="1" applyFont="1" applyBorder="1" applyAlignment="1">
      <alignment vertical="center" shrinkToFit="1"/>
    </xf>
    <xf numFmtId="176" fontId="7" fillId="0" borderId="49" xfId="4" applyNumberFormat="1" applyFont="1" applyBorder="1" applyAlignment="1">
      <alignment vertical="center" shrinkToFit="1"/>
    </xf>
    <xf numFmtId="176" fontId="7" fillId="0" borderId="5" xfId="4" applyNumberFormat="1" applyFont="1" applyBorder="1" applyAlignment="1">
      <alignment vertical="center" shrinkToFit="1"/>
    </xf>
    <xf numFmtId="176" fontId="7" fillId="0" borderId="13" xfId="4" applyNumberFormat="1" applyFont="1" applyBorder="1" applyAlignment="1">
      <alignment vertical="center" shrinkToFit="1"/>
    </xf>
    <xf numFmtId="176" fontId="7" fillId="0" borderId="50" xfId="4" applyNumberFormat="1" applyFont="1" applyBorder="1" applyAlignment="1">
      <alignment vertical="center" shrinkToFit="1"/>
    </xf>
    <xf numFmtId="176" fontId="7" fillId="0" borderId="24" xfId="4" applyNumberFormat="1" applyFont="1" applyBorder="1" applyAlignment="1">
      <alignment vertical="center" shrinkToFit="1"/>
    </xf>
    <xf numFmtId="176" fontId="7" fillId="0" borderId="7" xfId="4" applyNumberFormat="1" applyFont="1" applyBorder="1" applyAlignment="1">
      <alignment vertical="center" shrinkToFit="1"/>
    </xf>
    <xf numFmtId="176" fontId="7" fillId="0" borderId="6" xfId="4" applyNumberFormat="1" applyFont="1" applyBorder="1" applyAlignment="1">
      <alignment vertical="center" shrinkToFit="1"/>
    </xf>
    <xf numFmtId="176" fontId="7" fillId="0" borderId="14" xfId="4" applyNumberFormat="1" applyFont="1" applyBorder="1" applyAlignment="1">
      <alignment vertical="center" shrinkToFit="1"/>
    </xf>
    <xf numFmtId="176" fontId="7" fillId="0" borderId="11" xfId="4" applyNumberFormat="1" applyFont="1" applyBorder="1" applyAlignment="1">
      <alignment vertical="center" shrinkToFit="1"/>
    </xf>
    <xf numFmtId="176" fontId="7" fillId="0" borderId="51" xfId="4" applyNumberFormat="1" applyFont="1" applyBorder="1" applyAlignment="1">
      <alignment vertical="center" shrinkToFit="1"/>
    </xf>
    <xf numFmtId="176" fontId="7" fillId="0" borderId="43" xfId="4" applyNumberFormat="1" applyFont="1" applyBorder="1" applyAlignment="1">
      <alignment horizontal="right" vertical="center" shrinkToFit="1"/>
    </xf>
    <xf numFmtId="176" fontId="7" fillId="0" borderId="2" xfId="4" applyNumberFormat="1" applyFont="1" applyBorder="1" applyAlignment="1">
      <alignment horizontal="right" vertical="center" shrinkToFit="1"/>
    </xf>
    <xf numFmtId="38" fontId="4" fillId="0" borderId="0" xfId="4" applyFont="1" applyFill="1" applyAlignment="1" applyProtection="1">
      <alignment horizontal="left" vertical="center"/>
    </xf>
    <xf numFmtId="38" fontId="4" fillId="0" borderId="0" xfId="4" applyFont="1" applyFill="1" applyAlignment="1">
      <alignment vertical="center"/>
    </xf>
    <xf numFmtId="38" fontId="4" fillId="0" borderId="0" xfId="4" applyFont="1" applyFill="1" applyAlignment="1" applyProtection="1">
      <alignment vertical="center"/>
    </xf>
    <xf numFmtId="0" fontId="4" fillId="0" borderId="10" xfId="1" applyFont="1" applyFill="1" applyBorder="1" applyAlignment="1" applyProtection="1">
      <alignment horizontal="left" vertical="center"/>
    </xf>
    <xf numFmtId="38" fontId="4" fillId="0" borderId="10" xfId="4" applyFont="1" applyFill="1" applyBorder="1" applyAlignment="1" applyProtection="1">
      <alignment vertical="center"/>
    </xf>
    <xf numFmtId="38" fontId="4" fillId="0" borderId="10" xfId="4" applyFont="1" applyFill="1" applyBorder="1" applyAlignment="1" applyProtection="1">
      <alignment horizontal="left" vertical="center"/>
    </xf>
    <xf numFmtId="38" fontId="4" fillId="0" borderId="10" xfId="4" quotePrefix="1" applyFont="1" applyFill="1" applyBorder="1" applyAlignment="1" applyProtection="1">
      <alignment vertical="center"/>
    </xf>
    <xf numFmtId="38" fontId="4" fillId="0" borderId="10" xfId="4" quotePrefix="1" applyFont="1" applyFill="1" applyBorder="1" applyAlignment="1" applyProtection="1">
      <alignment horizontal="right" vertical="center"/>
    </xf>
    <xf numFmtId="38" fontId="4" fillId="0" borderId="6" xfId="4" applyFont="1" applyFill="1" applyBorder="1" applyAlignment="1">
      <alignment vertical="center"/>
    </xf>
    <xf numFmtId="38" fontId="4" fillId="0" borderId="6" xfId="4" applyFont="1" applyFill="1" applyBorder="1" applyAlignment="1" applyProtection="1">
      <alignment horizontal="center" vertical="center"/>
    </xf>
    <xf numFmtId="38" fontId="4" fillId="0" borderId="12" xfId="4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38" fontId="4" fillId="0" borderId="12" xfId="4" applyFont="1" applyFill="1" applyBorder="1" applyAlignment="1" applyProtection="1">
      <alignment horizontal="left" vertical="center"/>
    </xf>
    <xf numFmtId="38" fontId="4" fillId="0" borderId="6" xfId="4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center" vertical="center"/>
    </xf>
    <xf numFmtId="38" fontId="4" fillId="0" borderId="13" xfId="4" applyFont="1" applyFill="1" applyBorder="1" applyAlignment="1" applyProtection="1">
      <alignment horizontal="right" vertical="center"/>
    </xf>
    <xf numFmtId="38" fontId="4" fillId="0" borderId="8" xfId="4" applyFont="1" applyFill="1" applyBorder="1" applyAlignment="1">
      <alignment vertical="center"/>
    </xf>
    <xf numFmtId="38" fontId="4" fillId="0" borderId="8" xfId="4" applyFont="1" applyFill="1" applyBorder="1" applyAlignment="1" applyProtection="1">
      <alignment horizontal="center" vertical="center"/>
    </xf>
    <xf numFmtId="38" fontId="14" fillId="0" borderId="8" xfId="4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38" fontId="4" fillId="0" borderId="14" xfId="4" applyFont="1" applyFill="1" applyBorder="1" applyAlignment="1" applyProtection="1">
      <alignment horizontal="center" vertical="center"/>
    </xf>
    <xf numFmtId="38" fontId="4" fillId="0" borderId="6" xfId="4" applyFont="1" applyFill="1" applyBorder="1" applyAlignment="1" applyProtection="1">
      <alignment vertical="center"/>
    </xf>
    <xf numFmtId="38" fontId="4" fillId="0" borderId="12" xfId="4" applyFont="1" applyFill="1" applyBorder="1" applyAlignment="1" applyProtection="1">
      <alignment vertical="center"/>
    </xf>
    <xf numFmtId="38" fontId="4" fillId="0" borderId="13" xfId="4" applyFont="1" applyFill="1" applyBorder="1" applyAlignment="1" applyProtection="1">
      <alignment vertical="center"/>
    </xf>
    <xf numFmtId="38" fontId="4" fillId="0" borderId="6" xfId="4" applyFont="1" applyFill="1" applyBorder="1" applyAlignment="1" applyProtection="1">
      <alignment horizontal="right" vertical="center"/>
    </xf>
    <xf numFmtId="37" fontId="4" fillId="0" borderId="8" xfId="1" applyNumberFormat="1" applyFont="1" applyFill="1" applyBorder="1" applyAlignment="1" applyProtection="1">
      <alignment horizontal="left" vertical="center"/>
    </xf>
    <xf numFmtId="38" fontId="4" fillId="0" borderId="14" xfId="4" applyFont="1" applyFill="1" applyBorder="1" applyAlignment="1" applyProtection="1">
      <alignment vertical="center"/>
    </xf>
    <xf numFmtId="38" fontId="4" fillId="0" borderId="8" xfId="4" applyFont="1" applyFill="1" applyBorder="1" applyAlignment="1" applyProtection="1">
      <alignment horizontal="right" vertical="center"/>
    </xf>
    <xf numFmtId="38" fontId="4" fillId="0" borderId="12" xfId="4" applyFont="1" applyFill="1" applyBorder="1"/>
    <xf numFmtId="38" fontId="4" fillId="0" borderId="0" xfId="4" applyFont="1" applyFill="1"/>
    <xf numFmtId="38" fontId="4" fillId="0" borderId="19" xfId="4" applyFont="1" applyFill="1" applyBorder="1"/>
    <xf numFmtId="38" fontId="4" fillId="0" borderId="19" xfId="4" applyFont="1" applyFill="1" applyBorder="1" applyAlignment="1" applyProtection="1">
      <alignment vertical="center"/>
    </xf>
    <xf numFmtId="38" fontId="4" fillId="0" borderId="14" xfId="4" applyFont="1" applyFill="1" applyBorder="1"/>
    <xf numFmtId="38" fontId="4" fillId="0" borderId="20" xfId="4" applyFont="1" applyFill="1" applyBorder="1" applyAlignment="1" applyProtection="1">
      <alignment vertical="center"/>
    </xf>
    <xf numFmtId="38" fontId="4" fillId="0" borderId="11" xfId="4" applyFont="1" applyFill="1" applyBorder="1" applyAlignment="1" applyProtection="1">
      <alignment vertical="center"/>
    </xf>
    <xf numFmtId="0" fontId="4" fillId="0" borderId="1" xfId="3" applyFont="1" applyBorder="1" applyAlignment="1" applyProtection="1">
      <alignment horizontal="centerContinuous" vertical="center"/>
    </xf>
    <xf numFmtId="0" fontId="4" fillId="0" borderId="2" xfId="3" applyFont="1" applyBorder="1" applyAlignment="1" applyProtection="1">
      <alignment horizontal="centerContinuous" vertical="center"/>
    </xf>
    <xf numFmtId="37" fontId="4" fillId="0" borderId="6" xfId="3" applyNumberFormat="1" applyFont="1" applyBorder="1" applyAlignment="1" applyProtection="1">
      <alignment horizontal="left" vertical="center"/>
    </xf>
    <xf numFmtId="0" fontId="4" fillId="0" borderId="7" xfId="3" applyFont="1" applyBorder="1" applyAlignment="1" applyProtection="1">
      <alignment vertical="center"/>
    </xf>
    <xf numFmtId="37" fontId="4" fillId="0" borderId="6" xfId="3" applyNumberFormat="1" applyFont="1" applyFill="1" applyBorder="1" applyAlignment="1" applyProtection="1">
      <alignment horizontal="left" vertical="center"/>
    </xf>
    <xf numFmtId="0" fontId="4" fillId="0" borderId="7" xfId="3" applyFont="1" applyBorder="1" applyAlignment="1">
      <alignment vertical="center"/>
    </xf>
    <xf numFmtId="0" fontId="4" fillId="0" borderId="52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6" xfId="3" applyFont="1" applyBorder="1" applyAlignment="1" applyProtection="1">
      <alignment horizontal="center" vertical="center"/>
    </xf>
    <xf numFmtId="0" fontId="4" fillId="0" borderId="8" xfId="3" applyFont="1" applyBorder="1" applyAlignment="1">
      <alignment vertical="center"/>
    </xf>
    <xf numFmtId="0" fontId="4" fillId="0" borderId="0" xfId="3" applyFont="1" applyAlignment="1">
      <alignment horizontal="left" vertical="center"/>
    </xf>
    <xf numFmtId="37" fontId="4" fillId="0" borderId="12" xfId="3" applyNumberFormat="1" applyFont="1" applyFill="1" applyBorder="1" applyAlignment="1" applyProtection="1">
      <alignment horizontal="left" vertical="center"/>
    </xf>
    <xf numFmtId="37" fontId="4" fillId="0" borderId="13" xfId="3" applyNumberFormat="1" applyFont="1" applyBorder="1" applyAlignment="1" applyProtection="1">
      <alignment horizontal="left" vertical="center"/>
    </xf>
    <xf numFmtId="37" fontId="4" fillId="0" borderId="13" xfId="3" applyNumberFormat="1" applyFont="1" applyFill="1" applyBorder="1" applyAlignment="1" applyProtection="1">
      <alignment horizontal="left" vertical="center"/>
    </xf>
    <xf numFmtId="3" fontId="4" fillId="0" borderId="0" xfId="3" applyNumberFormat="1" applyFont="1" applyBorder="1" applyAlignment="1" applyProtection="1">
      <alignment horizontal="left" vertical="center"/>
    </xf>
    <xf numFmtId="0" fontId="4" fillId="0" borderId="0" xfId="3" applyFont="1" applyAlignment="1" applyProtection="1">
      <alignment vertical="center"/>
    </xf>
    <xf numFmtId="0" fontId="4" fillId="0" borderId="10" xfId="3" applyFont="1" applyBorder="1" applyAlignment="1" applyProtection="1">
      <alignment vertical="center"/>
    </xf>
    <xf numFmtId="0" fontId="4" fillId="0" borderId="6" xfId="3" applyFont="1" applyBorder="1" applyAlignment="1" applyProtection="1">
      <alignment vertical="center"/>
    </xf>
    <xf numFmtId="179" fontId="4" fillId="0" borderId="6" xfId="3" applyNumberFormat="1" applyFont="1" applyBorder="1" applyAlignment="1" applyProtection="1">
      <alignment vertical="center"/>
    </xf>
    <xf numFmtId="3" fontId="4" fillId="0" borderId="6" xfId="3" applyNumberFormat="1" applyFont="1" applyBorder="1" applyAlignment="1" applyProtection="1">
      <alignment vertical="center"/>
    </xf>
    <xf numFmtId="3" fontId="4" fillId="0" borderId="6" xfId="3" applyNumberFormat="1" applyFont="1" applyBorder="1" applyAlignment="1" applyProtection="1">
      <alignment horizontal="right" vertical="center"/>
    </xf>
    <xf numFmtId="0" fontId="4" fillId="0" borderId="42" xfId="3" applyFont="1" applyBorder="1" applyAlignment="1" applyProtection="1">
      <alignment horizontal="left" vertical="center"/>
    </xf>
    <xf numFmtId="0" fontId="4" fillId="0" borderId="42" xfId="3" applyFont="1" applyBorder="1" applyAlignment="1" applyProtection="1">
      <alignment horizontal="center" vertical="center"/>
    </xf>
    <xf numFmtId="3" fontId="4" fillId="0" borderId="42" xfId="3" applyNumberFormat="1" applyFont="1" applyBorder="1" applyAlignment="1" applyProtection="1">
      <alignment horizontal="right" vertical="center"/>
    </xf>
    <xf numFmtId="184" fontId="4" fillId="0" borderId="6" xfId="3" applyNumberFormat="1" applyFont="1" applyBorder="1" applyAlignment="1" applyProtection="1">
      <alignment vertical="center"/>
    </xf>
    <xf numFmtId="184" fontId="4" fillId="0" borderId="13" xfId="3" applyNumberFormat="1" applyFont="1" applyBorder="1" applyAlignment="1" applyProtection="1">
      <alignment vertical="center"/>
    </xf>
    <xf numFmtId="0" fontId="4" fillId="0" borderId="8" xfId="3" applyFont="1" applyBorder="1" applyAlignment="1" applyProtection="1">
      <alignment vertical="center"/>
    </xf>
    <xf numFmtId="3" fontId="4" fillId="0" borderId="47" xfId="3" applyNumberFormat="1" applyFont="1" applyBorder="1" applyAlignment="1" applyProtection="1">
      <alignment vertical="center"/>
    </xf>
    <xf numFmtId="179" fontId="4" fillId="0" borderId="12" xfId="3" applyNumberFormat="1" applyFont="1" applyBorder="1" applyAlignment="1" applyProtection="1">
      <alignment vertical="center"/>
    </xf>
    <xf numFmtId="179" fontId="4" fillId="0" borderId="13" xfId="3" applyNumberFormat="1" applyFont="1" applyBorder="1" applyAlignment="1" applyProtection="1">
      <alignment vertical="center"/>
    </xf>
    <xf numFmtId="0" fontId="4" fillId="0" borderId="41" xfId="3" applyFont="1" applyBorder="1" applyAlignment="1" applyProtection="1">
      <alignment horizontal="center" vertical="center"/>
    </xf>
    <xf numFmtId="3" fontId="4" fillId="0" borderId="41" xfId="3" applyNumberFormat="1" applyFont="1" applyBorder="1" applyAlignment="1" applyProtection="1">
      <alignment horizontal="right" vertical="center"/>
    </xf>
    <xf numFmtId="3" fontId="4" fillId="0" borderId="42" xfId="3" applyNumberFormat="1" applyFont="1" applyBorder="1" applyAlignment="1" applyProtection="1">
      <alignment vertical="center"/>
    </xf>
    <xf numFmtId="3" fontId="4" fillId="0" borderId="8" xfId="3" applyNumberFormat="1" applyFont="1" applyBorder="1" applyAlignment="1" applyProtection="1">
      <alignment vertical="center"/>
    </xf>
    <xf numFmtId="0" fontId="18" fillId="0" borderId="0" xfId="3" applyFont="1"/>
    <xf numFmtId="0" fontId="4" fillId="0" borderId="1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179" fontId="4" fillId="0" borderId="6" xfId="3" applyNumberFormat="1" applyFont="1" applyFill="1" applyBorder="1" applyAlignment="1">
      <alignment horizontal="center" vertical="center"/>
    </xf>
    <xf numFmtId="179" fontId="4" fillId="0" borderId="13" xfId="3" applyNumberFormat="1" applyFont="1" applyFill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/>
    </xf>
    <xf numFmtId="179" fontId="4" fillId="0" borderId="12" xfId="3" applyNumberFormat="1" applyFont="1" applyFill="1" applyBorder="1" applyAlignment="1">
      <alignment horizontal="center" vertical="center"/>
    </xf>
    <xf numFmtId="181" fontId="4" fillId="0" borderId="6" xfId="3" applyNumberFormat="1" applyFont="1" applyFill="1" applyBorder="1" applyAlignment="1" applyProtection="1">
      <alignment horizontal="right" vertical="center"/>
    </xf>
    <xf numFmtId="0" fontId="4" fillId="0" borderId="37" xfId="3" applyFont="1" applyBorder="1" applyAlignment="1">
      <alignment vertical="center"/>
    </xf>
    <xf numFmtId="0" fontId="4" fillId="0" borderId="36" xfId="3" applyFont="1" applyBorder="1" applyAlignment="1">
      <alignment horizontal="center" vertical="center"/>
    </xf>
    <xf numFmtId="181" fontId="4" fillId="0" borderId="37" xfId="3" applyNumberFormat="1" applyFont="1" applyFill="1" applyBorder="1" applyAlignment="1">
      <alignment vertical="center"/>
    </xf>
    <xf numFmtId="181" fontId="4" fillId="0" borderId="36" xfId="3" applyNumberFormat="1" applyFont="1" applyFill="1" applyBorder="1" applyAlignment="1">
      <alignment vertical="center"/>
    </xf>
    <xf numFmtId="181" fontId="4" fillId="0" borderId="53" xfId="3" applyNumberFormat="1" applyFont="1" applyFill="1" applyBorder="1" applyAlignment="1">
      <alignment vertical="center"/>
    </xf>
    <xf numFmtId="181" fontId="4" fillId="0" borderId="6" xfId="3" applyNumberFormat="1" applyFont="1" applyFill="1" applyBorder="1" applyAlignment="1">
      <alignment vertical="center"/>
    </xf>
    <xf numFmtId="0" fontId="4" fillId="0" borderId="42" xfId="3" applyFont="1" applyBorder="1" applyAlignment="1">
      <alignment vertical="center"/>
    </xf>
    <xf numFmtId="0" fontId="4" fillId="0" borderId="41" xfId="3" applyFont="1" applyBorder="1" applyAlignment="1">
      <alignment horizontal="center" vertical="center"/>
    </xf>
    <xf numFmtId="181" fontId="4" fillId="0" borderId="47" xfId="3" applyNumberFormat="1" applyFont="1" applyFill="1" applyBorder="1" applyAlignment="1" applyProtection="1">
      <alignment horizontal="right" vertical="center"/>
    </xf>
    <xf numFmtId="0" fontId="4" fillId="0" borderId="4" xfId="3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181" fontId="4" fillId="0" borderId="4" xfId="3" applyNumberFormat="1" applyFont="1" applyFill="1" applyBorder="1" applyAlignment="1">
      <alignment horizontal="center" vertical="center"/>
    </xf>
    <xf numFmtId="181" fontId="4" fillId="0" borderId="12" xfId="3" applyNumberFormat="1" applyFont="1" applyFill="1" applyBorder="1" applyAlignment="1">
      <alignment horizontal="center" vertical="center"/>
    </xf>
    <xf numFmtId="181" fontId="4" fillId="0" borderId="15" xfId="3" applyNumberFormat="1" applyFont="1" applyFill="1" applyBorder="1" applyAlignment="1">
      <alignment horizontal="center" vertical="center"/>
    </xf>
    <xf numFmtId="181" fontId="4" fillId="0" borderId="6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2" fillId="0" borderId="10" xfId="6" applyFont="1" applyBorder="1" applyAlignment="1" applyProtection="1">
      <alignment horizontal="left" vertical="center"/>
    </xf>
    <xf numFmtId="0" fontId="4" fillId="0" borderId="0" xfId="6" applyFont="1" applyAlignment="1">
      <alignment horizontal="right" vertical="center"/>
    </xf>
    <xf numFmtId="0" fontId="4" fillId="0" borderId="11" xfId="6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vertical="center"/>
    </xf>
    <xf numFmtId="37" fontId="4" fillId="0" borderId="6" xfId="6" applyNumberFormat="1" applyFont="1" applyBorder="1" applyAlignment="1">
      <alignment vertical="center"/>
    </xf>
    <xf numFmtId="37" fontId="4" fillId="0" borderId="13" xfId="6" applyNumberFormat="1" applyFont="1" applyBorder="1" applyAlignment="1">
      <alignment vertical="center"/>
    </xf>
    <xf numFmtId="0" fontId="8" fillId="0" borderId="13" xfId="6" applyBorder="1" applyAlignment="1">
      <alignment vertical="center"/>
    </xf>
    <xf numFmtId="0" fontId="8" fillId="0" borderId="0" xfId="6" applyAlignment="1">
      <alignment vertical="center"/>
    </xf>
    <xf numFmtId="0" fontId="23" fillId="0" borderId="13" xfId="1" applyFont="1" applyBorder="1" applyAlignment="1" applyProtection="1">
      <alignment vertical="center"/>
    </xf>
    <xf numFmtId="0" fontId="4" fillId="0" borderId="42" xfId="1" applyFont="1" applyBorder="1" applyAlignment="1" applyProtection="1">
      <alignment vertical="center"/>
    </xf>
    <xf numFmtId="37" fontId="4" fillId="0" borderId="41" xfId="6" applyNumberFormat="1" applyFont="1" applyBorder="1" applyAlignment="1">
      <alignment vertical="center"/>
    </xf>
    <xf numFmtId="0" fontId="4" fillId="0" borderId="36" xfId="1" applyFont="1" applyBorder="1" applyAlignment="1" applyProtection="1">
      <alignment vertical="center"/>
    </xf>
    <xf numFmtId="37" fontId="4" fillId="0" borderId="19" xfId="6" applyNumberFormat="1" applyFont="1" applyBorder="1" applyAlignment="1">
      <alignment vertical="center"/>
    </xf>
    <xf numFmtId="37" fontId="4" fillId="0" borderId="27" xfId="6" applyNumberFormat="1" applyFont="1" applyBorder="1" applyAlignment="1">
      <alignment vertical="center"/>
    </xf>
    <xf numFmtId="0" fontId="4" fillId="0" borderId="0" xfId="6" applyFont="1" applyBorder="1" applyAlignment="1">
      <alignment vertical="center"/>
    </xf>
    <xf numFmtId="37" fontId="4" fillId="0" borderId="36" xfId="6" applyNumberFormat="1" applyFont="1" applyBorder="1" applyAlignment="1">
      <alignment vertical="center"/>
    </xf>
    <xf numFmtId="38" fontId="4" fillId="0" borderId="13" xfId="7" applyFont="1" applyBorder="1" applyAlignment="1" applyProtection="1">
      <alignment vertical="center"/>
    </xf>
    <xf numFmtId="38" fontId="4" fillId="0" borderId="0" xfId="7" applyFont="1" applyAlignment="1">
      <alignment vertical="center"/>
    </xf>
    <xf numFmtId="3" fontId="4" fillId="0" borderId="6" xfId="7" applyNumberFormat="1" applyFont="1" applyBorder="1" applyAlignment="1">
      <alignment vertical="center"/>
    </xf>
    <xf numFmtId="3" fontId="4" fillId="0" borderId="13" xfId="7" applyNumberFormat="1" applyFont="1" applyBorder="1" applyAlignment="1">
      <alignment vertical="center"/>
    </xf>
    <xf numFmtId="0" fontId="4" fillId="0" borderId="1" xfId="1" applyFont="1" applyBorder="1" applyAlignment="1" applyProtection="1">
      <alignment vertical="center"/>
    </xf>
    <xf numFmtId="37" fontId="24" fillId="0" borderId="1" xfId="6" applyNumberFormat="1" applyFont="1" applyBorder="1" applyAlignment="1">
      <alignment vertical="center"/>
    </xf>
    <xf numFmtId="37" fontId="24" fillId="0" borderId="11" xfId="6" applyNumberFormat="1" applyFont="1" applyBorder="1" applyAlignment="1">
      <alignment vertical="center"/>
    </xf>
    <xf numFmtId="0" fontId="24" fillId="0" borderId="0" xfId="6" applyFont="1" applyAlignment="1">
      <alignment vertical="center"/>
    </xf>
    <xf numFmtId="0" fontId="4" fillId="0" borderId="12" xfId="1" applyFont="1" applyBorder="1" applyAlignment="1" applyProtection="1">
      <alignment vertical="center"/>
    </xf>
    <xf numFmtId="37" fontId="4" fillId="0" borderId="12" xfId="6" applyNumberFormat="1" applyFont="1" applyBorder="1" applyAlignment="1">
      <alignment vertical="center"/>
    </xf>
    <xf numFmtId="37" fontId="4" fillId="0" borderId="4" xfId="6" applyNumberFormat="1" applyFont="1" applyBorder="1" applyAlignment="1">
      <alignment vertical="center"/>
    </xf>
    <xf numFmtId="0" fontId="4" fillId="0" borderId="8" xfId="1" applyFont="1" applyBorder="1" applyAlignment="1" applyProtection="1">
      <alignment vertical="center"/>
    </xf>
    <xf numFmtId="37" fontId="4" fillId="0" borderId="8" xfId="6" applyNumberFormat="1" applyFont="1" applyBorder="1" applyAlignment="1">
      <alignment vertical="center"/>
    </xf>
    <xf numFmtId="37" fontId="4" fillId="0" borderId="14" xfId="6" applyNumberFormat="1" applyFont="1" applyBorder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6" applyFont="1" applyFill="1" applyAlignment="1">
      <alignment horizontal="right" vertical="center"/>
    </xf>
    <xf numFmtId="0" fontId="7" fillId="0" borderId="11" xfId="1" quotePrefix="1" applyFont="1" applyFill="1" applyBorder="1" applyAlignment="1" applyProtection="1">
      <alignment horizontal="center" vertical="center"/>
    </xf>
    <xf numFmtId="0" fontId="7" fillId="0" borderId="1" xfId="1" quotePrefix="1" applyFont="1" applyFill="1" applyBorder="1" applyAlignment="1" applyProtection="1">
      <alignment horizontal="center" vertical="center"/>
    </xf>
    <xf numFmtId="0" fontId="7" fillId="0" borderId="51" xfId="1" quotePrefix="1" applyFont="1" applyFill="1" applyBorder="1" applyAlignment="1" applyProtection="1">
      <alignment horizontal="center"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4" xfId="6" applyNumberFormat="1" applyFont="1" applyFill="1" applyBorder="1" applyAlignment="1">
      <alignment vertical="center"/>
    </xf>
    <xf numFmtId="176" fontId="7" fillId="0" borderId="54" xfId="6" applyNumberFormat="1" applyFont="1" applyFill="1" applyBorder="1" applyAlignment="1">
      <alignment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13" xfId="6" applyNumberFormat="1" applyFont="1" applyFill="1" applyBorder="1" applyAlignment="1">
      <alignment vertical="center"/>
    </xf>
    <xf numFmtId="176" fontId="7" fillId="0" borderId="50" xfId="6" applyNumberFormat="1" applyFont="1" applyFill="1" applyBorder="1" applyAlignment="1">
      <alignment vertical="center"/>
    </xf>
    <xf numFmtId="176" fontId="7" fillId="0" borderId="42" xfId="6" applyNumberFormat="1" applyFont="1" applyFill="1" applyBorder="1" applyAlignment="1">
      <alignment vertical="center"/>
    </xf>
    <xf numFmtId="176" fontId="7" fillId="0" borderId="55" xfId="6" applyNumberFormat="1" applyFont="1" applyFill="1" applyBorder="1" applyAlignment="1">
      <alignment vertical="center"/>
    </xf>
    <xf numFmtId="176" fontId="7" fillId="0" borderId="40" xfId="6" applyNumberFormat="1" applyFont="1" applyFill="1" applyBorder="1" applyAlignment="1">
      <alignment vertical="center"/>
    </xf>
    <xf numFmtId="176" fontId="7" fillId="0" borderId="41" xfId="6" applyNumberFormat="1" applyFont="1" applyFill="1" applyBorder="1" applyAlignment="1">
      <alignment vertical="center"/>
    </xf>
    <xf numFmtId="0" fontId="4" fillId="0" borderId="19" xfId="1" applyFont="1" applyBorder="1" applyAlignment="1" applyProtection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56" xfId="6" applyNumberFormat="1" applyFont="1" applyFill="1" applyBorder="1" applyAlignment="1">
      <alignment vertical="center"/>
    </xf>
    <xf numFmtId="176" fontId="7" fillId="0" borderId="57" xfId="6" applyNumberFormat="1" applyFont="1" applyFill="1" applyBorder="1" applyAlignment="1">
      <alignment vertical="center"/>
    </xf>
    <xf numFmtId="176" fontId="7" fillId="0" borderId="19" xfId="6" applyNumberFormat="1" applyFont="1" applyFill="1" applyBorder="1" applyAlignment="1">
      <alignment vertical="center"/>
    </xf>
    <xf numFmtId="176" fontId="7" fillId="0" borderId="7" xfId="6" applyNumberFormat="1" applyFont="1" applyFill="1" applyBorder="1" applyAlignment="1">
      <alignment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7" fillId="0" borderId="50" xfId="6" applyNumberFormat="1" applyFont="1" applyFill="1" applyBorder="1" applyAlignment="1">
      <alignment horizontal="right" vertical="center"/>
    </xf>
    <xf numFmtId="176" fontId="7" fillId="0" borderId="42" xfId="6" applyNumberFormat="1" applyFont="1" applyFill="1" applyBorder="1" applyAlignment="1">
      <alignment horizontal="right" vertical="center"/>
    </xf>
    <xf numFmtId="176" fontId="7" fillId="0" borderId="55" xfId="6" applyNumberFormat="1" applyFont="1" applyFill="1" applyBorder="1" applyAlignment="1">
      <alignment horizontal="right" vertical="center"/>
    </xf>
    <xf numFmtId="176" fontId="7" fillId="0" borderId="58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59" xfId="6" applyNumberFormat="1" applyFont="1" applyFill="1" applyBorder="1" applyAlignment="1">
      <alignment horizontal="right" vertical="center"/>
    </xf>
    <xf numFmtId="176" fontId="7" fillId="0" borderId="23" xfId="6" applyNumberFormat="1" applyFont="1" applyFill="1" applyBorder="1" applyAlignment="1">
      <alignment vertical="center"/>
    </xf>
    <xf numFmtId="176" fontId="7" fillId="0" borderId="14" xfId="6" applyNumberFormat="1" applyFont="1" applyFill="1" applyBorder="1" applyAlignment="1">
      <alignment vertical="center"/>
    </xf>
    <xf numFmtId="176" fontId="7" fillId="0" borderId="9" xfId="6" applyNumberFormat="1" applyFont="1" applyFill="1" applyBorder="1" applyAlignment="1">
      <alignment vertical="center"/>
    </xf>
    <xf numFmtId="176" fontId="25" fillId="0" borderId="8" xfId="6" applyNumberFormat="1" applyFont="1" applyFill="1" applyBorder="1" applyAlignment="1">
      <alignment vertical="center"/>
    </xf>
    <xf numFmtId="176" fontId="25" fillId="0" borderId="59" xfId="6" applyNumberFormat="1" applyFont="1" applyFill="1" applyBorder="1" applyAlignment="1">
      <alignment vertical="center"/>
    </xf>
    <xf numFmtId="176" fontId="25" fillId="0" borderId="43" xfId="6" applyNumberFormat="1" applyFont="1" applyFill="1" applyBorder="1" applyAlignment="1">
      <alignment vertical="center"/>
    </xf>
    <xf numFmtId="176" fontId="25" fillId="0" borderId="11" xfId="6" applyNumberFormat="1" applyFont="1" applyFill="1" applyBorder="1" applyAlignment="1">
      <alignment vertical="center"/>
    </xf>
    <xf numFmtId="176" fontId="25" fillId="0" borderId="2" xfId="6" applyNumberFormat="1" applyFont="1" applyFill="1" applyBorder="1" applyAlignment="1">
      <alignment vertical="center"/>
    </xf>
    <xf numFmtId="176" fontId="7" fillId="0" borderId="12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59" xfId="6" applyNumberFormat="1" applyFont="1" applyFill="1" applyBorder="1" applyAlignment="1">
      <alignment vertical="center"/>
    </xf>
    <xf numFmtId="0" fontId="0" fillId="0" borderId="10" xfId="6" applyFont="1" applyBorder="1" applyAlignment="1" applyProtection="1">
      <alignment horizontal="left" vertical="center"/>
    </xf>
    <xf numFmtId="179" fontId="4" fillId="0" borderId="10" xfId="6" applyNumberFormat="1" applyFont="1" applyBorder="1" applyAlignment="1">
      <alignment vertical="center"/>
    </xf>
    <xf numFmtId="179" fontId="4" fillId="0" borderId="10" xfId="6" applyNumberFormat="1" applyFont="1" applyBorder="1" applyAlignment="1" applyProtection="1">
      <alignment vertical="center"/>
    </xf>
    <xf numFmtId="179" fontId="4" fillId="0" borderId="0" xfId="6" applyNumberFormat="1" applyFont="1" applyBorder="1" applyAlignment="1">
      <alignment vertical="center"/>
    </xf>
    <xf numFmtId="179" fontId="4" fillId="0" borderId="0" xfId="6" applyNumberFormat="1" applyFont="1" applyBorder="1" applyAlignment="1" applyProtection="1">
      <alignment horizontal="left" vertical="center"/>
    </xf>
    <xf numFmtId="179" fontId="4" fillId="0" borderId="0" xfId="6" applyNumberFormat="1" applyFont="1" applyAlignment="1">
      <alignment vertical="center"/>
    </xf>
    <xf numFmtId="179" fontId="4" fillId="0" borderId="0" xfId="6" applyNumberFormat="1" applyFont="1" applyBorder="1" applyAlignment="1" applyProtection="1">
      <alignment horizontal="right" vertical="center"/>
    </xf>
    <xf numFmtId="179" fontId="7" fillId="0" borderId="8" xfId="1" applyNumberFormat="1" applyFont="1" applyBorder="1" applyAlignment="1" applyProtection="1">
      <alignment horizontal="center" vertical="center"/>
    </xf>
    <xf numFmtId="179" fontId="7" fillId="0" borderId="1" xfId="1" applyNumberFormat="1" applyFont="1" applyBorder="1" applyAlignment="1" applyProtection="1">
      <alignment horizontal="center" vertical="center"/>
    </xf>
    <xf numFmtId="179" fontId="7" fillId="0" borderId="51" xfId="1" applyNumberFormat="1" applyFont="1" applyBorder="1" applyAlignment="1" applyProtection="1">
      <alignment horizontal="center" vertical="center"/>
    </xf>
    <xf numFmtId="179" fontId="7" fillId="0" borderId="23" xfId="1" applyNumberFormat="1" applyFont="1" applyBorder="1" applyAlignment="1" applyProtection="1">
      <alignment horizontal="center" vertical="center"/>
    </xf>
    <xf numFmtId="179" fontId="7" fillId="0" borderId="14" xfId="1" applyNumberFormat="1" applyFont="1" applyBorder="1" applyAlignment="1" applyProtection="1">
      <alignment horizontal="center" vertical="center"/>
    </xf>
    <xf numFmtId="179" fontId="7" fillId="0" borderId="6" xfId="6" applyNumberFormat="1" applyFont="1" applyBorder="1" applyAlignment="1" applyProtection="1">
      <alignment vertical="center"/>
    </xf>
    <xf numFmtId="179" fontId="7" fillId="0" borderId="4" xfId="6" applyNumberFormat="1" applyFont="1" applyBorder="1" applyAlignment="1" applyProtection="1">
      <alignment vertical="center"/>
    </xf>
    <xf numFmtId="179" fontId="7" fillId="0" borderId="54" xfId="6" applyNumberFormat="1" applyFont="1" applyBorder="1" applyAlignment="1" applyProtection="1">
      <alignment vertical="center"/>
    </xf>
    <xf numFmtId="179" fontId="7" fillId="0" borderId="60" xfId="6" applyNumberFormat="1" applyFont="1" applyBorder="1" applyAlignment="1" applyProtection="1">
      <alignment vertical="center"/>
    </xf>
    <xf numFmtId="179" fontId="7" fillId="0" borderId="12" xfId="6" applyNumberFormat="1" applyFont="1" applyBorder="1" applyAlignment="1" applyProtection="1">
      <alignment vertical="center"/>
    </xf>
    <xf numFmtId="179" fontId="7" fillId="0" borderId="50" xfId="6" applyNumberFormat="1" applyFont="1" applyBorder="1" applyAlignment="1" applyProtection="1">
      <alignment vertical="center"/>
    </xf>
    <xf numFmtId="179" fontId="7" fillId="0" borderId="33" xfId="6" applyNumberFormat="1" applyFont="1" applyBorder="1" applyAlignment="1" applyProtection="1">
      <alignment vertical="center"/>
    </xf>
    <xf numFmtId="179" fontId="7" fillId="0" borderId="13" xfId="6" applyNumberFormat="1" applyFont="1" applyBorder="1" applyAlignment="1" applyProtection="1">
      <alignment vertical="center"/>
    </xf>
    <xf numFmtId="179" fontId="7" fillId="0" borderId="41" xfId="6" applyNumberFormat="1" applyFont="1" applyBorder="1" applyAlignment="1" applyProtection="1">
      <alignment vertical="center"/>
    </xf>
    <xf numFmtId="179" fontId="7" fillId="0" borderId="42" xfId="6" applyNumberFormat="1" applyFont="1" applyBorder="1" applyAlignment="1" applyProtection="1">
      <alignment vertical="center"/>
    </xf>
    <xf numFmtId="179" fontId="7" fillId="0" borderId="55" xfId="6" applyNumberFormat="1" applyFont="1" applyBorder="1" applyAlignment="1" applyProtection="1">
      <alignment vertical="center"/>
    </xf>
    <xf numFmtId="179" fontId="7" fillId="0" borderId="40" xfId="6" applyNumberFormat="1" applyFont="1" applyBorder="1" applyAlignment="1" applyProtection="1">
      <alignment vertical="center"/>
    </xf>
    <xf numFmtId="179" fontId="7" fillId="0" borderId="27" xfId="6" applyNumberFormat="1" applyFont="1" applyBorder="1" applyAlignment="1" applyProtection="1">
      <alignment vertical="center"/>
    </xf>
    <xf numFmtId="179" fontId="7" fillId="0" borderId="56" xfId="6" applyNumberFormat="1" applyFont="1" applyBorder="1" applyAlignment="1" applyProtection="1">
      <alignment vertical="center"/>
    </xf>
    <xf numFmtId="179" fontId="7" fillId="0" borderId="57" xfId="6" applyNumberFormat="1" applyFont="1" applyBorder="1" applyAlignment="1" applyProtection="1">
      <alignment vertical="center"/>
    </xf>
    <xf numFmtId="179" fontId="7" fillId="0" borderId="19" xfId="6" applyNumberFormat="1" applyFont="1" applyBorder="1" applyAlignment="1" applyProtection="1">
      <alignment vertical="center"/>
    </xf>
    <xf numFmtId="179" fontId="7" fillId="0" borderId="36" xfId="6" applyNumberFormat="1" applyFont="1" applyBorder="1" applyAlignment="1" applyProtection="1">
      <alignment vertical="center"/>
    </xf>
    <xf numFmtId="179" fontId="7" fillId="0" borderId="37" xfId="6" applyNumberFormat="1" applyFont="1" applyBorder="1" applyAlignment="1" applyProtection="1">
      <alignment vertical="center"/>
    </xf>
    <xf numFmtId="179" fontId="7" fillId="0" borderId="0" xfId="6" applyNumberFormat="1" applyFont="1" applyBorder="1" applyAlignment="1" applyProtection="1">
      <alignment vertical="center"/>
    </xf>
    <xf numFmtId="179" fontId="7" fillId="0" borderId="20" xfId="6" applyNumberFormat="1" applyFont="1" applyBorder="1" applyAlignment="1" applyProtection="1">
      <alignment horizontal="right" vertical="center"/>
    </xf>
    <xf numFmtId="179" fontId="7" fillId="0" borderId="47" xfId="6" applyNumberFormat="1" applyFont="1" applyBorder="1" applyAlignment="1" applyProtection="1">
      <alignment horizontal="right" vertical="center"/>
    </xf>
    <xf numFmtId="179" fontId="7" fillId="0" borderId="61" xfId="6" applyNumberFormat="1" applyFont="1" applyBorder="1" applyAlignment="1" applyProtection="1">
      <alignment horizontal="right" vertical="center"/>
    </xf>
    <xf numFmtId="179" fontId="7" fillId="0" borderId="62" xfId="6" applyNumberFormat="1" applyFont="1" applyBorder="1" applyAlignment="1" applyProtection="1">
      <alignment horizontal="right" vertical="center"/>
    </xf>
    <xf numFmtId="179" fontId="7" fillId="0" borderId="63" xfId="6" applyNumberFormat="1" applyFont="1" applyBorder="1" applyAlignment="1" applyProtection="1">
      <alignment horizontal="right" vertical="center"/>
    </xf>
    <xf numFmtId="179" fontId="25" fillId="0" borderId="14" xfId="6" applyNumberFormat="1" applyFont="1" applyBorder="1" applyAlignment="1" applyProtection="1">
      <alignment vertical="center"/>
    </xf>
    <xf numFmtId="179" fontId="25" fillId="0" borderId="8" xfId="6" applyNumberFormat="1" applyFont="1" applyBorder="1" applyAlignment="1" applyProtection="1">
      <alignment vertical="center"/>
    </xf>
    <xf numFmtId="179" fontId="25" fillId="0" borderId="59" xfId="6" applyNumberFormat="1" applyFont="1" applyBorder="1" applyAlignment="1" applyProtection="1">
      <alignment vertical="center"/>
    </xf>
    <xf numFmtId="179" fontId="25" fillId="0" borderId="23" xfId="6" applyNumberFormat="1" applyFont="1" applyBorder="1" applyAlignment="1" applyProtection="1">
      <alignment vertical="center"/>
    </xf>
    <xf numFmtId="179" fontId="25" fillId="0" borderId="10" xfId="6" applyNumberFormat="1" applyFont="1" applyBorder="1" applyAlignment="1" applyProtection="1">
      <alignment vertical="center"/>
    </xf>
    <xf numFmtId="0" fontId="4" fillId="0" borderId="0" xfId="6" applyFont="1" applyBorder="1" applyAlignment="1" applyProtection="1">
      <alignment horizontal="left" vertical="center"/>
    </xf>
    <xf numFmtId="0" fontId="0" fillId="0" borderId="0" xfId="6" applyFont="1" applyAlignment="1">
      <alignment vertical="center"/>
    </xf>
    <xf numFmtId="0" fontId="1" fillId="0" borderId="10" xfId="6" applyFont="1" applyBorder="1" applyAlignment="1" applyProtection="1">
      <alignment horizontal="left" vertical="center"/>
    </xf>
    <xf numFmtId="0" fontId="4" fillId="0" borderId="6" xfId="6" applyFont="1" applyBorder="1" applyAlignment="1" applyProtection="1">
      <alignment vertical="center"/>
    </xf>
    <xf numFmtId="37" fontId="24" fillId="0" borderId="1" xfId="6" applyNumberFormat="1" applyFont="1" applyFill="1" applyBorder="1" applyAlignment="1">
      <alignment vertical="center"/>
    </xf>
    <xf numFmtId="37" fontId="24" fillId="0" borderId="11" xfId="6" applyNumberFormat="1" applyFont="1" applyFill="1" applyBorder="1" applyAlignment="1">
      <alignment vertical="center"/>
    </xf>
    <xf numFmtId="0" fontId="24" fillId="0" borderId="0" xfId="6" applyFont="1" applyFill="1" applyAlignment="1">
      <alignment vertical="center"/>
    </xf>
    <xf numFmtId="37" fontId="4" fillId="0" borderId="0" xfId="6" applyNumberFormat="1" applyFont="1" applyAlignment="1">
      <alignment vertical="center"/>
    </xf>
    <xf numFmtId="178" fontId="4" fillId="0" borderId="0" xfId="6" applyNumberFormat="1" applyFont="1" applyAlignment="1">
      <alignment vertical="center"/>
    </xf>
    <xf numFmtId="176" fontId="7" fillId="0" borderId="47" xfId="6" applyNumberFormat="1" applyFont="1" applyFill="1" applyBorder="1" applyAlignment="1">
      <alignment horizontal="right" vertical="center"/>
    </xf>
    <xf numFmtId="176" fontId="7" fillId="0" borderId="61" xfId="6" applyNumberFormat="1" applyFont="1" applyFill="1" applyBorder="1" applyAlignment="1">
      <alignment horizontal="right" vertical="center"/>
    </xf>
    <xf numFmtId="180" fontId="4" fillId="0" borderId="0" xfId="6" applyNumberFormat="1" applyFont="1" applyBorder="1" applyAlignment="1">
      <alignment vertical="center"/>
    </xf>
    <xf numFmtId="3" fontId="4" fillId="0" borderId="20" xfId="3" applyNumberFormat="1" applyFont="1" applyBorder="1" applyAlignment="1" applyProtection="1">
      <alignment vertical="center"/>
    </xf>
    <xf numFmtId="3" fontId="4" fillId="0" borderId="41" xfId="3" applyNumberFormat="1" applyFont="1" applyBorder="1" applyAlignment="1" applyProtection="1">
      <alignment vertical="center"/>
    </xf>
    <xf numFmtId="181" fontId="4" fillId="0" borderId="11" xfId="1" applyNumberFormat="1" applyFont="1" applyFill="1" applyBorder="1" applyAlignment="1" applyProtection="1">
      <alignment vertical="center"/>
    </xf>
    <xf numFmtId="0" fontId="26" fillId="0" borderId="0" xfId="6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38" fontId="4" fillId="0" borderId="4" xfId="2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38" fontId="4" fillId="0" borderId="5" xfId="2" applyNumberFormat="1" applyFont="1" applyBorder="1" applyAlignment="1">
      <alignment horizontal="right" vertical="center"/>
    </xf>
    <xf numFmtId="38" fontId="4" fillId="0" borderId="6" xfId="2" applyNumberFormat="1" applyFont="1" applyBorder="1" applyAlignment="1">
      <alignment horizontal="right" vertical="center"/>
    </xf>
    <xf numFmtId="38" fontId="4" fillId="0" borderId="7" xfId="2" applyNumberFormat="1" applyFont="1" applyBorder="1" applyAlignment="1">
      <alignment horizontal="right" vertical="center"/>
    </xf>
    <xf numFmtId="38" fontId="4" fillId="0" borderId="1" xfId="2" applyNumberFormat="1" applyFont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38" fontId="4" fillId="0" borderId="2" xfId="2" applyNumberFormat="1" applyFont="1" applyBorder="1" applyAlignment="1">
      <alignment horizontal="right" vertical="center"/>
    </xf>
    <xf numFmtId="38" fontId="4" fillId="0" borderId="8" xfId="2" applyNumberFormat="1" applyFont="1" applyBorder="1" applyAlignment="1">
      <alignment horizontal="right" vertical="center"/>
    </xf>
    <xf numFmtId="38" fontId="4" fillId="0" borderId="9" xfId="2" applyNumberFormat="1" applyFont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38" fontId="4" fillId="0" borderId="4" xfId="4" applyNumberFormat="1" applyFont="1" applyBorder="1" applyAlignment="1" applyProtection="1">
      <alignment horizontal="right" vertical="center"/>
    </xf>
    <xf numFmtId="0" fontId="8" fillId="0" borderId="5" xfId="3" applyBorder="1" applyAlignment="1">
      <alignment horizontal="right" vertical="center"/>
    </xf>
    <xf numFmtId="0" fontId="8" fillId="0" borderId="2" xfId="3" applyBorder="1" applyAlignment="1">
      <alignment horizontal="center" vertical="center"/>
    </xf>
    <xf numFmtId="38" fontId="4" fillId="0" borderId="6" xfId="4" applyNumberFormat="1" applyFont="1" applyBorder="1" applyAlignment="1" applyProtection="1">
      <alignment horizontal="right" vertical="center"/>
    </xf>
    <xf numFmtId="0" fontId="8" fillId="0" borderId="7" xfId="3" applyBorder="1" applyAlignment="1">
      <alignment horizontal="right" vertical="center"/>
    </xf>
    <xf numFmtId="38" fontId="4" fillId="0" borderId="8" xfId="4" applyNumberFormat="1" applyFont="1" applyBorder="1" applyAlignment="1" applyProtection="1">
      <alignment horizontal="right" vertical="center"/>
    </xf>
    <xf numFmtId="0" fontId="8" fillId="0" borderId="9" xfId="3" applyBorder="1" applyAlignment="1">
      <alignment horizontal="right" vertical="center"/>
    </xf>
    <xf numFmtId="38" fontId="4" fillId="0" borderId="1" xfId="4" applyNumberFormat="1" applyFont="1" applyBorder="1" applyAlignment="1" applyProtection="1">
      <alignment horizontal="right" vertical="center"/>
    </xf>
    <xf numFmtId="0" fontId="8" fillId="0" borderId="2" xfId="3" applyBorder="1" applyAlignment="1">
      <alignment horizontal="right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8" fillId="0" borderId="0" xfId="3" applyBorder="1" applyAlignment="1">
      <alignment horizontal="center" vertical="center"/>
    </xf>
    <xf numFmtId="38" fontId="1" fillId="0" borderId="7" xfId="1" applyNumberFormat="1" applyBorder="1" applyAlignment="1">
      <alignment horizontal="right" vertical="center"/>
    </xf>
    <xf numFmtId="38" fontId="1" fillId="0" borderId="9" xfId="1" applyNumberFormat="1" applyBorder="1" applyAlignment="1">
      <alignment horizontal="right" vertical="center"/>
    </xf>
    <xf numFmtId="3" fontId="4" fillId="0" borderId="0" xfId="2" applyNumberFormat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8" fillId="0" borderId="3" xfId="3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12" xfId="6" applyFont="1" applyBorder="1" applyAlignment="1" applyProtection="1">
      <alignment horizontal="center" vertical="center"/>
    </xf>
    <xf numFmtId="0" fontId="8" fillId="0" borderId="14" xfId="6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1" fillId="0" borderId="3" xfId="1" applyBorder="1" applyAlignment="1"/>
    <xf numFmtId="0" fontId="1" fillId="0" borderId="2" xfId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179" fontId="4" fillId="0" borderId="1" xfId="1" applyNumberFormat="1" applyFont="1" applyBorder="1" applyAlignment="1" applyProtection="1">
      <alignment horizontal="center" vertical="center"/>
    </xf>
    <xf numFmtId="179" fontId="4" fillId="0" borderId="3" xfId="1" applyNumberFormat="1" applyFont="1" applyBorder="1" applyAlignment="1" applyProtection="1">
      <alignment horizontal="center" vertical="center"/>
    </xf>
    <xf numFmtId="179" fontId="4" fillId="0" borderId="22" xfId="1" applyNumberFormat="1" applyFont="1" applyBorder="1" applyAlignment="1">
      <alignment horizontal="center" vertical="center"/>
    </xf>
    <xf numFmtId="179" fontId="4" fillId="0" borderId="3" xfId="1" applyNumberFormat="1" applyFont="1" applyBorder="1" applyAlignment="1">
      <alignment horizontal="center" vertical="center"/>
    </xf>
    <xf numFmtId="37" fontId="4" fillId="0" borderId="4" xfId="3" applyNumberFormat="1" applyFont="1" applyFill="1" applyBorder="1" applyAlignment="1" applyProtection="1">
      <alignment horizontal="left" vertical="center" shrinkToFit="1"/>
    </xf>
    <xf numFmtId="0" fontId="4" fillId="0" borderId="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left" vertical="center"/>
    </xf>
    <xf numFmtId="0" fontId="4" fillId="0" borderId="2" xfId="3" applyFont="1" applyBorder="1" applyAlignment="1" applyProtection="1">
      <alignment horizontal="left" vertical="center"/>
    </xf>
  </cellXfs>
  <cellStyles count="8">
    <cellStyle name="桁区切り 2" xfId="2"/>
    <cellStyle name="桁区切り 2 2" xfId="7"/>
    <cellStyle name="桁区切り 3" xfId="4"/>
    <cellStyle name="標準" xfId="0" builtinId="0"/>
    <cellStyle name="標準 2" xfId="1"/>
    <cellStyle name="標準 2 2" xfId="6"/>
    <cellStyle name="標準 3" xfId="3"/>
    <cellStyle name="標準_基本勘定（作成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658971</xdr:colOff>
      <xdr:row>17</xdr:row>
      <xdr:rowOff>16352</xdr:rowOff>
    </xdr:from>
    <xdr:to>
      <xdr:col>0</xdr:col>
      <xdr:colOff>4180750</xdr:colOff>
      <xdr:row>19</xdr:row>
      <xdr:rowOff>154871</xdr:rowOff>
    </xdr:to>
    <xdr:sp macro="" textlink="">
      <xdr:nvSpPr>
        <xdr:cNvPr id="2" name="大かっこ 1"/>
        <xdr:cNvSpPr/>
      </xdr:nvSpPr>
      <xdr:spPr>
        <a:xfrm>
          <a:off x="658971" y="4054952"/>
          <a:ext cx="3521779" cy="5957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658971</xdr:colOff>
      <xdr:row>18</xdr:row>
      <xdr:rowOff>16352</xdr:rowOff>
    </xdr:from>
    <xdr:to>
      <xdr:col>0</xdr:col>
      <xdr:colOff>4180750</xdr:colOff>
      <xdr:row>20</xdr:row>
      <xdr:rowOff>154871</xdr:rowOff>
    </xdr:to>
    <xdr:sp macro="" textlink="">
      <xdr:nvSpPr>
        <xdr:cNvPr id="2" name="大かっこ 1"/>
        <xdr:cNvSpPr/>
      </xdr:nvSpPr>
      <xdr:spPr>
        <a:xfrm>
          <a:off x="658971" y="4302602"/>
          <a:ext cx="3521779" cy="6147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3kenmin\&#30476;&#27665;&#32076;&#28168;\H27&#30906;&#22577;\H27&#29983;&#29987;\a&#20874;&#23376;&#208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3kenmin\&#30476;&#27665;&#32076;&#28168;\H27&#30906;&#22577;\H27&#20998;&#37197;\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3"/>
      <sheetName val="a4"/>
      <sheetName val="a5"/>
      <sheetName val="a6"/>
      <sheetName val="各ブックデータ入力数"/>
      <sheetName val="白紙"/>
    </sheetNames>
    <sheetDataSet>
      <sheetData sheetId="0"/>
      <sheetData sheetId="1"/>
      <sheetData sheetId="2">
        <row r="1245">
          <cell r="C1245">
            <v>157476</v>
          </cell>
          <cell r="D1245">
            <v>87490</v>
          </cell>
          <cell r="E1245">
            <v>69985</v>
          </cell>
          <cell r="F1245">
            <v>25528</v>
          </cell>
          <cell r="G1245">
            <v>44457</v>
          </cell>
          <cell r="H1245">
            <v>-6096</v>
          </cell>
          <cell r="I1245">
            <v>50553</v>
          </cell>
          <cell r="J1245">
            <v>26365</v>
          </cell>
          <cell r="K1245">
            <v>24188</v>
          </cell>
        </row>
        <row r="1246">
          <cell r="C1246">
            <v>134360</v>
          </cell>
          <cell r="D1246">
            <v>75969</v>
          </cell>
          <cell r="E1246">
            <v>58391</v>
          </cell>
          <cell r="F1246">
            <v>21894</v>
          </cell>
          <cell r="G1246">
            <v>36497</v>
          </cell>
          <cell r="H1246">
            <v>-6211</v>
          </cell>
          <cell r="I1246">
            <v>42708</v>
          </cell>
          <cell r="J1246">
            <v>21302</v>
          </cell>
          <cell r="K1246">
            <v>21405</v>
          </cell>
        </row>
        <row r="1247">
          <cell r="C1247">
            <v>13629</v>
          </cell>
          <cell r="D1247">
            <v>7237</v>
          </cell>
          <cell r="E1247">
            <v>6391</v>
          </cell>
          <cell r="F1247">
            <v>2326</v>
          </cell>
          <cell r="G1247">
            <v>4066</v>
          </cell>
          <cell r="H1247">
            <v>-223</v>
          </cell>
          <cell r="I1247">
            <v>4288</v>
          </cell>
          <cell r="J1247">
            <v>3186</v>
          </cell>
          <cell r="K1247">
            <v>1102</v>
          </cell>
        </row>
        <row r="1248">
          <cell r="C1248">
            <v>9487</v>
          </cell>
          <cell r="D1248">
            <v>4284</v>
          </cell>
          <cell r="E1248">
            <v>5203</v>
          </cell>
          <cell r="F1248">
            <v>1308</v>
          </cell>
          <cell r="G1248">
            <v>3895</v>
          </cell>
          <cell r="H1248">
            <v>338</v>
          </cell>
          <cell r="I1248">
            <v>3557</v>
          </cell>
          <cell r="J1248">
            <v>1877</v>
          </cell>
          <cell r="K1248">
            <v>1680</v>
          </cell>
        </row>
        <row r="1249">
          <cell r="C1249">
            <v>11424</v>
          </cell>
          <cell r="D1249">
            <v>7107</v>
          </cell>
          <cell r="E1249">
            <v>4317</v>
          </cell>
          <cell r="F1249">
            <v>2185</v>
          </cell>
          <cell r="G1249">
            <v>2132</v>
          </cell>
          <cell r="H1249">
            <v>545</v>
          </cell>
          <cell r="I1249">
            <v>1586</v>
          </cell>
          <cell r="J1249">
            <v>3645</v>
          </cell>
          <cell r="K1249">
            <v>-2058</v>
          </cell>
        </row>
        <row r="1250">
          <cell r="C1250">
            <v>7786774</v>
          </cell>
          <cell r="D1250">
            <v>5631536</v>
          </cell>
          <cell r="E1250">
            <v>2155238</v>
          </cell>
          <cell r="F1250">
            <v>679204</v>
          </cell>
          <cell r="G1250">
            <v>1476034</v>
          </cell>
          <cell r="H1250">
            <v>378453</v>
          </cell>
          <cell r="I1250">
            <v>1097581</v>
          </cell>
          <cell r="J1250">
            <v>861430</v>
          </cell>
          <cell r="K1250">
            <v>236151</v>
          </cell>
        </row>
        <row r="1251">
          <cell r="C1251">
            <v>623206</v>
          </cell>
          <cell r="D1251">
            <v>382253</v>
          </cell>
          <cell r="E1251">
            <v>240953</v>
          </cell>
        </row>
        <row r="1252">
          <cell r="C1252">
            <v>267827</v>
          </cell>
          <cell r="D1252">
            <v>163167</v>
          </cell>
          <cell r="E1252">
            <v>104661</v>
          </cell>
        </row>
        <row r="1253">
          <cell r="C1253">
            <v>81550</v>
          </cell>
          <cell r="D1253">
            <v>52508</v>
          </cell>
          <cell r="E1253">
            <v>29042</v>
          </cell>
        </row>
        <row r="1254">
          <cell r="C1254">
            <v>1209115</v>
          </cell>
          <cell r="D1254">
            <v>966978</v>
          </cell>
          <cell r="E1254">
            <v>242137</v>
          </cell>
        </row>
        <row r="1255">
          <cell r="C1255">
            <v>1538732</v>
          </cell>
          <cell r="D1255">
            <v>1175644</v>
          </cell>
          <cell r="E1255">
            <v>363088</v>
          </cell>
        </row>
        <row r="1256">
          <cell r="C1256">
            <v>188111</v>
          </cell>
          <cell r="D1256">
            <v>118868</v>
          </cell>
          <cell r="E1256">
            <v>69242</v>
          </cell>
        </row>
        <row r="1257">
          <cell r="C1257">
            <v>1074404</v>
          </cell>
          <cell r="D1257">
            <v>869044</v>
          </cell>
          <cell r="E1257">
            <v>205360</v>
          </cell>
        </row>
        <row r="1258">
          <cell r="C1258">
            <v>202357</v>
          </cell>
          <cell r="D1258">
            <v>124249</v>
          </cell>
          <cell r="E1258">
            <v>78108</v>
          </cell>
        </row>
        <row r="1259">
          <cell r="C1259">
            <v>472452</v>
          </cell>
          <cell r="D1259">
            <v>290959</v>
          </cell>
          <cell r="E1259">
            <v>181493</v>
          </cell>
        </row>
        <row r="1260">
          <cell r="C1260">
            <v>312587</v>
          </cell>
          <cell r="D1260">
            <v>263916</v>
          </cell>
          <cell r="E1260">
            <v>48671</v>
          </cell>
        </row>
        <row r="1261">
          <cell r="C1261">
            <v>177044</v>
          </cell>
          <cell r="D1261">
            <v>134829</v>
          </cell>
          <cell r="E1261">
            <v>42214</v>
          </cell>
        </row>
        <row r="1262">
          <cell r="C1262">
            <v>36833</v>
          </cell>
          <cell r="D1262">
            <v>29153</v>
          </cell>
          <cell r="E1262">
            <v>7680</v>
          </cell>
        </row>
        <row r="1263">
          <cell r="C1263">
            <v>964830</v>
          </cell>
          <cell r="D1263">
            <v>683115</v>
          </cell>
          <cell r="E1263">
            <v>281715</v>
          </cell>
        </row>
        <row r="1264">
          <cell r="C1264">
            <v>168848</v>
          </cell>
          <cell r="D1264">
            <v>102926</v>
          </cell>
          <cell r="E1264">
            <v>65922</v>
          </cell>
        </row>
        <row r="1265">
          <cell r="C1265">
            <v>468879</v>
          </cell>
          <cell r="D1265">
            <v>273928</v>
          </cell>
          <cell r="E1265">
            <v>194951</v>
          </cell>
        </row>
        <row r="1266">
          <cell r="C1266">
            <v>469900</v>
          </cell>
          <cell r="D1266">
            <v>290396</v>
          </cell>
          <cell r="E1266">
            <v>179504</v>
          </cell>
          <cell r="F1266">
            <v>102332</v>
          </cell>
          <cell r="G1266">
            <v>77172</v>
          </cell>
          <cell r="H1266">
            <v>10924</v>
          </cell>
          <cell r="I1266">
            <v>66248</v>
          </cell>
          <cell r="J1266">
            <v>43809</v>
          </cell>
          <cell r="K1266">
            <v>22439</v>
          </cell>
        </row>
        <row r="1267">
          <cell r="C1267">
            <v>755829</v>
          </cell>
          <cell r="D1267">
            <v>421539</v>
          </cell>
          <cell r="E1267">
            <v>334290</v>
          </cell>
          <cell r="F1267">
            <v>26208</v>
          </cell>
          <cell r="G1267">
            <v>308082</v>
          </cell>
          <cell r="H1267">
            <v>17796</v>
          </cell>
          <cell r="I1267">
            <v>290286</v>
          </cell>
          <cell r="J1267">
            <v>262773</v>
          </cell>
          <cell r="K1267">
            <v>27512</v>
          </cell>
        </row>
        <row r="1268">
          <cell r="C1268">
            <v>1192053</v>
          </cell>
          <cell r="D1268">
            <v>416667</v>
          </cell>
          <cell r="E1268">
            <v>775386</v>
          </cell>
          <cell r="F1268">
            <v>72674</v>
          </cell>
          <cell r="G1268">
            <v>702712</v>
          </cell>
          <cell r="H1268">
            <v>70950</v>
          </cell>
          <cell r="I1268">
            <v>631762</v>
          </cell>
          <cell r="J1268">
            <v>411862</v>
          </cell>
          <cell r="K1268">
            <v>219900</v>
          </cell>
        </row>
        <row r="1269">
          <cell r="C1269">
            <v>682224</v>
          </cell>
          <cell r="D1269">
            <v>300747</v>
          </cell>
          <cell r="E1269">
            <v>381477</v>
          </cell>
          <cell r="F1269">
            <v>85760</v>
          </cell>
          <cell r="G1269">
            <v>295717</v>
          </cell>
          <cell r="H1269">
            <v>23494</v>
          </cell>
          <cell r="I1269">
            <v>272223</v>
          </cell>
          <cell r="J1269">
            <v>297768</v>
          </cell>
          <cell r="K1269">
            <v>-25545</v>
          </cell>
        </row>
        <row r="1270">
          <cell r="C1270">
            <v>391456</v>
          </cell>
          <cell r="D1270">
            <v>229681</v>
          </cell>
          <cell r="E1270">
            <v>161775</v>
          </cell>
          <cell r="F1270">
            <v>22082</v>
          </cell>
          <cell r="G1270">
            <v>139694</v>
          </cell>
          <cell r="H1270">
            <v>10975</v>
          </cell>
          <cell r="I1270">
            <v>128718</v>
          </cell>
          <cell r="J1270">
            <v>92022</v>
          </cell>
          <cell r="K1270">
            <v>36696</v>
          </cell>
        </row>
        <row r="1271">
          <cell r="C1271">
            <v>444298</v>
          </cell>
          <cell r="D1271">
            <v>214235</v>
          </cell>
          <cell r="E1271">
            <v>230062</v>
          </cell>
          <cell r="F1271">
            <v>55927</v>
          </cell>
          <cell r="G1271">
            <v>174135</v>
          </cell>
          <cell r="H1271">
            <v>14141</v>
          </cell>
          <cell r="I1271">
            <v>159995</v>
          </cell>
          <cell r="J1271">
            <v>77454</v>
          </cell>
          <cell r="K1271">
            <v>82541</v>
          </cell>
        </row>
        <row r="1272">
          <cell r="C1272">
            <v>379541</v>
          </cell>
          <cell r="D1272">
            <v>125473</v>
          </cell>
          <cell r="E1272">
            <v>254068</v>
          </cell>
          <cell r="F1272">
            <v>24959</v>
          </cell>
          <cell r="G1272">
            <v>229109</v>
          </cell>
          <cell r="H1272">
            <v>5368</v>
          </cell>
          <cell r="I1272">
            <v>223741</v>
          </cell>
          <cell r="J1272">
            <v>125264</v>
          </cell>
          <cell r="K1272">
            <v>98477</v>
          </cell>
        </row>
        <row r="1273">
          <cell r="C1273">
            <v>948330</v>
          </cell>
          <cell r="D1273">
            <v>185418</v>
          </cell>
          <cell r="E1273">
            <v>762912</v>
          </cell>
          <cell r="F1273">
            <v>269635</v>
          </cell>
          <cell r="G1273">
            <v>493277</v>
          </cell>
          <cell r="H1273">
            <v>60650</v>
          </cell>
          <cell r="I1273">
            <v>432628</v>
          </cell>
          <cell r="J1273">
            <v>35636</v>
          </cell>
          <cell r="K1273">
            <v>396992</v>
          </cell>
        </row>
        <row r="1274">
          <cell r="C1274">
            <v>623072</v>
          </cell>
          <cell r="D1274">
            <v>191808</v>
          </cell>
          <cell r="E1274">
            <v>431264</v>
          </cell>
          <cell r="F1274">
            <v>76473</v>
          </cell>
          <cell r="G1274">
            <v>354791</v>
          </cell>
          <cell r="H1274">
            <v>26898</v>
          </cell>
          <cell r="I1274">
            <v>327893</v>
          </cell>
          <cell r="J1274">
            <v>184050</v>
          </cell>
          <cell r="K1274">
            <v>143844</v>
          </cell>
        </row>
        <row r="1275">
          <cell r="C1275">
            <v>377722</v>
          </cell>
          <cell r="D1275">
            <v>77137</v>
          </cell>
          <cell r="E1275">
            <v>300585</v>
          </cell>
          <cell r="F1275">
            <v>95089</v>
          </cell>
          <cell r="G1275">
            <v>205495</v>
          </cell>
          <cell r="H1275">
            <v>340</v>
          </cell>
          <cell r="I1275">
            <v>205155</v>
          </cell>
          <cell r="J1275">
            <v>205155</v>
          </cell>
          <cell r="K1275">
            <v>0</v>
          </cell>
        </row>
        <row r="1276">
          <cell r="C1276">
            <v>395665</v>
          </cell>
          <cell r="D1276">
            <v>71934</v>
          </cell>
          <cell r="E1276">
            <v>323731</v>
          </cell>
          <cell r="F1276">
            <v>72055</v>
          </cell>
          <cell r="G1276">
            <v>251677</v>
          </cell>
          <cell r="H1276">
            <v>2552</v>
          </cell>
          <cell r="I1276">
            <v>249125</v>
          </cell>
          <cell r="J1276">
            <v>196639</v>
          </cell>
          <cell r="K1276">
            <v>52486</v>
          </cell>
        </row>
        <row r="1277">
          <cell r="C1277">
            <v>1065740</v>
          </cell>
          <cell r="D1277">
            <v>420709</v>
          </cell>
          <cell r="E1277">
            <v>645031</v>
          </cell>
          <cell r="F1277">
            <v>79727</v>
          </cell>
          <cell r="G1277">
            <v>565304</v>
          </cell>
          <cell r="H1277">
            <v>-4940</v>
          </cell>
          <cell r="I1277">
            <v>570244</v>
          </cell>
          <cell r="J1277">
            <v>576330</v>
          </cell>
          <cell r="K1277">
            <v>-6086</v>
          </cell>
        </row>
        <row r="1278">
          <cell r="C1278">
            <v>591601</v>
          </cell>
          <cell r="D1278">
            <v>258432</v>
          </cell>
          <cell r="E1278">
            <v>333169</v>
          </cell>
          <cell r="F1278">
            <v>60592</v>
          </cell>
          <cell r="G1278">
            <v>272577</v>
          </cell>
          <cell r="H1278">
            <v>14629</v>
          </cell>
          <cell r="I1278">
            <v>257948</v>
          </cell>
          <cell r="J1278">
            <v>249441</v>
          </cell>
          <cell r="K1278">
            <v>8507</v>
          </cell>
        </row>
        <row r="1279">
          <cell r="C1279">
            <v>16273105</v>
          </cell>
          <cell r="D1279">
            <v>8930310</v>
          </cell>
          <cell r="E1279">
            <v>7342795</v>
          </cell>
          <cell r="F1279">
            <v>1750431</v>
          </cell>
          <cell r="G1279">
            <v>5592364</v>
          </cell>
          <cell r="H1279">
            <v>626678</v>
          </cell>
          <cell r="I1279">
            <v>4965686</v>
          </cell>
          <cell r="J1279">
            <v>3649643</v>
          </cell>
          <cell r="K1279">
            <v>1316043</v>
          </cell>
        </row>
        <row r="1280">
          <cell r="C1280">
            <v>93633</v>
          </cell>
          <cell r="E1280">
            <v>93633</v>
          </cell>
          <cell r="F1280">
            <v>0</v>
          </cell>
          <cell r="G1280">
            <v>93633</v>
          </cell>
          <cell r="H1280">
            <v>93633</v>
          </cell>
          <cell r="I1280">
            <v>0</v>
          </cell>
          <cell r="J1280">
            <v>0</v>
          </cell>
          <cell r="K1280">
            <v>0</v>
          </cell>
        </row>
        <row r="1281">
          <cell r="C1281">
            <v>46334</v>
          </cell>
          <cell r="D1281">
            <v>0</v>
          </cell>
          <cell r="E1281">
            <v>46334</v>
          </cell>
          <cell r="F1281">
            <v>0</v>
          </cell>
          <cell r="G1281">
            <v>46334</v>
          </cell>
          <cell r="H1281">
            <v>46334</v>
          </cell>
          <cell r="I1281">
            <v>0</v>
          </cell>
          <cell r="J1281">
            <v>0</v>
          </cell>
          <cell r="K1281">
            <v>0</v>
          </cell>
        </row>
        <row r="1282">
          <cell r="C1282">
            <v>16320404</v>
          </cell>
          <cell r="D1282">
            <v>8930310</v>
          </cell>
          <cell r="E1282">
            <v>7390093</v>
          </cell>
          <cell r="F1282">
            <v>1750431</v>
          </cell>
          <cell r="G1282">
            <v>5639662</v>
          </cell>
          <cell r="H1282">
            <v>673976</v>
          </cell>
          <cell r="I1282">
            <v>4965686</v>
          </cell>
          <cell r="J1282">
            <v>3649643</v>
          </cell>
          <cell r="K1282">
            <v>1316043</v>
          </cell>
        </row>
        <row r="1283">
          <cell r="C1283">
            <v>15207064</v>
          </cell>
          <cell r="D1283">
            <v>8667286</v>
          </cell>
          <cell r="E1283">
            <v>6539778</v>
          </cell>
          <cell r="F1283">
            <v>1527483</v>
          </cell>
          <cell r="G1283">
            <v>5012295</v>
          </cell>
          <cell r="H1283">
            <v>621371</v>
          </cell>
          <cell r="I1283">
            <v>4390924</v>
          </cell>
          <cell r="J1283">
            <v>3074881</v>
          </cell>
          <cell r="K1283">
            <v>1316043</v>
          </cell>
        </row>
        <row r="1284">
          <cell r="C1284">
            <v>832740</v>
          </cell>
          <cell r="D1284">
            <v>193981</v>
          </cell>
          <cell r="E1284">
            <v>638759</v>
          </cell>
          <cell r="F1284">
            <v>197431</v>
          </cell>
          <cell r="G1284">
            <v>441328</v>
          </cell>
          <cell r="H1284">
            <v>731</v>
          </cell>
          <cell r="I1284">
            <v>440597</v>
          </cell>
          <cell r="J1284">
            <v>440597</v>
          </cell>
          <cell r="K1284">
            <v>0</v>
          </cell>
        </row>
        <row r="1285">
          <cell r="C1285">
            <v>233302</v>
          </cell>
          <cell r="D1285">
            <v>69043</v>
          </cell>
          <cell r="E1285">
            <v>164259</v>
          </cell>
          <cell r="F1285">
            <v>25517</v>
          </cell>
          <cell r="G1285">
            <v>138742</v>
          </cell>
          <cell r="H1285">
            <v>4577</v>
          </cell>
          <cell r="I1285">
            <v>134165</v>
          </cell>
          <cell r="J1285">
            <v>134165</v>
          </cell>
          <cell r="K1285">
            <v>0</v>
          </cell>
        </row>
        <row r="1286">
          <cell r="C1286">
            <v>16273105</v>
          </cell>
          <cell r="D1286">
            <v>8930310</v>
          </cell>
          <cell r="E1286">
            <v>7342795</v>
          </cell>
          <cell r="F1286">
            <v>1750431</v>
          </cell>
          <cell r="G1286">
            <v>5592364</v>
          </cell>
          <cell r="H1286">
            <v>626678</v>
          </cell>
          <cell r="I1286">
            <v>4965686</v>
          </cell>
          <cell r="J1286">
            <v>3649643</v>
          </cell>
          <cell r="K1286">
            <v>1316043</v>
          </cell>
        </row>
        <row r="1297">
          <cell r="C1297">
            <v>155388</v>
          </cell>
          <cell r="D1297">
            <v>88255</v>
          </cell>
          <cell r="E1297">
            <v>67133</v>
          </cell>
          <cell r="F1297">
            <v>25277</v>
          </cell>
          <cell r="G1297">
            <v>41855</v>
          </cell>
          <cell r="H1297">
            <v>-3450</v>
          </cell>
          <cell r="I1297">
            <v>45305</v>
          </cell>
          <cell r="J1297">
            <v>29236</v>
          </cell>
          <cell r="K1297">
            <v>16070</v>
          </cell>
        </row>
        <row r="1298">
          <cell r="C1298">
            <v>132437</v>
          </cell>
          <cell r="D1298">
            <v>77230</v>
          </cell>
          <cell r="E1298">
            <v>55208</v>
          </cell>
          <cell r="F1298">
            <v>21539</v>
          </cell>
          <cell r="G1298">
            <v>33668</v>
          </cell>
          <cell r="H1298">
            <v>-4455</v>
          </cell>
          <cell r="I1298">
            <v>38123</v>
          </cell>
          <cell r="J1298">
            <v>23485</v>
          </cell>
          <cell r="K1298">
            <v>14638</v>
          </cell>
        </row>
        <row r="1299">
          <cell r="C1299">
            <v>13687</v>
          </cell>
          <cell r="D1299">
            <v>7227</v>
          </cell>
          <cell r="E1299">
            <v>6460</v>
          </cell>
          <cell r="F1299">
            <v>2417</v>
          </cell>
          <cell r="G1299">
            <v>4044</v>
          </cell>
          <cell r="H1299">
            <v>567</v>
          </cell>
          <cell r="I1299">
            <v>3476</v>
          </cell>
          <cell r="J1299">
            <v>3521</v>
          </cell>
          <cell r="K1299">
            <v>-45</v>
          </cell>
        </row>
        <row r="1300">
          <cell r="C1300">
            <v>9263</v>
          </cell>
          <cell r="D1300">
            <v>3798</v>
          </cell>
          <cell r="E1300">
            <v>5465</v>
          </cell>
          <cell r="F1300">
            <v>1321</v>
          </cell>
          <cell r="G1300">
            <v>4144</v>
          </cell>
          <cell r="H1300">
            <v>438</v>
          </cell>
          <cell r="I1300">
            <v>3706</v>
          </cell>
          <cell r="J1300">
            <v>2229</v>
          </cell>
          <cell r="K1300">
            <v>1477</v>
          </cell>
        </row>
        <row r="1301">
          <cell r="C1301">
            <v>9515</v>
          </cell>
          <cell r="D1301">
            <v>5905</v>
          </cell>
          <cell r="E1301">
            <v>3610</v>
          </cell>
          <cell r="F1301">
            <v>1720</v>
          </cell>
          <cell r="G1301">
            <v>1890</v>
          </cell>
          <cell r="H1301">
            <v>777</v>
          </cell>
          <cell r="I1301">
            <v>1113</v>
          </cell>
          <cell r="J1301">
            <v>3202</v>
          </cell>
          <cell r="K1301">
            <v>-2090</v>
          </cell>
        </row>
        <row r="1302">
          <cell r="C1302">
            <v>8043917</v>
          </cell>
          <cell r="D1302">
            <v>5995725</v>
          </cell>
          <cell r="E1302">
            <v>2048192</v>
          </cell>
          <cell r="F1302">
            <v>686233</v>
          </cell>
          <cell r="G1302">
            <v>1361959</v>
          </cell>
          <cell r="H1302">
            <v>418369</v>
          </cell>
          <cell r="I1302">
            <v>943590</v>
          </cell>
          <cell r="J1302">
            <v>875208</v>
          </cell>
          <cell r="K1302">
            <v>68382</v>
          </cell>
        </row>
        <row r="1303">
          <cell r="C1303">
            <v>631185</v>
          </cell>
          <cell r="D1303">
            <v>381640</v>
          </cell>
          <cell r="E1303">
            <v>249544</v>
          </cell>
        </row>
        <row r="1304">
          <cell r="C1304">
            <v>233213</v>
          </cell>
          <cell r="D1304">
            <v>135874</v>
          </cell>
          <cell r="E1304">
            <v>97339</v>
          </cell>
        </row>
        <row r="1305">
          <cell r="C1305">
            <v>82867</v>
          </cell>
          <cell r="D1305">
            <v>54282</v>
          </cell>
          <cell r="E1305">
            <v>28586</v>
          </cell>
        </row>
        <row r="1306">
          <cell r="C1306">
            <v>1260289</v>
          </cell>
          <cell r="D1306">
            <v>1018053</v>
          </cell>
          <cell r="E1306">
            <v>242237</v>
          </cell>
        </row>
        <row r="1307">
          <cell r="C1307">
            <v>1567827</v>
          </cell>
          <cell r="D1307">
            <v>1336492</v>
          </cell>
          <cell r="E1307">
            <v>231335</v>
          </cell>
        </row>
        <row r="1308">
          <cell r="C1308">
            <v>184863</v>
          </cell>
          <cell r="D1308">
            <v>115285</v>
          </cell>
          <cell r="E1308">
            <v>69578</v>
          </cell>
        </row>
        <row r="1309">
          <cell r="C1309">
            <v>1112695</v>
          </cell>
          <cell r="D1309">
            <v>841973</v>
          </cell>
          <cell r="E1309">
            <v>270722</v>
          </cell>
        </row>
        <row r="1310">
          <cell r="C1310">
            <v>224315</v>
          </cell>
          <cell r="D1310">
            <v>141777</v>
          </cell>
          <cell r="E1310">
            <v>82538</v>
          </cell>
        </row>
        <row r="1311">
          <cell r="C1311">
            <v>519221</v>
          </cell>
          <cell r="D1311">
            <v>324727</v>
          </cell>
          <cell r="E1311">
            <v>194494</v>
          </cell>
        </row>
        <row r="1312">
          <cell r="C1312">
            <v>363132</v>
          </cell>
          <cell r="D1312">
            <v>302307</v>
          </cell>
          <cell r="E1312">
            <v>60825</v>
          </cell>
        </row>
        <row r="1313">
          <cell r="C1313">
            <v>196919</v>
          </cell>
          <cell r="D1313">
            <v>148221</v>
          </cell>
          <cell r="E1313">
            <v>48697</v>
          </cell>
        </row>
        <row r="1314">
          <cell r="C1314">
            <v>54559</v>
          </cell>
          <cell r="D1314">
            <v>34972</v>
          </cell>
          <cell r="E1314">
            <v>19587</v>
          </cell>
        </row>
        <row r="1315">
          <cell r="C1315">
            <v>962944</v>
          </cell>
          <cell r="D1315">
            <v>768399</v>
          </cell>
          <cell r="E1315">
            <v>194545</v>
          </cell>
        </row>
        <row r="1316">
          <cell r="C1316">
            <v>144475</v>
          </cell>
          <cell r="D1316">
            <v>91489</v>
          </cell>
          <cell r="E1316">
            <v>52986</v>
          </cell>
        </row>
        <row r="1317">
          <cell r="C1317">
            <v>505414</v>
          </cell>
          <cell r="D1317">
            <v>300234</v>
          </cell>
          <cell r="E1317">
            <v>205180</v>
          </cell>
        </row>
        <row r="1318">
          <cell r="C1318">
            <v>515872</v>
          </cell>
          <cell r="D1318">
            <v>297978</v>
          </cell>
          <cell r="E1318">
            <v>217894</v>
          </cell>
          <cell r="F1318">
            <v>104212</v>
          </cell>
          <cell r="G1318">
            <v>113682</v>
          </cell>
          <cell r="H1318">
            <v>17791</v>
          </cell>
          <cell r="I1318">
            <v>95891</v>
          </cell>
          <cell r="J1318">
            <v>39446</v>
          </cell>
          <cell r="K1318">
            <v>56445</v>
          </cell>
        </row>
        <row r="1319">
          <cell r="C1319">
            <v>791197</v>
          </cell>
          <cell r="D1319">
            <v>436608</v>
          </cell>
          <cell r="E1319">
            <v>354589</v>
          </cell>
          <cell r="F1319">
            <v>26578</v>
          </cell>
          <cell r="G1319">
            <v>328012</v>
          </cell>
          <cell r="H1319">
            <v>25561</v>
          </cell>
          <cell r="I1319">
            <v>302451</v>
          </cell>
          <cell r="J1319">
            <v>295229</v>
          </cell>
          <cell r="K1319">
            <v>7222</v>
          </cell>
        </row>
        <row r="1320">
          <cell r="C1320">
            <v>1177323</v>
          </cell>
          <cell r="D1320">
            <v>421439</v>
          </cell>
          <cell r="E1320">
            <v>755884</v>
          </cell>
          <cell r="F1320">
            <v>75528</v>
          </cell>
          <cell r="G1320">
            <v>680356</v>
          </cell>
          <cell r="H1320">
            <v>82981</v>
          </cell>
          <cell r="I1320">
            <v>597376</v>
          </cell>
          <cell r="J1320">
            <v>404932</v>
          </cell>
          <cell r="K1320">
            <v>192444</v>
          </cell>
        </row>
        <row r="1321">
          <cell r="C1321">
            <v>718656</v>
          </cell>
          <cell r="D1321">
            <v>318941</v>
          </cell>
          <cell r="E1321">
            <v>399715</v>
          </cell>
          <cell r="F1321">
            <v>88028</v>
          </cell>
          <cell r="G1321">
            <v>311687</v>
          </cell>
          <cell r="H1321">
            <v>30225</v>
          </cell>
          <cell r="I1321">
            <v>281461</v>
          </cell>
          <cell r="J1321">
            <v>290820</v>
          </cell>
          <cell r="K1321">
            <v>-9359</v>
          </cell>
        </row>
        <row r="1322">
          <cell r="C1322">
            <v>401913</v>
          </cell>
          <cell r="D1322">
            <v>236268</v>
          </cell>
          <cell r="E1322">
            <v>165644</v>
          </cell>
          <cell r="F1322">
            <v>21419</v>
          </cell>
          <cell r="G1322">
            <v>144225</v>
          </cell>
          <cell r="H1322">
            <v>14150</v>
          </cell>
          <cell r="I1322">
            <v>130075</v>
          </cell>
          <cell r="J1322">
            <v>89770</v>
          </cell>
          <cell r="K1322">
            <v>40305</v>
          </cell>
        </row>
        <row r="1323">
          <cell r="C1323">
            <v>443231</v>
          </cell>
          <cell r="D1323">
            <v>217259</v>
          </cell>
          <cell r="E1323">
            <v>225972</v>
          </cell>
          <cell r="F1323">
            <v>57743</v>
          </cell>
          <cell r="G1323">
            <v>168229</v>
          </cell>
          <cell r="H1323">
            <v>17934</v>
          </cell>
          <cell r="I1323">
            <v>150295</v>
          </cell>
          <cell r="J1323">
            <v>75188</v>
          </cell>
          <cell r="K1323">
            <v>75107</v>
          </cell>
        </row>
        <row r="1324">
          <cell r="C1324">
            <v>382559</v>
          </cell>
          <cell r="D1324">
            <v>127425</v>
          </cell>
          <cell r="E1324">
            <v>255134</v>
          </cell>
          <cell r="F1324">
            <v>25939</v>
          </cell>
          <cell r="G1324">
            <v>229196</v>
          </cell>
          <cell r="H1324">
            <v>7486</v>
          </cell>
          <cell r="I1324">
            <v>221710</v>
          </cell>
          <cell r="J1324">
            <v>142287</v>
          </cell>
          <cell r="K1324">
            <v>79423</v>
          </cell>
        </row>
        <row r="1325">
          <cell r="C1325">
            <v>961018</v>
          </cell>
          <cell r="D1325">
            <v>188804</v>
          </cell>
          <cell r="E1325">
            <v>772214</v>
          </cell>
          <cell r="F1325">
            <v>279209</v>
          </cell>
          <cell r="G1325">
            <v>493005</v>
          </cell>
          <cell r="H1325">
            <v>62850</v>
          </cell>
          <cell r="I1325">
            <v>430155</v>
          </cell>
          <cell r="J1325">
            <v>46346</v>
          </cell>
          <cell r="K1325">
            <v>383809</v>
          </cell>
        </row>
        <row r="1326">
          <cell r="C1326">
            <v>613278</v>
          </cell>
          <cell r="D1326">
            <v>194465</v>
          </cell>
          <cell r="E1326">
            <v>418813</v>
          </cell>
          <cell r="F1326">
            <v>75894</v>
          </cell>
          <cell r="G1326">
            <v>342919</v>
          </cell>
          <cell r="H1326">
            <v>32192</v>
          </cell>
          <cell r="I1326">
            <v>310727</v>
          </cell>
          <cell r="J1326">
            <v>185863</v>
          </cell>
          <cell r="K1326">
            <v>124864</v>
          </cell>
        </row>
        <row r="1327">
          <cell r="C1327">
            <v>386014</v>
          </cell>
          <cell r="D1327">
            <v>78345</v>
          </cell>
          <cell r="E1327">
            <v>307669</v>
          </cell>
          <cell r="F1327">
            <v>99876</v>
          </cell>
          <cell r="G1327">
            <v>207793</v>
          </cell>
          <cell r="H1327">
            <v>424</v>
          </cell>
          <cell r="I1327">
            <v>207368</v>
          </cell>
          <cell r="J1327">
            <v>207368</v>
          </cell>
          <cell r="K1327">
            <v>0</v>
          </cell>
        </row>
        <row r="1328">
          <cell r="C1328">
            <v>407411</v>
          </cell>
          <cell r="D1328">
            <v>74749</v>
          </cell>
          <cell r="E1328">
            <v>332661</v>
          </cell>
          <cell r="F1328">
            <v>75676</v>
          </cell>
          <cell r="G1328">
            <v>256985</v>
          </cell>
          <cell r="H1328">
            <v>2694</v>
          </cell>
          <cell r="I1328">
            <v>254291</v>
          </cell>
          <cell r="J1328">
            <v>202873</v>
          </cell>
          <cell r="K1328">
            <v>51419</v>
          </cell>
        </row>
        <row r="1329">
          <cell r="C1329">
            <v>1083085</v>
          </cell>
          <cell r="D1329">
            <v>445627</v>
          </cell>
          <cell r="E1329">
            <v>637458</v>
          </cell>
          <cell r="F1329">
            <v>83010</v>
          </cell>
          <cell r="G1329">
            <v>554449</v>
          </cell>
          <cell r="H1329">
            <v>-4505</v>
          </cell>
          <cell r="I1329">
            <v>558954</v>
          </cell>
          <cell r="J1329">
            <v>583589</v>
          </cell>
          <cell r="K1329">
            <v>-24635</v>
          </cell>
        </row>
        <row r="1330">
          <cell r="C1330">
            <v>585284</v>
          </cell>
          <cell r="D1330">
            <v>253032</v>
          </cell>
          <cell r="E1330">
            <v>332252</v>
          </cell>
          <cell r="F1330">
            <v>58793</v>
          </cell>
          <cell r="G1330">
            <v>273459</v>
          </cell>
          <cell r="H1330">
            <v>21761</v>
          </cell>
          <cell r="I1330">
            <v>251698</v>
          </cell>
          <cell r="J1330">
            <v>250097</v>
          </cell>
          <cell r="K1330">
            <v>1601</v>
          </cell>
        </row>
        <row r="1331">
          <cell r="C1331">
            <v>16675662</v>
          </cell>
          <cell r="D1331">
            <v>9380828</v>
          </cell>
          <cell r="E1331">
            <v>7294834</v>
          </cell>
          <cell r="F1331">
            <v>1785134</v>
          </cell>
          <cell r="G1331">
            <v>5509700</v>
          </cell>
          <cell r="H1331">
            <v>727239</v>
          </cell>
          <cell r="I1331">
            <v>4782460</v>
          </cell>
          <cell r="J1331">
            <v>3721455</v>
          </cell>
          <cell r="K1331">
            <v>1061005</v>
          </cell>
        </row>
        <row r="1332">
          <cell r="C1332">
            <v>124449</v>
          </cell>
          <cell r="E1332">
            <v>124449</v>
          </cell>
          <cell r="F1332">
            <v>0</v>
          </cell>
          <cell r="G1332">
            <v>124449</v>
          </cell>
          <cell r="H1332">
            <v>124449</v>
          </cell>
          <cell r="I1332">
            <v>0</v>
          </cell>
          <cell r="J1332">
            <v>0</v>
          </cell>
          <cell r="K1332">
            <v>0</v>
          </cell>
        </row>
        <row r="1333">
          <cell r="C1333">
            <v>65979</v>
          </cell>
          <cell r="D1333">
            <v>0</v>
          </cell>
          <cell r="E1333">
            <v>65979</v>
          </cell>
          <cell r="F1333">
            <v>0</v>
          </cell>
          <cell r="G1333">
            <v>65979</v>
          </cell>
          <cell r="H1333">
            <v>65979</v>
          </cell>
          <cell r="I1333">
            <v>0</v>
          </cell>
          <cell r="J1333">
            <v>0</v>
          </cell>
          <cell r="K1333">
            <v>0</v>
          </cell>
        </row>
        <row r="1334">
          <cell r="C1334">
            <v>16734131</v>
          </cell>
          <cell r="D1334">
            <v>9380828</v>
          </cell>
          <cell r="E1334">
            <v>7353304</v>
          </cell>
          <cell r="F1334">
            <v>1785134</v>
          </cell>
          <cell r="G1334">
            <v>5568169</v>
          </cell>
          <cell r="H1334">
            <v>785709</v>
          </cell>
          <cell r="I1334">
            <v>4782460</v>
          </cell>
          <cell r="J1334">
            <v>3721455</v>
          </cell>
          <cell r="K1334">
            <v>1061005</v>
          </cell>
        </row>
        <row r="1335">
          <cell r="C1335">
            <v>15597410</v>
          </cell>
          <cell r="D1335">
            <v>9118536</v>
          </cell>
          <cell r="E1335">
            <v>6478874</v>
          </cell>
          <cell r="F1335">
            <v>1553763</v>
          </cell>
          <cell r="G1335">
            <v>4925111</v>
          </cell>
          <cell r="H1335">
            <v>722227</v>
          </cell>
          <cell r="I1335">
            <v>4202885</v>
          </cell>
          <cell r="J1335">
            <v>3141879</v>
          </cell>
          <cell r="K1335">
            <v>1061005</v>
          </cell>
        </row>
        <row r="1336">
          <cell r="C1336">
            <v>852982</v>
          </cell>
          <cell r="D1336">
            <v>199593</v>
          </cell>
          <cell r="E1336">
            <v>653389</v>
          </cell>
          <cell r="F1336">
            <v>204548</v>
          </cell>
          <cell r="G1336">
            <v>448841</v>
          </cell>
          <cell r="H1336">
            <v>917</v>
          </cell>
          <cell r="I1336">
            <v>447925</v>
          </cell>
          <cell r="J1336">
            <v>447925</v>
          </cell>
          <cell r="K1336">
            <v>0</v>
          </cell>
        </row>
        <row r="1337">
          <cell r="C1337">
            <v>225269</v>
          </cell>
          <cell r="D1337">
            <v>62699</v>
          </cell>
          <cell r="E1337">
            <v>162570</v>
          </cell>
          <cell r="F1337">
            <v>26823</v>
          </cell>
          <cell r="G1337">
            <v>135747</v>
          </cell>
          <cell r="H1337">
            <v>4096</v>
          </cell>
          <cell r="I1337">
            <v>131651</v>
          </cell>
          <cell r="J1337">
            <v>131651</v>
          </cell>
          <cell r="K1337">
            <v>0</v>
          </cell>
        </row>
        <row r="1338">
          <cell r="C1338">
            <v>16675662</v>
          </cell>
          <cell r="D1338">
            <v>9380828</v>
          </cell>
          <cell r="E1338">
            <v>7294834</v>
          </cell>
          <cell r="F1338">
            <v>1785134</v>
          </cell>
          <cell r="G1338">
            <v>5509700</v>
          </cell>
          <cell r="H1338">
            <v>727239</v>
          </cell>
          <cell r="I1338">
            <v>4782460</v>
          </cell>
          <cell r="J1338">
            <v>3721455</v>
          </cell>
          <cell r="K1338">
            <v>1061005</v>
          </cell>
        </row>
        <row r="1349">
          <cell r="C1349">
            <v>163043</v>
          </cell>
          <cell r="D1349">
            <v>92079</v>
          </cell>
          <cell r="E1349">
            <v>70964</v>
          </cell>
          <cell r="F1349">
            <v>26405</v>
          </cell>
          <cell r="G1349">
            <v>44559</v>
          </cell>
          <cell r="H1349">
            <v>-5837</v>
          </cell>
          <cell r="I1349">
            <v>50395</v>
          </cell>
          <cell r="J1349">
            <v>26716</v>
          </cell>
          <cell r="K1349">
            <v>23679</v>
          </cell>
        </row>
        <row r="1350">
          <cell r="C1350">
            <v>142146</v>
          </cell>
          <cell r="D1350">
            <v>82060</v>
          </cell>
          <cell r="E1350">
            <v>60086</v>
          </cell>
          <cell r="F1350">
            <v>23032</v>
          </cell>
          <cell r="G1350">
            <v>37053</v>
          </cell>
          <cell r="H1350">
            <v>-6808</v>
          </cell>
          <cell r="I1350">
            <v>43861</v>
          </cell>
          <cell r="J1350">
            <v>21478</v>
          </cell>
          <cell r="K1350">
            <v>22383</v>
          </cell>
        </row>
        <row r="1351">
          <cell r="C1351">
            <v>12253</v>
          </cell>
          <cell r="D1351">
            <v>6444</v>
          </cell>
          <cell r="E1351">
            <v>5809</v>
          </cell>
          <cell r="F1351">
            <v>2148</v>
          </cell>
          <cell r="G1351">
            <v>3661</v>
          </cell>
          <cell r="H1351">
            <v>537</v>
          </cell>
          <cell r="I1351">
            <v>3123</v>
          </cell>
          <cell r="J1351">
            <v>3315</v>
          </cell>
          <cell r="K1351">
            <v>-192</v>
          </cell>
        </row>
        <row r="1352">
          <cell r="C1352">
            <v>8644</v>
          </cell>
          <cell r="D1352">
            <v>3575</v>
          </cell>
          <cell r="E1352">
            <v>5069</v>
          </cell>
          <cell r="F1352">
            <v>1224</v>
          </cell>
          <cell r="G1352">
            <v>3845</v>
          </cell>
          <cell r="H1352">
            <v>434</v>
          </cell>
          <cell r="I1352">
            <v>3411</v>
          </cell>
          <cell r="J1352">
            <v>1923</v>
          </cell>
          <cell r="K1352">
            <v>1488</v>
          </cell>
        </row>
        <row r="1353">
          <cell r="C1353">
            <v>7346</v>
          </cell>
          <cell r="D1353">
            <v>4491</v>
          </cell>
          <cell r="E1353">
            <v>2855</v>
          </cell>
          <cell r="F1353">
            <v>1398</v>
          </cell>
          <cell r="G1353">
            <v>1456</v>
          </cell>
          <cell r="H1353">
            <v>376</v>
          </cell>
          <cell r="I1353">
            <v>1080</v>
          </cell>
          <cell r="J1353">
            <v>3348</v>
          </cell>
          <cell r="K1353">
            <v>-2268</v>
          </cell>
        </row>
        <row r="1354">
          <cell r="C1354">
            <v>7606457</v>
          </cell>
          <cell r="D1354">
            <v>5262351</v>
          </cell>
          <cell r="E1354">
            <v>2344105</v>
          </cell>
          <cell r="F1354">
            <v>680835</v>
          </cell>
          <cell r="G1354">
            <v>1663271</v>
          </cell>
          <cell r="H1354">
            <v>450560</v>
          </cell>
          <cell r="I1354">
            <v>1212710</v>
          </cell>
          <cell r="J1354">
            <v>886985</v>
          </cell>
          <cell r="K1354">
            <v>325726</v>
          </cell>
        </row>
        <row r="1355">
          <cell r="C1355">
            <v>704774</v>
          </cell>
          <cell r="D1355">
            <v>400513</v>
          </cell>
          <cell r="E1355">
            <v>304260</v>
          </cell>
        </row>
        <row r="1356">
          <cell r="C1356">
            <v>227779</v>
          </cell>
          <cell r="D1356">
            <v>130872</v>
          </cell>
          <cell r="E1356">
            <v>96907</v>
          </cell>
        </row>
        <row r="1357">
          <cell r="C1357">
            <v>93124</v>
          </cell>
          <cell r="D1357">
            <v>60226</v>
          </cell>
          <cell r="E1357">
            <v>32898</v>
          </cell>
        </row>
        <row r="1358">
          <cell r="C1358">
            <v>1063802</v>
          </cell>
          <cell r="D1358">
            <v>802356</v>
          </cell>
          <cell r="E1358">
            <v>261446</v>
          </cell>
        </row>
        <row r="1359">
          <cell r="C1359">
            <v>1151150</v>
          </cell>
          <cell r="D1359">
            <v>918257</v>
          </cell>
          <cell r="E1359">
            <v>232893</v>
          </cell>
        </row>
        <row r="1360">
          <cell r="C1360">
            <v>213824</v>
          </cell>
          <cell r="D1360">
            <v>120907</v>
          </cell>
          <cell r="E1360">
            <v>92918</v>
          </cell>
        </row>
        <row r="1361">
          <cell r="C1361">
            <v>1009488</v>
          </cell>
          <cell r="D1361">
            <v>725483</v>
          </cell>
          <cell r="E1361">
            <v>284005</v>
          </cell>
        </row>
        <row r="1362">
          <cell r="C1362">
            <v>237942</v>
          </cell>
          <cell r="D1362">
            <v>131275</v>
          </cell>
          <cell r="E1362">
            <v>106667</v>
          </cell>
        </row>
        <row r="1363">
          <cell r="C1363">
            <v>594648</v>
          </cell>
          <cell r="D1363">
            <v>362562</v>
          </cell>
          <cell r="E1363">
            <v>232086</v>
          </cell>
        </row>
        <row r="1364">
          <cell r="C1364">
            <v>408314</v>
          </cell>
          <cell r="D1364">
            <v>332114</v>
          </cell>
          <cell r="E1364">
            <v>76200</v>
          </cell>
        </row>
        <row r="1365">
          <cell r="C1365">
            <v>194977</v>
          </cell>
          <cell r="D1365">
            <v>147020</v>
          </cell>
          <cell r="E1365">
            <v>47957</v>
          </cell>
        </row>
        <row r="1366">
          <cell r="C1366">
            <v>40996</v>
          </cell>
          <cell r="D1366">
            <v>18596</v>
          </cell>
          <cell r="E1366">
            <v>22399</v>
          </cell>
        </row>
        <row r="1367">
          <cell r="C1367">
            <v>973517</v>
          </cell>
          <cell r="D1367">
            <v>730067</v>
          </cell>
          <cell r="E1367">
            <v>243450</v>
          </cell>
        </row>
        <row r="1368">
          <cell r="C1368">
            <v>160097</v>
          </cell>
          <cell r="D1368">
            <v>99182</v>
          </cell>
          <cell r="E1368">
            <v>60915</v>
          </cell>
        </row>
        <row r="1369">
          <cell r="C1369">
            <v>532024</v>
          </cell>
          <cell r="D1369">
            <v>282922</v>
          </cell>
          <cell r="E1369">
            <v>249102</v>
          </cell>
        </row>
        <row r="1370">
          <cell r="C1370">
            <v>518231</v>
          </cell>
          <cell r="D1370">
            <v>286068</v>
          </cell>
          <cell r="E1370">
            <v>232163</v>
          </cell>
          <cell r="F1370">
            <v>106506</v>
          </cell>
          <cell r="G1370">
            <v>125657</v>
          </cell>
          <cell r="H1370">
            <v>19613</v>
          </cell>
          <cell r="I1370">
            <v>106045</v>
          </cell>
          <cell r="J1370">
            <v>40293</v>
          </cell>
          <cell r="K1370">
            <v>65752</v>
          </cell>
        </row>
        <row r="1371">
          <cell r="C1371">
            <v>799131</v>
          </cell>
          <cell r="D1371">
            <v>434417</v>
          </cell>
          <cell r="E1371">
            <v>364714</v>
          </cell>
          <cell r="F1371">
            <v>27387</v>
          </cell>
          <cell r="G1371">
            <v>337327</v>
          </cell>
          <cell r="H1371">
            <v>27930</v>
          </cell>
          <cell r="I1371">
            <v>309397</v>
          </cell>
          <cell r="J1371">
            <v>295340</v>
          </cell>
          <cell r="K1371">
            <v>14057</v>
          </cell>
        </row>
        <row r="1372">
          <cell r="C1372">
            <v>1187748</v>
          </cell>
          <cell r="D1372">
            <v>421143</v>
          </cell>
          <cell r="E1372">
            <v>766605</v>
          </cell>
          <cell r="F1372">
            <v>78727</v>
          </cell>
          <cell r="G1372">
            <v>687878</v>
          </cell>
          <cell r="H1372">
            <v>86819</v>
          </cell>
          <cell r="I1372">
            <v>601059</v>
          </cell>
          <cell r="J1372">
            <v>398241</v>
          </cell>
          <cell r="K1372">
            <v>202817</v>
          </cell>
        </row>
        <row r="1373">
          <cell r="C1373">
            <v>735155</v>
          </cell>
          <cell r="D1373">
            <v>325114</v>
          </cell>
          <cell r="E1373">
            <v>410041</v>
          </cell>
          <cell r="F1373">
            <v>90721</v>
          </cell>
          <cell r="G1373">
            <v>319321</v>
          </cell>
          <cell r="H1373">
            <v>32914</v>
          </cell>
          <cell r="I1373">
            <v>286407</v>
          </cell>
          <cell r="J1373">
            <v>273908</v>
          </cell>
          <cell r="K1373">
            <v>12499</v>
          </cell>
        </row>
        <row r="1374">
          <cell r="C1374">
            <v>413564</v>
          </cell>
          <cell r="D1374">
            <v>240337</v>
          </cell>
          <cell r="E1374">
            <v>173227</v>
          </cell>
          <cell r="F1374">
            <v>21336</v>
          </cell>
          <cell r="G1374">
            <v>151891</v>
          </cell>
          <cell r="H1374">
            <v>15494</v>
          </cell>
          <cell r="I1374">
            <v>136397</v>
          </cell>
          <cell r="J1374">
            <v>83685</v>
          </cell>
          <cell r="K1374">
            <v>52712</v>
          </cell>
        </row>
        <row r="1375">
          <cell r="C1375">
            <v>465841</v>
          </cell>
          <cell r="D1375">
            <v>229730</v>
          </cell>
          <cell r="E1375">
            <v>236111</v>
          </cell>
          <cell r="F1375">
            <v>60677</v>
          </cell>
          <cell r="G1375">
            <v>175434</v>
          </cell>
          <cell r="H1375">
            <v>19708</v>
          </cell>
          <cell r="I1375">
            <v>155726</v>
          </cell>
          <cell r="J1375">
            <v>75610</v>
          </cell>
          <cell r="K1375">
            <v>80116</v>
          </cell>
        </row>
        <row r="1376">
          <cell r="C1376">
            <v>402578</v>
          </cell>
          <cell r="D1376">
            <v>136302</v>
          </cell>
          <cell r="E1376">
            <v>266276</v>
          </cell>
          <cell r="F1376">
            <v>26949</v>
          </cell>
          <cell r="G1376">
            <v>239327</v>
          </cell>
          <cell r="H1376">
            <v>6754</v>
          </cell>
          <cell r="I1376">
            <v>232573</v>
          </cell>
          <cell r="J1376">
            <v>143072</v>
          </cell>
          <cell r="K1376">
            <v>89501</v>
          </cell>
        </row>
        <row r="1377">
          <cell r="C1377">
            <v>971941</v>
          </cell>
          <cell r="D1377">
            <v>187923</v>
          </cell>
          <cell r="E1377">
            <v>784018</v>
          </cell>
          <cell r="F1377">
            <v>282965</v>
          </cell>
          <cell r="G1377">
            <v>501053</v>
          </cell>
          <cell r="H1377">
            <v>62831</v>
          </cell>
          <cell r="I1377">
            <v>438222</v>
          </cell>
          <cell r="J1377">
            <v>48774</v>
          </cell>
          <cell r="K1377">
            <v>389449</v>
          </cell>
        </row>
        <row r="1378">
          <cell r="C1378">
            <v>621144</v>
          </cell>
          <cell r="D1378">
            <v>199318</v>
          </cell>
          <cell r="E1378">
            <v>421826</v>
          </cell>
          <cell r="F1378">
            <v>74680</v>
          </cell>
          <cell r="G1378">
            <v>347146</v>
          </cell>
          <cell r="H1378">
            <v>33371</v>
          </cell>
          <cell r="I1378">
            <v>313775</v>
          </cell>
          <cell r="J1378">
            <v>178367</v>
          </cell>
          <cell r="K1378">
            <v>135408</v>
          </cell>
        </row>
        <row r="1379">
          <cell r="C1379">
            <v>390756</v>
          </cell>
          <cell r="D1379">
            <v>82503</v>
          </cell>
          <cell r="E1379">
            <v>308253</v>
          </cell>
          <cell r="F1379">
            <v>100433</v>
          </cell>
          <cell r="G1379">
            <v>207820</v>
          </cell>
          <cell r="H1379">
            <v>467</v>
          </cell>
          <cell r="I1379">
            <v>207353</v>
          </cell>
          <cell r="J1379">
            <v>207353</v>
          </cell>
          <cell r="K1379">
            <v>0</v>
          </cell>
        </row>
        <row r="1380">
          <cell r="C1380">
            <v>417020</v>
          </cell>
          <cell r="D1380">
            <v>77014</v>
          </cell>
          <cell r="E1380">
            <v>340007</v>
          </cell>
          <cell r="F1380">
            <v>78007</v>
          </cell>
          <cell r="G1380">
            <v>262000</v>
          </cell>
          <cell r="H1380">
            <v>2784</v>
          </cell>
          <cell r="I1380">
            <v>259216</v>
          </cell>
          <cell r="J1380">
            <v>206588</v>
          </cell>
          <cell r="K1380">
            <v>52628</v>
          </cell>
        </row>
        <row r="1381">
          <cell r="C1381">
            <v>1130181</v>
          </cell>
          <cell r="D1381">
            <v>461914</v>
          </cell>
          <cell r="E1381">
            <v>668268</v>
          </cell>
          <cell r="F1381">
            <v>86203</v>
          </cell>
          <cell r="G1381">
            <v>582065</v>
          </cell>
          <cell r="H1381">
            <v>-4441</v>
          </cell>
          <cell r="I1381">
            <v>586506</v>
          </cell>
          <cell r="J1381">
            <v>631663</v>
          </cell>
          <cell r="K1381">
            <v>-45157</v>
          </cell>
        </row>
        <row r="1382">
          <cell r="C1382">
            <v>598330</v>
          </cell>
          <cell r="D1382">
            <v>256993</v>
          </cell>
          <cell r="E1382">
            <v>341338</v>
          </cell>
          <cell r="F1382">
            <v>60847</v>
          </cell>
          <cell r="G1382">
            <v>280490</v>
          </cell>
          <cell r="H1382">
            <v>26769</v>
          </cell>
          <cell r="I1382">
            <v>253721</v>
          </cell>
          <cell r="J1382">
            <v>238329</v>
          </cell>
          <cell r="K1382">
            <v>15393</v>
          </cell>
        </row>
        <row r="1383">
          <cell r="C1383">
            <v>16428468</v>
          </cell>
          <cell r="D1383">
            <v>8697697</v>
          </cell>
          <cell r="E1383">
            <v>7730771</v>
          </cell>
          <cell r="F1383">
            <v>1804076</v>
          </cell>
          <cell r="G1383">
            <v>5926695</v>
          </cell>
          <cell r="H1383">
            <v>776111</v>
          </cell>
          <cell r="I1383">
            <v>5150584</v>
          </cell>
          <cell r="J1383">
            <v>3738272</v>
          </cell>
          <cell r="K1383">
            <v>1412311</v>
          </cell>
        </row>
        <row r="1384">
          <cell r="C1384">
            <v>128731</v>
          </cell>
          <cell r="E1384">
            <v>128731</v>
          </cell>
          <cell r="F1384">
            <v>0</v>
          </cell>
          <cell r="G1384">
            <v>128731</v>
          </cell>
          <cell r="H1384">
            <v>128731</v>
          </cell>
          <cell r="I1384">
            <v>0</v>
          </cell>
          <cell r="J1384">
            <v>0</v>
          </cell>
          <cell r="K1384">
            <v>0</v>
          </cell>
        </row>
        <row r="1385">
          <cell r="C1385">
            <v>71608</v>
          </cell>
          <cell r="D1385">
            <v>0</v>
          </cell>
          <cell r="E1385">
            <v>71608</v>
          </cell>
          <cell r="F1385">
            <v>0</v>
          </cell>
          <cell r="G1385">
            <v>71608</v>
          </cell>
          <cell r="H1385">
            <v>71608</v>
          </cell>
          <cell r="I1385">
            <v>0</v>
          </cell>
          <cell r="J1385">
            <v>0</v>
          </cell>
          <cell r="K1385">
            <v>0</v>
          </cell>
        </row>
        <row r="1386">
          <cell r="C1386">
            <v>16485591</v>
          </cell>
          <cell r="D1386">
            <v>8697697</v>
          </cell>
          <cell r="E1386">
            <v>7787894</v>
          </cell>
          <cell r="F1386">
            <v>1804076</v>
          </cell>
          <cell r="G1386">
            <v>5983818</v>
          </cell>
          <cell r="H1386">
            <v>833234</v>
          </cell>
          <cell r="I1386">
            <v>5150584</v>
          </cell>
          <cell r="J1386">
            <v>3738272</v>
          </cell>
          <cell r="K1386">
            <v>1412311</v>
          </cell>
        </row>
        <row r="1387">
          <cell r="C1387">
            <v>15324859</v>
          </cell>
          <cell r="D1387">
            <v>8427004</v>
          </cell>
          <cell r="E1387">
            <v>6897855</v>
          </cell>
          <cell r="F1387">
            <v>1569091</v>
          </cell>
          <cell r="G1387">
            <v>5328764</v>
          </cell>
          <cell r="H1387">
            <v>770832</v>
          </cell>
          <cell r="I1387">
            <v>4557931</v>
          </cell>
          <cell r="J1387">
            <v>3145620</v>
          </cell>
          <cell r="K1387">
            <v>1412311</v>
          </cell>
        </row>
        <row r="1388">
          <cell r="C1388">
            <v>867077</v>
          </cell>
          <cell r="D1388">
            <v>207348</v>
          </cell>
          <cell r="E1388">
            <v>659729</v>
          </cell>
          <cell r="F1388">
            <v>207608</v>
          </cell>
          <cell r="G1388">
            <v>452120</v>
          </cell>
          <cell r="H1388">
            <v>1015</v>
          </cell>
          <cell r="I1388">
            <v>451105</v>
          </cell>
          <cell r="J1388">
            <v>451105</v>
          </cell>
          <cell r="K1388">
            <v>0</v>
          </cell>
        </row>
        <row r="1389">
          <cell r="C1389">
            <v>236532</v>
          </cell>
          <cell r="D1389">
            <v>63345</v>
          </cell>
          <cell r="E1389">
            <v>173187</v>
          </cell>
          <cell r="F1389">
            <v>27376</v>
          </cell>
          <cell r="G1389">
            <v>145811</v>
          </cell>
          <cell r="H1389">
            <v>4263</v>
          </cell>
          <cell r="I1389">
            <v>141547</v>
          </cell>
          <cell r="J1389">
            <v>141547</v>
          </cell>
          <cell r="K1389">
            <v>0</v>
          </cell>
        </row>
        <row r="1390">
          <cell r="C1390">
            <v>16428468</v>
          </cell>
          <cell r="D1390">
            <v>8697697</v>
          </cell>
          <cell r="E1390">
            <v>7730771</v>
          </cell>
          <cell r="F1390">
            <v>1804076</v>
          </cell>
          <cell r="G1390">
            <v>5926695</v>
          </cell>
          <cell r="H1390">
            <v>776111</v>
          </cell>
          <cell r="I1390">
            <v>5150584</v>
          </cell>
          <cell r="J1390">
            <v>3738272</v>
          </cell>
          <cell r="K1390">
            <v>1412311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  <sheetName val="A1-2"/>
      <sheetName val="A2-2"/>
      <sheetName val="A（別）-2"/>
      <sheetName val="A4-2"/>
      <sheetName val="A5-2"/>
      <sheetName val="A6-2"/>
      <sheetName val="A7-2"/>
      <sheetName val="A8-2"/>
      <sheetName val="A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58806.646742836048</v>
          </cell>
          <cell r="D7">
            <v>55681.697273583763</v>
          </cell>
          <cell r="E7">
            <v>52801.063938829022</v>
          </cell>
          <cell r="F7">
            <v>50120.121234670631</v>
          </cell>
          <cell r="G7">
            <v>47679.484075918619</v>
          </cell>
          <cell r="H7">
            <v>47208.17564130322</v>
          </cell>
          <cell r="I7">
            <v>46731.996305297507</v>
          </cell>
          <cell r="J7">
            <v>46225.644680078949</v>
          </cell>
          <cell r="K7">
            <v>45756.508699345723</v>
          </cell>
          <cell r="L7">
            <v>45270.017219263464</v>
          </cell>
        </row>
        <row r="8">
          <cell r="C8">
            <v>56010.335969368127</v>
          </cell>
          <cell r="D8">
            <v>52903.896230127641</v>
          </cell>
          <cell r="E8">
            <v>50016.584300734758</v>
          </cell>
          <cell r="F8">
            <v>47299.464536879481</v>
          </cell>
          <cell r="G8">
            <v>44794.917630897733</v>
          </cell>
          <cell r="H8">
            <v>44305.080460668716</v>
          </cell>
          <cell r="I8">
            <v>43811.881043706198</v>
          </cell>
          <cell r="J8">
            <v>43301.446144408219</v>
          </cell>
          <cell r="K8">
            <v>42815.048143188731</v>
          </cell>
          <cell r="L8">
            <v>42310.020649778977</v>
          </cell>
        </row>
        <row r="9">
          <cell r="C9">
            <v>1056.3539680006397</v>
          </cell>
          <cell r="D9">
            <v>1130.7615701760405</v>
          </cell>
          <cell r="E9">
            <v>1225.2868556234196</v>
          </cell>
          <cell r="F9">
            <v>1344.8044294788863</v>
          </cell>
          <cell r="G9">
            <v>1486.6065740086583</v>
          </cell>
          <cell r="H9">
            <v>1506.7869739200873</v>
          </cell>
          <cell r="I9">
            <v>1525.1043789826506</v>
          </cell>
          <cell r="J9">
            <v>1531.5320415245367</v>
          </cell>
          <cell r="K9">
            <v>1549.2038194745685</v>
          </cell>
          <cell r="L9">
            <v>1565.3603920025896</v>
          </cell>
        </row>
        <row r="10">
          <cell r="C10">
            <v>1739.956805467285</v>
          </cell>
          <cell r="D10">
            <v>1647.0394732800778</v>
          </cell>
          <cell r="E10">
            <v>1559.1927824708464</v>
          </cell>
          <cell r="F10">
            <v>1475.8522683122633</v>
          </cell>
          <cell r="G10">
            <v>1397.9598710122291</v>
          </cell>
          <cell r="H10">
            <v>1396.3082067144167</v>
          </cell>
          <cell r="I10">
            <v>1395.0108826086603</v>
          </cell>
          <cell r="J10">
            <v>1392.6664941461918</v>
          </cell>
          <cell r="K10">
            <v>1392.2567366824203</v>
          </cell>
          <cell r="L10">
            <v>1394.6361774818945</v>
          </cell>
        </row>
        <row r="11">
          <cell r="C11">
            <v>729.91505307117563</v>
          </cell>
          <cell r="D11">
            <v>705.83554349046699</v>
          </cell>
          <cell r="E11">
            <v>698.50694583862287</v>
          </cell>
          <cell r="F11">
            <v>681.25388851164575</v>
          </cell>
          <cell r="G11">
            <v>702.83403909265644</v>
          </cell>
          <cell r="H11">
            <v>655.8415073053925</v>
          </cell>
          <cell r="I11">
            <v>668.27108890194222</v>
          </cell>
          <cell r="J11">
            <v>638.89425684727235</v>
          </cell>
          <cell r="K11">
            <v>660.0719629935561</v>
          </cell>
          <cell r="L11">
            <v>749.78603215973942</v>
          </cell>
        </row>
        <row r="12">
          <cell r="C12">
            <v>195198.4296432827</v>
          </cell>
          <cell r="D12">
            <v>201752.90051532508</v>
          </cell>
          <cell r="E12">
            <v>197510.78277202343</v>
          </cell>
          <cell r="F12">
            <v>187288.50676647946</v>
          </cell>
          <cell r="G12">
            <v>184485.76898974821</v>
          </cell>
          <cell r="H12">
            <v>182151.61187202091</v>
          </cell>
          <cell r="I12">
            <v>181208.13270351966</v>
          </cell>
          <cell r="J12">
            <v>179224.9905844403</v>
          </cell>
          <cell r="K12">
            <v>177462.61369168377</v>
          </cell>
          <cell r="L12">
            <v>178803.83245883061</v>
          </cell>
        </row>
        <row r="13">
          <cell r="C13">
            <v>9803.9500213695173</v>
          </cell>
          <cell r="D13">
            <v>9536.4534609157781</v>
          </cell>
          <cell r="E13">
            <v>9272.0901268415182</v>
          </cell>
          <cell r="F13">
            <v>9022.5280413983492</v>
          </cell>
          <cell r="G13">
            <v>8713.6537403193906</v>
          </cell>
          <cell r="H13">
            <v>8745.4277994966506</v>
          </cell>
          <cell r="I13">
            <v>8769.2175302149044</v>
          </cell>
          <cell r="J13">
            <v>8791.5536526768901</v>
          </cell>
          <cell r="K13">
            <v>8818.6020332589324</v>
          </cell>
          <cell r="L13">
            <v>8913.4522985113181</v>
          </cell>
        </row>
        <row r="14">
          <cell r="C14">
            <v>86775.596453657345</v>
          </cell>
          <cell r="D14">
            <v>83757.3550877495</v>
          </cell>
          <cell r="E14">
            <v>80881.411935695287</v>
          </cell>
          <cell r="F14">
            <v>78112.031525423066</v>
          </cell>
          <cell r="G14">
            <v>75459.026730523066</v>
          </cell>
          <cell r="H14">
            <v>75393.073940492526</v>
          </cell>
          <cell r="I14">
            <v>75321.708321663275</v>
          </cell>
          <cell r="J14">
            <v>75281.906748423411</v>
          </cell>
          <cell r="K14">
            <v>75227.529309010613</v>
          </cell>
          <cell r="L14">
            <v>75180.804093848041</v>
          </cell>
        </row>
        <row r="15">
          <cell r="C15">
            <v>166961.68981925095</v>
          </cell>
          <cell r="D15">
            <v>165076.21858821713</v>
          </cell>
          <cell r="E15">
            <v>163115.98556333885</v>
          </cell>
          <cell r="F15">
            <v>161177.6613278524</v>
          </cell>
          <cell r="G15">
            <v>159225.34799770833</v>
          </cell>
          <cell r="H15">
            <v>157258.95518461897</v>
          </cell>
          <cell r="I15">
            <v>155446.74684184225</v>
          </cell>
          <cell r="J15">
            <v>153925.7166397167</v>
          </cell>
          <cell r="K15">
            <v>152474.15158551809</v>
          </cell>
          <cell r="L15">
            <v>151085.48531204852</v>
          </cell>
        </row>
        <row r="16">
          <cell r="C16">
            <v>59096.367784668793</v>
          </cell>
          <cell r="D16">
            <v>59236.061627178184</v>
          </cell>
          <cell r="E16">
            <v>59415.755537167555</v>
          </cell>
          <cell r="F16">
            <v>59631.227821298329</v>
          </cell>
          <cell r="G16">
            <v>60081.384052956477</v>
          </cell>
          <cell r="H16">
            <v>60284.73399711815</v>
          </cell>
          <cell r="I16">
            <v>60533.937257187405</v>
          </cell>
          <cell r="J16">
            <v>60813.086952793899</v>
          </cell>
          <cell r="K16">
            <v>61147.420470008256</v>
          </cell>
          <cell r="L16">
            <v>61202.620351767269</v>
          </cell>
        </row>
        <row r="17">
          <cell r="C17">
            <v>49047.923706811656</v>
          </cell>
          <cell r="D17">
            <v>49085.625618088452</v>
          </cell>
          <cell r="E17">
            <v>49089.219098168898</v>
          </cell>
          <cell r="F17">
            <v>49047.414453418205</v>
          </cell>
          <cell r="G17">
            <v>49039.614273394182</v>
          </cell>
          <cell r="H17">
            <v>48869.906491800699</v>
          </cell>
          <cell r="I17">
            <v>48682.927917911155</v>
          </cell>
          <cell r="J17">
            <v>48523.771053468612</v>
          </cell>
          <cell r="K17">
            <v>48401.338801716614</v>
          </cell>
          <cell r="L17">
            <v>48273.291971338964</v>
          </cell>
        </row>
        <row r="18">
          <cell r="C18">
            <v>13894.969224461398</v>
          </cell>
          <cell r="D18">
            <v>13782.988079250235</v>
          </cell>
          <cell r="E18">
            <v>13674.83010593005</v>
          </cell>
          <cell r="F18">
            <v>13569.351187305618</v>
          </cell>
          <cell r="G18">
            <v>13467.612065011068</v>
          </cell>
          <cell r="H18">
            <v>13493.961613127265</v>
          </cell>
          <cell r="I18">
            <v>13526.806099336904</v>
          </cell>
          <cell r="J18">
            <v>13551.940706323243</v>
          </cell>
          <cell r="K18">
            <v>13577.366777743393</v>
          </cell>
          <cell r="L18">
            <v>13610.64463474697</v>
          </cell>
        </row>
        <row r="19">
          <cell r="C19">
            <v>20200.590674075112</v>
          </cell>
          <cell r="D19">
            <v>20192.718628786137</v>
          </cell>
          <cell r="E19">
            <v>20188.606922202431</v>
          </cell>
          <cell r="F19">
            <v>20194.330922307301</v>
          </cell>
          <cell r="G19">
            <v>20213.155444875043</v>
          </cell>
          <cell r="H19">
            <v>20112.153380373456</v>
          </cell>
          <cell r="I19">
            <v>20011.817817720825</v>
          </cell>
          <cell r="J19">
            <v>19908.619818318799</v>
          </cell>
          <cell r="K19">
            <v>19810.362468010084</v>
          </cell>
          <cell r="L19">
            <v>19705.275963578842</v>
          </cell>
        </row>
        <row r="20">
          <cell r="C20">
            <v>9187.3373845375609</v>
          </cell>
          <cell r="D20">
            <v>9292.3177167618487</v>
          </cell>
          <cell r="E20">
            <v>9348.1467276377261</v>
          </cell>
          <cell r="F20">
            <v>9360.6687964377707</v>
          </cell>
          <cell r="G20">
            <v>9399.752724531827</v>
          </cell>
          <cell r="H20">
            <v>9687.2534576145081</v>
          </cell>
          <cell r="I20">
            <v>10030.170319414934</v>
          </cell>
          <cell r="J20">
            <v>10359.26387591877</v>
          </cell>
          <cell r="K20">
            <v>10719.018057139818</v>
          </cell>
          <cell r="L20">
            <v>11068.279746101169</v>
          </cell>
        </row>
        <row r="21">
          <cell r="C21">
            <v>58427.348292637726</v>
          </cell>
          <cell r="D21">
            <v>57493.356888821654</v>
          </cell>
          <cell r="E21">
            <v>56528.00240239322</v>
          </cell>
          <cell r="F21">
            <v>55662.159373336595</v>
          </cell>
          <cell r="G21">
            <v>55136.727398488554</v>
          </cell>
          <cell r="H21">
            <v>56043.83111915832</v>
          </cell>
          <cell r="I21">
            <v>56970.601984390712</v>
          </cell>
          <cell r="J21">
            <v>57890.516363890492</v>
          </cell>
          <cell r="K21">
            <v>58868.39623251406</v>
          </cell>
          <cell r="L21">
            <v>59545.296175323791</v>
          </cell>
        </row>
        <row r="22">
          <cell r="C22">
            <v>30743.093806281442</v>
          </cell>
          <cell r="D22">
            <v>30500.617386941372</v>
          </cell>
          <cell r="E22">
            <v>30286.331201773359</v>
          </cell>
          <cell r="F22">
            <v>30065.587040339749</v>
          </cell>
          <cell r="G22">
            <v>29853.171354964667</v>
          </cell>
          <cell r="H22">
            <v>29708.649638319966</v>
          </cell>
          <cell r="I22">
            <v>29556.586685162143</v>
          </cell>
          <cell r="J22">
            <v>29403.40984526946</v>
          </cell>
          <cell r="K22">
            <v>29254.575355483499</v>
          </cell>
          <cell r="L22">
            <v>29116.823766762147</v>
          </cell>
        </row>
        <row r="23">
          <cell r="C23">
            <v>29860.861784729943</v>
          </cell>
          <cell r="D23">
            <v>30179.830300745369</v>
          </cell>
          <cell r="E23">
            <v>30468.605545468807</v>
          </cell>
          <cell r="F23">
            <v>30765.853235927054</v>
          </cell>
          <cell r="G23">
            <v>30985.860682823462</v>
          </cell>
          <cell r="H23">
            <v>31057.581827761456</v>
          </cell>
          <cell r="I23">
            <v>31136.963696879822</v>
          </cell>
          <cell r="J23">
            <v>31218.031660017074</v>
          </cell>
          <cell r="K23">
            <v>31290.273606781502</v>
          </cell>
          <cell r="L23">
            <v>31442.152336400752</v>
          </cell>
        </row>
        <row r="24">
          <cell r="C24">
            <v>103818.07474117173</v>
          </cell>
          <cell r="D24">
            <v>107225.01559794159</v>
          </cell>
          <cell r="E24">
            <v>110633.61118746473</v>
          </cell>
          <cell r="F24">
            <v>114104.87778408646</v>
          </cell>
          <cell r="G24">
            <v>117795.91432050789</v>
          </cell>
          <cell r="H24">
            <v>121666.07157891642</v>
          </cell>
          <cell r="I24">
            <v>125613.43667987874</v>
          </cell>
          <cell r="J24">
            <v>129567.36756883947</v>
          </cell>
          <cell r="K24">
            <v>133649.79761855083</v>
          </cell>
          <cell r="L24">
            <v>137830.63929063489</v>
          </cell>
        </row>
        <row r="25">
          <cell r="C25">
            <v>74028.035308322986</v>
          </cell>
          <cell r="D25">
            <v>73185.934230559767</v>
          </cell>
          <cell r="E25">
            <v>72311.657205212861</v>
          </cell>
          <cell r="F25">
            <v>71528.204516970596</v>
          </cell>
          <cell r="G25">
            <v>70556.571572755958</v>
          </cell>
          <cell r="H25">
            <v>70420.471544382774</v>
          </cell>
          <cell r="I25">
            <v>70211.720079731575</v>
          </cell>
          <cell r="J25">
            <v>69968.786919237973</v>
          </cell>
          <cell r="K25">
            <v>69735.756055026301</v>
          </cell>
          <cell r="L25">
            <v>69884.729073221723</v>
          </cell>
        </row>
        <row r="26">
          <cell r="C26">
            <v>966580.83044116606</v>
          </cell>
          <cell r="D26">
            <v>966684.92654435616</v>
          </cell>
          <cell r="E26">
            <v>956224.60721598659</v>
          </cell>
          <cell r="F26">
            <v>940331.77791576332</v>
          </cell>
          <cell r="G26">
            <v>932795.87946361944</v>
          </cell>
          <cell r="H26">
            <v>932757.70059381064</v>
          </cell>
          <cell r="I26">
            <v>934421.04132905381</v>
          </cell>
          <cell r="J26">
            <v>935293.50132626132</v>
          </cell>
          <cell r="K26">
            <v>936853.78272478504</v>
          </cell>
          <cell r="L26">
            <v>941683.130724538</v>
          </cell>
        </row>
        <row r="27">
          <cell r="C27">
            <v>58806.646742836048</v>
          </cell>
          <cell r="D27">
            <v>55681.697273583763</v>
          </cell>
          <cell r="E27">
            <v>52801.063938829022</v>
          </cell>
          <cell r="F27">
            <v>50120.121234670631</v>
          </cell>
          <cell r="G27">
            <v>47679.484075918619</v>
          </cell>
          <cell r="H27">
            <v>47208.17564130322</v>
          </cell>
          <cell r="I27">
            <v>46731.996305297507</v>
          </cell>
          <cell r="J27">
            <v>46225.644680078949</v>
          </cell>
          <cell r="K27">
            <v>45756.508699345723</v>
          </cell>
          <cell r="L27">
            <v>45270.017219263464</v>
          </cell>
        </row>
        <row r="28">
          <cell r="C28">
            <v>282703.9411500112</v>
          </cell>
          <cell r="D28">
            <v>286216.09114656504</v>
          </cell>
          <cell r="E28">
            <v>279090.70165355736</v>
          </cell>
          <cell r="F28">
            <v>266081.7921804142</v>
          </cell>
          <cell r="G28">
            <v>260647.62975936392</v>
          </cell>
          <cell r="H28">
            <v>258200.52731981882</v>
          </cell>
          <cell r="I28">
            <v>257198.11211408488</v>
          </cell>
          <cell r="J28">
            <v>255145.79158971098</v>
          </cell>
          <cell r="K28">
            <v>253350.21496368793</v>
          </cell>
          <cell r="L28">
            <v>254734.42258483838</v>
          </cell>
        </row>
        <row r="29">
          <cell r="C29">
            <v>625070.24254831881</v>
          </cell>
          <cell r="D29">
            <v>624787.13812420762</v>
          </cell>
          <cell r="E29">
            <v>624332.84162360011</v>
          </cell>
          <cell r="F29">
            <v>624129.86450067849</v>
          </cell>
          <cell r="G29">
            <v>624468.76562833681</v>
          </cell>
          <cell r="H29">
            <v>627348.99763268861</v>
          </cell>
          <cell r="I29">
            <v>630490.93290967133</v>
          </cell>
          <cell r="J29">
            <v>633922.06505647139</v>
          </cell>
          <cell r="K29">
            <v>637747.05906175135</v>
          </cell>
          <cell r="L29">
            <v>641678.69092043629</v>
          </cell>
        </row>
        <row r="37">
          <cell r="C37">
            <v>6260.691320518029</v>
          </cell>
          <cell r="D37">
            <v>6496.0890964881255</v>
          </cell>
          <cell r="E37">
            <v>6758.383988669164</v>
          </cell>
          <cell r="F37">
            <v>7017.2083118194905</v>
          </cell>
          <cell r="G37">
            <v>7326.484075918459</v>
          </cell>
          <cell r="H37">
            <v>7704.0590605136176</v>
          </cell>
          <cell r="I37">
            <v>8058.1113808728605</v>
          </cell>
          <cell r="J37">
            <v>8363.7543881921592</v>
          </cell>
          <cell r="K37">
            <v>8688.7813404583176</v>
          </cell>
          <cell r="L37">
            <v>8979.0172192634182</v>
          </cell>
        </row>
        <row r="38">
          <cell r="C38">
            <v>5434.4951412703804</v>
          </cell>
          <cell r="D38">
            <v>5569.9751154793857</v>
          </cell>
          <cell r="E38">
            <v>5714.9787514980017</v>
          </cell>
          <cell r="F38">
            <v>5834.2420375907386</v>
          </cell>
          <cell r="G38">
            <v>5982.9176308975748</v>
          </cell>
          <cell r="H38">
            <v>6328.8191662059326</v>
          </cell>
          <cell r="I38">
            <v>6652.9823854432252</v>
          </cell>
          <cell r="J38">
            <v>6941.9454215561182</v>
          </cell>
          <cell r="K38">
            <v>7237.3826765612894</v>
          </cell>
          <cell r="L38">
            <v>7497.0206497789368</v>
          </cell>
        </row>
        <row r="39">
          <cell r="C39">
            <v>615.49382504418361</v>
          </cell>
          <cell r="D39">
            <v>728.09283197561024</v>
          </cell>
          <cell r="E39">
            <v>857.26085241820465</v>
          </cell>
          <cell r="F39">
            <v>1008.2287513500304</v>
          </cell>
          <cell r="G39">
            <v>1178.6065740086578</v>
          </cell>
          <cell r="H39">
            <v>1195.6575023794724</v>
          </cell>
          <cell r="I39">
            <v>1210.8106053379829</v>
          </cell>
          <cell r="J39">
            <v>1214.0387044969145</v>
          </cell>
          <cell r="K39">
            <v>1228.475221185422</v>
          </cell>
          <cell r="L39">
            <v>1241.3603920025898</v>
          </cell>
        </row>
        <row r="40">
          <cell r="C40">
            <v>210.70235420346509</v>
          </cell>
          <cell r="D40">
            <v>198.02114903312895</v>
          </cell>
          <cell r="E40">
            <v>186.1443847529568</v>
          </cell>
          <cell r="F40">
            <v>174.73752287872108</v>
          </cell>
          <cell r="G40">
            <v>164.95987101222607</v>
          </cell>
          <cell r="H40">
            <v>179.58239192821313</v>
          </cell>
          <cell r="I40">
            <v>194.31839009165182</v>
          </cell>
          <cell r="J40">
            <v>207.77026213912654</v>
          </cell>
          <cell r="K40">
            <v>222.92344271160545</v>
          </cell>
          <cell r="L40">
            <v>240.6361774818921</v>
          </cell>
        </row>
        <row r="41">
          <cell r="C41">
            <v>695.2926555845421</v>
          </cell>
          <cell r="D41">
            <v>676.33136239965745</v>
          </cell>
          <cell r="E41">
            <v>671.95329614608522</v>
          </cell>
          <cell r="F41">
            <v>657.36032836014328</v>
          </cell>
          <cell r="G41">
            <v>679.69232252579036</v>
          </cell>
          <cell r="H41">
            <v>634.44216541581989</v>
          </cell>
          <cell r="I41">
            <v>645.55673459801392</v>
          </cell>
          <cell r="J41">
            <v>616.55714133015908</v>
          </cell>
          <cell r="K41">
            <v>635.42221867562512</v>
          </cell>
          <cell r="L41">
            <v>719.72863641260858</v>
          </cell>
        </row>
        <row r="42">
          <cell r="C42">
            <v>182678.51490601164</v>
          </cell>
          <cell r="D42">
            <v>190114.38154669426</v>
          </cell>
          <cell r="E42">
            <v>186692.77308067566</v>
          </cell>
          <cell r="F42">
            <v>177232.7772978358</v>
          </cell>
          <cell r="G42">
            <v>175139.91070631507</v>
          </cell>
          <cell r="H42">
            <v>173108.05276645004</v>
          </cell>
          <cell r="I42">
            <v>172458.72734159269</v>
          </cell>
          <cell r="J42">
            <v>170757.242783052</v>
          </cell>
          <cell r="K42">
            <v>169268.77514476757</v>
          </cell>
          <cell r="L42">
            <v>170876.88985457778</v>
          </cell>
        </row>
        <row r="43">
          <cell r="C43">
            <v>9104.2959980811884</v>
          </cell>
          <cell r="D43">
            <v>8858.7522826580116</v>
          </cell>
          <cell r="E43">
            <v>8615.6254747928051</v>
          </cell>
          <cell r="F43">
            <v>8386.6074187526974</v>
          </cell>
          <cell r="G43">
            <v>8106.7084192171596</v>
          </cell>
          <cell r="H43">
            <v>8126.0064015634189</v>
          </cell>
          <cell r="I43">
            <v>8137.0807204610273</v>
          </cell>
          <cell r="J43">
            <v>8146.4592015127801</v>
          </cell>
          <cell r="K43">
            <v>8160.304721043005</v>
          </cell>
          <cell r="L43">
            <v>8231.9462733551954</v>
          </cell>
        </row>
        <row r="44">
          <cell r="C44">
            <v>69436.930748844097</v>
          </cell>
          <cell r="D44">
            <v>67064.711300454452</v>
          </cell>
          <cell r="E44">
            <v>64806.965132133861</v>
          </cell>
          <cell r="F44">
            <v>62629.3587257084</v>
          </cell>
          <cell r="G44">
            <v>60543.026730523074</v>
          </cell>
          <cell r="H44">
            <v>60399.574820592505</v>
          </cell>
          <cell r="I44">
            <v>60250.163209453101</v>
          </cell>
          <cell r="J44">
            <v>60131.76521566356</v>
          </cell>
          <cell r="K44">
            <v>59998.23734804237</v>
          </cell>
          <cell r="L44">
            <v>59871.804093848041</v>
          </cell>
        </row>
        <row r="45">
          <cell r="C45">
            <v>144286.76904749259</v>
          </cell>
          <cell r="D45">
            <v>143512.93278938194</v>
          </cell>
          <cell r="E45">
            <v>142607.21083663616</v>
          </cell>
          <cell r="F45">
            <v>141669.34795180423</v>
          </cell>
          <cell r="G45">
            <v>140666.34799770828</v>
          </cell>
          <cell r="H45">
            <v>139430.41814903231</v>
          </cell>
          <cell r="I45">
            <v>138317.77377636652</v>
          </cell>
          <cell r="J45">
            <v>137466.80938268776</v>
          </cell>
          <cell r="K45">
            <v>136657.14549097585</v>
          </cell>
          <cell r="L45">
            <v>135883.48531204835</v>
          </cell>
        </row>
        <row r="46">
          <cell r="C46">
            <v>56666.73067712364</v>
          </cell>
          <cell r="D46">
            <v>56876.339139197938</v>
          </cell>
          <cell r="E46">
            <v>57122.129763264493</v>
          </cell>
          <cell r="F46">
            <v>57399.772491750533</v>
          </cell>
          <cell r="G46">
            <v>57912.313666633556</v>
          </cell>
          <cell r="H46">
            <v>58156.224302344475</v>
          </cell>
          <cell r="I46">
            <v>58444.686715496864</v>
          </cell>
          <cell r="J46">
            <v>58761.799021144747</v>
          </cell>
          <cell r="K46">
            <v>59132.80029555026</v>
          </cell>
          <cell r="L46">
            <v>59221.426794169187</v>
          </cell>
        </row>
        <row r="47">
          <cell r="C47">
            <v>39550.378666162018</v>
          </cell>
          <cell r="D47">
            <v>39822.405724332843</v>
          </cell>
          <cell r="E47">
            <v>40054.25591665721</v>
          </cell>
          <cell r="F47">
            <v>40234.804485653243</v>
          </cell>
          <cell r="G47">
            <v>40443.614273394203</v>
          </cell>
          <cell r="H47">
            <v>40458.803891887539</v>
          </cell>
          <cell r="I47">
            <v>40452.148295208048</v>
          </cell>
          <cell r="J47">
            <v>40468.867628924476</v>
          </cell>
          <cell r="K47">
            <v>40517.988573558177</v>
          </cell>
          <cell r="L47">
            <v>40557.291971338978</v>
          </cell>
        </row>
        <row r="48">
          <cell r="C48">
            <v>13292.806540263977</v>
          </cell>
          <cell r="D48">
            <v>13196.268588960746</v>
          </cell>
          <cell r="E48">
            <v>13102.826854888823</v>
          </cell>
          <cell r="F48">
            <v>13011.363652240661</v>
          </cell>
          <cell r="G48">
            <v>12922.970670109951</v>
          </cell>
          <cell r="H48">
            <v>12910.084300193263</v>
          </cell>
          <cell r="I48">
            <v>12900.826419293729</v>
          </cell>
          <cell r="J48">
            <v>12880.781626848047</v>
          </cell>
          <cell r="K48">
            <v>12857.725016774257</v>
          </cell>
          <cell r="L48">
            <v>12838.959580467754</v>
          </cell>
        </row>
        <row r="49">
          <cell r="C49">
            <v>19052.124667610791</v>
          </cell>
          <cell r="D49">
            <v>19136.693942726135</v>
          </cell>
          <cell r="E49">
            <v>19217.582362040866</v>
          </cell>
          <cell r="F49">
            <v>19301.4643230691</v>
          </cell>
          <cell r="G49">
            <v>19392.155444875047</v>
          </cell>
          <cell r="H49">
            <v>19326.733639339102</v>
          </cell>
          <cell r="I49">
            <v>19260.42072196343</v>
          </cell>
          <cell r="J49">
            <v>19189.756775363621</v>
          </cell>
          <cell r="K49">
            <v>19122.61080423434</v>
          </cell>
          <cell r="L49">
            <v>19047.275963578839</v>
          </cell>
        </row>
        <row r="50">
          <cell r="C50">
            <v>7528.8393971335645</v>
          </cell>
          <cell r="D50">
            <v>7613.5075137019248</v>
          </cell>
          <cell r="E50">
            <v>7648.5677879818777</v>
          </cell>
          <cell r="F50">
            <v>7639.8503103281664</v>
          </cell>
          <cell r="G50">
            <v>7658.5872127461953</v>
          </cell>
          <cell r="H50">
            <v>7929.0003034751053</v>
          </cell>
          <cell r="I50">
            <v>8254.6624704898895</v>
          </cell>
          <cell r="J50">
            <v>8566.3326629143558</v>
          </cell>
          <cell r="K50">
            <v>8908.4931786058187</v>
          </cell>
          <cell r="L50">
            <v>9238.5190658610827</v>
          </cell>
        </row>
        <row r="51">
          <cell r="C51">
            <v>47483.648546390956</v>
          </cell>
          <cell r="D51">
            <v>46850.469099202033</v>
          </cell>
          <cell r="E51">
            <v>46172.51447950997</v>
          </cell>
          <cell r="F51">
            <v>45581.403663745914</v>
          </cell>
          <cell r="G51">
            <v>45284.844831010341</v>
          </cell>
          <cell r="H51">
            <v>45978.189178169909</v>
          </cell>
          <cell r="I51">
            <v>46683.228405440575</v>
          </cell>
          <cell r="J51">
            <v>47373.127720257187</v>
          </cell>
          <cell r="K51">
            <v>48112.384549514965</v>
          </cell>
          <cell r="L51">
            <v>48582.318515488689</v>
          </cell>
        </row>
        <row r="52">
          <cell r="C52">
            <v>30743.093806281442</v>
          </cell>
          <cell r="D52">
            <v>30500.617386941372</v>
          </cell>
          <cell r="E52">
            <v>30286.331201773359</v>
          </cell>
          <cell r="F52">
            <v>30065.587040339749</v>
          </cell>
          <cell r="G52">
            <v>29853.171354964667</v>
          </cell>
          <cell r="H52">
            <v>29708.649638319966</v>
          </cell>
          <cell r="I52">
            <v>29556.586685162143</v>
          </cell>
          <cell r="J52">
            <v>29403.40984526946</v>
          </cell>
          <cell r="K52">
            <v>29254.575355483499</v>
          </cell>
          <cell r="L52">
            <v>29116.823766762147</v>
          </cell>
        </row>
        <row r="53">
          <cell r="C53">
            <v>26945.320305241097</v>
          </cell>
          <cell r="D53">
            <v>27343.500569468935</v>
          </cell>
          <cell r="E53">
            <v>27707.951326389491</v>
          </cell>
          <cell r="F53">
            <v>28077.359698984947</v>
          </cell>
          <cell r="G53">
            <v>28374.148698526114</v>
          </cell>
          <cell r="H53">
            <v>28481.869581784584</v>
          </cell>
          <cell r="I53">
            <v>28596.720526087505</v>
          </cell>
          <cell r="J53">
            <v>28712.733469131475</v>
          </cell>
          <cell r="K53">
            <v>28819.402788163548</v>
          </cell>
          <cell r="L53">
            <v>28997.283515620587</v>
          </cell>
        </row>
        <row r="54">
          <cell r="C54">
            <v>98751.028982060961</v>
          </cell>
          <cell r="D54">
            <v>102183.74546275068</v>
          </cell>
          <cell r="E54">
            <v>105617.93956266373</v>
          </cell>
          <cell r="F54">
            <v>109114.6290457291</v>
          </cell>
          <cell r="G54">
            <v>112830.91432050789</v>
          </cell>
          <cell r="H54">
            <v>116754.63895355084</v>
          </cell>
          <cell r="I54">
            <v>120754.77320346466</v>
          </cell>
          <cell r="J54">
            <v>124760.68970133862</v>
          </cell>
          <cell r="K54">
            <v>128894.33620978212</v>
          </cell>
          <cell r="L54">
            <v>133125.63929063489</v>
          </cell>
        </row>
        <row r="55">
          <cell r="C55">
            <v>61291.07636157918</v>
          </cell>
          <cell r="D55">
            <v>60583.377727978448</v>
          </cell>
          <cell r="E55">
            <v>59835.575273902308</v>
          </cell>
          <cell r="F55">
            <v>59170.541735392544</v>
          </cell>
          <cell r="G55">
            <v>58319.988738643369</v>
          </cell>
          <cell r="H55">
            <v>58199.160496185039</v>
          </cell>
          <cell r="I55">
            <v>58003.818122018805</v>
          </cell>
          <cell r="J55">
            <v>57772.563044383074</v>
          </cell>
          <cell r="K55">
            <v>57549.616573981053</v>
          </cell>
          <cell r="L55">
            <v>57687.72087111049</v>
          </cell>
        </row>
        <row r="56">
          <cell r="C56">
            <v>813767.54262637976</v>
          </cell>
          <cell r="D56">
            <v>820830.12353333738</v>
          </cell>
          <cell r="E56">
            <v>816918.58633812575</v>
          </cell>
          <cell r="F56">
            <v>807189.43648151471</v>
          </cell>
          <cell r="G56">
            <v>805454.8794636192</v>
          </cell>
          <cell r="H56">
            <v>807305.90764881752</v>
          </cell>
          <cell r="I56">
            <v>810775.28472796991</v>
          </cell>
          <cell r="J56">
            <v>813372.64960801357</v>
          </cell>
          <cell r="K56">
            <v>816578.59960961062</v>
          </cell>
          <cell r="L56">
            <v>822976.130724538</v>
          </cell>
        </row>
        <row r="57">
          <cell r="C57">
            <v>6260.691320518029</v>
          </cell>
          <cell r="D57">
            <v>6496.0890964881255</v>
          </cell>
          <cell r="E57">
            <v>6758.383988669164</v>
          </cell>
          <cell r="F57">
            <v>7017.2083118194905</v>
          </cell>
          <cell r="G57">
            <v>7326.484075918459</v>
          </cell>
          <cell r="H57">
            <v>7704.0590605136176</v>
          </cell>
          <cell r="I57">
            <v>8058.1113808728605</v>
          </cell>
          <cell r="J57">
            <v>8363.7543881921592</v>
          </cell>
          <cell r="K57">
            <v>8688.7813404583176</v>
          </cell>
          <cell r="L57">
            <v>8979.0172192634182</v>
          </cell>
        </row>
        <row r="58">
          <cell r="C58">
            <v>252810.73831044027</v>
          </cell>
          <cell r="D58">
            <v>257855.42420954836</v>
          </cell>
          <cell r="E58">
            <v>252171.69150895561</v>
          </cell>
          <cell r="F58">
            <v>240519.49635190435</v>
          </cell>
          <cell r="G58">
            <v>236362.62975936392</v>
          </cell>
          <cell r="H58">
            <v>234142.06975245837</v>
          </cell>
          <cell r="I58">
            <v>233354.44728564381</v>
          </cell>
          <cell r="J58">
            <v>231505.56514004571</v>
          </cell>
          <cell r="K58">
            <v>229902.43471148558</v>
          </cell>
          <cell r="L58">
            <v>231468.42258483844</v>
          </cell>
        </row>
        <row r="59">
          <cell r="C59">
            <v>554696.1129954214</v>
          </cell>
          <cell r="D59">
            <v>556478.61022730102</v>
          </cell>
          <cell r="E59">
            <v>557988.51084050105</v>
          </cell>
          <cell r="F59">
            <v>559652.73181779101</v>
          </cell>
          <cell r="G59">
            <v>561765.76562833681</v>
          </cell>
          <cell r="H59">
            <v>565459.77883584553</v>
          </cell>
          <cell r="I59">
            <v>569362.72606145323</v>
          </cell>
          <cell r="J59">
            <v>573503.33007977554</v>
          </cell>
          <cell r="K59">
            <v>577987.38355766691</v>
          </cell>
          <cell r="L59">
            <v>582528.69092043617</v>
          </cell>
        </row>
        <row r="60">
          <cell r="C60">
            <v>817968.18007255648</v>
          </cell>
          <cell r="D60">
            <v>825128.5127791859</v>
          </cell>
          <cell r="E60">
            <v>821309.15448109445</v>
          </cell>
          <cell r="F60">
            <v>811671.6601138073</v>
          </cell>
          <cell r="G60">
            <v>810029.66864707973</v>
          </cell>
          <cell r="H60">
            <v>811703.24408783717</v>
          </cell>
          <cell r="I60">
            <v>814996.71778554388</v>
          </cell>
          <cell r="J60">
            <v>817419.07430701249</v>
          </cell>
          <cell r="K60">
            <v>820450.81310917984</v>
          </cell>
          <cell r="L60">
            <v>826674.97030375258</v>
          </cell>
        </row>
      </sheetData>
      <sheetData sheetId="12">
        <row r="7">
          <cell r="E7">
            <v>8218348.3862332925</v>
          </cell>
        </row>
      </sheetData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showGridLines="0" view="pageBreakPreview" topLeftCell="A13" zoomScale="75" zoomScaleNormal="70" zoomScaleSheetLayoutView="75" workbookViewId="0">
      <selection activeCell="U16" sqref="U16:V16"/>
    </sheetView>
  </sheetViews>
  <sheetFormatPr defaultRowHeight="14.25"/>
  <cols>
    <col min="1" max="1" width="4.125" style="3" customWidth="1"/>
    <col min="2" max="2" width="36" style="3" customWidth="1"/>
    <col min="3" max="22" width="7.75" style="3" customWidth="1"/>
    <col min="23" max="23" width="8.5" style="3" customWidth="1"/>
    <col min="24" max="256" width="9" style="3"/>
    <col min="257" max="257" width="4.125" style="3" customWidth="1"/>
    <col min="258" max="258" width="36" style="3" customWidth="1"/>
    <col min="259" max="278" width="7.75" style="3" customWidth="1"/>
    <col min="279" max="279" width="8.5" style="3" customWidth="1"/>
    <col min="280" max="512" width="9" style="3"/>
    <col min="513" max="513" width="4.125" style="3" customWidth="1"/>
    <col min="514" max="514" width="36" style="3" customWidth="1"/>
    <col min="515" max="534" width="7.75" style="3" customWidth="1"/>
    <col min="535" max="535" width="8.5" style="3" customWidth="1"/>
    <col min="536" max="768" width="9" style="3"/>
    <col min="769" max="769" width="4.125" style="3" customWidth="1"/>
    <col min="770" max="770" width="36" style="3" customWidth="1"/>
    <col min="771" max="790" width="7.75" style="3" customWidth="1"/>
    <col min="791" max="791" width="8.5" style="3" customWidth="1"/>
    <col min="792" max="1024" width="9" style="3"/>
    <col min="1025" max="1025" width="4.125" style="3" customWidth="1"/>
    <col min="1026" max="1026" width="36" style="3" customWidth="1"/>
    <col min="1027" max="1046" width="7.75" style="3" customWidth="1"/>
    <col min="1047" max="1047" width="8.5" style="3" customWidth="1"/>
    <col min="1048" max="1280" width="9" style="3"/>
    <col min="1281" max="1281" width="4.125" style="3" customWidth="1"/>
    <col min="1282" max="1282" width="36" style="3" customWidth="1"/>
    <col min="1283" max="1302" width="7.75" style="3" customWidth="1"/>
    <col min="1303" max="1303" width="8.5" style="3" customWidth="1"/>
    <col min="1304" max="1536" width="9" style="3"/>
    <col min="1537" max="1537" width="4.125" style="3" customWidth="1"/>
    <col min="1538" max="1538" width="36" style="3" customWidth="1"/>
    <col min="1539" max="1558" width="7.75" style="3" customWidth="1"/>
    <col min="1559" max="1559" width="8.5" style="3" customWidth="1"/>
    <col min="1560" max="1792" width="9" style="3"/>
    <col min="1793" max="1793" width="4.125" style="3" customWidth="1"/>
    <col min="1794" max="1794" width="36" style="3" customWidth="1"/>
    <col min="1795" max="1814" width="7.75" style="3" customWidth="1"/>
    <col min="1815" max="1815" width="8.5" style="3" customWidth="1"/>
    <col min="1816" max="2048" width="9" style="3"/>
    <col min="2049" max="2049" width="4.125" style="3" customWidth="1"/>
    <col min="2050" max="2050" width="36" style="3" customWidth="1"/>
    <col min="2051" max="2070" width="7.75" style="3" customWidth="1"/>
    <col min="2071" max="2071" width="8.5" style="3" customWidth="1"/>
    <col min="2072" max="2304" width="9" style="3"/>
    <col min="2305" max="2305" width="4.125" style="3" customWidth="1"/>
    <col min="2306" max="2306" width="36" style="3" customWidth="1"/>
    <col min="2307" max="2326" width="7.75" style="3" customWidth="1"/>
    <col min="2327" max="2327" width="8.5" style="3" customWidth="1"/>
    <col min="2328" max="2560" width="9" style="3"/>
    <col min="2561" max="2561" width="4.125" style="3" customWidth="1"/>
    <col min="2562" max="2562" width="36" style="3" customWidth="1"/>
    <col min="2563" max="2582" width="7.75" style="3" customWidth="1"/>
    <col min="2583" max="2583" width="8.5" style="3" customWidth="1"/>
    <col min="2584" max="2816" width="9" style="3"/>
    <col min="2817" max="2817" width="4.125" style="3" customWidth="1"/>
    <col min="2818" max="2818" width="36" style="3" customWidth="1"/>
    <col min="2819" max="2838" width="7.75" style="3" customWidth="1"/>
    <col min="2839" max="2839" width="8.5" style="3" customWidth="1"/>
    <col min="2840" max="3072" width="9" style="3"/>
    <col min="3073" max="3073" width="4.125" style="3" customWidth="1"/>
    <col min="3074" max="3074" width="36" style="3" customWidth="1"/>
    <col min="3075" max="3094" width="7.75" style="3" customWidth="1"/>
    <col min="3095" max="3095" width="8.5" style="3" customWidth="1"/>
    <col min="3096" max="3328" width="9" style="3"/>
    <col min="3329" max="3329" width="4.125" style="3" customWidth="1"/>
    <col min="3330" max="3330" width="36" style="3" customWidth="1"/>
    <col min="3331" max="3350" width="7.75" style="3" customWidth="1"/>
    <col min="3351" max="3351" width="8.5" style="3" customWidth="1"/>
    <col min="3352" max="3584" width="9" style="3"/>
    <col min="3585" max="3585" width="4.125" style="3" customWidth="1"/>
    <col min="3586" max="3586" width="36" style="3" customWidth="1"/>
    <col min="3587" max="3606" width="7.75" style="3" customWidth="1"/>
    <col min="3607" max="3607" width="8.5" style="3" customWidth="1"/>
    <col min="3608" max="3840" width="9" style="3"/>
    <col min="3841" max="3841" width="4.125" style="3" customWidth="1"/>
    <col min="3842" max="3842" width="36" style="3" customWidth="1"/>
    <col min="3843" max="3862" width="7.75" style="3" customWidth="1"/>
    <col min="3863" max="3863" width="8.5" style="3" customWidth="1"/>
    <col min="3864" max="4096" width="9" style="3"/>
    <col min="4097" max="4097" width="4.125" style="3" customWidth="1"/>
    <col min="4098" max="4098" width="36" style="3" customWidth="1"/>
    <col min="4099" max="4118" width="7.75" style="3" customWidth="1"/>
    <col min="4119" max="4119" width="8.5" style="3" customWidth="1"/>
    <col min="4120" max="4352" width="9" style="3"/>
    <col min="4353" max="4353" width="4.125" style="3" customWidth="1"/>
    <col min="4354" max="4354" width="36" style="3" customWidth="1"/>
    <col min="4355" max="4374" width="7.75" style="3" customWidth="1"/>
    <col min="4375" max="4375" width="8.5" style="3" customWidth="1"/>
    <col min="4376" max="4608" width="9" style="3"/>
    <col min="4609" max="4609" width="4.125" style="3" customWidth="1"/>
    <col min="4610" max="4610" width="36" style="3" customWidth="1"/>
    <col min="4611" max="4630" width="7.75" style="3" customWidth="1"/>
    <col min="4631" max="4631" width="8.5" style="3" customWidth="1"/>
    <col min="4632" max="4864" width="9" style="3"/>
    <col min="4865" max="4865" width="4.125" style="3" customWidth="1"/>
    <col min="4866" max="4866" width="36" style="3" customWidth="1"/>
    <col min="4867" max="4886" width="7.75" style="3" customWidth="1"/>
    <col min="4887" max="4887" width="8.5" style="3" customWidth="1"/>
    <col min="4888" max="5120" width="9" style="3"/>
    <col min="5121" max="5121" width="4.125" style="3" customWidth="1"/>
    <col min="5122" max="5122" width="36" style="3" customWidth="1"/>
    <col min="5123" max="5142" width="7.75" style="3" customWidth="1"/>
    <col min="5143" max="5143" width="8.5" style="3" customWidth="1"/>
    <col min="5144" max="5376" width="9" style="3"/>
    <col min="5377" max="5377" width="4.125" style="3" customWidth="1"/>
    <col min="5378" max="5378" width="36" style="3" customWidth="1"/>
    <col min="5379" max="5398" width="7.75" style="3" customWidth="1"/>
    <col min="5399" max="5399" width="8.5" style="3" customWidth="1"/>
    <col min="5400" max="5632" width="9" style="3"/>
    <col min="5633" max="5633" width="4.125" style="3" customWidth="1"/>
    <col min="5634" max="5634" width="36" style="3" customWidth="1"/>
    <col min="5635" max="5654" width="7.75" style="3" customWidth="1"/>
    <col min="5655" max="5655" width="8.5" style="3" customWidth="1"/>
    <col min="5656" max="5888" width="9" style="3"/>
    <col min="5889" max="5889" width="4.125" style="3" customWidth="1"/>
    <col min="5890" max="5890" width="36" style="3" customWidth="1"/>
    <col min="5891" max="5910" width="7.75" style="3" customWidth="1"/>
    <col min="5911" max="5911" width="8.5" style="3" customWidth="1"/>
    <col min="5912" max="6144" width="9" style="3"/>
    <col min="6145" max="6145" width="4.125" style="3" customWidth="1"/>
    <col min="6146" max="6146" width="36" style="3" customWidth="1"/>
    <col min="6147" max="6166" width="7.75" style="3" customWidth="1"/>
    <col min="6167" max="6167" width="8.5" style="3" customWidth="1"/>
    <col min="6168" max="6400" width="9" style="3"/>
    <col min="6401" max="6401" width="4.125" style="3" customWidth="1"/>
    <col min="6402" max="6402" width="36" style="3" customWidth="1"/>
    <col min="6403" max="6422" width="7.75" style="3" customWidth="1"/>
    <col min="6423" max="6423" width="8.5" style="3" customWidth="1"/>
    <col min="6424" max="6656" width="9" style="3"/>
    <col min="6657" max="6657" width="4.125" style="3" customWidth="1"/>
    <col min="6658" max="6658" width="36" style="3" customWidth="1"/>
    <col min="6659" max="6678" width="7.75" style="3" customWidth="1"/>
    <col min="6679" max="6679" width="8.5" style="3" customWidth="1"/>
    <col min="6680" max="6912" width="9" style="3"/>
    <col min="6913" max="6913" width="4.125" style="3" customWidth="1"/>
    <col min="6914" max="6914" width="36" style="3" customWidth="1"/>
    <col min="6915" max="6934" width="7.75" style="3" customWidth="1"/>
    <col min="6935" max="6935" width="8.5" style="3" customWidth="1"/>
    <col min="6936" max="7168" width="9" style="3"/>
    <col min="7169" max="7169" width="4.125" style="3" customWidth="1"/>
    <col min="7170" max="7170" width="36" style="3" customWidth="1"/>
    <col min="7171" max="7190" width="7.75" style="3" customWidth="1"/>
    <col min="7191" max="7191" width="8.5" style="3" customWidth="1"/>
    <col min="7192" max="7424" width="9" style="3"/>
    <col min="7425" max="7425" width="4.125" style="3" customWidth="1"/>
    <col min="7426" max="7426" width="36" style="3" customWidth="1"/>
    <col min="7427" max="7446" width="7.75" style="3" customWidth="1"/>
    <col min="7447" max="7447" width="8.5" style="3" customWidth="1"/>
    <col min="7448" max="7680" width="9" style="3"/>
    <col min="7681" max="7681" width="4.125" style="3" customWidth="1"/>
    <col min="7682" max="7682" width="36" style="3" customWidth="1"/>
    <col min="7683" max="7702" width="7.75" style="3" customWidth="1"/>
    <col min="7703" max="7703" width="8.5" style="3" customWidth="1"/>
    <col min="7704" max="7936" width="9" style="3"/>
    <col min="7937" max="7937" width="4.125" style="3" customWidth="1"/>
    <col min="7938" max="7938" width="36" style="3" customWidth="1"/>
    <col min="7939" max="7958" width="7.75" style="3" customWidth="1"/>
    <col min="7959" max="7959" width="8.5" style="3" customWidth="1"/>
    <col min="7960" max="8192" width="9" style="3"/>
    <col min="8193" max="8193" width="4.125" style="3" customWidth="1"/>
    <col min="8194" max="8194" width="36" style="3" customWidth="1"/>
    <col min="8195" max="8214" width="7.75" style="3" customWidth="1"/>
    <col min="8215" max="8215" width="8.5" style="3" customWidth="1"/>
    <col min="8216" max="8448" width="9" style="3"/>
    <col min="8449" max="8449" width="4.125" style="3" customWidth="1"/>
    <col min="8450" max="8450" width="36" style="3" customWidth="1"/>
    <col min="8451" max="8470" width="7.75" style="3" customWidth="1"/>
    <col min="8471" max="8471" width="8.5" style="3" customWidth="1"/>
    <col min="8472" max="8704" width="9" style="3"/>
    <col min="8705" max="8705" width="4.125" style="3" customWidth="1"/>
    <col min="8706" max="8706" width="36" style="3" customWidth="1"/>
    <col min="8707" max="8726" width="7.75" style="3" customWidth="1"/>
    <col min="8727" max="8727" width="8.5" style="3" customWidth="1"/>
    <col min="8728" max="8960" width="9" style="3"/>
    <col min="8961" max="8961" width="4.125" style="3" customWidth="1"/>
    <col min="8962" max="8962" width="36" style="3" customWidth="1"/>
    <col min="8963" max="8982" width="7.75" style="3" customWidth="1"/>
    <col min="8983" max="8983" width="8.5" style="3" customWidth="1"/>
    <col min="8984" max="9216" width="9" style="3"/>
    <col min="9217" max="9217" width="4.125" style="3" customWidth="1"/>
    <col min="9218" max="9218" width="36" style="3" customWidth="1"/>
    <col min="9219" max="9238" width="7.75" style="3" customWidth="1"/>
    <col min="9239" max="9239" width="8.5" style="3" customWidth="1"/>
    <col min="9240" max="9472" width="9" style="3"/>
    <col min="9473" max="9473" width="4.125" style="3" customWidth="1"/>
    <col min="9474" max="9474" width="36" style="3" customWidth="1"/>
    <col min="9475" max="9494" width="7.75" style="3" customWidth="1"/>
    <col min="9495" max="9495" width="8.5" style="3" customWidth="1"/>
    <col min="9496" max="9728" width="9" style="3"/>
    <col min="9729" max="9729" width="4.125" style="3" customWidth="1"/>
    <col min="9730" max="9730" width="36" style="3" customWidth="1"/>
    <col min="9731" max="9750" width="7.75" style="3" customWidth="1"/>
    <col min="9751" max="9751" width="8.5" style="3" customWidth="1"/>
    <col min="9752" max="9984" width="9" style="3"/>
    <col min="9985" max="9985" width="4.125" style="3" customWidth="1"/>
    <col min="9986" max="9986" width="36" style="3" customWidth="1"/>
    <col min="9987" max="10006" width="7.75" style="3" customWidth="1"/>
    <col min="10007" max="10007" width="8.5" style="3" customWidth="1"/>
    <col min="10008" max="10240" width="9" style="3"/>
    <col min="10241" max="10241" width="4.125" style="3" customWidth="1"/>
    <col min="10242" max="10242" width="36" style="3" customWidth="1"/>
    <col min="10243" max="10262" width="7.75" style="3" customWidth="1"/>
    <col min="10263" max="10263" width="8.5" style="3" customWidth="1"/>
    <col min="10264" max="10496" width="9" style="3"/>
    <col min="10497" max="10497" width="4.125" style="3" customWidth="1"/>
    <col min="10498" max="10498" width="36" style="3" customWidth="1"/>
    <col min="10499" max="10518" width="7.75" style="3" customWidth="1"/>
    <col min="10519" max="10519" width="8.5" style="3" customWidth="1"/>
    <col min="10520" max="10752" width="9" style="3"/>
    <col min="10753" max="10753" width="4.125" style="3" customWidth="1"/>
    <col min="10754" max="10754" width="36" style="3" customWidth="1"/>
    <col min="10755" max="10774" width="7.75" style="3" customWidth="1"/>
    <col min="10775" max="10775" width="8.5" style="3" customWidth="1"/>
    <col min="10776" max="11008" width="9" style="3"/>
    <col min="11009" max="11009" width="4.125" style="3" customWidth="1"/>
    <col min="11010" max="11010" width="36" style="3" customWidth="1"/>
    <col min="11011" max="11030" width="7.75" style="3" customWidth="1"/>
    <col min="11031" max="11031" width="8.5" style="3" customWidth="1"/>
    <col min="11032" max="11264" width="9" style="3"/>
    <col min="11265" max="11265" width="4.125" style="3" customWidth="1"/>
    <col min="11266" max="11266" width="36" style="3" customWidth="1"/>
    <col min="11267" max="11286" width="7.75" style="3" customWidth="1"/>
    <col min="11287" max="11287" width="8.5" style="3" customWidth="1"/>
    <col min="11288" max="11520" width="9" style="3"/>
    <col min="11521" max="11521" width="4.125" style="3" customWidth="1"/>
    <col min="11522" max="11522" width="36" style="3" customWidth="1"/>
    <col min="11523" max="11542" width="7.75" style="3" customWidth="1"/>
    <col min="11543" max="11543" width="8.5" style="3" customWidth="1"/>
    <col min="11544" max="11776" width="9" style="3"/>
    <col min="11777" max="11777" width="4.125" style="3" customWidth="1"/>
    <col min="11778" max="11778" width="36" style="3" customWidth="1"/>
    <col min="11779" max="11798" width="7.75" style="3" customWidth="1"/>
    <col min="11799" max="11799" width="8.5" style="3" customWidth="1"/>
    <col min="11800" max="12032" width="9" style="3"/>
    <col min="12033" max="12033" width="4.125" style="3" customWidth="1"/>
    <col min="12034" max="12034" width="36" style="3" customWidth="1"/>
    <col min="12035" max="12054" width="7.75" style="3" customWidth="1"/>
    <col min="12055" max="12055" width="8.5" style="3" customWidth="1"/>
    <col min="12056" max="12288" width="9" style="3"/>
    <col min="12289" max="12289" width="4.125" style="3" customWidth="1"/>
    <col min="12290" max="12290" width="36" style="3" customWidth="1"/>
    <col min="12291" max="12310" width="7.75" style="3" customWidth="1"/>
    <col min="12311" max="12311" width="8.5" style="3" customWidth="1"/>
    <col min="12312" max="12544" width="9" style="3"/>
    <col min="12545" max="12545" width="4.125" style="3" customWidth="1"/>
    <col min="12546" max="12546" width="36" style="3" customWidth="1"/>
    <col min="12547" max="12566" width="7.75" style="3" customWidth="1"/>
    <col min="12567" max="12567" width="8.5" style="3" customWidth="1"/>
    <col min="12568" max="12800" width="9" style="3"/>
    <col min="12801" max="12801" width="4.125" style="3" customWidth="1"/>
    <col min="12802" max="12802" width="36" style="3" customWidth="1"/>
    <col min="12803" max="12822" width="7.75" style="3" customWidth="1"/>
    <col min="12823" max="12823" width="8.5" style="3" customWidth="1"/>
    <col min="12824" max="13056" width="9" style="3"/>
    <col min="13057" max="13057" width="4.125" style="3" customWidth="1"/>
    <col min="13058" max="13058" width="36" style="3" customWidth="1"/>
    <col min="13059" max="13078" width="7.75" style="3" customWidth="1"/>
    <col min="13079" max="13079" width="8.5" style="3" customWidth="1"/>
    <col min="13080" max="13312" width="9" style="3"/>
    <col min="13313" max="13313" width="4.125" style="3" customWidth="1"/>
    <col min="13314" max="13314" width="36" style="3" customWidth="1"/>
    <col min="13315" max="13334" width="7.75" style="3" customWidth="1"/>
    <col min="13335" max="13335" width="8.5" style="3" customWidth="1"/>
    <col min="13336" max="13568" width="9" style="3"/>
    <col min="13569" max="13569" width="4.125" style="3" customWidth="1"/>
    <col min="13570" max="13570" width="36" style="3" customWidth="1"/>
    <col min="13571" max="13590" width="7.75" style="3" customWidth="1"/>
    <col min="13591" max="13591" width="8.5" style="3" customWidth="1"/>
    <col min="13592" max="13824" width="9" style="3"/>
    <col min="13825" max="13825" width="4.125" style="3" customWidth="1"/>
    <col min="13826" max="13826" width="36" style="3" customWidth="1"/>
    <col min="13827" max="13846" width="7.75" style="3" customWidth="1"/>
    <col min="13847" max="13847" width="8.5" style="3" customWidth="1"/>
    <col min="13848" max="14080" width="9" style="3"/>
    <col min="14081" max="14081" width="4.125" style="3" customWidth="1"/>
    <col min="14082" max="14082" width="36" style="3" customWidth="1"/>
    <col min="14083" max="14102" width="7.75" style="3" customWidth="1"/>
    <col min="14103" max="14103" width="8.5" style="3" customWidth="1"/>
    <col min="14104" max="14336" width="9" style="3"/>
    <col min="14337" max="14337" width="4.125" style="3" customWidth="1"/>
    <col min="14338" max="14338" width="36" style="3" customWidth="1"/>
    <col min="14339" max="14358" width="7.75" style="3" customWidth="1"/>
    <col min="14359" max="14359" width="8.5" style="3" customWidth="1"/>
    <col min="14360" max="14592" width="9" style="3"/>
    <col min="14593" max="14593" width="4.125" style="3" customWidth="1"/>
    <col min="14594" max="14594" width="36" style="3" customWidth="1"/>
    <col min="14595" max="14614" width="7.75" style="3" customWidth="1"/>
    <col min="14615" max="14615" width="8.5" style="3" customWidth="1"/>
    <col min="14616" max="14848" width="9" style="3"/>
    <col min="14849" max="14849" width="4.125" style="3" customWidth="1"/>
    <col min="14850" max="14850" width="36" style="3" customWidth="1"/>
    <col min="14851" max="14870" width="7.75" style="3" customWidth="1"/>
    <col min="14871" max="14871" width="8.5" style="3" customWidth="1"/>
    <col min="14872" max="15104" width="9" style="3"/>
    <col min="15105" max="15105" width="4.125" style="3" customWidth="1"/>
    <col min="15106" max="15106" width="36" style="3" customWidth="1"/>
    <col min="15107" max="15126" width="7.75" style="3" customWidth="1"/>
    <col min="15127" max="15127" width="8.5" style="3" customWidth="1"/>
    <col min="15128" max="15360" width="9" style="3"/>
    <col min="15361" max="15361" width="4.125" style="3" customWidth="1"/>
    <col min="15362" max="15362" width="36" style="3" customWidth="1"/>
    <col min="15363" max="15382" width="7.75" style="3" customWidth="1"/>
    <col min="15383" max="15383" width="8.5" style="3" customWidth="1"/>
    <col min="15384" max="15616" width="9" style="3"/>
    <col min="15617" max="15617" width="4.125" style="3" customWidth="1"/>
    <col min="15618" max="15618" width="36" style="3" customWidth="1"/>
    <col min="15619" max="15638" width="7.75" style="3" customWidth="1"/>
    <col min="15639" max="15639" width="8.5" style="3" customWidth="1"/>
    <col min="15640" max="15872" width="9" style="3"/>
    <col min="15873" max="15873" width="4.125" style="3" customWidth="1"/>
    <col min="15874" max="15874" width="36" style="3" customWidth="1"/>
    <col min="15875" max="15894" width="7.75" style="3" customWidth="1"/>
    <col min="15895" max="15895" width="8.5" style="3" customWidth="1"/>
    <col min="15896" max="16128" width="9" style="3"/>
    <col min="16129" max="16129" width="4.125" style="3" customWidth="1"/>
    <col min="16130" max="16130" width="36" style="3" customWidth="1"/>
    <col min="16131" max="16150" width="7.75" style="3" customWidth="1"/>
    <col min="16151" max="16151" width="8.5" style="3" customWidth="1"/>
    <col min="16152" max="16384" width="9" style="3"/>
  </cols>
  <sheetData>
    <row r="1" spans="1:23" s="2" customFormat="1" ht="36.75" customHeight="1">
      <c r="A1" s="359" t="s">
        <v>695</v>
      </c>
      <c r="B1" s="359"/>
      <c r="C1" s="1"/>
      <c r="D1" s="1"/>
    </row>
    <row r="2" spans="1:23" ht="18" customHeight="1">
      <c r="A2" s="361" t="s">
        <v>696</v>
      </c>
      <c r="B2" s="360"/>
    </row>
    <row r="3" spans="1:23" ht="18" customHeight="1">
      <c r="A3" s="361" t="s">
        <v>697</v>
      </c>
      <c r="B3" s="360"/>
    </row>
    <row r="4" spans="1:23" ht="18" customHeight="1">
      <c r="A4" s="3" t="s">
        <v>698</v>
      </c>
    </row>
    <row r="5" spans="1:23" ht="18" customHeight="1">
      <c r="N5" s="4"/>
      <c r="O5" s="4"/>
      <c r="P5" s="5"/>
      <c r="Q5" s="5"/>
      <c r="U5" s="5"/>
      <c r="V5" s="5" t="s">
        <v>0</v>
      </c>
    </row>
    <row r="6" spans="1:23" ht="36" customHeight="1">
      <c r="A6" s="491" t="s">
        <v>1</v>
      </c>
      <c r="B6" s="492"/>
      <c r="C6" s="491" t="s">
        <v>2</v>
      </c>
      <c r="D6" s="493"/>
      <c r="E6" s="491" t="s">
        <v>3</v>
      </c>
      <c r="F6" s="492"/>
      <c r="G6" s="491" t="s">
        <v>4</v>
      </c>
      <c r="H6" s="493"/>
      <c r="I6" s="491" t="s">
        <v>5</v>
      </c>
      <c r="J6" s="492"/>
      <c r="K6" s="491" t="s">
        <v>6</v>
      </c>
      <c r="L6" s="493"/>
      <c r="M6" s="491" t="s">
        <v>7</v>
      </c>
      <c r="N6" s="492"/>
      <c r="O6" s="491" t="s">
        <v>8</v>
      </c>
      <c r="P6" s="493"/>
      <c r="Q6" s="491" t="s">
        <v>9</v>
      </c>
      <c r="R6" s="492"/>
      <c r="S6" s="491" t="s">
        <v>10</v>
      </c>
      <c r="T6" s="493"/>
      <c r="U6" s="491" t="s">
        <v>11</v>
      </c>
      <c r="V6" s="492"/>
    </row>
    <row r="7" spans="1:23" ht="18" customHeight="1">
      <c r="A7" s="6" t="s">
        <v>12</v>
      </c>
      <c r="B7" s="7" t="s">
        <v>13</v>
      </c>
      <c r="C7" s="494">
        <v>3745294</v>
      </c>
      <c r="D7" s="495"/>
      <c r="E7" s="494">
        <v>3800509</v>
      </c>
      <c r="F7" s="496"/>
      <c r="G7" s="494">
        <v>3795029</v>
      </c>
      <c r="H7" s="496"/>
      <c r="I7" s="494">
        <v>3566473</v>
      </c>
      <c r="J7" s="496"/>
      <c r="K7" s="494">
        <v>3511525</v>
      </c>
      <c r="L7" s="496"/>
      <c r="M7" s="494">
        <v>3556999</v>
      </c>
      <c r="N7" s="496"/>
      <c r="O7" s="494">
        <v>3572387</v>
      </c>
      <c r="P7" s="496"/>
      <c r="Q7" s="494">
        <v>3649643</v>
      </c>
      <c r="R7" s="496"/>
      <c r="S7" s="494">
        <v>3721455</v>
      </c>
      <c r="T7" s="496"/>
      <c r="U7" s="494">
        <v>3738272</v>
      </c>
      <c r="V7" s="496"/>
    </row>
    <row r="8" spans="1:23" ht="18" customHeight="1">
      <c r="A8" s="8" t="s">
        <v>14</v>
      </c>
      <c r="B8" s="9" t="s">
        <v>15</v>
      </c>
      <c r="C8" s="497">
        <v>1833856</v>
      </c>
      <c r="D8" s="505"/>
      <c r="E8" s="497">
        <v>1621761</v>
      </c>
      <c r="F8" s="498"/>
      <c r="G8" s="497">
        <v>1098352</v>
      </c>
      <c r="H8" s="498"/>
      <c r="I8" s="497">
        <v>1014968</v>
      </c>
      <c r="J8" s="498"/>
      <c r="K8" s="497">
        <v>1093031</v>
      </c>
      <c r="L8" s="498"/>
      <c r="M8" s="497">
        <v>1345401</v>
      </c>
      <c r="N8" s="498"/>
      <c r="O8" s="497">
        <v>1166204</v>
      </c>
      <c r="P8" s="498"/>
      <c r="Q8" s="497">
        <v>1316043</v>
      </c>
      <c r="R8" s="498"/>
      <c r="S8" s="497">
        <v>1061005</v>
      </c>
      <c r="T8" s="498"/>
      <c r="U8" s="497">
        <v>1412311</v>
      </c>
      <c r="V8" s="498"/>
    </row>
    <row r="9" spans="1:23" ht="18" customHeight="1">
      <c r="A9" s="8" t="s">
        <v>16</v>
      </c>
      <c r="B9" s="9" t="s">
        <v>17</v>
      </c>
      <c r="C9" s="497">
        <v>1835154</v>
      </c>
      <c r="D9" s="505"/>
      <c r="E9" s="497">
        <v>1872992</v>
      </c>
      <c r="F9" s="498"/>
      <c r="G9" s="497">
        <v>1856837</v>
      </c>
      <c r="H9" s="498"/>
      <c r="I9" s="497">
        <v>1870656</v>
      </c>
      <c r="J9" s="498"/>
      <c r="K9" s="497">
        <v>1808177</v>
      </c>
      <c r="L9" s="498"/>
      <c r="M9" s="497">
        <v>1769371</v>
      </c>
      <c r="N9" s="498"/>
      <c r="O9" s="497">
        <v>1750638</v>
      </c>
      <c r="P9" s="498"/>
      <c r="Q9" s="497">
        <v>1750431</v>
      </c>
      <c r="R9" s="498"/>
      <c r="S9" s="497">
        <v>1785134</v>
      </c>
      <c r="T9" s="498"/>
      <c r="U9" s="497">
        <v>1804076</v>
      </c>
      <c r="V9" s="498"/>
    </row>
    <row r="10" spans="1:23" ht="18" customHeight="1">
      <c r="A10" s="10" t="s">
        <v>18</v>
      </c>
      <c r="B10" s="9" t="s">
        <v>19</v>
      </c>
      <c r="C10" s="497">
        <v>852547</v>
      </c>
      <c r="D10" s="505"/>
      <c r="E10" s="497">
        <v>831070</v>
      </c>
      <c r="F10" s="498"/>
      <c r="G10" s="497">
        <v>801833</v>
      </c>
      <c r="H10" s="498"/>
      <c r="I10" s="497">
        <v>758319</v>
      </c>
      <c r="J10" s="498"/>
      <c r="K10" s="497">
        <v>731129</v>
      </c>
      <c r="L10" s="498"/>
      <c r="M10" s="497">
        <v>728021</v>
      </c>
      <c r="N10" s="498"/>
      <c r="O10" s="497">
        <v>669577</v>
      </c>
      <c r="P10" s="498"/>
      <c r="Q10" s="497">
        <v>725316</v>
      </c>
      <c r="R10" s="498"/>
      <c r="S10" s="497">
        <v>834185</v>
      </c>
      <c r="T10" s="498"/>
      <c r="U10" s="497">
        <v>883316</v>
      </c>
      <c r="V10" s="498"/>
      <c r="W10" s="11"/>
    </row>
    <row r="11" spans="1:23" ht="18" customHeight="1">
      <c r="A11" s="10" t="s">
        <v>20</v>
      </c>
      <c r="B11" s="9" t="s">
        <v>21</v>
      </c>
      <c r="C11" s="502">
        <v>48502</v>
      </c>
      <c r="D11" s="504"/>
      <c r="E11" s="502">
        <v>43818</v>
      </c>
      <c r="F11" s="503"/>
      <c r="G11" s="502">
        <v>42322</v>
      </c>
      <c r="H11" s="503"/>
      <c r="I11" s="502">
        <v>51831</v>
      </c>
      <c r="J11" s="503"/>
      <c r="K11" s="502">
        <v>50333</v>
      </c>
      <c r="L11" s="503"/>
      <c r="M11" s="502">
        <v>55970</v>
      </c>
      <c r="N11" s="503"/>
      <c r="O11" s="502">
        <v>48837</v>
      </c>
      <c r="P11" s="503"/>
      <c r="Q11" s="502">
        <v>51339</v>
      </c>
      <c r="R11" s="503"/>
      <c r="S11" s="502">
        <v>48476</v>
      </c>
      <c r="T11" s="503"/>
      <c r="U11" s="502">
        <v>50082</v>
      </c>
      <c r="V11" s="503"/>
    </row>
    <row r="12" spans="1:23" ht="18" customHeight="1">
      <c r="A12" s="491" t="s">
        <v>22</v>
      </c>
      <c r="B12" s="492"/>
      <c r="C12" s="499">
        <v>8218348</v>
      </c>
      <c r="D12" s="500"/>
      <c r="E12" s="499">
        <v>8082514</v>
      </c>
      <c r="F12" s="501"/>
      <c r="G12" s="499">
        <v>7509730</v>
      </c>
      <c r="H12" s="501"/>
      <c r="I12" s="499">
        <v>7158585</v>
      </c>
      <c r="J12" s="501"/>
      <c r="K12" s="499">
        <v>7093528</v>
      </c>
      <c r="L12" s="501"/>
      <c r="M12" s="499">
        <v>7343822</v>
      </c>
      <c r="N12" s="501"/>
      <c r="O12" s="499">
        <v>7109969</v>
      </c>
      <c r="P12" s="501"/>
      <c r="Q12" s="499">
        <v>7390093</v>
      </c>
      <c r="R12" s="501"/>
      <c r="S12" s="499">
        <v>7353304</v>
      </c>
      <c r="T12" s="501"/>
      <c r="U12" s="499">
        <v>7787894</v>
      </c>
      <c r="V12" s="501"/>
    </row>
    <row r="13" spans="1:23" ht="18" customHeight="1">
      <c r="A13" s="8" t="s">
        <v>23</v>
      </c>
      <c r="B13" s="9" t="s">
        <v>24</v>
      </c>
      <c r="C13" s="497">
        <v>4221992</v>
      </c>
      <c r="D13" s="505"/>
      <c r="E13" s="494">
        <v>4273487</v>
      </c>
      <c r="F13" s="496"/>
      <c r="G13" s="494">
        <v>4167899</v>
      </c>
      <c r="H13" s="496"/>
      <c r="I13" s="494">
        <v>4119186</v>
      </c>
      <c r="J13" s="496"/>
      <c r="K13" s="494">
        <v>4111559</v>
      </c>
      <c r="L13" s="496"/>
      <c r="M13" s="494">
        <v>4115787</v>
      </c>
      <c r="N13" s="496"/>
      <c r="O13" s="494">
        <v>4271016</v>
      </c>
      <c r="P13" s="496"/>
      <c r="Q13" s="494">
        <v>4372248</v>
      </c>
      <c r="R13" s="496"/>
      <c r="S13" s="494">
        <v>4337020</v>
      </c>
      <c r="T13" s="496"/>
      <c r="U13" s="494">
        <v>4333261</v>
      </c>
      <c r="V13" s="496"/>
    </row>
    <row r="14" spans="1:23" ht="18" customHeight="1">
      <c r="A14" s="8" t="s">
        <v>25</v>
      </c>
      <c r="B14" s="9" t="s">
        <v>26</v>
      </c>
      <c r="C14" s="497">
        <v>1388666</v>
      </c>
      <c r="D14" s="505"/>
      <c r="E14" s="497">
        <v>1403555</v>
      </c>
      <c r="F14" s="498"/>
      <c r="G14" s="497">
        <v>1402202</v>
      </c>
      <c r="H14" s="498"/>
      <c r="I14" s="497">
        <v>1399907</v>
      </c>
      <c r="J14" s="498"/>
      <c r="K14" s="497">
        <v>1425715</v>
      </c>
      <c r="L14" s="498"/>
      <c r="M14" s="497">
        <v>1462127</v>
      </c>
      <c r="N14" s="498"/>
      <c r="O14" s="497">
        <v>1461329</v>
      </c>
      <c r="P14" s="498"/>
      <c r="Q14" s="497">
        <v>1477121</v>
      </c>
      <c r="R14" s="498"/>
      <c r="S14" s="497">
        <v>1508400</v>
      </c>
      <c r="T14" s="498"/>
      <c r="U14" s="497">
        <v>1542653</v>
      </c>
      <c r="V14" s="498"/>
    </row>
    <row r="15" spans="1:23" ht="18" customHeight="1">
      <c r="A15" s="8" t="s">
        <v>27</v>
      </c>
      <c r="B15" s="9" t="s">
        <v>28</v>
      </c>
      <c r="C15" s="497">
        <v>1743438</v>
      </c>
      <c r="D15" s="505"/>
      <c r="E15" s="497">
        <v>1698378</v>
      </c>
      <c r="F15" s="498"/>
      <c r="G15" s="497">
        <v>1647699</v>
      </c>
      <c r="H15" s="498"/>
      <c r="I15" s="497">
        <v>1694172</v>
      </c>
      <c r="J15" s="498"/>
      <c r="K15" s="497">
        <v>1370943</v>
      </c>
      <c r="L15" s="498"/>
      <c r="M15" s="497">
        <v>1479124</v>
      </c>
      <c r="N15" s="498"/>
      <c r="O15" s="497">
        <v>1522359</v>
      </c>
      <c r="P15" s="498"/>
      <c r="Q15" s="497">
        <v>1631615</v>
      </c>
      <c r="R15" s="498"/>
      <c r="S15" s="497">
        <v>1684817</v>
      </c>
      <c r="T15" s="498"/>
      <c r="U15" s="497">
        <v>1636487</v>
      </c>
      <c r="V15" s="498"/>
    </row>
    <row r="16" spans="1:23" ht="18" customHeight="1">
      <c r="A16" s="8" t="s">
        <v>29</v>
      </c>
      <c r="B16" s="9" t="s">
        <v>30</v>
      </c>
      <c r="C16" s="497">
        <v>48727</v>
      </c>
      <c r="D16" s="505"/>
      <c r="E16" s="497">
        <v>43831</v>
      </c>
      <c r="F16" s="498"/>
      <c r="G16" s="497">
        <v>-68255</v>
      </c>
      <c r="H16" s="498"/>
      <c r="I16" s="497">
        <v>-18692</v>
      </c>
      <c r="J16" s="498"/>
      <c r="K16" s="497">
        <v>-10380</v>
      </c>
      <c r="L16" s="498"/>
      <c r="M16" s="497">
        <v>88324</v>
      </c>
      <c r="N16" s="498"/>
      <c r="O16" s="497">
        <v>17239</v>
      </c>
      <c r="P16" s="498"/>
      <c r="Q16" s="497">
        <v>46771</v>
      </c>
      <c r="R16" s="498"/>
      <c r="S16" s="497">
        <v>-109867</v>
      </c>
      <c r="T16" s="498"/>
      <c r="U16" s="497">
        <v>-7109</v>
      </c>
      <c r="V16" s="498"/>
    </row>
    <row r="17" spans="1:22" ht="18" customHeight="1">
      <c r="A17" s="8">
        <v>10</v>
      </c>
      <c r="B17" s="9" t="s">
        <v>31</v>
      </c>
      <c r="C17" s="497">
        <v>166322</v>
      </c>
      <c r="D17" s="505"/>
      <c r="E17" s="497">
        <v>-57258</v>
      </c>
      <c r="F17" s="498"/>
      <c r="G17" s="497">
        <v>-190035</v>
      </c>
      <c r="H17" s="498"/>
      <c r="I17" s="497">
        <v>-551118</v>
      </c>
      <c r="J17" s="498"/>
      <c r="K17" s="497">
        <v>-186143</v>
      </c>
      <c r="L17" s="498"/>
      <c r="M17" s="497">
        <v>582606</v>
      </c>
      <c r="N17" s="498"/>
      <c r="O17" s="497">
        <v>322194</v>
      </c>
      <c r="P17" s="498"/>
      <c r="Q17" s="497">
        <v>466507</v>
      </c>
      <c r="R17" s="498"/>
      <c r="S17" s="497">
        <v>416069</v>
      </c>
      <c r="T17" s="498"/>
      <c r="U17" s="497">
        <v>545371</v>
      </c>
      <c r="V17" s="498"/>
    </row>
    <row r="18" spans="1:22" ht="18" customHeight="1">
      <c r="A18" s="8">
        <v>11</v>
      </c>
      <c r="B18" s="9" t="s">
        <v>32</v>
      </c>
      <c r="C18" s="497">
        <v>649203</v>
      </c>
      <c r="D18" s="505"/>
      <c r="E18" s="502">
        <v>720521</v>
      </c>
      <c r="F18" s="503"/>
      <c r="G18" s="502">
        <v>550219</v>
      </c>
      <c r="H18" s="503"/>
      <c r="I18" s="502">
        <v>515130</v>
      </c>
      <c r="J18" s="503"/>
      <c r="K18" s="502">
        <v>381834</v>
      </c>
      <c r="L18" s="503"/>
      <c r="M18" s="502">
        <v>-384147</v>
      </c>
      <c r="N18" s="503"/>
      <c r="O18" s="502">
        <v>-484167</v>
      </c>
      <c r="P18" s="503"/>
      <c r="Q18" s="502">
        <v>-604168</v>
      </c>
      <c r="R18" s="503"/>
      <c r="S18" s="502">
        <v>-483135</v>
      </c>
      <c r="T18" s="503"/>
      <c r="U18" s="502">
        <v>-262770</v>
      </c>
      <c r="V18" s="503"/>
    </row>
    <row r="19" spans="1:22" ht="18" customHeight="1">
      <c r="A19" s="491" t="s">
        <v>33</v>
      </c>
      <c r="B19" s="492"/>
      <c r="C19" s="499">
        <v>8218348</v>
      </c>
      <c r="D19" s="500"/>
      <c r="E19" s="499">
        <v>8082514</v>
      </c>
      <c r="F19" s="501"/>
      <c r="G19" s="499">
        <v>7509730</v>
      </c>
      <c r="H19" s="501"/>
      <c r="I19" s="499">
        <v>7158585</v>
      </c>
      <c r="J19" s="501"/>
      <c r="K19" s="499">
        <v>7093528</v>
      </c>
      <c r="L19" s="501"/>
      <c r="M19" s="499">
        <v>7343822</v>
      </c>
      <c r="N19" s="501"/>
      <c r="O19" s="499">
        <v>7109969</v>
      </c>
      <c r="P19" s="501"/>
      <c r="Q19" s="499">
        <v>7390093</v>
      </c>
      <c r="R19" s="501"/>
      <c r="S19" s="499">
        <v>7353304</v>
      </c>
      <c r="T19" s="501"/>
      <c r="U19" s="499">
        <v>7787894</v>
      </c>
      <c r="V19" s="501"/>
    </row>
    <row r="23" spans="1:22" ht="18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/>
      <c r="V23" s="13"/>
    </row>
    <row r="24" spans="1:22" ht="18" customHeight="1">
      <c r="A24" s="506"/>
      <c r="B24" s="506"/>
      <c r="C24" s="506"/>
      <c r="D24" s="507"/>
      <c r="E24" s="507"/>
      <c r="F24" s="507"/>
      <c r="G24" s="507"/>
      <c r="H24" s="507"/>
      <c r="I24" s="507"/>
      <c r="J24" s="507"/>
      <c r="K24" s="507"/>
      <c r="L24" s="506"/>
      <c r="M24" s="507"/>
      <c r="N24" s="507"/>
      <c r="O24" s="507"/>
      <c r="P24" s="507"/>
      <c r="Q24" s="507"/>
      <c r="R24" s="507"/>
      <c r="S24" s="507"/>
      <c r="T24" s="507"/>
      <c r="U24" s="507"/>
      <c r="V24" s="14"/>
    </row>
    <row r="25" spans="1:22" ht="18" customHeight="1">
      <c r="A25" s="506"/>
      <c r="B25" s="50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s="12" customFormat="1" ht="18" customHeight="1">
      <c r="A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</row>
    <row r="27" spans="1:22" s="12" customFormat="1" ht="18" customHeight="1">
      <c r="A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/>
    </row>
    <row r="28" spans="1:22" s="12" customFormat="1" ht="18" customHeight="1">
      <c r="A28" s="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</row>
    <row r="29" spans="1:22" s="12" customFormat="1" ht="18" customHeight="1">
      <c r="A29" s="1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</row>
    <row r="30" spans="1:22" s="12" customFormat="1" ht="18" customHeight="1">
      <c r="A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/>
    </row>
    <row r="31" spans="1:22" ht="18" customHeight="1">
      <c r="A31" s="506"/>
      <c r="B31" s="50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</row>
    <row r="32" spans="1:22" s="12" customFormat="1" ht="18" customHeight="1">
      <c r="A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/>
    </row>
    <row r="33" spans="1:22" s="12" customFormat="1" ht="18" customHeight="1">
      <c r="A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/>
    </row>
    <row r="34" spans="1:22" s="12" customFormat="1" ht="18" customHeight="1">
      <c r="A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/>
    </row>
    <row r="35" spans="1:22" s="12" customFormat="1" ht="18" customHeight="1">
      <c r="A35" s="14"/>
      <c r="C35" s="19"/>
      <c r="D35" s="19"/>
      <c r="E35" s="19"/>
      <c r="F35" s="19"/>
      <c r="G35" s="19"/>
      <c r="H35" s="19"/>
      <c r="I35" s="19"/>
      <c r="J35" s="19"/>
      <c r="K35" s="1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/>
    </row>
    <row r="36" spans="1:22" s="12" customFormat="1" ht="18" customHeight="1">
      <c r="A36" s="14"/>
      <c r="C36" s="19"/>
      <c r="D36" s="19"/>
      <c r="E36" s="19"/>
      <c r="F36" s="19"/>
      <c r="G36" s="19"/>
      <c r="H36" s="19"/>
      <c r="I36" s="19"/>
      <c r="J36" s="19"/>
      <c r="K36" s="1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/>
    </row>
    <row r="37" spans="1:22" s="12" customFormat="1" ht="18" customHeight="1">
      <c r="A37" s="14"/>
      <c r="C37" s="19"/>
      <c r="D37" s="19"/>
      <c r="E37" s="19"/>
      <c r="F37" s="19"/>
      <c r="G37" s="19"/>
      <c r="H37" s="19"/>
      <c r="I37" s="19"/>
      <c r="J37" s="19"/>
      <c r="K37" s="1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</row>
    <row r="38" spans="1:22" ht="18" customHeight="1">
      <c r="A38" s="506"/>
      <c r="B38" s="50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2" spans="1:22">
      <c r="A42" s="20"/>
      <c r="B42" s="2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22">
      <c r="A43" s="14"/>
      <c r="B43" s="1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22">
      <c r="A44" s="14"/>
      <c r="B44" s="1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22">
      <c r="A45" s="14"/>
      <c r="B45" s="1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22">
      <c r="A46" s="18"/>
      <c r="B46" s="1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22">
      <c r="A47" s="18"/>
      <c r="B47" s="1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22">
      <c r="A48" s="20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>
      <c r="A49" s="14"/>
      <c r="B49" s="1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>
      <c r="A50" s="14"/>
      <c r="B50" s="1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>
      <c r="A51" s="14"/>
      <c r="B51" s="1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A52" s="14"/>
      <c r="B52" s="1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A53" s="12"/>
      <c r="B53" s="1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A54" s="12"/>
      <c r="B54" s="1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>
      <c r="A55" s="12"/>
      <c r="B55" s="1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>
      <c r="A56" s="20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</sheetData>
  <mergeCells count="148">
    <mergeCell ref="A31:B31"/>
    <mergeCell ref="A38:B38"/>
    <mergeCell ref="M19:N19"/>
    <mergeCell ref="O19:P19"/>
    <mergeCell ref="Q19:R19"/>
    <mergeCell ref="S19:T19"/>
    <mergeCell ref="U19:V19"/>
    <mergeCell ref="A24:B25"/>
    <mergeCell ref="C24:K24"/>
    <mergeCell ref="L24:U24"/>
    <mergeCell ref="K16:L16"/>
    <mergeCell ref="M16:N16"/>
    <mergeCell ref="O16:P16"/>
    <mergeCell ref="Q16:R16"/>
    <mergeCell ref="S16:T16"/>
    <mergeCell ref="U18:V18"/>
    <mergeCell ref="A19:B19"/>
    <mergeCell ref="C19:D19"/>
    <mergeCell ref="E19:F19"/>
    <mergeCell ref="G19:H19"/>
    <mergeCell ref="I19:J19"/>
    <mergeCell ref="K19:L19"/>
    <mergeCell ref="C18:D18"/>
    <mergeCell ref="E18:F18"/>
    <mergeCell ref="G18:H18"/>
    <mergeCell ref="I18:J18"/>
    <mergeCell ref="K18:L18"/>
    <mergeCell ref="M18:N18"/>
    <mergeCell ref="O18:P18"/>
    <mergeCell ref="U15:V15"/>
    <mergeCell ref="C14:D14"/>
    <mergeCell ref="E14:F14"/>
    <mergeCell ref="G14:H14"/>
    <mergeCell ref="I14:J14"/>
    <mergeCell ref="K14:L14"/>
    <mergeCell ref="M14:N14"/>
    <mergeCell ref="Q18:R18"/>
    <mergeCell ref="S18:T18"/>
    <mergeCell ref="U16:V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C16:D16"/>
    <mergeCell ref="E16:F16"/>
    <mergeCell ref="G16:H16"/>
    <mergeCell ref="I16:J16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S11:T11"/>
    <mergeCell ref="U11:V11"/>
    <mergeCell ref="O13:P13"/>
    <mergeCell ref="Q13:R13"/>
    <mergeCell ref="S13:T13"/>
    <mergeCell ref="U13:V13"/>
    <mergeCell ref="O14:P14"/>
    <mergeCell ref="Q14:R14"/>
    <mergeCell ref="S14:T14"/>
    <mergeCell ref="U14:V14"/>
    <mergeCell ref="Q12:R12"/>
    <mergeCell ref="S12:T12"/>
    <mergeCell ref="C13:D13"/>
    <mergeCell ref="E13:F13"/>
    <mergeCell ref="G13:H13"/>
    <mergeCell ref="I13:J13"/>
    <mergeCell ref="K13:L13"/>
    <mergeCell ref="M13:N13"/>
    <mergeCell ref="U12:V12"/>
    <mergeCell ref="C8:D8"/>
    <mergeCell ref="E8:F8"/>
    <mergeCell ref="C9:D9"/>
    <mergeCell ref="E9:F9"/>
    <mergeCell ref="G9:H9"/>
    <mergeCell ref="I9:J9"/>
    <mergeCell ref="K9:L9"/>
    <mergeCell ref="U10:V10"/>
    <mergeCell ref="M9:N9"/>
    <mergeCell ref="O9:P9"/>
    <mergeCell ref="Q9:R9"/>
    <mergeCell ref="S9:T9"/>
    <mergeCell ref="U9:V9"/>
    <mergeCell ref="Q10:R10"/>
    <mergeCell ref="S10:T10"/>
    <mergeCell ref="Q11:R11"/>
    <mergeCell ref="G8:H8"/>
    <mergeCell ref="A12:B12"/>
    <mergeCell ref="C12:D12"/>
    <mergeCell ref="E12:F12"/>
    <mergeCell ref="G12:H12"/>
    <mergeCell ref="I12:J12"/>
    <mergeCell ref="M10:N10"/>
    <mergeCell ref="O10:P10"/>
    <mergeCell ref="K12:L12"/>
    <mergeCell ref="M12:N12"/>
    <mergeCell ref="O12:P12"/>
    <mergeCell ref="M11:N11"/>
    <mergeCell ref="O11:P11"/>
    <mergeCell ref="C11:D11"/>
    <mergeCell ref="E11:F11"/>
    <mergeCell ref="G11:H11"/>
    <mergeCell ref="I11:J11"/>
    <mergeCell ref="K11:L11"/>
    <mergeCell ref="C10:D10"/>
    <mergeCell ref="E10:F10"/>
    <mergeCell ref="G10:H10"/>
    <mergeCell ref="I10:J10"/>
    <mergeCell ref="K10:L10"/>
    <mergeCell ref="I8:J8"/>
    <mergeCell ref="K8:L8"/>
    <mergeCell ref="M8:N8"/>
    <mergeCell ref="O8:P8"/>
    <mergeCell ref="Q8:R8"/>
    <mergeCell ref="S8:T8"/>
    <mergeCell ref="S6:T6"/>
    <mergeCell ref="U6:V6"/>
    <mergeCell ref="U7:V7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6:B6"/>
    <mergeCell ref="C6:D6"/>
    <mergeCell ref="E6:F6"/>
    <mergeCell ref="G6:H6"/>
    <mergeCell ref="I6:J6"/>
    <mergeCell ref="K6:L6"/>
    <mergeCell ref="M6:N6"/>
    <mergeCell ref="O6:P6"/>
    <mergeCell ref="Q6:R6"/>
  </mergeCells>
  <phoneticPr fontId="3"/>
  <pageMargins left="0.59055118110236227" right="0.39370078740157483" top="0.59055118110236227" bottom="0.39370078740157483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GridLines="0" view="pageBreakPreview" zoomScale="85" zoomScaleNormal="75" zoomScaleSheetLayoutView="85" workbookViewId="0">
      <selection activeCell="L5" sqref="L5"/>
    </sheetView>
  </sheetViews>
  <sheetFormatPr defaultRowHeight="14.25"/>
  <cols>
    <col min="1" max="2" width="9.625" style="100" customWidth="1"/>
    <col min="3" max="3" width="24.75" style="100" customWidth="1"/>
    <col min="4" max="23" width="6.625" style="100" customWidth="1"/>
    <col min="24" max="256" width="9" style="100"/>
    <col min="257" max="258" width="9.625" style="100" customWidth="1"/>
    <col min="259" max="259" width="24.75" style="100" customWidth="1"/>
    <col min="260" max="279" width="6.625" style="100" customWidth="1"/>
    <col min="280" max="512" width="9" style="100"/>
    <col min="513" max="514" width="9.625" style="100" customWidth="1"/>
    <col min="515" max="515" width="24.75" style="100" customWidth="1"/>
    <col min="516" max="535" width="6.625" style="100" customWidth="1"/>
    <col min="536" max="768" width="9" style="100"/>
    <col min="769" max="770" width="9.625" style="100" customWidth="1"/>
    <col min="771" max="771" width="24.75" style="100" customWidth="1"/>
    <col min="772" max="791" width="6.625" style="100" customWidth="1"/>
    <col min="792" max="1024" width="9" style="100"/>
    <col min="1025" max="1026" width="9.625" style="100" customWidth="1"/>
    <col min="1027" max="1027" width="24.75" style="100" customWidth="1"/>
    <col min="1028" max="1047" width="6.625" style="100" customWidth="1"/>
    <col min="1048" max="1280" width="9" style="100"/>
    <col min="1281" max="1282" width="9.625" style="100" customWidth="1"/>
    <col min="1283" max="1283" width="24.75" style="100" customWidth="1"/>
    <col min="1284" max="1303" width="6.625" style="100" customWidth="1"/>
    <col min="1304" max="1536" width="9" style="100"/>
    <col min="1537" max="1538" width="9.625" style="100" customWidth="1"/>
    <col min="1539" max="1539" width="24.75" style="100" customWidth="1"/>
    <col min="1540" max="1559" width="6.625" style="100" customWidth="1"/>
    <col min="1560" max="1792" width="9" style="100"/>
    <col min="1793" max="1794" width="9.625" style="100" customWidth="1"/>
    <col min="1795" max="1795" width="24.75" style="100" customWidth="1"/>
    <col min="1796" max="1815" width="6.625" style="100" customWidth="1"/>
    <col min="1816" max="2048" width="9" style="100"/>
    <col min="2049" max="2050" width="9.625" style="100" customWidth="1"/>
    <col min="2051" max="2051" width="24.75" style="100" customWidth="1"/>
    <col min="2052" max="2071" width="6.625" style="100" customWidth="1"/>
    <col min="2072" max="2304" width="9" style="100"/>
    <col min="2305" max="2306" width="9.625" style="100" customWidth="1"/>
    <col min="2307" max="2307" width="24.75" style="100" customWidth="1"/>
    <col min="2308" max="2327" width="6.625" style="100" customWidth="1"/>
    <col min="2328" max="2560" width="9" style="100"/>
    <col min="2561" max="2562" width="9.625" style="100" customWidth="1"/>
    <col min="2563" max="2563" width="24.75" style="100" customWidth="1"/>
    <col min="2564" max="2583" width="6.625" style="100" customWidth="1"/>
    <col min="2584" max="2816" width="9" style="100"/>
    <col min="2817" max="2818" width="9.625" style="100" customWidth="1"/>
    <col min="2819" max="2819" width="24.75" style="100" customWidth="1"/>
    <col min="2820" max="2839" width="6.625" style="100" customWidth="1"/>
    <col min="2840" max="3072" width="9" style="100"/>
    <col min="3073" max="3074" width="9.625" style="100" customWidth="1"/>
    <col min="3075" max="3075" width="24.75" style="100" customWidth="1"/>
    <col min="3076" max="3095" width="6.625" style="100" customWidth="1"/>
    <col min="3096" max="3328" width="9" style="100"/>
    <col min="3329" max="3330" width="9.625" style="100" customWidth="1"/>
    <col min="3331" max="3331" width="24.75" style="100" customWidth="1"/>
    <col min="3332" max="3351" width="6.625" style="100" customWidth="1"/>
    <col min="3352" max="3584" width="9" style="100"/>
    <col min="3585" max="3586" width="9.625" style="100" customWidth="1"/>
    <col min="3587" max="3587" width="24.75" style="100" customWidth="1"/>
    <col min="3588" max="3607" width="6.625" style="100" customWidth="1"/>
    <col min="3608" max="3840" width="9" style="100"/>
    <col min="3841" max="3842" width="9.625" style="100" customWidth="1"/>
    <col min="3843" max="3843" width="24.75" style="100" customWidth="1"/>
    <col min="3844" max="3863" width="6.625" style="100" customWidth="1"/>
    <col min="3864" max="4096" width="9" style="100"/>
    <col min="4097" max="4098" width="9.625" style="100" customWidth="1"/>
    <col min="4099" max="4099" width="24.75" style="100" customWidth="1"/>
    <col min="4100" max="4119" width="6.625" style="100" customWidth="1"/>
    <col min="4120" max="4352" width="9" style="100"/>
    <col min="4353" max="4354" width="9.625" style="100" customWidth="1"/>
    <col min="4355" max="4355" width="24.75" style="100" customWidth="1"/>
    <col min="4356" max="4375" width="6.625" style="100" customWidth="1"/>
    <col min="4376" max="4608" width="9" style="100"/>
    <col min="4609" max="4610" width="9.625" style="100" customWidth="1"/>
    <col min="4611" max="4611" width="24.75" style="100" customWidth="1"/>
    <col min="4612" max="4631" width="6.625" style="100" customWidth="1"/>
    <col min="4632" max="4864" width="9" style="100"/>
    <col min="4865" max="4866" width="9.625" style="100" customWidth="1"/>
    <col min="4867" max="4867" width="24.75" style="100" customWidth="1"/>
    <col min="4868" max="4887" width="6.625" style="100" customWidth="1"/>
    <col min="4888" max="5120" width="9" style="100"/>
    <col min="5121" max="5122" width="9.625" style="100" customWidth="1"/>
    <col min="5123" max="5123" width="24.75" style="100" customWidth="1"/>
    <col min="5124" max="5143" width="6.625" style="100" customWidth="1"/>
    <col min="5144" max="5376" width="9" style="100"/>
    <col min="5377" max="5378" width="9.625" style="100" customWidth="1"/>
    <col min="5379" max="5379" width="24.75" style="100" customWidth="1"/>
    <col min="5380" max="5399" width="6.625" style="100" customWidth="1"/>
    <col min="5400" max="5632" width="9" style="100"/>
    <col min="5633" max="5634" width="9.625" style="100" customWidth="1"/>
    <col min="5635" max="5635" width="24.75" style="100" customWidth="1"/>
    <col min="5636" max="5655" width="6.625" style="100" customWidth="1"/>
    <col min="5656" max="5888" width="9" style="100"/>
    <col min="5889" max="5890" width="9.625" style="100" customWidth="1"/>
    <col min="5891" max="5891" width="24.75" style="100" customWidth="1"/>
    <col min="5892" max="5911" width="6.625" style="100" customWidth="1"/>
    <col min="5912" max="6144" width="9" style="100"/>
    <col min="6145" max="6146" width="9.625" style="100" customWidth="1"/>
    <col min="6147" max="6147" width="24.75" style="100" customWidth="1"/>
    <col min="6148" max="6167" width="6.625" style="100" customWidth="1"/>
    <col min="6168" max="6400" width="9" style="100"/>
    <col min="6401" max="6402" width="9.625" style="100" customWidth="1"/>
    <col min="6403" max="6403" width="24.75" style="100" customWidth="1"/>
    <col min="6404" max="6423" width="6.625" style="100" customWidth="1"/>
    <col min="6424" max="6656" width="9" style="100"/>
    <col min="6657" max="6658" width="9.625" style="100" customWidth="1"/>
    <col min="6659" max="6659" width="24.75" style="100" customWidth="1"/>
    <col min="6660" max="6679" width="6.625" style="100" customWidth="1"/>
    <col min="6680" max="6912" width="9" style="100"/>
    <col min="6913" max="6914" width="9.625" style="100" customWidth="1"/>
    <col min="6915" max="6915" width="24.75" style="100" customWidth="1"/>
    <col min="6916" max="6935" width="6.625" style="100" customWidth="1"/>
    <col min="6936" max="7168" width="9" style="100"/>
    <col min="7169" max="7170" width="9.625" style="100" customWidth="1"/>
    <col min="7171" max="7171" width="24.75" style="100" customWidth="1"/>
    <col min="7172" max="7191" width="6.625" style="100" customWidth="1"/>
    <col min="7192" max="7424" width="9" style="100"/>
    <col min="7425" max="7426" width="9.625" style="100" customWidth="1"/>
    <col min="7427" max="7427" width="24.75" style="100" customWidth="1"/>
    <col min="7428" max="7447" width="6.625" style="100" customWidth="1"/>
    <col min="7448" max="7680" width="9" style="100"/>
    <col min="7681" max="7682" width="9.625" style="100" customWidth="1"/>
    <col min="7683" max="7683" width="24.75" style="100" customWidth="1"/>
    <col min="7684" max="7703" width="6.625" style="100" customWidth="1"/>
    <col min="7704" max="7936" width="9" style="100"/>
    <col min="7937" max="7938" width="9.625" style="100" customWidth="1"/>
    <col min="7939" max="7939" width="24.75" style="100" customWidth="1"/>
    <col min="7940" max="7959" width="6.625" style="100" customWidth="1"/>
    <col min="7960" max="8192" width="9" style="100"/>
    <col min="8193" max="8194" width="9.625" style="100" customWidth="1"/>
    <col min="8195" max="8195" width="24.75" style="100" customWidth="1"/>
    <col min="8196" max="8215" width="6.625" style="100" customWidth="1"/>
    <col min="8216" max="8448" width="9" style="100"/>
    <col min="8449" max="8450" width="9.625" style="100" customWidth="1"/>
    <col min="8451" max="8451" width="24.75" style="100" customWidth="1"/>
    <col min="8452" max="8471" width="6.625" style="100" customWidth="1"/>
    <col min="8472" max="8704" width="9" style="100"/>
    <col min="8705" max="8706" width="9.625" style="100" customWidth="1"/>
    <col min="8707" max="8707" width="24.75" style="100" customWidth="1"/>
    <col min="8708" max="8727" width="6.625" style="100" customWidth="1"/>
    <col min="8728" max="8960" width="9" style="100"/>
    <col min="8961" max="8962" width="9.625" style="100" customWidth="1"/>
    <col min="8963" max="8963" width="24.75" style="100" customWidth="1"/>
    <col min="8964" max="8983" width="6.625" style="100" customWidth="1"/>
    <col min="8984" max="9216" width="9" style="100"/>
    <col min="9217" max="9218" width="9.625" style="100" customWidth="1"/>
    <col min="9219" max="9219" width="24.75" style="100" customWidth="1"/>
    <col min="9220" max="9239" width="6.625" style="100" customWidth="1"/>
    <col min="9240" max="9472" width="9" style="100"/>
    <col min="9473" max="9474" width="9.625" style="100" customWidth="1"/>
    <col min="9475" max="9475" width="24.75" style="100" customWidth="1"/>
    <col min="9476" max="9495" width="6.625" style="100" customWidth="1"/>
    <col min="9496" max="9728" width="9" style="100"/>
    <col min="9729" max="9730" width="9.625" style="100" customWidth="1"/>
    <col min="9731" max="9731" width="24.75" style="100" customWidth="1"/>
    <col min="9732" max="9751" width="6.625" style="100" customWidth="1"/>
    <col min="9752" max="9984" width="9" style="100"/>
    <col min="9985" max="9986" width="9.625" style="100" customWidth="1"/>
    <col min="9987" max="9987" width="24.75" style="100" customWidth="1"/>
    <col min="9988" max="10007" width="6.625" style="100" customWidth="1"/>
    <col min="10008" max="10240" width="9" style="100"/>
    <col min="10241" max="10242" width="9.625" style="100" customWidth="1"/>
    <col min="10243" max="10243" width="24.75" style="100" customWidth="1"/>
    <col min="10244" max="10263" width="6.625" style="100" customWidth="1"/>
    <col min="10264" max="10496" width="9" style="100"/>
    <col min="10497" max="10498" width="9.625" style="100" customWidth="1"/>
    <col min="10499" max="10499" width="24.75" style="100" customWidth="1"/>
    <col min="10500" max="10519" width="6.625" style="100" customWidth="1"/>
    <col min="10520" max="10752" width="9" style="100"/>
    <col min="10753" max="10754" width="9.625" style="100" customWidth="1"/>
    <col min="10755" max="10755" width="24.75" style="100" customWidth="1"/>
    <col min="10756" max="10775" width="6.625" style="100" customWidth="1"/>
    <col min="10776" max="11008" width="9" style="100"/>
    <col min="11009" max="11010" width="9.625" style="100" customWidth="1"/>
    <col min="11011" max="11011" width="24.75" style="100" customWidth="1"/>
    <col min="11012" max="11031" width="6.625" style="100" customWidth="1"/>
    <col min="11032" max="11264" width="9" style="100"/>
    <col min="11265" max="11266" width="9.625" style="100" customWidth="1"/>
    <col min="11267" max="11267" width="24.75" style="100" customWidth="1"/>
    <col min="11268" max="11287" width="6.625" style="100" customWidth="1"/>
    <col min="11288" max="11520" width="9" style="100"/>
    <col min="11521" max="11522" width="9.625" style="100" customWidth="1"/>
    <col min="11523" max="11523" width="24.75" style="100" customWidth="1"/>
    <col min="11524" max="11543" width="6.625" style="100" customWidth="1"/>
    <col min="11544" max="11776" width="9" style="100"/>
    <col min="11777" max="11778" width="9.625" style="100" customWidth="1"/>
    <col min="11779" max="11779" width="24.75" style="100" customWidth="1"/>
    <col min="11780" max="11799" width="6.625" style="100" customWidth="1"/>
    <col min="11800" max="12032" width="9" style="100"/>
    <col min="12033" max="12034" width="9.625" style="100" customWidth="1"/>
    <col min="12035" max="12035" width="24.75" style="100" customWidth="1"/>
    <col min="12036" max="12055" width="6.625" style="100" customWidth="1"/>
    <col min="12056" max="12288" width="9" style="100"/>
    <col min="12289" max="12290" width="9.625" style="100" customWidth="1"/>
    <col min="12291" max="12291" width="24.75" style="100" customWidth="1"/>
    <col min="12292" max="12311" width="6.625" style="100" customWidth="1"/>
    <col min="12312" max="12544" width="9" style="100"/>
    <col min="12545" max="12546" width="9.625" style="100" customWidth="1"/>
    <col min="12547" max="12547" width="24.75" style="100" customWidth="1"/>
    <col min="12548" max="12567" width="6.625" style="100" customWidth="1"/>
    <col min="12568" max="12800" width="9" style="100"/>
    <col min="12801" max="12802" width="9.625" style="100" customWidth="1"/>
    <col min="12803" max="12803" width="24.75" style="100" customWidth="1"/>
    <col min="12804" max="12823" width="6.625" style="100" customWidth="1"/>
    <col min="12824" max="13056" width="9" style="100"/>
    <col min="13057" max="13058" width="9.625" style="100" customWidth="1"/>
    <col min="13059" max="13059" width="24.75" style="100" customWidth="1"/>
    <col min="13060" max="13079" width="6.625" style="100" customWidth="1"/>
    <col min="13080" max="13312" width="9" style="100"/>
    <col min="13313" max="13314" width="9.625" style="100" customWidth="1"/>
    <col min="13315" max="13315" width="24.75" style="100" customWidth="1"/>
    <col min="13316" max="13335" width="6.625" style="100" customWidth="1"/>
    <col min="13336" max="13568" width="9" style="100"/>
    <col min="13569" max="13570" width="9.625" style="100" customWidth="1"/>
    <col min="13571" max="13571" width="24.75" style="100" customWidth="1"/>
    <col min="13572" max="13591" width="6.625" style="100" customWidth="1"/>
    <col min="13592" max="13824" width="9" style="100"/>
    <col min="13825" max="13826" width="9.625" style="100" customWidth="1"/>
    <col min="13827" max="13827" width="24.75" style="100" customWidth="1"/>
    <col min="13828" max="13847" width="6.625" style="100" customWidth="1"/>
    <col min="13848" max="14080" width="9" style="100"/>
    <col min="14081" max="14082" width="9.625" style="100" customWidth="1"/>
    <col min="14083" max="14083" width="24.75" style="100" customWidth="1"/>
    <col min="14084" max="14103" width="6.625" style="100" customWidth="1"/>
    <col min="14104" max="14336" width="9" style="100"/>
    <col min="14337" max="14338" width="9.625" style="100" customWidth="1"/>
    <col min="14339" max="14339" width="24.75" style="100" customWidth="1"/>
    <col min="14340" max="14359" width="6.625" style="100" customWidth="1"/>
    <col min="14360" max="14592" width="9" style="100"/>
    <col min="14593" max="14594" width="9.625" style="100" customWidth="1"/>
    <col min="14595" max="14595" width="24.75" style="100" customWidth="1"/>
    <col min="14596" max="14615" width="6.625" style="100" customWidth="1"/>
    <col min="14616" max="14848" width="9" style="100"/>
    <col min="14849" max="14850" width="9.625" style="100" customWidth="1"/>
    <col min="14851" max="14851" width="24.75" style="100" customWidth="1"/>
    <col min="14852" max="14871" width="6.625" style="100" customWidth="1"/>
    <col min="14872" max="15104" width="9" style="100"/>
    <col min="15105" max="15106" width="9.625" style="100" customWidth="1"/>
    <col min="15107" max="15107" width="24.75" style="100" customWidth="1"/>
    <col min="15108" max="15127" width="6.625" style="100" customWidth="1"/>
    <col min="15128" max="15360" width="9" style="100"/>
    <col min="15361" max="15362" width="9.625" style="100" customWidth="1"/>
    <col min="15363" max="15363" width="24.75" style="100" customWidth="1"/>
    <col min="15364" max="15383" width="6.625" style="100" customWidth="1"/>
    <col min="15384" max="15616" width="9" style="100"/>
    <col min="15617" max="15618" width="9.625" style="100" customWidth="1"/>
    <col min="15619" max="15619" width="24.75" style="100" customWidth="1"/>
    <col min="15620" max="15639" width="6.625" style="100" customWidth="1"/>
    <col min="15640" max="15872" width="9" style="100"/>
    <col min="15873" max="15874" width="9.625" style="100" customWidth="1"/>
    <col min="15875" max="15875" width="24.75" style="100" customWidth="1"/>
    <col min="15876" max="15895" width="6.625" style="100" customWidth="1"/>
    <col min="15896" max="16128" width="9" style="100"/>
    <col min="16129" max="16130" width="9.625" style="100" customWidth="1"/>
    <col min="16131" max="16131" width="24.75" style="100" customWidth="1"/>
    <col min="16132" max="16151" width="6.625" style="100" customWidth="1"/>
    <col min="16152" max="16384" width="9" style="100"/>
  </cols>
  <sheetData>
    <row r="1" spans="1:22" ht="18" customHeight="1">
      <c r="A1" s="120" t="s">
        <v>306</v>
      </c>
      <c r="B1" s="12"/>
      <c r="C1" s="12"/>
      <c r="D1" s="121"/>
      <c r="E1" s="121"/>
      <c r="F1" s="121"/>
      <c r="G1" s="121"/>
      <c r="H1" s="121"/>
      <c r="I1" s="121"/>
      <c r="J1" s="121"/>
      <c r="K1" s="121"/>
      <c r="L1" s="121"/>
    </row>
    <row r="2" spans="1:22" ht="18" customHeight="1">
      <c r="A2" s="120" t="s">
        <v>307</v>
      </c>
      <c r="B2" s="12"/>
      <c r="C2" s="12"/>
      <c r="D2" s="121"/>
      <c r="E2" s="121"/>
      <c r="F2" s="121"/>
      <c r="G2" s="121"/>
      <c r="H2" s="121"/>
      <c r="I2" s="121"/>
      <c r="J2" s="121"/>
      <c r="K2" s="121"/>
      <c r="L2" s="121"/>
      <c r="M2" s="122"/>
      <c r="N2" s="123"/>
      <c r="O2" s="123"/>
      <c r="S2" s="122"/>
      <c r="T2" s="122"/>
      <c r="U2" s="122"/>
      <c r="V2" s="122" t="s">
        <v>308</v>
      </c>
    </row>
    <row r="3" spans="1:22" ht="18" customHeight="1">
      <c r="A3" s="532" t="s">
        <v>230</v>
      </c>
      <c r="B3" s="533"/>
      <c r="C3" s="534"/>
      <c r="D3" s="538" t="s">
        <v>309</v>
      </c>
      <c r="E3" s="538"/>
      <c r="F3" s="538"/>
      <c r="G3" s="538"/>
      <c r="H3" s="538"/>
      <c r="I3" s="538"/>
      <c r="J3" s="538"/>
      <c r="K3" s="538"/>
      <c r="L3" s="539"/>
      <c r="M3" s="540" t="s">
        <v>310</v>
      </c>
      <c r="N3" s="493"/>
      <c r="O3" s="493"/>
      <c r="P3" s="493"/>
      <c r="Q3" s="493"/>
      <c r="R3" s="493"/>
      <c r="S3" s="493"/>
      <c r="T3" s="493"/>
      <c r="U3" s="493"/>
      <c r="V3" s="492"/>
    </row>
    <row r="4" spans="1:22" ht="18" customHeight="1">
      <c r="A4" s="535"/>
      <c r="B4" s="536"/>
      <c r="C4" s="537"/>
      <c r="D4" s="124" t="s">
        <v>75</v>
      </c>
      <c r="E4" s="125" t="s">
        <v>76</v>
      </c>
      <c r="F4" s="125" t="s">
        <v>77</v>
      </c>
      <c r="G4" s="126" t="s">
        <v>78</v>
      </c>
      <c r="H4" s="126" t="s">
        <v>42</v>
      </c>
      <c r="I4" s="126" t="s">
        <v>43</v>
      </c>
      <c r="J4" s="126" t="s">
        <v>62</v>
      </c>
      <c r="K4" s="126" t="s">
        <v>10</v>
      </c>
      <c r="L4" s="126" t="s">
        <v>311</v>
      </c>
      <c r="M4" s="127" t="s">
        <v>312</v>
      </c>
      <c r="N4" s="128" t="s">
        <v>75</v>
      </c>
      <c r="O4" s="128" t="s">
        <v>76</v>
      </c>
      <c r="P4" s="128" t="s">
        <v>5</v>
      </c>
      <c r="Q4" s="128" t="s">
        <v>78</v>
      </c>
      <c r="R4" s="128" t="s">
        <v>42</v>
      </c>
      <c r="S4" s="128" t="s">
        <v>43</v>
      </c>
      <c r="T4" s="128" t="s">
        <v>232</v>
      </c>
      <c r="U4" s="126" t="s">
        <v>313</v>
      </c>
      <c r="V4" s="129" t="s">
        <v>311</v>
      </c>
    </row>
    <row r="5" spans="1:22" ht="17.25" customHeight="1">
      <c r="A5" s="93" t="s">
        <v>234</v>
      </c>
      <c r="B5" s="12"/>
      <c r="C5" s="9"/>
      <c r="D5" s="130">
        <v>-6.0643700000000003</v>
      </c>
      <c r="E5" s="130">
        <v>3.0589759999999999</v>
      </c>
      <c r="F5" s="130">
        <v>-2.2753190000000001</v>
      </c>
      <c r="G5" s="130">
        <v>3.0416639999999999</v>
      </c>
      <c r="H5" s="130">
        <v>3.9061059999999999</v>
      </c>
      <c r="I5" s="130">
        <v>4.856115</v>
      </c>
      <c r="J5" s="130">
        <v>-9.0584229999999994</v>
      </c>
      <c r="K5" s="130">
        <v>-4.0751590000000002</v>
      </c>
      <c r="L5" s="130">
        <v>5.706582</v>
      </c>
      <c r="M5" s="131">
        <v>0.881637</v>
      </c>
      <c r="N5" s="132">
        <v>0.84208899999999998</v>
      </c>
      <c r="O5" s="132">
        <v>0.93404200000000004</v>
      </c>
      <c r="P5" s="132">
        <v>0.95756399999999997</v>
      </c>
      <c r="Q5" s="132">
        <v>0.99573900000000004</v>
      </c>
      <c r="R5" s="132">
        <v>0.99937100000000001</v>
      </c>
      <c r="S5" s="132">
        <v>1.082368</v>
      </c>
      <c r="T5" s="132">
        <v>0.94701100000000005</v>
      </c>
      <c r="U5" s="132">
        <v>0.912964</v>
      </c>
      <c r="V5" s="132">
        <v>0.91120900000000005</v>
      </c>
    </row>
    <row r="6" spans="1:22" ht="17.25" customHeight="1">
      <c r="A6" s="95" t="s">
        <v>272</v>
      </c>
      <c r="B6" s="12" t="s">
        <v>236</v>
      </c>
      <c r="C6" s="9"/>
      <c r="D6" s="130">
        <v>-6.6867299999999998</v>
      </c>
      <c r="E6" s="130">
        <v>4.129289</v>
      </c>
      <c r="F6" s="130">
        <v>-3.8589129999999998</v>
      </c>
      <c r="G6" s="130">
        <v>2.4470109999999998</v>
      </c>
      <c r="H6" s="130">
        <v>4.7565039999999996</v>
      </c>
      <c r="I6" s="130">
        <v>5.987336</v>
      </c>
      <c r="J6" s="130">
        <v>-9.6282420000000002</v>
      </c>
      <c r="K6" s="130">
        <v>-5.4511830000000003</v>
      </c>
      <c r="L6" s="130">
        <v>8.8356759999999994</v>
      </c>
      <c r="M6" s="131">
        <v>0.73989300000000002</v>
      </c>
      <c r="N6" s="133">
        <v>0.70202200000000003</v>
      </c>
      <c r="O6" s="133">
        <v>0.78676599999999997</v>
      </c>
      <c r="P6" s="133">
        <v>0.79350900000000002</v>
      </c>
      <c r="Q6" s="133">
        <v>0.82038199999999994</v>
      </c>
      <c r="R6" s="133">
        <v>0.83011299999999999</v>
      </c>
      <c r="S6" s="133">
        <v>0.908752</v>
      </c>
      <c r="T6" s="133">
        <v>0.79012499999999997</v>
      </c>
      <c r="U6" s="133">
        <v>0.75079200000000001</v>
      </c>
      <c r="V6" s="133">
        <v>0.77153099999999997</v>
      </c>
    </row>
    <row r="7" spans="1:22" ht="17.25" customHeight="1">
      <c r="A7" s="95" t="s">
        <v>237</v>
      </c>
      <c r="B7" s="12" t="s">
        <v>238</v>
      </c>
      <c r="C7" s="9"/>
      <c r="D7" s="130">
        <v>1.5788E-2</v>
      </c>
      <c r="E7" s="130">
        <v>2.494081</v>
      </c>
      <c r="F7" s="130">
        <v>-6.8227320000000002</v>
      </c>
      <c r="G7" s="130">
        <v>7.0413220000000001</v>
      </c>
      <c r="H7" s="130">
        <v>4.4163059999999996</v>
      </c>
      <c r="I7" s="130">
        <v>-9.7604260000000007</v>
      </c>
      <c r="J7" s="130">
        <v>4.7361519999999997</v>
      </c>
      <c r="K7" s="130">
        <v>1.0796429999999999</v>
      </c>
      <c r="L7" s="130">
        <v>-10.077399</v>
      </c>
      <c r="M7" s="131">
        <v>7.7071000000000001E-2</v>
      </c>
      <c r="N7" s="133">
        <v>7.8379000000000004E-2</v>
      </c>
      <c r="O7" s="133">
        <v>8.6460999999999996E-2</v>
      </c>
      <c r="P7" s="133">
        <v>8.4514000000000006E-2</v>
      </c>
      <c r="Q7" s="133">
        <v>9.1294E-2</v>
      </c>
      <c r="R7" s="133">
        <v>9.2077000000000006E-2</v>
      </c>
      <c r="S7" s="133">
        <v>8.5822999999999997E-2</v>
      </c>
      <c r="T7" s="133">
        <v>8.6481000000000002E-2</v>
      </c>
      <c r="U7" s="133">
        <v>8.7852E-2</v>
      </c>
      <c r="V7" s="133">
        <v>7.4590000000000004E-2</v>
      </c>
    </row>
    <row r="8" spans="1:22" ht="17.25" customHeight="1">
      <c r="A8" s="95" t="s">
        <v>245</v>
      </c>
      <c r="B8" s="12" t="s">
        <v>240</v>
      </c>
      <c r="C8" s="9"/>
      <c r="D8" s="130">
        <v>-6.1535570000000002</v>
      </c>
      <c r="E8" s="130">
        <v>-8.4218969999999995</v>
      </c>
      <c r="F8" s="130">
        <v>24.677030999999999</v>
      </c>
      <c r="G8" s="130">
        <v>4.7242709999999999</v>
      </c>
      <c r="H8" s="130">
        <v>-4.9471740000000004</v>
      </c>
      <c r="I8" s="130">
        <v>10.127029</v>
      </c>
      <c r="J8" s="130">
        <v>-16.645306000000001</v>
      </c>
      <c r="K8" s="130">
        <v>5.0355559999999997</v>
      </c>
      <c r="L8" s="130">
        <v>-7.2461120000000001</v>
      </c>
      <c r="M8" s="131">
        <v>6.4659999999999995E-2</v>
      </c>
      <c r="N8" s="133">
        <v>6.1700999999999999E-2</v>
      </c>
      <c r="O8" s="133">
        <v>6.0814E-2</v>
      </c>
      <c r="P8" s="133">
        <v>7.9541000000000001E-2</v>
      </c>
      <c r="Q8" s="133">
        <v>8.4062999999999999E-2</v>
      </c>
      <c r="R8" s="133">
        <v>7.7181E-2</v>
      </c>
      <c r="S8" s="133">
        <v>8.7791999999999995E-2</v>
      </c>
      <c r="T8" s="133">
        <v>7.0404999999999995E-2</v>
      </c>
      <c r="U8" s="133">
        <v>7.4319999999999997E-2</v>
      </c>
      <c r="V8" s="133">
        <v>6.5087999999999993E-2</v>
      </c>
    </row>
    <row r="9" spans="1:22" ht="17.25" customHeight="1">
      <c r="A9" s="93" t="s">
        <v>314</v>
      </c>
      <c r="B9" s="12"/>
      <c r="C9" s="9"/>
      <c r="D9" s="130">
        <v>-3.6255700000000002</v>
      </c>
      <c r="E9" s="130">
        <v>-12.737873</v>
      </c>
      <c r="F9" s="130">
        <v>-19.878986999999999</v>
      </c>
      <c r="G9" s="130">
        <v>-2.2655759999999998</v>
      </c>
      <c r="H9" s="130">
        <v>-4.6522860000000001</v>
      </c>
      <c r="I9" s="130">
        <v>-16.933986000000001</v>
      </c>
      <c r="J9" s="130">
        <v>-12.256098</v>
      </c>
      <c r="K9" s="130">
        <v>-16.377113999999999</v>
      </c>
      <c r="L9" s="130">
        <v>-20.914127000000001</v>
      </c>
      <c r="M9" s="131">
        <v>0.11477999999999999</v>
      </c>
      <c r="N9" s="133">
        <v>0.11247699999999999</v>
      </c>
      <c r="O9" s="133">
        <v>0.10563599999999999</v>
      </c>
      <c r="P9" s="133">
        <v>8.8788000000000006E-2</v>
      </c>
      <c r="Q9" s="133">
        <v>8.7572999999999998E-2</v>
      </c>
      <c r="R9" s="133">
        <v>8.0653000000000002E-2</v>
      </c>
      <c r="S9" s="133">
        <v>6.9198999999999997E-2</v>
      </c>
      <c r="T9" s="133">
        <v>5.8416000000000003E-2</v>
      </c>
      <c r="U9" s="133">
        <v>4.9093999999999999E-2</v>
      </c>
      <c r="V9" s="133">
        <v>3.6658999999999997E-2</v>
      </c>
    </row>
    <row r="10" spans="1:22" ht="17.25" customHeight="1">
      <c r="A10" s="93" t="s">
        <v>315</v>
      </c>
      <c r="B10" s="12"/>
      <c r="C10" s="9"/>
      <c r="D10" s="130">
        <v>-5.8443009999999997</v>
      </c>
      <c r="E10" s="130">
        <v>-14.269313</v>
      </c>
      <c r="F10" s="130">
        <v>-9.2794299999999996</v>
      </c>
      <c r="G10" s="130">
        <v>-0.63930900000000002</v>
      </c>
      <c r="H10" s="130">
        <v>7.365704</v>
      </c>
      <c r="I10" s="130">
        <v>-9.1945890000000006</v>
      </c>
      <c r="J10" s="130">
        <v>12.627639</v>
      </c>
      <c r="K10" s="130">
        <v>-4.9667830000000004</v>
      </c>
      <c r="L10" s="130">
        <v>14.447521999999999</v>
      </c>
      <c r="M10" s="131">
        <v>32.823518999999997</v>
      </c>
      <c r="N10" s="133">
        <v>31.424603999999999</v>
      </c>
      <c r="O10" s="133">
        <v>28.995342999999998</v>
      </c>
      <c r="P10" s="133">
        <v>27.595047999999998</v>
      </c>
      <c r="Q10" s="133">
        <v>27.670096000000001</v>
      </c>
      <c r="R10" s="133">
        <v>28.695671000000001</v>
      </c>
      <c r="S10" s="133">
        <v>26.914266000000001</v>
      </c>
      <c r="T10" s="133">
        <v>29.163882000000001</v>
      </c>
      <c r="U10" s="133">
        <v>27.854037000000002</v>
      </c>
      <c r="V10" s="133">
        <v>30.099343999999999</v>
      </c>
    </row>
    <row r="11" spans="1:22" ht="17.25" customHeight="1">
      <c r="A11" s="95" t="s">
        <v>277</v>
      </c>
      <c r="B11" s="96" t="s">
        <v>243</v>
      </c>
      <c r="C11" s="9"/>
      <c r="D11" s="130">
        <v>-4.2878720000000001</v>
      </c>
      <c r="E11" s="130">
        <v>5.8314440000000003</v>
      </c>
      <c r="F11" s="130">
        <v>-1.195872</v>
      </c>
      <c r="G11" s="130">
        <v>-0.78680600000000001</v>
      </c>
      <c r="H11" s="130">
        <v>7.9157780000000004</v>
      </c>
      <c r="I11" s="130">
        <v>-5.5820239999999997</v>
      </c>
      <c r="J11" s="130">
        <v>-3.579075</v>
      </c>
      <c r="K11" s="130">
        <v>3.565426</v>
      </c>
      <c r="L11" s="130">
        <v>21.926393999999998</v>
      </c>
      <c r="M11" s="131">
        <v>3.005458</v>
      </c>
      <c r="N11" s="133">
        <v>2.9249320000000001</v>
      </c>
      <c r="O11" s="133">
        <v>3.3315980000000001</v>
      </c>
      <c r="P11" s="133">
        <v>3.4532240000000001</v>
      </c>
      <c r="Q11" s="133">
        <v>3.4574760000000002</v>
      </c>
      <c r="R11" s="133">
        <v>3.6039949999999998</v>
      </c>
      <c r="S11" s="133">
        <v>3.5147409999999999</v>
      </c>
      <c r="T11" s="133">
        <v>3.2604869999999999</v>
      </c>
      <c r="U11" s="133">
        <v>3.3936310000000001</v>
      </c>
      <c r="V11" s="133">
        <v>3.9068329999999998</v>
      </c>
    </row>
    <row r="12" spans="1:22" ht="17.25" customHeight="1">
      <c r="A12" s="95" t="s">
        <v>237</v>
      </c>
      <c r="B12" s="96" t="s">
        <v>244</v>
      </c>
      <c r="C12" s="9"/>
      <c r="D12" s="130">
        <v>-10.596038</v>
      </c>
      <c r="E12" s="130">
        <v>18.283249999999999</v>
      </c>
      <c r="F12" s="130">
        <v>-5.1905809999999999</v>
      </c>
      <c r="G12" s="130">
        <v>-1.731422</v>
      </c>
      <c r="H12" s="130">
        <v>-11.344379</v>
      </c>
      <c r="I12" s="130">
        <v>30.248145000000001</v>
      </c>
      <c r="J12" s="130">
        <v>-18.646716000000001</v>
      </c>
      <c r="K12" s="130">
        <v>-6.9959199999999999</v>
      </c>
      <c r="L12" s="130">
        <v>-0.44380999999999998</v>
      </c>
      <c r="M12" s="131">
        <v>1.3759459999999999</v>
      </c>
      <c r="N12" s="133">
        <v>1.2508239999999999</v>
      </c>
      <c r="O12" s="133">
        <v>1.5923609999999999</v>
      </c>
      <c r="P12" s="133">
        <v>1.583763</v>
      </c>
      <c r="Q12" s="133">
        <v>1.5706150000000001</v>
      </c>
      <c r="R12" s="133">
        <v>1.344981</v>
      </c>
      <c r="S12" s="133">
        <v>1.809431</v>
      </c>
      <c r="T12" s="133">
        <v>1.416234</v>
      </c>
      <c r="U12" s="133">
        <v>1.3237449999999999</v>
      </c>
      <c r="V12" s="133">
        <v>1.244329</v>
      </c>
    </row>
    <row r="13" spans="1:22" ht="17.25" customHeight="1">
      <c r="A13" s="95" t="s">
        <v>316</v>
      </c>
      <c r="B13" s="96" t="s">
        <v>246</v>
      </c>
      <c r="C13" s="9"/>
      <c r="D13" s="130">
        <v>8.6698959999999996</v>
      </c>
      <c r="E13" s="130">
        <v>-8.7157289999999996</v>
      </c>
      <c r="F13" s="130">
        <v>-8.5186360000000008</v>
      </c>
      <c r="G13" s="130">
        <v>17.598495</v>
      </c>
      <c r="H13" s="130">
        <v>-1.4824489999999999</v>
      </c>
      <c r="I13" s="130">
        <v>-20.987041000000001</v>
      </c>
      <c r="J13" s="130">
        <v>21.825579999999999</v>
      </c>
      <c r="K13" s="130">
        <v>-1.5701400000000001</v>
      </c>
      <c r="L13" s="130">
        <v>15.084307000000001</v>
      </c>
      <c r="M13" s="131">
        <v>0.34918199999999999</v>
      </c>
      <c r="N13" s="133">
        <v>0.38583299999999998</v>
      </c>
      <c r="O13" s="133">
        <v>0.37906800000000002</v>
      </c>
      <c r="P13" s="133">
        <v>0.36378700000000003</v>
      </c>
      <c r="Q13" s="133">
        <v>0.431732</v>
      </c>
      <c r="R13" s="133">
        <v>0.41083500000000001</v>
      </c>
      <c r="S13" s="133">
        <v>0.33528999999999998</v>
      </c>
      <c r="T13" s="133">
        <v>0.392986</v>
      </c>
      <c r="U13" s="133">
        <v>0.38874999999999998</v>
      </c>
      <c r="V13" s="133">
        <v>0.42242499999999999</v>
      </c>
    </row>
    <row r="14" spans="1:22" ht="17.25" customHeight="1">
      <c r="A14" s="95" t="s">
        <v>247</v>
      </c>
      <c r="B14" s="96" t="s">
        <v>248</v>
      </c>
      <c r="C14" s="9"/>
      <c r="D14" s="130">
        <v>-4.6235030000000004</v>
      </c>
      <c r="E14" s="130">
        <v>-34.524720000000002</v>
      </c>
      <c r="F14" s="130">
        <v>-69.941565999999995</v>
      </c>
      <c r="G14" s="130">
        <v>380.91097600000001</v>
      </c>
      <c r="H14" s="130">
        <v>2.7002929999999998</v>
      </c>
      <c r="I14" s="130">
        <v>39.672232999999999</v>
      </c>
      <c r="J14" s="130">
        <v>-17.289660999999999</v>
      </c>
      <c r="K14" s="130">
        <v>4.1299000000000002E-2</v>
      </c>
      <c r="L14" s="130">
        <v>7.929837</v>
      </c>
      <c r="M14" s="131">
        <v>2.750966</v>
      </c>
      <c r="N14" s="133">
        <v>2.6678700000000002</v>
      </c>
      <c r="O14" s="133">
        <v>1.880028</v>
      </c>
      <c r="P14" s="133">
        <v>0.59282699999999999</v>
      </c>
      <c r="Q14" s="133">
        <v>2.877116</v>
      </c>
      <c r="R14" s="133">
        <v>2.8540999999999999</v>
      </c>
      <c r="S14" s="133">
        <v>4.1174999999999997</v>
      </c>
      <c r="T14" s="133">
        <v>3.2765080000000002</v>
      </c>
      <c r="U14" s="133">
        <v>3.2942610000000001</v>
      </c>
      <c r="V14" s="133">
        <v>3.3570820000000001</v>
      </c>
    </row>
    <row r="15" spans="1:22" ht="17.25" customHeight="1">
      <c r="A15" s="95" t="s">
        <v>249</v>
      </c>
      <c r="B15" s="96" t="s">
        <v>250</v>
      </c>
      <c r="C15" s="9"/>
      <c r="D15" s="130">
        <v>-35.717644999999997</v>
      </c>
      <c r="E15" s="130">
        <v>-73.310773999999995</v>
      </c>
      <c r="F15" s="130">
        <v>450.06954100000002</v>
      </c>
      <c r="G15" s="130">
        <v>-82.908811</v>
      </c>
      <c r="H15" s="130">
        <v>533.33118899999999</v>
      </c>
      <c r="I15" s="130">
        <v>-39.704528000000003</v>
      </c>
      <c r="J15" s="130">
        <v>103.858333</v>
      </c>
      <c r="K15" s="130">
        <v>-36.286794999999998</v>
      </c>
      <c r="L15" s="130">
        <v>0.67348200000000003</v>
      </c>
      <c r="M15" s="131">
        <v>3.5185659999999999</v>
      </c>
      <c r="N15" s="133">
        <v>2.2998289999999999</v>
      </c>
      <c r="O15" s="133">
        <v>0.66062299999999996</v>
      </c>
      <c r="P15" s="133">
        <v>3.8121360000000002</v>
      </c>
      <c r="Q15" s="133">
        <v>0.65751499999999996</v>
      </c>
      <c r="R15" s="133">
        <v>4.0223199999999997</v>
      </c>
      <c r="S15" s="133">
        <v>2.5050460000000001</v>
      </c>
      <c r="T15" s="133">
        <v>4.9131720000000003</v>
      </c>
      <c r="U15" s="133">
        <v>3.146001</v>
      </c>
      <c r="V15" s="133">
        <v>2.9904489999999999</v>
      </c>
    </row>
    <row r="16" spans="1:22" ht="17.25" customHeight="1">
      <c r="A16" s="95" t="s">
        <v>317</v>
      </c>
      <c r="B16" s="96" t="s">
        <v>252</v>
      </c>
      <c r="C16" s="9"/>
      <c r="D16" s="130">
        <v>-4.3306380000000004</v>
      </c>
      <c r="E16" s="130">
        <v>-8.7866269999999993</v>
      </c>
      <c r="F16" s="130">
        <v>-1.9672449999999999</v>
      </c>
      <c r="G16" s="130">
        <v>-9.2171959999999995</v>
      </c>
      <c r="H16" s="130">
        <v>4.6368850000000004</v>
      </c>
      <c r="I16" s="130">
        <v>16.280920999999999</v>
      </c>
      <c r="J16" s="130">
        <v>-12.216334</v>
      </c>
      <c r="K16" s="130">
        <v>0.48525499999999999</v>
      </c>
      <c r="L16" s="130">
        <v>33.545085999999998</v>
      </c>
      <c r="M16" s="131">
        <v>1.0157149999999999</v>
      </c>
      <c r="N16" s="133">
        <v>0.98805900000000002</v>
      </c>
      <c r="O16" s="133">
        <v>0.96998200000000001</v>
      </c>
      <c r="P16" s="133">
        <v>0.99754399999999999</v>
      </c>
      <c r="Q16" s="133">
        <v>0.91390300000000002</v>
      </c>
      <c r="R16" s="133">
        <v>0.92368799999999995</v>
      </c>
      <c r="S16" s="133">
        <v>1.1093999999999999</v>
      </c>
      <c r="T16" s="133">
        <v>0.93695700000000004</v>
      </c>
      <c r="U16" s="133">
        <v>0.946214</v>
      </c>
      <c r="V16" s="133">
        <v>1.1931080000000001</v>
      </c>
    </row>
    <row r="17" spans="1:22" ht="17.25" customHeight="1">
      <c r="A17" s="95" t="s">
        <v>318</v>
      </c>
      <c r="B17" s="96" t="s">
        <v>254</v>
      </c>
      <c r="C17" s="9"/>
      <c r="D17" s="130">
        <v>-6.0785049999999998</v>
      </c>
      <c r="E17" s="130">
        <v>-12.195176</v>
      </c>
      <c r="F17" s="130">
        <v>-26.205819000000002</v>
      </c>
      <c r="G17" s="130">
        <v>2.4860129999999998</v>
      </c>
      <c r="H17" s="130">
        <v>-32.829264000000002</v>
      </c>
      <c r="I17" s="130">
        <v>-7.854304</v>
      </c>
      <c r="J17" s="130">
        <v>10.174037999999999</v>
      </c>
      <c r="K17" s="130">
        <v>31.828009000000002</v>
      </c>
      <c r="L17" s="130">
        <v>4.9065089999999998</v>
      </c>
      <c r="M17" s="131">
        <v>5.8752560000000003</v>
      </c>
      <c r="N17" s="133">
        <v>5.6108659999999997</v>
      </c>
      <c r="O17" s="133">
        <v>5.3023740000000004</v>
      </c>
      <c r="P17" s="133">
        <v>4.1047779999999996</v>
      </c>
      <c r="Q17" s="133">
        <v>4.2454049999999999</v>
      </c>
      <c r="R17" s="133">
        <v>2.7544789999999999</v>
      </c>
      <c r="S17" s="133">
        <v>2.6216149999999998</v>
      </c>
      <c r="T17" s="133">
        <v>2.7788550000000001</v>
      </c>
      <c r="U17" s="133">
        <v>3.681638</v>
      </c>
      <c r="V17" s="133">
        <v>3.6467499999999999</v>
      </c>
    </row>
    <row r="18" spans="1:22" ht="17.25" customHeight="1">
      <c r="A18" s="95" t="s">
        <v>319</v>
      </c>
      <c r="B18" s="96" t="s">
        <v>256</v>
      </c>
      <c r="C18" s="9"/>
      <c r="D18" s="130">
        <v>13.15274</v>
      </c>
      <c r="E18" s="130">
        <v>-12.016259</v>
      </c>
      <c r="F18" s="130">
        <v>0.158857</v>
      </c>
      <c r="G18" s="130">
        <v>6.7385479999999998</v>
      </c>
      <c r="H18" s="130">
        <v>8.1889439999999993</v>
      </c>
      <c r="I18" s="130">
        <v>-4.1732820000000004</v>
      </c>
      <c r="J18" s="130">
        <v>2.7061139999999999</v>
      </c>
      <c r="K18" s="130">
        <v>5.6716340000000001</v>
      </c>
      <c r="L18" s="130">
        <v>29.233806999999999</v>
      </c>
      <c r="M18" s="131">
        <v>0.83862400000000004</v>
      </c>
      <c r="N18" s="133">
        <v>0.96487299999999998</v>
      </c>
      <c r="O18" s="133">
        <v>0.91368099999999997</v>
      </c>
      <c r="P18" s="133">
        <v>0.96002200000000004</v>
      </c>
      <c r="Q18" s="133">
        <v>1.0341119999999999</v>
      </c>
      <c r="R18" s="133">
        <v>1.0806629999999999</v>
      </c>
      <c r="S18" s="133">
        <v>1.069625</v>
      </c>
      <c r="T18" s="133">
        <v>1.056929</v>
      </c>
      <c r="U18" s="133">
        <v>1.1224609999999999</v>
      </c>
      <c r="V18" s="133">
        <v>1.369651</v>
      </c>
    </row>
    <row r="19" spans="1:22" ht="17.25" customHeight="1">
      <c r="A19" s="95" t="s">
        <v>320</v>
      </c>
      <c r="B19" s="96" t="s">
        <v>258</v>
      </c>
      <c r="C19" s="9"/>
      <c r="D19" s="130">
        <v>8.5759349999999994</v>
      </c>
      <c r="E19" s="130">
        <v>-0.83272199999999996</v>
      </c>
      <c r="F19" s="130">
        <v>-31.445406999999999</v>
      </c>
      <c r="G19" s="130">
        <v>19.255742999999999</v>
      </c>
      <c r="H19" s="130">
        <v>24.186630000000001</v>
      </c>
      <c r="I19" s="130">
        <v>-2.0023499999999999</v>
      </c>
      <c r="J19" s="130">
        <v>-12.969277</v>
      </c>
      <c r="K19" s="130">
        <v>7.1633620000000002</v>
      </c>
      <c r="L19" s="130">
        <v>19.328102999999999</v>
      </c>
      <c r="M19" s="131">
        <v>2.3686150000000001</v>
      </c>
      <c r="N19" s="133">
        <v>2.6149659999999999</v>
      </c>
      <c r="O19" s="133">
        <v>2.7909790000000001</v>
      </c>
      <c r="P19" s="133">
        <v>2.0071979999999998</v>
      </c>
      <c r="Q19" s="133">
        <v>2.4156529999999998</v>
      </c>
      <c r="R19" s="133">
        <v>2.8976739999999999</v>
      </c>
      <c r="S19" s="133">
        <v>2.9330509999999999</v>
      </c>
      <c r="T19" s="133">
        <v>2.4558960000000001</v>
      </c>
      <c r="U19" s="133">
        <v>2.6449880000000001</v>
      </c>
      <c r="V19" s="133">
        <v>2.9800870000000002</v>
      </c>
    </row>
    <row r="20" spans="1:22" ht="17.25" customHeight="1">
      <c r="A20" s="95" t="s">
        <v>321</v>
      </c>
      <c r="B20" s="96" t="s">
        <v>260</v>
      </c>
      <c r="C20" s="9"/>
      <c r="D20" s="130">
        <v>10.699277</v>
      </c>
      <c r="E20" s="130">
        <v>7.3915769999999998</v>
      </c>
      <c r="F20" s="130">
        <v>-2.6295380000000002</v>
      </c>
      <c r="G20" s="130">
        <v>5.544746</v>
      </c>
      <c r="H20" s="130">
        <v>-22.838795999999999</v>
      </c>
      <c r="I20" s="130">
        <v>-27.533512999999999</v>
      </c>
      <c r="J20" s="130">
        <v>7.6958820000000001</v>
      </c>
      <c r="K20" s="130">
        <v>24.971748999999999</v>
      </c>
      <c r="L20" s="130">
        <v>25.277435000000001</v>
      </c>
      <c r="M20" s="131">
        <v>0.80495499999999998</v>
      </c>
      <c r="N20" s="133">
        <v>0.90605500000000005</v>
      </c>
      <c r="O20" s="133">
        <v>1.0472410000000001</v>
      </c>
      <c r="P20" s="133">
        <v>1.069723</v>
      </c>
      <c r="Q20" s="133">
        <v>1.139391</v>
      </c>
      <c r="R20" s="133">
        <v>0.84920399999999996</v>
      </c>
      <c r="S20" s="133">
        <v>0.635629</v>
      </c>
      <c r="T20" s="133">
        <v>0.65859800000000002</v>
      </c>
      <c r="U20" s="133">
        <v>0.827179</v>
      </c>
      <c r="V20" s="133">
        <v>0.97844200000000003</v>
      </c>
    </row>
    <row r="21" spans="1:22" ht="17.25" customHeight="1">
      <c r="A21" s="95" t="s">
        <v>322</v>
      </c>
      <c r="B21" s="96" t="s">
        <v>262</v>
      </c>
      <c r="C21" s="9"/>
      <c r="D21" s="130">
        <v>-0.66973300000000002</v>
      </c>
      <c r="E21" s="130">
        <v>-36.367452</v>
      </c>
      <c r="F21" s="130">
        <v>-31.892168000000002</v>
      </c>
      <c r="G21" s="130">
        <v>32.121212</v>
      </c>
      <c r="H21" s="130">
        <v>-13.210535999999999</v>
      </c>
      <c r="I21" s="130">
        <v>-3.618036</v>
      </c>
      <c r="J21" s="130">
        <v>19.326115999999999</v>
      </c>
      <c r="K21" s="130">
        <v>15.357464</v>
      </c>
      <c r="L21" s="130">
        <v>-1.519601</v>
      </c>
      <c r="M21" s="131">
        <v>0.90478000000000003</v>
      </c>
      <c r="N21" s="133">
        <v>0.913825</v>
      </c>
      <c r="O21" s="133">
        <v>0.62584099999999998</v>
      </c>
      <c r="P21" s="133">
        <v>0.44715500000000002</v>
      </c>
      <c r="Q21" s="133">
        <v>0.59620499999999998</v>
      </c>
      <c r="R21" s="133">
        <v>0.49980799999999997</v>
      </c>
      <c r="S21" s="133">
        <v>0.49756899999999998</v>
      </c>
      <c r="T21" s="133">
        <v>0.57122399999999995</v>
      </c>
      <c r="U21" s="133">
        <v>0.66224700000000003</v>
      </c>
      <c r="V21" s="133">
        <v>0.61578900000000003</v>
      </c>
    </row>
    <row r="22" spans="1:22" ht="17.25" customHeight="1">
      <c r="A22" s="95" t="s">
        <v>323</v>
      </c>
      <c r="B22" s="96" t="s">
        <v>324</v>
      </c>
      <c r="C22" s="9"/>
      <c r="D22" s="130">
        <v>-12.534014000000001</v>
      </c>
      <c r="E22" s="130">
        <v>6.5590770000000003</v>
      </c>
      <c r="F22" s="130">
        <v>-22.650690000000001</v>
      </c>
      <c r="G22" s="130">
        <v>83.809073999999995</v>
      </c>
      <c r="H22" s="130">
        <v>-11.135828999999999</v>
      </c>
      <c r="I22" s="130">
        <v>-39.288465000000002</v>
      </c>
      <c r="J22" s="130">
        <v>-39.100785000000002</v>
      </c>
      <c r="K22" s="130">
        <v>155.039063</v>
      </c>
      <c r="L22" s="130">
        <v>14.356460999999999</v>
      </c>
      <c r="M22" s="131">
        <v>0.214642</v>
      </c>
      <c r="N22" s="133">
        <v>0.19089400000000001</v>
      </c>
      <c r="O22" s="133">
        <v>0.21892900000000001</v>
      </c>
      <c r="P22" s="133">
        <v>0.177647</v>
      </c>
      <c r="Q22" s="133">
        <v>0.32952599999999999</v>
      </c>
      <c r="R22" s="133">
        <v>0.28284999999999999</v>
      </c>
      <c r="S22" s="133">
        <v>0.177371</v>
      </c>
      <c r="T22" s="133">
        <v>0.103923</v>
      </c>
      <c r="U22" s="133">
        <v>0.26637</v>
      </c>
      <c r="V22" s="133">
        <v>0.28761300000000001</v>
      </c>
    </row>
    <row r="23" spans="1:22" ht="17.25" customHeight="1">
      <c r="A23" s="95" t="s">
        <v>325</v>
      </c>
      <c r="B23" s="96" t="s">
        <v>266</v>
      </c>
      <c r="C23" s="9"/>
      <c r="D23" s="130">
        <v>-8.741187</v>
      </c>
      <c r="E23" s="130">
        <v>-12.488367</v>
      </c>
      <c r="F23" s="130">
        <v>-21.844144</v>
      </c>
      <c r="G23" s="130">
        <v>-2.054802</v>
      </c>
      <c r="H23" s="130">
        <v>-9.4647849999999991</v>
      </c>
      <c r="I23" s="130">
        <v>-55.203848000000001</v>
      </c>
      <c r="J23" s="130">
        <v>96.529352000000003</v>
      </c>
      <c r="K23" s="130">
        <v>-30.942619000000001</v>
      </c>
      <c r="L23" s="130">
        <v>25.138142999999999</v>
      </c>
      <c r="M23" s="131">
        <v>7.0348439999999997</v>
      </c>
      <c r="N23" s="133">
        <v>6.5278080000000003</v>
      </c>
      <c r="O23" s="133">
        <v>6.1483040000000004</v>
      </c>
      <c r="P23" s="133">
        <v>5.0409680000000003</v>
      </c>
      <c r="Q23" s="133">
        <v>4.9826689999999996</v>
      </c>
      <c r="R23" s="133">
        <v>4.3573219999999999</v>
      </c>
      <c r="S23" s="133">
        <v>2.0161129999999998</v>
      </c>
      <c r="T23" s="133">
        <v>3.8120630000000002</v>
      </c>
      <c r="U23" s="133">
        <v>2.6456810000000002</v>
      </c>
      <c r="V23" s="133">
        <v>3.1260059999999998</v>
      </c>
    </row>
    <row r="24" spans="1:22" ht="17.25" customHeight="1">
      <c r="A24" s="95" t="s">
        <v>267</v>
      </c>
      <c r="B24" s="96" t="s">
        <v>268</v>
      </c>
      <c r="C24" s="9"/>
      <c r="D24" s="130">
        <v>5.9129300000000002</v>
      </c>
      <c r="E24" s="130">
        <v>-6.7521839999999997</v>
      </c>
      <c r="F24" s="130">
        <v>-7.2929539999999999</v>
      </c>
      <c r="G24" s="130">
        <v>1.03871</v>
      </c>
      <c r="H24" s="130">
        <v>-16.554924</v>
      </c>
      <c r="I24" s="130">
        <v>49.924754</v>
      </c>
      <c r="J24" s="130">
        <v>12.154207</v>
      </c>
      <c r="K24" s="130">
        <v>-19.623190999999998</v>
      </c>
      <c r="L24" s="130">
        <v>14.96433</v>
      </c>
      <c r="M24" s="131">
        <v>0.61797100000000005</v>
      </c>
      <c r="N24" s="133">
        <v>0.66551099999999996</v>
      </c>
      <c r="O24" s="133">
        <v>0.66790700000000003</v>
      </c>
      <c r="P24" s="133">
        <v>0.64956999999999998</v>
      </c>
      <c r="Q24" s="133">
        <v>0.66233600000000004</v>
      </c>
      <c r="R24" s="133">
        <v>0.53385000000000005</v>
      </c>
      <c r="S24" s="133">
        <v>0.82669800000000004</v>
      </c>
      <c r="T24" s="133">
        <v>0.89203200000000005</v>
      </c>
      <c r="U24" s="133">
        <v>0.72057400000000005</v>
      </c>
      <c r="V24" s="133">
        <v>0.78217599999999998</v>
      </c>
    </row>
    <row r="25" spans="1:22" ht="17.25" customHeight="1">
      <c r="A25" s="95" t="s">
        <v>326</v>
      </c>
      <c r="B25" s="96" t="s">
        <v>270</v>
      </c>
      <c r="C25" s="9"/>
      <c r="D25" s="130">
        <v>15.033620000000001</v>
      </c>
      <c r="E25" s="130">
        <v>-8.7890879999999996</v>
      </c>
      <c r="F25" s="130">
        <v>-9.7671980000000005</v>
      </c>
      <c r="G25" s="130">
        <v>1.436E-2</v>
      </c>
      <c r="H25" s="130">
        <v>0.16631299999999999</v>
      </c>
      <c r="I25" s="130">
        <v>16.572599</v>
      </c>
      <c r="J25" s="130">
        <v>-0.117839</v>
      </c>
      <c r="K25" s="130">
        <v>5.2469590000000004</v>
      </c>
      <c r="L25" s="130">
        <v>21.406569999999999</v>
      </c>
      <c r="M25" s="131">
        <v>2.1480109999999999</v>
      </c>
      <c r="N25" s="133">
        <v>2.5124610000000001</v>
      </c>
      <c r="O25" s="133">
        <v>2.4664269999999999</v>
      </c>
      <c r="P25" s="133">
        <v>2.3346930000000001</v>
      </c>
      <c r="Q25" s="133">
        <v>2.3564440000000002</v>
      </c>
      <c r="R25" s="133">
        <v>2.2799160000000001</v>
      </c>
      <c r="S25" s="133">
        <v>2.745174</v>
      </c>
      <c r="T25" s="133">
        <v>2.6380050000000002</v>
      </c>
      <c r="U25" s="133">
        <v>2.7903099999999998</v>
      </c>
      <c r="V25" s="133">
        <v>3.1985800000000002</v>
      </c>
    </row>
    <row r="26" spans="1:22" ht="17.25" customHeight="1">
      <c r="A26" s="97" t="s">
        <v>327</v>
      </c>
      <c r="B26" s="12"/>
      <c r="C26" s="9"/>
      <c r="D26" s="130">
        <v>1.8131809999999999</v>
      </c>
      <c r="E26" s="130">
        <v>-6.2634730000000003</v>
      </c>
      <c r="F26" s="130">
        <v>4.9567030000000001</v>
      </c>
      <c r="G26" s="130">
        <v>-8.9618380000000002</v>
      </c>
      <c r="H26" s="130">
        <v>-4.3947250000000002</v>
      </c>
      <c r="I26" s="130">
        <v>-16.854879</v>
      </c>
      <c r="J26" s="130">
        <v>10.919966000000001</v>
      </c>
      <c r="K26" s="130">
        <v>21.386710000000001</v>
      </c>
      <c r="L26" s="130">
        <v>6.548597</v>
      </c>
      <c r="M26" s="131">
        <v>2.7165309999999998</v>
      </c>
      <c r="N26" s="133">
        <v>2.8122690000000001</v>
      </c>
      <c r="O26" s="133">
        <v>2.837186</v>
      </c>
      <c r="P26" s="133">
        <v>3.1238860000000002</v>
      </c>
      <c r="Q26" s="133">
        <v>2.8700109999999999</v>
      </c>
      <c r="R26" s="133">
        <v>2.6503640000000002</v>
      </c>
      <c r="S26" s="133">
        <v>2.2761279999999999</v>
      </c>
      <c r="T26" s="133">
        <v>2.428982</v>
      </c>
      <c r="U26" s="133">
        <v>2.963212</v>
      </c>
      <c r="V26" s="133">
        <v>2.9810759999999998</v>
      </c>
    </row>
    <row r="27" spans="1:22" ht="17.25" customHeight="1">
      <c r="A27" s="95" t="s">
        <v>277</v>
      </c>
      <c r="B27" s="96" t="s">
        <v>273</v>
      </c>
      <c r="C27" s="9"/>
      <c r="D27" s="130">
        <v>2.081772</v>
      </c>
      <c r="E27" s="130">
        <v>-15.284525</v>
      </c>
      <c r="F27" s="130">
        <v>12.323012</v>
      </c>
      <c r="G27" s="130">
        <v>-3.8707379999999998</v>
      </c>
      <c r="H27" s="130">
        <v>3.117731</v>
      </c>
      <c r="I27" s="130">
        <v>-15.897907</v>
      </c>
      <c r="J27" s="130">
        <v>0.20888699999999999</v>
      </c>
      <c r="K27" s="130">
        <v>22.946276000000001</v>
      </c>
      <c r="L27" s="130">
        <v>-5.9187329999999996</v>
      </c>
      <c r="M27" s="131">
        <v>1.2660210000000001</v>
      </c>
      <c r="N27" s="133">
        <v>1.3140959999999999</v>
      </c>
      <c r="O27" s="133">
        <v>1.1981520000000001</v>
      </c>
      <c r="P27" s="133">
        <v>1.411815</v>
      </c>
      <c r="Q27" s="133">
        <v>1.369615</v>
      </c>
      <c r="R27" s="133">
        <v>1.3641810000000001</v>
      </c>
      <c r="S27" s="133">
        <v>1.1850400000000001</v>
      </c>
      <c r="T27" s="133">
        <v>1.142503</v>
      </c>
      <c r="U27" s="133">
        <v>1.4116919999999999</v>
      </c>
      <c r="V27" s="133">
        <v>1.2540230000000001</v>
      </c>
    </row>
    <row r="28" spans="1:22" ht="17.25" customHeight="1">
      <c r="A28" s="95" t="s">
        <v>237</v>
      </c>
      <c r="B28" s="96" t="s">
        <v>274</v>
      </c>
      <c r="C28" s="9"/>
      <c r="D28" s="130">
        <v>1.5787530000000001</v>
      </c>
      <c r="E28" s="130">
        <v>1.649187</v>
      </c>
      <c r="F28" s="130">
        <v>-0.42734</v>
      </c>
      <c r="G28" s="130">
        <v>-13.160793</v>
      </c>
      <c r="H28" s="130">
        <v>-11.252361000000001</v>
      </c>
      <c r="I28" s="130">
        <v>-17.868825999999999</v>
      </c>
      <c r="J28" s="130">
        <v>22.550498000000001</v>
      </c>
      <c r="K28" s="130">
        <v>20.002945</v>
      </c>
      <c r="L28" s="130">
        <v>17.893204999999998</v>
      </c>
      <c r="M28" s="131">
        <v>1.45051</v>
      </c>
      <c r="N28" s="133">
        <v>1.4981720000000001</v>
      </c>
      <c r="O28" s="133">
        <v>1.6390340000000001</v>
      </c>
      <c r="P28" s="133">
        <v>1.7120839999999999</v>
      </c>
      <c r="Q28" s="133">
        <v>1.5003960000000001</v>
      </c>
      <c r="R28" s="133">
        <v>1.2861830000000001</v>
      </c>
      <c r="S28" s="133">
        <v>1.091102</v>
      </c>
      <c r="T28" s="133">
        <v>1.2864660000000001</v>
      </c>
      <c r="U28" s="133">
        <v>1.55152</v>
      </c>
      <c r="V28" s="133">
        <v>1.7270650000000001</v>
      </c>
    </row>
    <row r="29" spans="1:22" ht="17.25" customHeight="1">
      <c r="A29" s="93" t="s">
        <v>328</v>
      </c>
      <c r="B29" s="12"/>
      <c r="C29" s="9"/>
      <c r="D29" s="130">
        <v>-7.5200440000000004</v>
      </c>
      <c r="E29" s="130">
        <v>-8.6798850000000005</v>
      </c>
      <c r="F29" s="130">
        <v>-9.0656619999999997</v>
      </c>
      <c r="G29" s="130">
        <v>-11.939264</v>
      </c>
      <c r="H29" s="130">
        <v>9.7437719999999999</v>
      </c>
      <c r="I29" s="130">
        <v>5.0926910000000003</v>
      </c>
      <c r="J29" s="130">
        <v>5.149756</v>
      </c>
      <c r="K29" s="130">
        <v>6.072273</v>
      </c>
      <c r="L29" s="130">
        <v>2.8554189999999999</v>
      </c>
      <c r="M29" s="131">
        <v>4.9596830000000001</v>
      </c>
      <c r="N29" s="133">
        <v>4.6637959999999996</v>
      </c>
      <c r="O29" s="133">
        <v>4.5838270000000003</v>
      </c>
      <c r="P29" s="133">
        <v>4.3727359999999997</v>
      </c>
      <c r="Q29" s="133">
        <v>3.8859789999999998</v>
      </c>
      <c r="R29" s="133">
        <v>4.1192719999999996</v>
      </c>
      <c r="S29" s="133">
        <v>4.4714400000000003</v>
      </c>
      <c r="T29" s="133">
        <v>4.5234880000000004</v>
      </c>
      <c r="U29" s="133">
        <v>4.8221720000000001</v>
      </c>
      <c r="V29" s="133">
        <v>4.6830889999999998</v>
      </c>
    </row>
    <row r="30" spans="1:22" ht="17.25" customHeight="1">
      <c r="A30" s="93" t="s">
        <v>329</v>
      </c>
      <c r="B30" s="12"/>
      <c r="C30" s="9"/>
      <c r="D30" s="130">
        <v>-2.5779070000000002</v>
      </c>
      <c r="E30" s="130">
        <v>-1.9119429999999999</v>
      </c>
      <c r="F30" s="130">
        <v>-1.8479479999999999</v>
      </c>
      <c r="G30" s="130">
        <v>-1.8851690000000001</v>
      </c>
      <c r="H30" s="130">
        <v>6.270384</v>
      </c>
      <c r="I30" s="130">
        <v>-3.6394600000000001</v>
      </c>
      <c r="J30" s="130">
        <v>-1.338457</v>
      </c>
      <c r="K30" s="130">
        <v>-2.5151340000000002</v>
      </c>
      <c r="L30" s="130">
        <v>1.418339</v>
      </c>
      <c r="M30" s="131">
        <v>10.147672</v>
      </c>
      <c r="N30" s="133">
        <v>10.052218999999999</v>
      </c>
      <c r="O30" s="133">
        <v>10.612073000000001</v>
      </c>
      <c r="P30" s="133">
        <v>10.926894000000001</v>
      </c>
      <c r="Q30" s="133">
        <v>10.819228000000001</v>
      </c>
      <c r="R30" s="133">
        <v>11.10577</v>
      </c>
      <c r="S30" s="133">
        <v>11.053564</v>
      </c>
      <c r="T30" s="133">
        <v>10.492236</v>
      </c>
      <c r="U30" s="133">
        <v>10.279515</v>
      </c>
      <c r="V30" s="133">
        <v>9.8435469999999992</v>
      </c>
    </row>
    <row r="31" spans="1:22" ht="17.25" customHeight="1">
      <c r="A31" s="95" t="s">
        <v>277</v>
      </c>
      <c r="B31" s="96" t="s">
        <v>278</v>
      </c>
      <c r="C31" s="9"/>
      <c r="D31" s="130">
        <v>-5.1493900000000004</v>
      </c>
      <c r="E31" s="130">
        <v>-4.0165600000000001</v>
      </c>
      <c r="F31" s="130">
        <v>-7.9374079999999996</v>
      </c>
      <c r="G31" s="130">
        <v>-7.4148000000000006E-2</v>
      </c>
      <c r="H31" s="130">
        <v>7.9651129999999997</v>
      </c>
      <c r="I31" s="130">
        <v>-0.342256</v>
      </c>
      <c r="J31" s="130">
        <v>-3.685422</v>
      </c>
      <c r="K31" s="130">
        <v>-2.4440379999999999</v>
      </c>
      <c r="L31" s="130">
        <v>7.0470100000000002</v>
      </c>
      <c r="M31" s="131">
        <v>4.8556840000000001</v>
      </c>
      <c r="N31" s="133">
        <v>4.6830480000000003</v>
      </c>
      <c r="O31" s="133">
        <v>4.83779</v>
      </c>
      <c r="P31" s="133">
        <v>4.6722640000000002</v>
      </c>
      <c r="Q31" s="133">
        <v>4.7116189999999998</v>
      </c>
      <c r="R31" s="133">
        <v>4.9135309999999999</v>
      </c>
      <c r="S31" s="133">
        <v>5.0577719999999999</v>
      </c>
      <c r="T31" s="133">
        <v>4.6867200000000002</v>
      </c>
      <c r="U31" s="133">
        <v>4.5950499999999996</v>
      </c>
      <c r="V31" s="133">
        <v>4.6443750000000001</v>
      </c>
    </row>
    <row r="32" spans="1:22" ht="17.25" customHeight="1">
      <c r="A32" s="95" t="s">
        <v>279</v>
      </c>
      <c r="B32" s="96" t="s">
        <v>280</v>
      </c>
      <c r="C32" s="9"/>
      <c r="D32" s="130">
        <v>-0.21843399999999999</v>
      </c>
      <c r="E32" s="130">
        <v>-7.6273999999999995E-2</v>
      </c>
      <c r="F32" s="130">
        <v>3.2539039999999999</v>
      </c>
      <c r="G32" s="130">
        <v>-3.2380179999999998</v>
      </c>
      <c r="H32" s="130">
        <v>4.963012</v>
      </c>
      <c r="I32" s="130">
        <v>-6.2557859999999996</v>
      </c>
      <c r="J32" s="130">
        <v>0.64133399999999996</v>
      </c>
      <c r="K32" s="130">
        <v>-2.5725289999999998</v>
      </c>
      <c r="L32" s="130">
        <v>-3.1316090000000001</v>
      </c>
      <c r="M32" s="131">
        <v>5.2919879999999999</v>
      </c>
      <c r="N32" s="133">
        <v>5.3691709999999997</v>
      </c>
      <c r="O32" s="133">
        <v>5.7742820000000004</v>
      </c>
      <c r="P32" s="133">
        <v>6.2546299999999997</v>
      </c>
      <c r="Q32" s="133">
        <v>6.1076100000000002</v>
      </c>
      <c r="R32" s="133">
        <v>6.1922389999999998</v>
      </c>
      <c r="S32" s="133">
        <v>5.9957929999999999</v>
      </c>
      <c r="T32" s="133">
        <v>5.8055159999999999</v>
      </c>
      <c r="U32" s="133">
        <v>5.6844650000000003</v>
      </c>
      <c r="V32" s="133">
        <v>5.1991719999999999</v>
      </c>
    </row>
    <row r="33" spans="1:22" ht="17.25" customHeight="1">
      <c r="A33" s="93" t="s">
        <v>281</v>
      </c>
      <c r="B33" s="12"/>
      <c r="C33" s="9"/>
      <c r="D33" s="130">
        <v>7.4849360000000003</v>
      </c>
      <c r="E33" s="130">
        <v>-7.2212360000000002</v>
      </c>
      <c r="F33" s="130">
        <v>-12.018003</v>
      </c>
      <c r="G33" s="130">
        <v>-1.9882649999999999</v>
      </c>
      <c r="H33" s="130">
        <v>0.75859399999999999</v>
      </c>
      <c r="I33" s="130">
        <v>-4.1475710000000001</v>
      </c>
      <c r="J33" s="130">
        <v>-0.97987800000000003</v>
      </c>
      <c r="K33" s="130">
        <v>4.7808909999999996</v>
      </c>
      <c r="L33" s="130">
        <v>2.5833409999999999</v>
      </c>
      <c r="M33" s="131">
        <v>5.6442610000000002</v>
      </c>
      <c r="N33" s="133">
        <v>6.1686870000000003</v>
      </c>
      <c r="O33" s="133">
        <v>6.1597549999999996</v>
      </c>
      <c r="P33" s="133">
        <v>5.685314</v>
      </c>
      <c r="Q33" s="133">
        <v>5.62338</v>
      </c>
      <c r="R33" s="133">
        <v>5.4729270000000003</v>
      </c>
      <c r="S33" s="133">
        <v>5.4184770000000002</v>
      </c>
      <c r="T33" s="133">
        <v>5.1620049999999997</v>
      </c>
      <c r="U33" s="133">
        <v>5.4358560000000002</v>
      </c>
      <c r="V33" s="133">
        <v>5.2651079999999997</v>
      </c>
    </row>
    <row r="34" spans="1:22" ht="17.25" customHeight="1">
      <c r="A34" s="93" t="s">
        <v>282</v>
      </c>
      <c r="B34" s="12"/>
      <c r="C34" s="9"/>
      <c r="D34" s="130">
        <v>2.5111400000000001</v>
      </c>
      <c r="E34" s="130">
        <v>-5.1222009999999996</v>
      </c>
      <c r="F34" s="130">
        <v>2.5623420000000001</v>
      </c>
      <c r="G34" s="130">
        <v>-5.4623840000000001</v>
      </c>
      <c r="H34" s="130">
        <v>-4.3343E-2</v>
      </c>
      <c r="I34" s="130">
        <v>-5.4501039999999996</v>
      </c>
      <c r="J34" s="130">
        <v>4.4950130000000001</v>
      </c>
      <c r="K34" s="130">
        <v>2.3915929999999999</v>
      </c>
      <c r="L34" s="130">
        <v>4.57789</v>
      </c>
      <c r="M34" s="131">
        <v>2.1136360000000001</v>
      </c>
      <c r="N34" s="133">
        <v>2.2031260000000001</v>
      </c>
      <c r="O34" s="133">
        <v>2.249708</v>
      </c>
      <c r="P34" s="133">
        <v>2.420534</v>
      </c>
      <c r="Q34" s="133">
        <v>2.3093020000000002</v>
      </c>
      <c r="R34" s="133">
        <v>2.2296290000000001</v>
      </c>
      <c r="S34" s="133">
        <v>2.1774499999999999</v>
      </c>
      <c r="T34" s="133">
        <v>2.189079</v>
      </c>
      <c r="U34" s="133">
        <v>2.2526470000000001</v>
      </c>
      <c r="V34" s="133">
        <v>2.2243110000000001</v>
      </c>
    </row>
    <row r="35" spans="1:22" ht="17.25" customHeight="1">
      <c r="A35" s="98" t="s">
        <v>283</v>
      </c>
      <c r="B35" s="12"/>
      <c r="C35" s="9"/>
      <c r="D35" s="130">
        <v>-0.837507</v>
      </c>
      <c r="E35" s="130">
        <v>-1.096487</v>
      </c>
      <c r="F35" s="130">
        <v>-2.9018419999999998</v>
      </c>
      <c r="G35" s="130">
        <v>-3.177022</v>
      </c>
      <c r="H35" s="130">
        <v>1.3721270000000001</v>
      </c>
      <c r="I35" s="130">
        <v>0.90813600000000005</v>
      </c>
      <c r="J35" s="130">
        <v>-1.406085</v>
      </c>
      <c r="K35" s="130">
        <v>-1.777782</v>
      </c>
      <c r="L35" s="130">
        <v>4.4868389999999998</v>
      </c>
      <c r="M35" s="131">
        <v>3.0103499999999999</v>
      </c>
      <c r="N35" s="133">
        <v>3.0353059999999998</v>
      </c>
      <c r="O35" s="133">
        <v>3.2309950000000001</v>
      </c>
      <c r="P35" s="133">
        <v>3.2911250000000001</v>
      </c>
      <c r="Q35" s="133">
        <v>3.2157909999999998</v>
      </c>
      <c r="R35" s="133">
        <v>3.1488100000000001</v>
      </c>
      <c r="S35" s="133">
        <v>3.2819129999999999</v>
      </c>
      <c r="T35" s="133">
        <v>3.1131139999999999</v>
      </c>
      <c r="U35" s="133">
        <v>3.0730680000000001</v>
      </c>
      <c r="V35" s="133">
        <v>3.0317699999999999</v>
      </c>
    </row>
    <row r="36" spans="1:22" ht="17.25" customHeight="1">
      <c r="A36" s="95" t="s">
        <v>330</v>
      </c>
      <c r="B36" s="96" t="s">
        <v>285</v>
      </c>
      <c r="C36" s="9"/>
      <c r="D36" s="130">
        <v>1.4397720000000001</v>
      </c>
      <c r="E36" s="130">
        <v>2.9196550000000001</v>
      </c>
      <c r="F36" s="130">
        <v>2.367537</v>
      </c>
      <c r="G36" s="130">
        <v>1.9449320000000001</v>
      </c>
      <c r="H36" s="130">
        <v>0.87514999999999998</v>
      </c>
      <c r="I36" s="130">
        <v>-0.611294</v>
      </c>
      <c r="J36" s="130">
        <v>1.070973</v>
      </c>
      <c r="K36" s="130">
        <v>0.92542800000000003</v>
      </c>
      <c r="L36" s="130">
        <v>1.3303229999999999</v>
      </c>
      <c r="M36" s="131">
        <v>1.6589830000000001</v>
      </c>
      <c r="N36" s="133">
        <v>1.7111510000000001</v>
      </c>
      <c r="O36" s="133">
        <v>1.8954340000000001</v>
      </c>
      <c r="P36" s="133">
        <v>2.0354860000000001</v>
      </c>
      <c r="Q36" s="133">
        <v>2.094106</v>
      </c>
      <c r="R36" s="133">
        <v>2.0404360000000001</v>
      </c>
      <c r="S36" s="133">
        <v>2.094665</v>
      </c>
      <c r="T36" s="133">
        <v>2.0368490000000001</v>
      </c>
      <c r="U36" s="133">
        <v>2.0659830000000001</v>
      </c>
      <c r="V36" s="133">
        <v>1.976645</v>
      </c>
    </row>
    <row r="37" spans="1:22" ht="17.25" customHeight="1">
      <c r="A37" s="95" t="s">
        <v>331</v>
      </c>
      <c r="B37" s="99" t="s">
        <v>332</v>
      </c>
      <c r="C37" s="9"/>
      <c r="D37" s="130">
        <v>-3.6349390000000001</v>
      </c>
      <c r="E37" s="130">
        <v>-6.2855059999999998</v>
      </c>
      <c r="F37" s="130">
        <v>-10.381168000000001</v>
      </c>
      <c r="G37" s="130">
        <v>-11.480225000000001</v>
      </c>
      <c r="H37" s="130">
        <v>2.301234</v>
      </c>
      <c r="I37" s="130">
        <v>3.7052960000000001</v>
      </c>
      <c r="J37" s="130">
        <v>-5.7763609999999996</v>
      </c>
      <c r="K37" s="130">
        <v>-6.8936469999999996</v>
      </c>
      <c r="L37" s="130">
        <v>10.962270999999999</v>
      </c>
      <c r="M37" s="131">
        <v>1.3513790000000001</v>
      </c>
      <c r="N37" s="133">
        <v>1.3241419999999999</v>
      </c>
      <c r="O37" s="133">
        <v>1.335561</v>
      </c>
      <c r="P37" s="133">
        <v>1.255625</v>
      </c>
      <c r="Q37" s="133">
        <v>1.1216699999999999</v>
      </c>
      <c r="R37" s="133">
        <v>1.108374</v>
      </c>
      <c r="S37" s="133">
        <v>1.1872480000000001</v>
      </c>
      <c r="T37" s="133">
        <v>1.076265</v>
      </c>
      <c r="U37" s="133">
        <v>1.007085</v>
      </c>
      <c r="V37" s="133">
        <v>1.0551250000000001</v>
      </c>
    </row>
    <row r="38" spans="1:22" ht="17.25" customHeight="1">
      <c r="A38" s="93" t="s">
        <v>333</v>
      </c>
      <c r="B38" s="12"/>
      <c r="C38" s="9"/>
      <c r="D38" s="130">
        <v>6.9531999999999997E-2</v>
      </c>
      <c r="E38" s="130">
        <v>-20.923365</v>
      </c>
      <c r="F38" s="130">
        <v>-0.81501800000000002</v>
      </c>
      <c r="G38" s="130">
        <v>-2.692628</v>
      </c>
      <c r="H38" s="130">
        <v>-4.0976619999999997</v>
      </c>
      <c r="I38" s="130">
        <v>1.6118330000000001</v>
      </c>
      <c r="J38" s="130">
        <v>0.57876700000000003</v>
      </c>
      <c r="K38" s="130">
        <v>0.41957299999999997</v>
      </c>
      <c r="L38" s="130">
        <v>4.3671170000000004</v>
      </c>
      <c r="M38" s="131">
        <v>4.1299419999999998</v>
      </c>
      <c r="N38" s="133">
        <v>4.2022690000000003</v>
      </c>
      <c r="O38" s="133">
        <v>3.5764670000000001</v>
      </c>
      <c r="P38" s="133">
        <v>3.7213219999999998</v>
      </c>
      <c r="Q38" s="133">
        <v>3.654331</v>
      </c>
      <c r="R38" s="133">
        <v>3.3851450000000001</v>
      </c>
      <c r="S38" s="133">
        <v>3.5528420000000001</v>
      </c>
      <c r="T38" s="133">
        <v>3.437954</v>
      </c>
      <c r="U38" s="133">
        <v>3.4696509999999998</v>
      </c>
      <c r="V38" s="133">
        <v>3.4191009999999999</v>
      </c>
    </row>
    <row r="39" spans="1:22" ht="17.25" customHeight="1">
      <c r="A39" s="93" t="s">
        <v>334</v>
      </c>
      <c r="B39" s="12"/>
      <c r="C39" s="9"/>
      <c r="D39" s="130">
        <v>2.300592</v>
      </c>
      <c r="E39" s="130">
        <v>0.12570500000000001</v>
      </c>
      <c r="F39" s="130">
        <v>3.197724</v>
      </c>
      <c r="G39" s="130">
        <v>1.1453059999999999</v>
      </c>
      <c r="H39" s="130">
        <v>-8.5375999999999994E-2</v>
      </c>
      <c r="I39" s="130">
        <v>0.21102599999999999</v>
      </c>
      <c r="J39" s="130">
        <v>-1.135454</v>
      </c>
      <c r="K39" s="130">
        <v>1.219276</v>
      </c>
      <c r="L39" s="130">
        <v>1.528592</v>
      </c>
      <c r="M39" s="131">
        <v>8.7713249999999992</v>
      </c>
      <c r="N39" s="133">
        <v>9.1239190000000008</v>
      </c>
      <c r="O39" s="133">
        <v>9.8321640000000006</v>
      </c>
      <c r="P39" s="133">
        <v>10.644282</v>
      </c>
      <c r="Q39" s="133">
        <v>10.864932</v>
      </c>
      <c r="R39" s="133">
        <v>10.485671</v>
      </c>
      <c r="S39" s="133">
        <v>10.853408999999999</v>
      </c>
      <c r="T39" s="133">
        <v>10.323442</v>
      </c>
      <c r="U39" s="133">
        <v>10.501592</v>
      </c>
      <c r="V39" s="133">
        <v>10.067138</v>
      </c>
    </row>
    <row r="40" spans="1:22" ht="17.25" customHeight="1">
      <c r="A40" s="95" t="s">
        <v>277</v>
      </c>
      <c r="B40" s="96" t="s">
        <v>290</v>
      </c>
      <c r="C40" s="9"/>
      <c r="D40" s="130">
        <v>1.474564</v>
      </c>
      <c r="E40" s="130">
        <v>-1.127896</v>
      </c>
      <c r="F40" s="130">
        <v>1.932043</v>
      </c>
      <c r="G40" s="130">
        <v>1.2533719999999999</v>
      </c>
      <c r="H40" s="130">
        <v>-0.19805700000000001</v>
      </c>
      <c r="I40" s="130">
        <v>0.827264</v>
      </c>
      <c r="J40" s="130">
        <v>-1.2109460000000001</v>
      </c>
      <c r="K40" s="130">
        <v>1.293126</v>
      </c>
      <c r="L40" s="130">
        <v>1.7069160000000001</v>
      </c>
      <c r="M40" s="131">
        <v>8.0925999999999991</v>
      </c>
      <c r="N40" s="133">
        <v>8.3499389999999991</v>
      </c>
      <c r="O40" s="133">
        <v>8.885446</v>
      </c>
      <c r="P40" s="133">
        <v>9.5013889999999996</v>
      </c>
      <c r="Q40" s="133">
        <v>9.7087090000000007</v>
      </c>
      <c r="R40" s="133">
        <v>9.3592410000000008</v>
      </c>
      <c r="S40" s="133">
        <v>9.7470470000000002</v>
      </c>
      <c r="T40" s="133">
        <v>9.2640239999999991</v>
      </c>
      <c r="U40" s="133">
        <v>9.4307669999999995</v>
      </c>
      <c r="V40" s="133">
        <v>9.0564920000000004</v>
      </c>
    </row>
    <row r="41" spans="1:22" ht="17.25" customHeight="1">
      <c r="A41" s="95" t="s">
        <v>279</v>
      </c>
      <c r="B41" s="96" t="s">
        <v>291</v>
      </c>
      <c r="C41" s="9"/>
      <c r="D41" s="130">
        <v>12.153319</v>
      </c>
      <c r="E41" s="130">
        <v>13.649732999999999</v>
      </c>
      <c r="F41" s="130">
        <v>15.076586000000001</v>
      </c>
      <c r="G41" s="130">
        <v>0.244451</v>
      </c>
      <c r="H41" s="130">
        <v>0.86202699999999999</v>
      </c>
      <c r="I41" s="130">
        <v>-4.9103640000000004</v>
      </c>
      <c r="J41" s="130">
        <v>-0.46910200000000002</v>
      </c>
      <c r="K41" s="130">
        <v>0.57349399999999995</v>
      </c>
      <c r="L41" s="130">
        <v>-4.1910000000000003E-2</v>
      </c>
      <c r="M41" s="131">
        <v>0.67871300000000001</v>
      </c>
      <c r="N41" s="133">
        <v>0.77399200000000001</v>
      </c>
      <c r="O41" s="133">
        <v>0.94673200000000002</v>
      </c>
      <c r="P41" s="133">
        <v>1.1429069999999999</v>
      </c>
      <c r="Q41" s="133">
        <v>1.156209</v>
      </c>
      <c r="R41" s="133">
        <v>1.12643</v>
      </c>
      <c r="S41" s="133">
        <v>1.1063480000000001</v>
      </c>
      <c r="T41" s="133">
        <v>1.059418</v>
      </c>
      <c r="U41" s="133">
        <v>1.0708249999999999</v>
      </c>
      <c r="V41" s="133">
        <v>1.010645</v>
      </c>
    </row>
    <row r="42" spans="1:22" ht="17.25" customHeight="1">
      <c r="A42" s="93" t="s">
        <v>292</v>
      </c>
      <c r="B42" s="12"/>
      <c r="C42" s="9"/>
      <c r="D42" s="130">
        <v>4.3430730000000004</v>
      </c>
      <c r="E42" s="130">
        <v>1.6435000000000002E-2</v>
      </c>
      <c r="F42" s="130">
        <v>-6.882701</v>
      </c>
      <c r="G42" s="130">
        <v>-0.119604</v>
      </c>
      <c r="H42" s="130">
        <v>4.6750509999999998</v>
      </c>
      <c r="I42" s="130">
        <v>-0.294437</v>
      </c>
      <c r="J42" s="130">
        <v>1.3972979999999999</v>
      </c>
      <c r="K42" s="130">
        <v>-2.887095</v>
      </c>
      <c r="L42" s="130">
        <v>0.719414</v>
      </c>
      <c r="M42" s="131">
        <v>5.1088610000000001</v>
      </c>
      <c r="N42" s="133">
        <v>5.420331</v>
      </c>
      <c r="O42" s="133">
        <v>5.8347100000000003</v>
      </c>
      <c r="P42" s="133">
        <v>5.6996320000000003</v>
      </c>
      <c r="Q42" s="133">
        <v>5.7450260000000002</v>
      </c>
      <c r="R42" s="133">
        <v>5.8086510000000002</v>
      </c>
      <c r="S42" s="133">
        <v>5.982037</v>
      </c>
      <c r="T42" s="133">
        <v>5.8357049999999999</v>
      </c>
      <c r="U42" s="133">
        <v>5.695576</v>
      </c>
      <c r="V42" s="133">
        <v>5.4164320000000004</v>
      </c>
    </row>
    <row r="43" spans="1:22" ht="17.25" customHeight="1">
      <c r="A43" s="93" t="s">
        <v>293</v>
      </c>
      <c r="D43" s="130">
        <v>-0.36157600000000001</v>
      </c>
      <c r="E43" s="130">
        <v>0.51751199999999997</v>
      </c>
      <c r="F43" s="130">
        <v>-5.9343130000000004</v>
      </c>
      <c r="G43" s="130">
        <v>-2.4292229999999999</v>
      </c>
      <c r="H43" s="130">
        <v>1.314524</v>
      </c>
      <c r="I43" s="130">
        <v>-2.792748</v>
      </c>
      <c r="J43" s="130">
        <v>-0.86377499999999996</v>
      </c>
      <c r="K43" s="130">
        <v>2.356738</v>
      </c>
      <c r="L43" s="130">
        <v>0.18981400000000001</v>
      </c>
      <c r="M43" s="131">
        <v>4.0753079999999997</v>
      </c>
      <c r="N43" s="133">
        <v>4.1288140000000002</v>
      </c>
      <c r="O43" s="133">
        <v>4.4667250000000003</v>
      </c>
      <c r="P43" s="133">
        <v>4.4077570000000001</v>
      </c>
      <c r="Q43" s="133">
        <v>4.3401249999999996</v>
      </c>
      <c r="R43" s="133">
        <v>4.247312</v>
      </c>
      <c r="S43" s="133">
        <v>4.2644909999999996</v>
      </c>
      <c r="T43" s="133">
        <v>4.0674049999999999</v>
      </c>
      <c r="U43" s="133">
        <v>4.1840919999999997</v>
      </c>
      <c r="V43" s="133">
        <v>3.9581050000000002</v>
      </c>
    </row>
    <row r="44" spans="1:22" ht="17.25" customHeight="1">
      <c r="A44" s="93" t="s">
        <v>294</v>
      </c>
      <c r="D44" s="130">
        <v>-1.332616</v>
      </c>
      <c r="E44" s="130">
        <v>-1.362142</v>
      </c>
      <c r="F44" s="130">
        <v>-4.942939</v>
      </c>
      <c r="G44" s="130">
        <v>1.1231329999999999</v>
      </c>
      <c r="H44" s="130">
        <v>1.5299480000000001</v>
      </c>
      <c r="I44" s="130">
        <v>2.2736100000000001</v>
      </c>
      <c r="J44" s="130">
        <v>2.4448979999999998</v>
      </c>
      <c r="K44" s="130">
        <v>2.7584629999999999</v>
      </c>
      <c r="L44" s="130">
        <v>2.2082540000000002</v>
      </c>
      <c r="M44" s="131">
        <v>3.9582160000000002</v>
      </c>
      <c r="N44" s="133">
        <v>3.971104</v>
      </c>
      <c r="O44" s="133">
        <v>4.2157710000000002</v>
      </c>
      <c r="P44" s="133">
        <v>4.2039590000000002</v>
      </c>
      <c r="Q44" s="133">
        <v>4.2901639999999999</v>
      </c>
      <c r="R44" s="133">
        <v>4.2073460000000003</v>
      </c>
      <c r="S44" s="133">
        <v>4.444534</v>
      </c>
      <c r="T44" s="133">
        <v>4.3806079999999996</v>
      </c>
      <c r="U44" s="133">
        <v>4.5239659999999997</v>
      </c>
      <c r="V44" s="133">
        <v>4.3658400000000004</v>
      </c>
    </row>
    <row r="45" spans="1:22" ht="17.25" customHeight="1">
      <c r="A45" s="93" t="s">
        <v>295</v>
      </c>
      <c r="D45" s="130">
        <v>2.5694499999999998</v>
      </c>
      <c r="E45" s="130">
        <v>0.443741</v>
      </c>
      <c r="F45" s="130">
        <v>4.0961499999999997</v>
      </c>
      <c r="G45" s="130">
        <v>5.0805949999999998</v>
      </c>
      <c r="H45" s="130">
        <v>0.82148200000000005</v>
      </c>
      <c r="I45" s="130">
        <v>3.7361840000000002</v>
      </c>
      <c r="J45" s="130">
        <v>2.0002149999999999</v>
      </c>
      <c r="K45" s="130">
        <v>-1.1740520000000001</v>
      </c>
      <c r="L45" s="130">
        <v>4.8332600000000001</v>
      </c>
      <c r="M45" s="131">
        <v>6.5285019999999996</v>
      </c>
      <c r="N45" s="133">
        <v>6.8087850000000003</v>
      </c>
      <c r="O45" s="133">
        <v>7.3606239999999996</v>
      </c>
      <c r="P45" s="133">
        <v>8.0379710000000006</v>
      </c>
      <c r="Q45" s="133">
        <v>8.5238119999999995</v>
      </c>
      <c r="R45" s="133">
        <v>8.3009360000000001</v>
      </c>
      <c r="S45" s="133">
        <v>8.8942999999999994</v>
      </c>
      <c r="T45" s="133">
        <v>8.7283200000000001</v>
      </c>
      <c r="U45" s="133">
        <v>8.6690009999999997</v>
      </c>
      <c r="V45" s="133">
        <v>8.5808560000000007</v>
      </c>
    </row>
    <row r="46" spans="1:22" ht="17.25" customHeight="1">
      <c r="A46" s="101" t="s">
        <v>296</v>
      </c>
      <c r="B46" s="102"/>
      <c r="C46" s="102"/>
      <c r="D46" s="130">
        <v>-0.760992</v>
      </c>
      <c r="E46" s="130">
        <v>-8.4299540000000004</v>
      </c>
      <c r="F46" s="130">
        <v>-1.8540369999999999</v>
      </c>
      <c r="G46" s="130">
        <v>-1.9725170000000001</v>
      </c>
      <c r="H46" s="130">
        <v>1.0077940000000001</v>
      </c>
      <c r="I46" s="130">
        <v>1.2804169999999999</v>
      </c>
      <c r="J46" s="130">
        <v>9.5537999999999998E-2</v>
      </c>
      <c r="K46" s="130">
        <v>-0.27523599999999998</v>
      </c>
      <c r="L46" s="130">
        <v>2.7346710000000001</v>
      </c>
      <c r="M46" s="131">
        <v>4.5282340000000003</v>
      </c>
      <c r="N46" s="133">
        <v>4.5692959999999996</v>
      </c>
      <c r="O46" s="133">
        <v>4.5032379999999996</v>
      </c>
      <c r="P46" s="133">
        <v>4.6365449999999999</v>
      </c>
      <c r="Q46" s="133">
        <v>4.586773</v>
      </c>
      <c r="R46" s="133">
        <v>4.4750949999999996</v>
      </c>
      <c r="S46" s="133">
        <v>4.6814689999999999</v>
      </c>
      <c r="T46" s="133">
        <v>4.5083190000000002</v>
      </c>
      <c r="U46" s="133">
        <v>4.5184040000000003</v>
      </c>
      <c r="V46" s="133">
        <v>4.3829310000000001</v>
      </c>
    </row>
    <row r="47" spans="1:22" ht="17.25" customHeight="1">
      <c r="A47" s="93" t="s">
        <v>297</v>
      </c>
      <c r="B47" s="12"/>
      <c r="C47" s="9"/>
      <c r="D47" s="134">
        <v>-1.626503</v>
      </c>
      <c r="E47" s="134">
        <v>-7.1248290000000001</v>
      </c>
      <c r="F47" s="134">
        <v>-4.3739939999999997</v>
      </c>
      <c r="G47" s="134">
        <v>-1.2374700000000001</v>
      </c>
      <c r="H47" s="134">
        <v>3.456013</v>
      </c>
      <c r="I47" s="134">
        <v>-3.179208</v>
      </c>
      <c r="J47" s="134">
        <v>3.879321</v>
      </c>
      <c r="K47" s="134">
        <v>-0.65317099999999995</v>
      </c>
      <c r="L47" s="135">
        <v>5.9759690000000001</v>
      </c>
      <c r="M47" s="136">
        <v>99.512456999999998</v>
      </c>
      <c r="N47" s="137">
        <v>99.539079000000001</v>
      </c>
      <c r="O47" s="137">
        <v>99.498238000000001</v>
      </c>
      <c r="P47" s="137">
        <v>99.813328999999996</v>
      </c>
      <c r="Q47" s="137">
        <v>99.482259999999997</v>
      </c>
      <c r="R47" s="137">
        <v>99.412621999999999</v>
      </c>
      <c r="S47" s="137">
        <v>99.417901999999998</v>
      </c>
      <c r="T47" s="137">
        <v>99.359981000000005</v>
      </c>
      <c r="U47" s="137">
        <v>99.204847000000001</v>
      </c>
      <c r="V47" s="137">
        <v>99.266514999999998</v>
      </c>
    </row>
    <row r="48" spans="1:22" ht="17.25" customHeight="1">
      <c r="A48" s="104" t="s">
        <v>298</v>
      </c>
      <c r="B48" s="105"/>
      <c r="C48" s="106"/>
      <c r="D48" s="134">
        <v>2.9538280000000001</v>
      </c>
      <c r="E48" s="134">
        <v>-1.094857</v>
      </c>
      <c r="F48" s="134">
        <v>-25.302488</v>
      </c>
      <c r="G48" s="134">
        <v>7.3408009999999999</v>
      </c>
      <c r="H48" s="134">
        <v>20.946863</v>
      </c>
      <c r="I48" s="134">
        <v>-1.2042379999999999</v>
      </c>
      <c r="J48" s="134">
        <v>14.359519000000001</v>
      </c>
      <c r="K48" s="134">
        <v>32.911473999999998</v>
      </c>
      <c r="L48" s="135">
        <v>3.4407670000000001</v>
      </c>
      <c r="M48" s="136">
        <v>1.021191</v>
      </c>
      <c r="N48" s="137">
        <v>1.069024</v>
      </c>
      <c r="O48" s="137">
        <v>1.137964</v>
      </c>
      <c r="P48" s="137">
        <v>0.89172700000000005</v>
      </c>
      <c r="Q48" s="137">
        <v>0.96596499999999996</v>
      </c>
      <c r="R48" s="137">
        <v>1.1284860000000001</v>
      </c>
      <c r="S48" s="137">
        <v>1.1515660000000001</v>
      </c>
      <c r="T48" s="137">
        <v>1.267007</v>
      </c>
      <c r="U48" s="137">
        <v>1.692423</v>
      </c>
      <c r="V48" s="137">
        <v>1.652963</v>
      </c>
    </row>
    <row r="49" spans="1:22" ht="17.25" customHeight="1">
      <c r="A49" s="101" t="s">
        <v>299</v>
      </c>
      <c r="B49" s="107"/>
      <c r="C49" s="108"/>
      <c r="D49" s="134">
        <v>12.068769</v>
      </c>
      <c r="E49" s="134">
        <v>-2.791455</v>
      </c>
      <c r="F49" s="134">
        <v>5.6385779999999999</v>
      </c>
      <c r="G49" s="134">
        <v>-37.004676000000003</v>
      </c>
      <c r="H49" s="134">
        <v>24.981915000000001</v>
      </c>
      <c r="I49" s="134">
        <v>1.8898790000000001</v>
      </c>
      <c r="J49" s="134">
        <v>14.436019999999999</v>
      </c>
      <c r="K49" s="134">
        <v>42.398671</v>
      </c>
      <c r="L49" s="135">
        <v>8.5315019999999997</v>
      </c>
      <c r="M49" s="136">
        <v>0.53364699999999998</v>
      </c>
      <c r="N49" s="137">
        <v>0.60810299999999995</v>
      </c>
      <c r="O49" s="137">
        <v>0.63621499999999997</v>
      </c>
      <c r="P49" s="137">
        <v>0.70505600000000002</v>
      </c>
      <c r="Q49" s="137">
        <v>0.44822499999999998</v>
      </c>
      <c r="R49" s="137">
        <v>0.54110800000000003</v>
      </c>
      <c r="S49" s="137">
        <v>0.56946799999999997</v>
      </c>
      <c r="T49" s="137">
        <v>0.62697499999999995</v>
      </c>
      <c r="U49" s="137">
        <v>0.89727000000000001</v>
      </c>
      <c r="V49" s="137">
        <v>0.91947800000000002</v>
      </c>
    </row>
    <row r="50" spans="1:22" ht="17.25" customHeight="1" thickBot="1">
      <c r="A50" s="97" t="s">
        <v>335</v>
      </c>
      <c r="B50" s="20"/>
      <c r="C50" s="109"/>
      <c r="D50" s="138">
        <v>-1.652814</v>
      </c>
      <c r="E50" s="138">
        <v>-7.0867060000000004</v>
      </c>
      <c r="F50" s="138">
        <v>-4.6758670000000002</v>
      </c>
      <c r="G50" s="138">
        <v>-0.90879699999999997</v>
      </c>
      <c r="H50" s="138">
        <v>3.5284840000000002</v>
      </c>
      <c r="I50" s="138">
        <v>-3.1843499999999998</v>
      </c>
      <c r="J50" s="138">
        <v>3.9398770000000001</v>
      </c>
      <c r="K50" s="138">
        <v>-0.49781500000000001</v>
      </c>
      <c r="L50" s="139">
        <v>5.9101319999999999</v>
      </c>
      <c r="M50" s="140">
        <v>100</v>
      </c>
      <c r="N50" s="141">
        <v>100</v>
      </c>
      <c r="O50" s="141">
        <v>100</v>
      </c>
      <c r="P50" s="141">
        <v>100</v>
      </c>
      <c r="Q50" s="141">
        <v>100</v>
      </c>
      <c r="R50" s="141">
        <v>100</v>
      </c>
      <c r="S50" s="141">
        <v>100</v>
      </c>
      <c r="T50" s="141">
        <v>100</v>
      </c>
      <c r="U50" s="141">
        <v>100</v>
      </c>
      <c r="V50" s="141">
        <v>100</v>
      </c>
    </row>
    <row r="51" spans="1:22" ht="17.25" customHeight="1" thickTop="1">
      <c r="A51" s="111" t="s">
        <v>301</v>
      </c>
      <c r="B51" s="112"/>
      <c r="C51" s="113" t="s">
        <v>336</v>
      </c>
      <c r="D51" s="130">
        <v>-6.0643700000000003</v>
      </c>
      <c r="E51" s="130">
        <v>3.0589759999999999</v>
      </c>
      <c r="F51" s="130">
        <v>-2.2753190000000001</v>
      </c>
      <c r="G51" s="130">
        <v>3.0416639999999999</v>
      </c>
      <c r="H51" s="130">
        <v>3.9061059999999999</v>
      </c>
      <c r="I51" s="130">
        <v>4.856115</v>
      </c>
      <c r="J51" s="130">
        <v>-9.0584229999999994</v>
      </c>
      <c r="K51" s="130">
        <v>-4.0751590000000002</v>
      </c>
      <c r="L51" s="142">
        <v>5.706582</v>
      </c>
      <c r="M51" s="131">
        <v>0.881637</v>
      </c>
      <c r="N51" s="133">
        <v>0.84208899999999998</v>
      </c>
      <c r="O51" s="133">
        <v>0.93404200000000004</v>
      </c>
      <c r="P51" s="133">
        <v>0.95756399999999997</v>
      </c>
      <c r="Q51" s="133">
        <v>0.99573900000000004</v>
      </c>
      <c r="R51" s="133">
        <v>0.99937100000000001</v>
      </c>
      <c r="S51" s="133">
        <v>1.082368</v>
      </c>
      <c r="T51" s="133">
        <v>0.94701100000000005</v>
      </c>
      <c r="U51" s="133">
        <v>0.912964</v>
      </c>
      <c r="V51" s="133">
        <v>0.91120900000000005</v>
      </c>
    </row>
    <row r="52" spans="1:22" ht="17.25" customHeight="1">
      <c r="A52" s="114"/>
      <c r="B52" s="115"/>
      <c r="C52" s="116" t="s">
        <v>337</v>
      </c>
      <c r="D52" s="143">
        <v>-6.0568850000000003</v>
      </c>
      <c r="E52" s="143">
        <v>-13.544463</v>
      </c>
      <c r="F52" s="143">
        <v>-9.2836210000000001</v>
      </c>
      <c r="G52" s="143">
        <v>-2.185162</v>
      </c>
      <c r="H52" s="143">
        <v>7.6244810000000003</v>
      </c>
      <c r="I52" s="143">
        <v>-7.424474</v>
      </c>
      <c r="J52" s="143">
        <v>11.509931</v>
      </c>
      <c r="K52" s="143">
        <v>-3.5068320000000002</v>
      </c>
      <c r="L52" s="144">
        <v>12.686342</v>
      </c>
      <c r="M52" s="145">
        <v>37.897981000000001</v>
      </c>
      <c r="N52" s="146">
        <v>36.200878000000003</v>
      </c>
      <c r="O52" s="146">
        <v>33.684806000000002</v>
      </c>
      <c r="P52" s="146">
        <v>32.056559</v>
      </c>
      <c r="Q52" s="146">
        <v>31.643647999999999</v>
      </c>
      <c r="R52" s="146">
        <v>32.895595999999998</v>
      </c>
      <c r="S52" s="146">
        <v>31.454905</v>
      </c>
      <c r="T52" s="146">
        <v>33.745800000000003</v>
      </c>
      <c r="U52" s="146">
        <v>32.725302999999997</v>
      </c>
      <c r="V52" s="146">
        <v>34.819091999999998</v>
      </c>
    </row>
    <row r="53" spans="1:22" ht="17.25" customHeight="1">
      <c r="A53" s="530" t="s">
        <v>304</v>
      </c>
      <c r="B53" s="531"/>
      <c r="C53" s="147" t="s">
        <v>305</v>
      </c>
      <c r="D53" s="148">
        <v>1.202528</v>
      </c>
      <c r="E53" s="148">
        <v>-3.5434549999999998</v>
      </c>
      <c r="F53" s="148">
        <v>-1.855194</v>
      </c>
      <c r="G53" s="148">
        <v>-0.84401999999999999</v>
      </c>
      <c r="H53" s="148">
        <v>1.475962</v>
      </c>
      <c r="I53" s="148">
        <v>-1.1702999999999999</v>
      </c>
      <c r="J53" s="148">
        <v>0.499917</v>
      </c>
      <c r="K53" s="148">
        <v>0.88609199999999999</v>
      </c>
      <c r="L53" s="149">
        <v>2.6304880000000002</v>
      </c>
      <c r="M53" s="150">
        <v>60.732838000000001</v>
      </c>
      <c r="N53" s="151">
        <v>62.496111999999997</v>
      </c>
      <c r="O53" s="151">
        <v>64.879402999999996</v>
      </c>
      <c r="P53" s="151">
        <v>66.799206999999996</v>
      </c>
      <c r="Q53" s="151">
        <v>66.842873999999995</v>
      </c>
      <c r="R53" s="151">
        <v>65.517668999999998</v>
      </c>
      <c r="S53" s="151">
        <v>66.880628999999999</v>
      </c>
      <c r="T53" s="151">
        <v>64.667169999999999</v>
      </c>
      <c r="U53" s="151">
        <v>65.566580999999999</v>
      </c>
      <c r="V53" s="151">
        <v>63.536226999999997</v>
      </c>
    </row>
    <row r="54" spans="1:22" ht="15" customHeight="1"/>
    <row r="55" spans="1:22" ht="15" customHeight="1"/>
    <row r="61" spans="1:22">
      <c r="I61" s="121"/>
    </row>
    <row r="62" spans="1:22">
      <c r="I62" s="121"/>
    </row>
    <row r="63" spans="1:22">
      <c r="I63" s="152"/>
    </row>
    <row r="64" spans="1:22">
      <c r="I64" s="152"/>
    </row>
    <row r="65" spans="9:9">
      <c r="I65" s="121"/>
    </row>
    <row r="66" spans="9:9">
      <c r="I66" s="121"/>
    </row>
    <row r="67" spans="9:9">
      <c r="I67" s="121"/>
    </row>
    <row r="68" spans="9:9">
      <c r="I68" s="121"/>
    </row>
  </sheetData>
  <mergeCells count="4">
    <mergeCell ref="A3:C4"/>
    <mergeCell ref="D3:L3"/>
    <mergeCell ref="M3:V3"/>
    <mergeCell ref="A53:B53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58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showGridLines="0" view="pageBreakPreview" zoomScale="75" zoomScaleNormal="75" zoomScaleSheetLayoutView="75" workbookViewId="0">
      <selection activeCell="J62" sqref="J62"/>
    </sheetView>
  </sheetViews>
  <sheetFormatPr defaultRowHeight="14.25"/>
  <cols>
    <col min="1" max="2" width="9.625" style="100" customWidth="1"/>
    <col min="3" max="3" width="27.25" style="100" customWidth="1"/>
    <col min="4" max="13" width="13.375" style="100" customWidth="1"/>
    <col min="14" max="14" width="11.5" style="100" customWidth="1"/>
    <col min="15" max="15" width="10.75" style="100" customWidth="1"/>
    <col min="16" max="256" width="9" style="100"/>
    <col min="257" max="258" width="9.625" style="100" customWidth="1"/>
    <col min="259" max="259" width="27.25" style="100" customWidth="1"/>
    <col min="260" max="269" width="13.375" style="100" customWidth="1"/>
    <col min="270" max="270" width="11.5" style="100" customWidth="1"/>
    <col min="271" max="271" width="10.75" style="100" customWidth="1"/>
    <col min="272" max="512" width="9" style="100"/>
    <col min="513" max="514" width="9.625" style="100" customWidth="1"/>
    <col min="515" max="515" width="27.25" style="100" customWidth="1"/>
    <col min="516" max="525" width="13.375" style="100" customWidth="1"/>
    <col min="526" max="526" width="11.5" style="100" customWidth="1"/>
    <col min="527" max="527" width="10.75" style="100" customWidth="1"/>
    <col min="528" max="768" width="9" style="100"/>
    <col min="769" max="770" width="9.625" style="100" customWidth="1"/>
    <col min="771" max="771" width="27.25" style="100" customWidth="1"/>
    <col min="772" max="781" width="13.375" style="100" customWidth="1"/>
    <col min="782" max="782" width="11.5" style="100" customWidth="1"/>
    <col min="783" max="783" width="10.75" style="100" customWidth="1"/>
    <col min="784" max="1024" width="9" style="100"/>
    <col min="1025" max="1026" width="9.625" style="100" customWidth="1"/>
    <col min="1027" max="1027" width="27.25" style="100" customWidth="1"/>
    <col min="1028" max="1037" width="13.375" style="100" customWidth="1"/>
    <col min="1038" max="1038" width="11.5" style="100" customWidth="1"/>
    <col min="1039" max="1039" width="10.75" style="100" customWidth="1"/>
    <col min="1040" max="1280" width="9" style="100"/>
    <col min="1281" max="1282" width="9.625" style="100" customWidth="1"/>
    <col min="1283" max="1283" width="27.25" style="100" customWidth="1"/>
    <col min="1284" max="1293" width="13.375" style="100" customWidth="1"/>
    <col min="1294" max="1294" width="11.5" style="100" customWidth="1"/>
    <col min="1295" max="1295" width="10.75" style="100" customWidth="1"/>
    <col min="1296" max="1536" width="9" style="100"/>
    <col min="1537" max="1538" width="9.625" style="100" customWidth="1"/>
    <col min="1539" max="1539" width="27.25" style="100" customWidth="1"/>
    <col min="1540" max="1549" width="13.375" style="100" customWidth="1"/>
    <col min="1550" max="1550" width="11.5" style="100" customWidth="1"/>
    <col min="1551" max="1551" width="10.75" style="100" customWidth="1"/>
    <col min="1552" max="1792" width="9" style="100"/>
    <col min="1793" max="1794" width="9.625" style="100" customWidth="1"/>
    <col min="1795" max="1795" width="27.25" style="100" customWidth="1"/>
    <col min="1796" max="1805" width="13.375" style="100" customWidth="1"/>
    <col min="1806" max="1806" width="11.5" style="100" customWidth="1"/>
    <col min="1807" max="1807" width="10.75" style="100" customWidth="1"/>
    <col min="1808" max="2048" width="9" style="100"/>
    <col min="2049" max="2050" width="9.625" style="100" customWidth="1"/>
    <col min="2051" max="2051" width="27.25" style="100" customWidth="1"/>
    <col min="2052" max="2061" width="13.375" style="100" customWidth="1"/>
    <col min="2062" max="2062" width="11.5" style="100" customWidth="1"/>
    <col min="2063" max="2063" width="10.75" style="100" customWidth="1"/>
    <col min="2064" max="2304" width="9" style="100"/>
    <col min="2305" max="2306" width="9.625" style="100" customWidth="1"/>
    <col min="2307" max="2307" width="27.25" style="100" customWidth="1"/>
    <col min="2308" max="2317" width="13.375" style="100" customWidth="1"/>
    <col min="2318" max="2318" width="11.5" style="100" customWidth="1"/>
    <col min="2319" max="2319" width="10.75" style="100" customWidth="1"/>
    <col min="2320" max="2560" width="9" style="100"/>
    <col min="2561" max="2562" width="9.625" style="100" customWidth="1"/>
    <col min="2563" max="2563" width="27.25" style="100" customWidth="1"/>
    <col min="2564" max="2573" width="13.375" style="100" customWidth="1"/>
    <col min="2574" max="2574" width="11.5" style="100" customWidth="1"/>
    <col min="2575" max="2575" width="10.75" style="100" customWidth="1"/>
    <col min="2576" max="2816" width="9" style="100"/>
    <col min="2817" max="2818" width="9.625" style="100" customWidth="1"/>
    <col min="2819" max="2819" width="27.25" style="100" customWidth="1"/>
    <col min="2820" max="2829" width="13.375" style="100" customWidth="1"/>
    <col min="2830" max="2830" width="11.5" style="100" customWidth="1"/>
    <col min="2831" max="2831" width="10.75" style="100" customWidth="1"/>
    <col min="2832" max="3072" width="9" style="100"/>
    <col min="3073" max="3074" width="9.625" style="100" customWidth="1"/>
    <col min="3075" max="3075" width="27.25" style="100" customWidth="1"/>
    <col min="3076" max="3085" width="13.375" style="100" customWidth="1"/>
    <col min="3086" max="3086" width="11.5" style="100" customWidth="1"/>
    <col min="3087" max="3087" width="10.75" style="100" customWidth="1"/>
    <col min="3088" max="3328" width="9" style="100"/>
    <col min="3329" max="3330" width="9.625" style="100" customWidth="1"/>
    <col min="3331" max="3331" width="27.25" style="100" customWidth="1"/>
    <col min="3332" max="3341" width="13.375" style="100" customWidth="1"/>
    <col min="3342" max="3342" width="11.5" style="100" customWidth="1"/>
    <col min="3343" max="3343" width="10.75" style="100" customWidth="1"/>
    <col min="3344" max="3584" width="9" style="100"/>
    <col min="3585" max="3586" width="9.625" style="100" customWidth="1"/>
    <col min="3587" max="3587" width="27.25" style="100" customWidth="1"/>
    <col min="3588" max="3597" width="13.375" style="100" customWidth="1"/>
    <col min="3598" max="3598" width="11.5" style="100" customWidth="1"/>
    <col min="3599" max="3599" width="10.75" style="100" customWidth="1"/>
    <col min="3600" max="3840" width="9" style="100"/>
    <col min="3841" max="3842" width="9.625" style="100" customWidth="1"/>
    <col min="3843" max="3843" width="27.25" style="100" customWidth="1"/>
    <col min="3844" max="3853" width="13.375" style="100" customWidth="1"/>
    <col min="3854" max="3854" width="11.5" style="100" customWidth="1"/>
    <col min="3855" max="3855" width="10.75" style="100" customWidth="1"/>
    <col min="3856" max="4096" width="9" style="100"/>
    <col min="4097" max="4098" width="9.625" style="100" customWidth="1"/>
    <col min="4099" max="4099" width="27.25" style="100" customWidth="1"/>
    <col min="4100" max="4109" width="13.375" style="100" customWidth="1"/>
    <col min="4110" max="4110" width="11.5" style="100" customWidth="1"/>
    <col min="4111" max="4111" width="10.75" style="100" customWidth="1"/>
    <col min="4112" max="4352" width="9" style="100"/>
    <col min="4353" max="4354" width="9.625" style="100" customWidth="1"/>
    <col min="4355" max="4355" width="27.25" style="100" customWidth="1"/>
    <col min="4356" max="4365" width="13.375" style="100" customWidth="1"/>
    <col min="4366" max="4366" width="11.5" style="100" customWidth="1"/>
    <col min="4367" max="4367" width="10.75" style="100" customWidth="1"/>
    <col min="4368" max="4608" width="9" style="100"/>
    <col min="4609" max="4610" width="9.625" style="100" customWidth="1"/>
    <col min="4611" max="4611" width="27.25" style="100" customWidth="1"/>
    <col min="4612" max="4621" width="13.375" style="100" customWidth="1"/>
    <col min="4622" max="4622" width="11.5" style="100" customWidth="1"/>
    <col min="4623" max="4623" width="10.75" style="100" customWidth="1"/>
    <col min="4624" max="4864" width="9" style="100"/>
    <col min="4865" max="4866" width="9.625" style="100" customWidth="1"/>
    <col min="4867" max="4867" width="27.25" style="100" customWidth="1"/>
    <col min="4868" max="4877" width="13.375" style="100" customWidth="1"/>
    <col min="4878" max="4878" width="11.5" style="100" customWidth="1"/>
    <col min="4879" max="4879" width="10.75" style="100" customWidth="1"/>
    <col min="4880" max="5120" width="9" style="100"/>
    <col min="5121" max="5122" width="9.625" style="100" customWidth="1"/>
    <col min="5123" max="5123" width="27.25" style="100" customWidth="1"/>
    <col min="5124" max="5133" width="13.375" style="100" customWidth="1"/>
    <col min="5134" max="5134" width="11.5" style="100" customWidth="1"/>
    <col min="5135" max="5135" width="10.75" style="100" customWidth="1"/>
    <col min="5136" max="5376" width="9" style="100"/>
    <col min="5377" max="5378" width="9.625" style="100" customWidth="1"/>
    <col min="5379" max="5379" width="27.25" style="100" customWidth="1"/>
    <col min="5380" max="5389" width="13.375" style="100" customWidth="1"/>
    <col min="5390" max="5390" width="11.5" style="100" customWidth="1"/>
    <col min="5391" max="5391" width="10.75" style="100" customWidth="1"/>
    <col min="5392" max="5632" width="9" style="100"/>
    <col min="5633" max="5634" width="9.625" style="100" customWidth="1"/>
    <col min="5635" max="5635" width="27.25" style="100" customWidth="1"/>
    <col min="5636" max="5645" width="13.375" style="100" customWidth="1"/>
    <col min="5646" max="5646" width="11.5" style="100" customWidth="1"/>
    <col min="5647" max="5647" width="10.75" style="100" customWidth="1"/>
    <col min="5648" max="5888" width="9" style="100"/>
    <col min="5889" max="5890" width="9.625" style="100" customWidth="1"/>
    <col min="5891" max="5891" width="27.25" style="100" customWidth="1"/>
    <col min="5892" max="5901" width="13.375" style="100" customWidth="1"/>
    <col min="5902" max="5902" width="11.5" style="100" customWidth="1"/>
    <col min="5903" max="5903" width="10.75" style="100" customWidth="1"/>
    <col min="5904" max="6144" width="9" style="100"/>
    <col min="6145" max="6146" width="9.625" style="100" customWidth="1"/>
    <col min="6147" max="6147" width="27.25" style="100" customWidth="1"/>
    <col min="6148" max="6157" width="13.375" style="100" customWidth="1"/>
    <col min="6158" max="6158" width="11.5" style="100" customWidth="1"/>
    <col min="6159" max="6159" width="10.75" style="100" customWidth="1"/>
    <col min="6160" max="6400" width="9" style="100"/>
    <col min="6401" max="6402" width="9.625" style="100" customWidth="1"/>
    <col min="6403" max="6403" width="27.25" style="100" customWidth="1"/>
    <col min="6404" max="6413" width="13.375" style="100" customWidth="1"/>
    <col min="6414" max="6414" width="11.5" style="100" customWidth="1"/>
    <col min="6415" max="6415" width="10.75" style="100" customWidth="1"/>
    <col min="6416" max="6656" width="9" style="100"/>
    <col min="6657" max="6658" width="9.625" style="100" customWidth="1"/>
    <col min="6659" max="6659" width="27.25" style="100" customWidth="1"/>
    <col min="6660" max="6669" width="13.375" style="100" customWidth="1"/>
    <col min="6670" max="6670" width="11.5" style="100" customWidth="1"/>
    <col min="6671" max="6671" width="10.75" style="100" customWidth="1"/>
    <col min="6672" max="6912" width="9" style="100"/>
    <col min="6913" max="6914" width="9.625" style="100" customWidth="1"/>
    <col min="6915" max="6915" width="27.25" style="100" customWidth="1"/>
    <col min="6916" max="6925" width="13.375" style="100" customWidth="1"/>
    <col min="6926" max="6926" width="11.5" style="100" customWidth="1"/>
    <col min="6927" max="6927" width="10.75" style="100" customWidth="1"/>
    <col min="6928" max="7168" width="9" style="100"/>
    <col min="7169" max="7170" width="9.625" style="100" customWidth="1"/>
    <col min="7171" max="7171" width="27.25" style="100" customWidth="1"/>
    <col min="7172" max="7181" width="13.375" style="100" customWidth="1"/>
    <col min="7182" max="7182" width="11.5" style="100" customWidth="1"/>
    <col min="7183" max="7183" width="10.75" style="100" customWidth="1"/>
    <col min="7184" max="7424" width="9" style="100"/>
    <col min="7425" max="7426" width="9.625" style="100" customWidth="1"/>
    <col min="7427" max="7427" width="27.25" style="100" customWidth="1"/>
    <col min="7428" max="7437" width="13.375" style="100" customWidth="1"/>
    <col min="7438" max="7438" width="11.5" style="100" customWidth="1"/>
    <col min="7439" max="7439" width="10.75" style="100" customWidth="1"/>
    <col min="7440" max="7680" width="9" style="100"/>
    <col min="7681" max="7682" width="9.625" style="100" customWidth="1"/>
    <col min="7683" max="7683" width="27.25" style="100" customWidth="1"/>
    <col min="7684" max="7693" width="13.375" style="100" customWidth="1"/>
    <col min="7694" max="7694" width="11.5" style="100" customWidth="1"/>
    <col min="7695" max="7695" width="10.75" style="100" customWidth="1"/>
    <col min="7696" max="7936" width="9" style="100"/>
    <col min="7937" max="7938" width="9.625" style="100" customWidth="1"/>
    <col min="7939" max="7939" width="27.25" style="100" customWidth="1"/>
    <col min="7940" max="7949" width="13.375" style="100" customWidth="1"/>
    <col min="7950" max="7950" width="11.5" style="100" customWidth="1"/>
    <col min="7951" max="7951" width="10.75" style="100" customWidth="1"/>
    <col min="7952" max="8192" width="9" style="100"/>
    <col min="8193" max="8194" width="9.625" style="100" customWidth="1"/>
    <col min="8195" max="8195" width="27.25" style="100" customWidth="1"/>
    <col min="8196" max="8205" width="13.375" style="100" customWidth="1"/>
    <col min="8206" max="8206" width="11.5" style="100" customWidth="1"/>
    <col min="8207" max="8207" width="10.75" style="100" customWidth="1"/>
    <col min="8208" max="8448" width="9" style="100"/>
    <col min="8449" max="8450" width="9.625" style="100" customWidth="1"/>
    <col min="8451" max="8451" width="27.25" style="100" customWidth="1"/>
    <col min="8452" max="8461" width="13.375" style="100" customWidth="1"/>
    <col min="8462" max="8462" width="11.5" style="100" customWidth="1"/>
    <col min="8463" max="8463" width="10.75" style="100" customWidth="1"/>
    <col min="8464" max="8704" width="9" style="100"/>
    <col min="8705" max="8706" width="9.625" style="100" customWidth="1"/>
    <col min="8707" max="8707" width="27.25" style="100" customWidth="1"/>
    <col min="8708" max="8717" width="13.375" style="100" customWidth="1"/>
    <col min="8718" max="8718" width="11.5" style="100" customWidth="1"/>
    <col min="8719" max="8719" width="10.75" style="100" customWidth="1"/>
    <col min="8720" max="8960" width="9" style="100"/>
    <col min="8961" max="8962" width="9.625" style="100" customWidth="1"/>
    <col min="8963" max="8963" width="27.25" style="100" customWidth="1"/>
    <col min="8964" max="8973" width="13.375" style="100" customWidth="1"/>
    <col min="8974" max="8974" width="11.5" style="100" customWidth="1"/>
    <col min="8975" max="8975" width="10.75" style="100" customWidth="1"/>
    <col min="8976" max="9216" width="9" style="100"/>
    <col min="9217" max="9218" width="9.625" style="100" customWidth="1"/>
    <col min="9219" max="9219" width="27.25" style="100" customWidth="1"/>
    <col min="9220" max="9229" width="13.375" style="100" customWidth="1"/>
    <col min="9230" max="9230" width="11.5" style="100" customWidth="1"/>
    <col min="9231" max="9231" width="10.75" style="100" customWidth="1"/>
    <col min="9232" max="9472" width="9" style="100"/>
    <col min="9473" max="9474" width="9.625" style="100" customWidth="1"/>
    <col min="9475" max="9475" width="27.25" style="100" customWidth="1"/>
    <col min="9476" max="9485" width="13.375" style="100" customWidth="1"/>
    <col min="9486" max="9486" width="11.5" style="100" customWidth="1"/>
    <col min="9487" max="9487" width="10.75" style="100" customWidth="1"/>
    <col min="9488" max="9728" width="9" style="100"/>
    <col min="9729" max="9730" width="9.625" style="100" customWidth="1"/>
    <col min="9731" max="9731" width="27.25" style="100" customWidth="1"/>
    <col min="9732" max="9741" width="13.375" style="100" customWidth="1"/>
    <col min="9742" max="9742" width="11.5" style="100" customWidth="1"/>
    <col min="9743" max="9743" width="10.75" style="100" customWidth="1"/>
    <col min="9744" max="9984" width="9" style="100"/>
    <col min="9985" max="9986" width="9.625" style="100" customWidth="1"/>
    <col min="9987" max="9987" width="27.25" style="100" customWidth="1"/>
    <col min="9988" max="9997" width="13.375" style="100" customWidth="1"/>
    <col min="9998" max="9998" width="11.5" style="100" customWidth="1"/>
    <col min="9999" max="9999" width="10.75" style="100" customWidth="1"/>
    <col min="10000" max="10240" width="9" style="100"/>
    <col min="10241" max="10242" width="9.625" style="100" customWidth="1"/>
    <col min="10243" max="10243" width="27.25" style="100" customWidth="1"/>
    <col min="10244" max="10253" width="13.375" style="100" customWidth="1"/>
    <col min="10254" max="10254" width="11.5" style="100" customWidth="1"/>
    <col min="10255" max="10255" width="10.75" style="100" customWidth="1"/>
    <col min="10256" max="10496" width="9" style="100"/>
    <col min="10497" max="10498" width="9.625" style="100" customWidth="1"/>
    <col min="10499" max="10499" width="27.25" style="100" customWidth="1"/>
    <col min="10500" max="10509" width="13.375" style="100" customWidth="1"/>
    <col min="10510" max="10510" width="11.5" style="100" customWidth="1"/>
    <col min="10511" max="10511" width="10.75" style="100" customWidth="1"/>
    <col min="10512" max="10752" width="9" style="100"/>
    <col min="10753" max="10754" width="9.625" style="100" customWidth="1"/>
    <col min="10755" max="10755" width="27.25" style="100" customWidth="1"/>
    <col min="10756" max="10765" width="13.375" style="100" customWidth="1"/>
    <col min="10766" max="10766" width="11.5" style="100" customWidth="1"/>
    <col min="10767" max="10767" width="10.75" style="100" customWidth="1"/>
    <col min="10768" max="11008" width="9" style="100"/>
    <col min="11009" max="11010" width="9.625" style="100" customWidth="1"/>
    <col min="11011" max="11011" width="27.25" style="100" customWidth="1"/>
    <col min="11012" max="11021" width="13.375" style="100" customWidth="1"/>
    <col min="11022" max="11022" width="11.5" style="100" customWidth="1"/>
    <col min="11023" max="11023" width="10.75" style="100" customWidth="1"/>
    <col min="11024" max="11264" width="9" style="100"/>
    <col min="11265" max="11266" width="9.625" style="100" customWidth="1"/>
    <col min="11267" max="11267" width="27.25" style="100" customWidth="1"/>
    <col min="11268" max="11277" width="13.375" style="100" customWidth="1"/>
    <col min="11278" max="11278" width="11.5" style="100" customWidth="1"/>
    <col min="11279" max="11279" width="10.75" style="100" customWidth="1"/>
    <col min="11280" max="11520" width="9" style="100"/>
    <col min="11521" max="11522" width="9.625" style="100" customWidth="1"/>
    <col min="11523" max="11523" width="27.25" style="100" customWidth="1"/>
    <col min="11524" max="11533" width="13.375" style="100" customWidth="1"/>
    <col min="11534" max="11534" width="11.5" style="100" customWidth="1"/>
    <col min="11535" max="11535" width="10.75" style="100" customWidth="1"/>
    <col min="11536" max="11776" width="9" style="100"/>
    <col min="11777" max="11778" width="9.625" style="100" customWidth="1"/>
    <col min="11779" max="11779" width="27.25" style="100" customWidth="1"/>
    <col min="11780" max="11789" width="13.375" style="100" customWidth="1"/>
    <col min="11790" max="11790" width="11.5" style="100" customWidth="1"/>
    <col min="11791" max="11791" width="10.75" style="100" customWidth="1"/>
    <col min="11792" max="12032" width="9" style="100"/>
    <col min="12033" max="12034" width="9.625" style="100" customWidth="1"/>
    <col min="12035" max="12035" width="27.25" style="100" customWidth="1"/>
    <col min="12036" max="12045" width="13.375" style="100" customWidth="1"/>
    <col min="12046" max="12046" width="11.5" style="100" customWidth="1"/>
    <col min="12047" max="12047" width="10.75" style="100" customWidth="1"/>
    <col min="12048" max="12288" width="9" style="100"/>
    <col min="12289" max="12290" width="9.625" style="100" customWidth="1"/>
    <col min="12291" max="12291" width="27.25" style="100" customWidth="1"/>
    <col min="12292" max="12301" width="13.375" style="100" customWidth="1"/>
    <col min="12302" max="12302" width="11.5" style="100" customWidth="1"/>
    <col min="12303" max="12303" width="10.75" style="100" customWidth="1"/>
    <col min="12304" max="12544" width="9" style="100"/>
    <col min="12545" max="12546" width="9.625" style="100" customWidth="1"/>
    <col min="12547" max="12547" width="27.25" style="100" customWidth="1"/>
    <col min="12548" max="12557" width="13.375" style="100" customWidth="1"/>
    <col min="12558" max="12558" width="11.5" style="100" customWidth="1"/>
    <col min="12559" max="12559" width="10.75" style="100" customWidth="1"/>
    <col min="12560" max="12800" width="9" style="100"/>
    <col min="12801" max="12802" width="9.625" style="100" customWidth="1"/>
    <col min="12803" max="12803" width="27.25" style="100" customWidth="1"/>
    <col min="12804" max="12813" width="13.375" style="100" customWidth="1"/>
    <col min="12814" max="12814" width="11.5" style="100" customWidth="1"/>
    <col min="12815" max="12815" width="10.75" style="100" customWidth="1"/>
    <col min="12816" max="13056" width="9" style="100"/>
    <col min="13057" max="13058" width="9.625" style="100" customWidth="1"/>
    <col min="13059" max="13059" width="27.25" style="100" customWidth="1"/>
    <col min="13060" max="13069" width="13.375" style="100" customWidth="1"/>
    <col min="13070" max="13070" width="11.5" style="100" customWidth="1"/>
    <col min="13071" max="13071" width="10.75" style="100" customWidth="1"/>
    <col min="13072" max="13312" width="9" style="100"/>
    <col min="13313" max="13314" width="9.625" style="100" customWidth="1"/>
    <col min="13315" max="13315" width="27.25" style="100" customWidth="1"/>
    <col min="13316" max="13325" width="13.375" style="100" customWidth="1"/>
    <col min="13326" max="13326" width="11.5" style="100" customWidth="1"/>
    <col min="13327" max="13327" width="10.75" style="100" customWidth="1"/>
    <col min="13328" max="13568" width="9" style="100"/>
    <col min="13569" max="13570" width="9.625" style="100" customWidth="1"/>
    <col min="13571" max="13571" width="27.25" style="100" customWidth="1"/>
    <col min="13572" max="13581" width="13.375" style="100" customWidth="1"/>
    <col min="13582" max="13582" width="11.5" style="100" customWidth="1"/>
    <col min="13583" max="13583" width="10.75" style="100" customWidth="1"/>
    <col min="13584" max="13824" width="9" style="100"/>
    <col min="13825" max="13826" width="9.625" style="100" customWidth="1"/>
    <col min="13827" max="13827" width="27.25" style="100" customWidth="1"/>
    <col min="13828" max="13837" width="13.375" style="100" customWidth="1"/>
    <col min="13838" max="13838" width="11.5" style="100" customWidth="1"/>
    <col min="13839" max="13839" width="10.75" style="100" customWidth="1"/>
    <col min="13840" max="14080" width="9" style="100"/>
    <col min="14081" max="14082" width="9.625" style="100" customWidth="1"/>
    <col min="14083" max="14083" width="27.25" style="100" customWidth="1"/>
    <col min="14084" max="14093" width="13.375" style="100" customWidth="1"/>
    <col min="14094" max="14094" width="11.5" style="100" customWidth="1"/>
    <col min="14095" max="14095" width="10.75" style="100" customWidth="1"/>
    <col min="14096" max="14336" width="9" style="100"/>
    <col min="14337" max="14338" width="9.625" style="100" customWidth="1"/>
    <col min="14339" max="14339" width="27.25" style="100" customWidth="1"/>
    <col min="14340" max="14349" width="13.375" style="100" customWidth="1"/>
    <col min="14350" max="14350" width="11.5" style="100" customWidth="1"/>
    <col min="14351" max="14351" width="10.75" style="100" customWidth="1"/>
    <col min="14352" max="14592" width="9" style="100"/>
    <col min="14593" max="14594" width="9.625" style="100" customWidth="1"/>
    <col min="14595" max="14595" width="27.25" style="100" customWidth="1"/>
    <col min="14596" max="14605" width="13.375" style="100" customWidth="1"/>
    <col min="14606" max="14606" width="11.5" style="100" customWidth="1"/>
    <col min="14607" max="14607" width="10.75" style="100" customWidth="1"/>
    <col min="14608" max="14848" width="9" style="100"/>
    <col min="14849" max="14850" width="9.625" style="100" customWidth="1"/>
    <col min="14851" max="14851" width="27.25" style="100" customWidth="1"/>
    <col min="14852" max="14861" width="13.375" style="100" customWidth="1"/>
    <col min="14862" max="14862" width="11.5" style="100" customWidth="1"/>
    <col min="14863" max="14863" width="10.75" style="100" customWidth="1"/>
    <col min="14864" max="15104" width="9" style="100"/>
    <col min="15105" max="15106" width="9.625" style="100" customWidth="1"/>
    <col min="15107" max="15107" width="27.25" style="100" customWidth="1"/>
    <col min="15108" max="15117" width="13.375" style="100" customWidth="1"/>
    <col min="15118" max="15118" width="11.5" style="100" customWidth="1"/>
    <col min="15119" max="15119" width="10.75" style="100" customWidth="1"/>
    <col min="15120" max="15360" width="9" style="100"/>
    <col min="15361" max="15362" width="9.625" style="100" customWidth="1"/>
    <col min="15363" max="15363" width="27.25" style="100" customWidth="1"/>
    <col min="15364" max="15373" width="13.375" style="100" customWidth="1"/>
    <col min="15374" max="15374" width="11.5" style="100" customWidth="1"/>
    <col min="15375" max="15375" width="10.75" style="100" customWidth="1"/>
    <col min="15376" max="15616" width="9" style="100"/>
    <col min="15617" max="15618" width="9.625" style="100" customWidth="1"/>
    <col min="15619" max="15619" width="27.25" style="100" customWidth="1"/>
    <col min="15620" max="15629" width="13.375" style="100" customWidth="1"/>
    <col min="15630" max="15630" width="11.5" style="100" customWidth="1"/>
    <col min="15631" max="15631" width="10.75" style="100" customWidth="1"/>
    <col min="15632" max="15872" width="9" style="100"/>
    <col min="15873" max="15874" width="9.625" style="100" customWidth="1"/>
    <col min="15875" max="15875" width="27.25" style="100" customWidth="1"/>
    <col min="15876" max="15885" width="13.375" style="100" customWidth="1"/>
    <col min="15886" max="15886" width="11.5" style="100" customWidth="1"/>
    <col min="15887" max="15887" width="10.75" style="100" customWidth="1"/>
    <col min="15888" max="16128" width="9" style="100"/>
    <col min="16129" max="16130" width="9.625" style="100" customWidth="1"/>
    <col min="16131" max="16131" width="27.25" style="100" customWidth="1"/>
    <col min="16132" max="16141" width="13.375" style="100" customWidth="1"/>
    <col min="16142" max="16142" width="11.5" style="100" customWidth="1"/>
    <col min="16143" max="16143" width="10.75" style="100" customWidth="1"/>
    <col min="16144" max="16384" width="9" style="100"/>
  </cols>
  <sheetData>
    <row r="2" spans="1:13" s="3" customFormat="1" ht="18" customHeight="1">
      <c r="A2" s="120" t="s">
        <v>338</v>
      </c>
      <c r="B2" s="12"/>
      <c r="C2" s="12"/>
    </row>
    <row r="3" spans="1:13" s="3" customFormat="1" ht="18" customHeight="1">
      <c r="A3" s="120" t="s">
        <v>339</v>
      </c>
      <c r="B3" s="12"/>
      <c r="C3" s="12"/>
      <c r="D3" s="91"/>
      <c r="E3" s="91"/>
      <c r="F3" s="91"/>
      <c r="J3" s="91"/>
      <c r="K3" s="91"/>
      <c r="L3" s="91"/>
      <c r="M3" s="91" t="s">
        <v>340</v>
      </c>
    </row>
    <row r="4" spans="1:13" s="3" customFormat="1" ht="30" customHeight="1">
      <c r="A4" s="527" t="s">
        <v>230</v>
      </c>
      <c r="B4" s="528"/>
      <c r="C4" s="529"/>
      <c r="D4" s="92" t="s">
        <v>2</v>
      </c>
      <c r="E4" s="92" t="s">
        <v>75</v>
      </c>
      <c r="F4" s="92" t="s">
        <v>76</v>
      </c>
      <c r="G4" s="92" t="s">
        <v>77</v>
      </c>
      <c r="H4" s="92" t="s">
        <v>78</v>
      </c>
      <c r="I4" s="92" t="s">
        <v>42</v>
      </c>
      <c r="J4" s="92" t="s">
        <v>43</v>
      </c>
      <c r="K4" s="92" t="s">
        <v>232</v>
      </c>
      <c r="L4" s="92" t="s">
        <v>313</v>
      </c>
      <c r="M4" s="92" t="s">
        <v>11</v>
      </c>
    </row>
    <row r="5" spans="1:13" s="3" customFormat="1" ht="17.25" customHeight="1">
      <c r="A5" s="98" t="s">
        <v>234</v>
      </c>
      <c r="B5" s="1"/>
      <c r="C5" s="153"/>
      <c r="D5" s="94">
        <v>65590</v>
      </c>
      <c r="E5" s="94">
        <v>67425</v>
      </c>
      <c r="F5" s="94">
        <v>75924</v>
      </c>
      <c r="G5" s="94">
        <v>73704</v>
      </c>
      <c r="H5" s="94">
        <v>67099</v>
      </c>
      <c r="I5" s="94">
        <v>72763</v>
      </c>
      <c r="J5" s="94">
        <v>70498</v>
      </c>
      <c r="K5" s="94">
        <v>66754</v>
      </c>
      <c r="L5" s="94">
        <v>65175</v>
      </c>
      <c r="M5" s="94">
        <v>59340</v>
      </c>
    </row>
    <row r="6" spans="1:13" s="3" customFormat="1" ht="17.25" customHeight="1">
      <c r="A6" s="154" t="s">
        <v>235</v>
      </c>
      <c r="B6" s="1" t="s">
        <v>236</v>
      </c>
      <c r="C6" s="153"/>
      <c r="D6" s="94">
        <v>54507</v>
      </c>
      <c r="E6" s="94">
        <v>56329</v>
      </c>
      <c r="F6" s="94">
        <v>64618</v>
      </c>
      <c r="G6" s="94">
        <v>61791</v>
      </c>
      <c r="H6" s="94">
        <v>54859</v>
      </c>
      <c r="I6" s="94">
        <v>60461</v>
      </c>
      <c r="J6" s="94">
        <v>57583</v>
      </c>
      <c r="K6" s="94">
        <v>55615</v>
      </c>
      <c r="L6" s="94">
        <v>53734</v>
      </c>
      <c r="M6" s="94">
        <v>49353</v>
      </c>
    </row>
    <row r="7" spans="1:13" s="3" customFormat="1" ht="17.25" customHeight="1">
      <c r="A7" s="154" t="s">
        <v>331</v>
      </c>
      <c r="B7" s="1" t="s">
        <v>238</v>
      </c>
      <c r="C7" s="153"/>
      <c r="D7" s="94">
        <v>5874</v>
      </c>
      <c r="E7" s="94">
        <v>6055</v>
      </c>
      <c r="F7" s="94">
        <v>6370</v>
      </c>
      <c r="G7" s="94">
        <v>5859</v>
      </c>
      <c r="H7" s="94">
        <v>6151</v>
      </c>
      <c r="I7" s="94">
        <v>6954</v>
      </c>
      <c r="J7" s="94">
        <v>6366</v>
      </c>
      <c r="K7" s="94">
        <v>5617</v>
      </c>
      <c r="L7" s="94">
        <v>6235</v>
      </c>
      <c r="M7" s="94">
        <v>5697</v>
      </c>
    </row>
    <row r="8" spans="1:13" s="3" customFormat="1" ht="17.25" customHeight="1">
      <c r="A8" s="154" t="s">
        <v>341</v>
      </c>
      <c r="B8" s="1" t="s">
        <v>240</v>
      </c>
      <c r="C8" s="153"/>
      <c r="D8" s="94">
        <v>5415</v>
      </c>
      <c r="E8" s="94">
        <v>5211</v>
      </c>
      <c r="F8" s="94">
        <v>5108</v>
      </c>
      <c r="G8" s="94">
        <v>6288</v>
      </c>
      <c r="H8" s="94">
        <v>6207</v>
      </c>
      <c r="I8" s="94">
        <v>5348</v>
      </c>
      <c r="J8" s="94">
        <v>6470</v>
      </c>
      <c r="K8" s="94">
        <v>5267</v>
      </c>
      <c r="L8" s="94">
        <v>4879</v>
      </c>
      <c r="M8" s="94">
        <v>4029</v>
      </c>
    </row>
    <row r="9" spans="1:13" s="3" customFormat="1" ht="17.25" customHeight="1">
      <c r="A9" s="98" t="s">
        <v>342</v>
      </c>
      <c r="B9" s="1"/>
      <c r="C9" s="153"/>
      <c r="D9" s="94">
        <v>15485</v>
      </c>
      <c r="E9" s="94">
        <v>13685</v>
      </c>
      <c r="F9" s="94">
        <v>11505</v>
      </c>
      <c r="G9" s="94">
        <v>6486</v>
      </c>
      <c r="H9" s="94">
        <v>6272</v>
      </c>
      <c r="I9" s="94">
        <v>5831</v>
      </c>
      <c r="J9" s="94">
        <v>4693</v>
      </c>
      <c r="K9" s="94">
        <v>3982</v>
      </c>
      <c r="L9" s="94">
        <v>2977</v>
      </c>
      <c r="M9" s="94">
        <v>2151</v>
      </c>
    </row>
    <row r="10" spans="1:13" s="3" customFormat="1" ht="17.25" customHeight="1">
      <c r="A10" s="98" t="s">
        <v>343</v>
      </c>
      <c r="B10" s="1"/>
      <c r="C10" s="153"/>
      <c r="D10" s="94">
        <v>2334702</v>
      </c>
      <c r="E10" s="94">
        <v>2250622</v>
      </c>
      <c r="F10" s="94">
        <v>1955783</v>
      </c>
      <c r="G10" s="94">
        <v>1815913</v>
      </c>
      <c r="H10" s="94">
        <v>1872881</v>
      </c>
      <c r="I10" s="94">
        <v>2124239</v>
      </c>
      <c r="J10" s="94">
        <v>1993306</v>
      </c>
      <c r="K10" s="94">
        <v>2277326</v>
      </c>
      <c r="L10" s="94">
        <v>2112177</v>
      </c>
      <c r="M10" s="94">
        <v>2245901</v>
      </c>
    </row>
    <row r="11" spans="1:13" s="3" customFormat="1" ht="17.25" customHeight="1">
      <c r="A11" s="154" t="s">
        <v>235</v>
      </c>
      <c r="B11" s="155" t="s">
        <v>243</v>
      </c>
      <c r="C11" s="153"/>
      <c r="D11" s="94">
        <v>270804</v>
      </c>
      <c r="E11" s="94">
        <v>261385</v>
      </c>
      <c r="F11" s="94">
        <v>255364</v>
      </c>
      <c r="G11" s="94">
        <v>248840</v>
      </c>
      <c r="H11" s="94">
        <v>245918</v>
      </c>
      <c r="I11" s="94">
        <v>264913</v>
      </c>
      <c r="J11" s="94">
        <v>252938</v>
      </c>
      <c r="K11" s="94">
        <v>246234</v>
      </c>
      <c r="L11" s="94">
        <v>250286</v>
      </c>
      <c r="M11" s="94">
        <v>292292</v>
      </c>
    </row>
    <row r="12" spans="1:13" s="3" customFormat="1" ht="17.25" customHeight="1">
      <c r="A12" s="154" t="s">
        <v>344</v>
      </c>
      <c r="B12" s="155" t="s">
        <v>244</v>
      </c>
      <c r="C12" s="153"/>
      <c r="D12" s="94">
        <v>111440</v>
      </c>
      <c r="E12" s="94">
        <v>99056</v>
      </c>
      <c r="F12" s="94">
        <v>117229</v>
      </c>
      <c r="G12" s="94">
        <v>109420</v>
      </c>
      <c r="H12" s="94">
        <v>111675</v>
      </c>
      <c r="I12" s="94">
        <v>97183</v>
      </c>
      <c r="J12" s="94">
        <v>125310</v>
      </c>
      <c r="K12" s="94">
        <v>101890</v>
      </c>
      <c r="L12" s="94">
        <v>91833</v>
      </c>
      <c r="M12" s="94">
        <v>88024</v>
      </c>
    </row>
    <row r="13" spans="1:13" s="3" customFormat="1" ht="17.25" customHeight="1">
      <c r="A13" s="154" t="s">
        <v>345</v>
      </c>
      <c r="B13" s="155" t="s">
        <v>246</v>
      </c>
      <c r="C13" s="153"/>
      <c r="D13" s="94">
        <v>31775</v>
      </c>
      <c r="E13" s="94">
        <v>33209</v>
      </c>
      <c r="F13" s="94">
        <v>28681</v>
      </c>
      <c r="G13" s="94">
        <v>23865</v>
      </c>
      <c r="H13" s="94">
        <v>29972</v>
      </c>
      <c r="I13" s="94">
        <v>29819</v>
      </c>
      <c r="J13" s="94">
        <v>23621</v>
      </c>
      <c r="K13" s="94">
        <v>29900</v>
      </c>
      <c r="L13" s="94">
        <v>28930</v>
      </c>
      <c r="M13" s="94">
        <v>31714</v>
      </c>
    </row>
    <row r="14" spans="1:13" s="3" customFormat="1" ht="17.25" customHeight="1">
      <c r="A14" s="154" t="s">
        <v>247</v>
      </c>
      <c r="B14" s="155" t="s">
        <v>248</v>
      </c>
      <c r="C14" s="153"/>
      <c r="D14" s="94">
        <v>835798</v>
      </c>
      <c r="E14" s="94">
        <v>912728</v>
      </c>
      <c r="F14" s="94">
        <v>611070</v>
      </c>
      <c r="G14" s="94">
        <v>37382</v>
      </c>
      <c r="H14" s="94">
        <v>195778</v>
      </c>
      <c r="I14" s="94">
        <v>210363</v>
      </c>
      <c r="J14" s="94">
        <v>319118</v>
      </c>
      <c r="K14" s="94">
        <v>278718</v>
      </c>
      <c r="L14" s="94">
        <v>283563</v>
      </c>
      <c r="M14" s="94">
        <v>268695</v>
      </c>
    </row>
    <row r="15" spans="1:13" s="3" customFormat="1" ht="17.25" customHeight="1">
      <c r="A15" s="154" t="s">
        <v>346</v>
      </c>
      <c r="B15" s="155" t="s">
        <v>250</v>
      </c>
      <c r="C15" s="153"/>
      <c r="D15" s="94">
        <v>539711</v>
      </c>
      <c r="E15" s="94">
        <v>339971</v>
      </c>
      <c r="F15" s="94">
        <v>105421</v>
      </c>
      <c r="G15" s="94">
        <v>749293</v>
      </c>
      <c r="H15" s="94">
        <v>40370</v>
      </c>
      <c r="I15" s="94">
        <v>312404</v>
      </c>
      <c r="J15" s="94">
        <v>251950</v>
      </c>
      <c r="K15" s="94">
        <v>548839</v>
      </c>
      <c r="L15" s="94">
        <v>302059</v>
      </c>
      <c r="M15" s="94">
        <v>238229</v>
      </c>
    </row>
    <row r="16" spans="1:13" s="3" customFormat="1" ht="17.25" customHeight="1">
      <c r="A16" s="154" t="s">
        <v>347</v>
      </c>
      <c r="B16" s="155" t="s">
        <v>252</v>
      </c>
      <c r="C16" s="153"/>
      <c r="D16" s="94">
        <v>82512</v>
      </c>
      <c r="E16" s="94">
        <v>81099</v>
      </c>
      <c r="F16" s="94">
        <v>75542</v>
      </c>
      <c r="G16" s="94">
        <v>62386</v>
      </c>
      <c r="H16" s="94">
        <v>60625</v>
      </c>
      <c r="I16" s="94">
        <v>68482</v>
      </c>
      <c r="J16" s="94">
        <v>81134</v>
      </c>
      <c r="K16" s="94">
        <v>73623</v>
      </c>
      <c r="L16" s="94">
        <v>73298</v>
      </c>
      <c r="M16" s="94">
        <v>88871</v>
      </c>
    </row>
    <row r="17" spans="1:13" s="3" customFormat="1" ht="17.25" customHeight="1">
      <c r="A17" s="154" t="s">
        <v>348</v>
      </c>
      <c r="B17" s="155" t="s">
        <v>254</v>
      </c>
      <c r="C17" s="153"/>
      <c r="D17" s="94">
        <v>488009</v>
      </c>
      <c r="E17" s="94">
        <v>443601</v>
      </c>
      <c r="F17" s="94">
        <v>354124</v>
      </c>
      <c r="G17" s="94">
        <v>297673</v>
      </c>
      <c r="H17" s="94">
        <v>309327</v>
      </c>
      <c r="I17" s="94">
        <v>197034</v>
      </c>
      <c r="J17" s="94">
        <v>182850</v>
      </c>
      <c r="K17" s="94">
        <v>212071</v>
      </c>
      <c r="L17" s="94">
        <v>260783</v>
      </c>
      <c r="M17" s="94">
        <v>265276</v>
      </c>
    </row>
    <row r="18" spans="1:13" s="3" customFormat="1" ht="17.25" customHeight="1">
      <c r="A18" s="154" t="s">
        <v>349</v>
      </c>
      <c r="B18" s="155" t="s">
        <v>256</v>
      </c>
      <c r="C18" s="153"/>
      <c r="D18" s="94">
        <v>69313</v>
      </c>
      <c r="E18" s="94">
        <v>77614</v>
      </c>
      <c r="F18" s="94">
        <v>69893</v>
      </c>
      <c r="G18" s="94">
        <v>63358</v>
      </c>
      <c r="H18" s="94">
        <v>72495</v>
      </c>
      <c r="I18" s="94">
        <v>78580</v>
      </c>
      <c r="J18" s="94">
        <v>68660</v>
      </c>
      <c r="K18" s="94">
        <v>69173</v>
      </c>
      <c r="L18" s="94">
        <v>70196</v>
      </c>
      <c r="M18" s="94">
        <v>84083</v>
      </c>
    </row>
    <row r="19" spans="1:13" s="3" customFormat="1" ht="17.25" customHeight="1">
      <c r="A19" s="154" t="s">
        <v>257</v>
      </c>
      <c r="B19" s="155" t="s">
        <v>258</v>
      </c>
      <c r="C19" s="153"/>
      <c r="D19" s="94">
        <v>173774</v>
      </c>
      <c r="E19" s="94">
        <v>191021</v>
      </c>
      <c r="F19" s="94">
        <v>201250</v>
      </c>
      <c r="G19" s="94">
        <v>132406</v>
      </c>
      <c r="H19" s="94">
        <v>165397</v>
      </c>
      <c r="I19" s="94">
        <v>212167</v>
      </c>
      <c r="J19" s="94">
        <v>196030</v>
      </c>
      <c r="K19" s="94">
        <v>167445</v>
      </c>
      <c r="L19" s="94">
        <v>177080</v>
      </c>
      <c r="M19" s="94">
        <v>200346</v>
      </c>
    </row>
    <row r="20" spans="1:13" s="3" customFormat="1" ht="17.25" customHeight="1">
      <c r="A20" s="154" t="s">
        <v>350</v>
      </c>
      <c r="B20" s="155" t="s">
        <v>260</v>
      </c>
      <c r="C20" s="153"/>
      <c r="D20" s="94">
        <v>22611</v>
      </c>
      <c r="E20" s="94">
        <v>31839</v>
      </c>
      <c r="F20" s="94">
        <v>43537</v>
      </c>
      <c r="G20" s="94">
        <v>49707</v>
      </c>
      <c r="H20" s="94">
        <v>66531</v>
      </c>
      <c r="I20" s="94">
        <v>65574</v>
      </c>
      <c r="J20" s="94">
        <v>55789</v>
      </c>
      <c r="K20" s="94">
        <v>54387</v>
      </c>
      <c r="L20" s="94">
        <v>85260</v>
      </c>
      <c r="M20" s="94">
        <v>105374</v>
      </c>
    </row>
    <row r="21" spans="1:13" s="3" customFormat="1" ht="17.25" customHeight="1">
      <c r="A21" s="154" t="s">
        <v>351</v>
      </c>
      <c r="B21" s="155" t="s">
        <v>262</v>
      </c>
      <c r="C21" s="153"/>
      <c r="D21" s="94">
        <v>57377</v>
      </c>
      <c r="E21" s="94">
        <v>61142</v>
      </c>
      <c r="F21" s="94">
        <v>39670</v>
      </c>
      <c r="G21" s="94">
        <v>26200</v>
      </c>
      <c r="H21" s="94">
        <v>40381</v>
      </c>
      <c r="I21" s="94">
        <v>37007</v>
      </c>
      <c r="J21" s="94">
        <v>36352</v>
      </c>
      <c r="K21" s="94">
        <v>44300</v>
      </c>
      <c r="L21" s="94">
        <v>54376</v>
      </c>
      <c r="M21" s="94">
        <v>51031</v>
      </c>
    </row>
    <row r="22" spans="1:13" s="3" customFormat="1" ht="17.25" customHeight="1">
      <c r="A22" s="154" t="s">
        <v>263</v>
      </c>
      <c r="B22" s="155" t="s">
        <v>264</v>
      </c>
      <c r="C22" s="153"/>
      <c r="D22" s="94">
        <v>6856</v>
      </c>
      <c r="E22" s="94">
        <v>6879</v>
      </c>
      <c r="F22" s="94">
        <v>9345</v>
      </c>
      <c r="G22" s="94">
        <v>9029</v>
      </c>
      <c r="H22" s="94">
        <v>20397</v>
      </c>
      <c r="I22" s="94">
        <v>22362</v>
      </c>
      <c r="J22" s="94">
        <v>14770</v>
      </c>
      <c r="K22" s="94">
        <v>9563</v>
      </c>
      <c r="L22" s="94">
        <v>24481</v>
      </c>
      <c r="M22" s="94">
        <v>27015</v>
      </c>
    </row>
    <row r="23" spans="1:13" s="3" customFormat="1" ht="17.25" customHeight="1">
      <c r="A23" s="154" t="s">
        <v>325</v>
      </c>
      <c r="B23" s="155" t="s">
        <v>266</v>
      </c>
      <c r="C23" s="153"/>
      <c r="D23" s="94">
        <v>512090</v>
      </c>
      <c r="E23" s="94">
        <v>475856</v>
      </c>
      <c r="F23" s="94">
        <v>445352</v>
      </c>
      <c r="G23" s="94">
        <v>331640</v>
      </c>
      <c r="H23" s="94">
        <v>339740</v>
      </c>
      <c r="I23" s="94">
        <v>321962</v>
      </c>
      <c r="J23" s="94">
        <v>125176</v>
      </c>
      <c r="K23" s="94">
        <v>229280</v>
      </c>
      <c r="L23" s="94">
        <v>155379</v>
      </c>
      <c r="M23" s="94">
        <v>181458</v>
      </c>
    </row>
    <row r="24" spans="1:13" s="3" customFormat="1" ht="17.25" customHeight="1">
      <c r="A24" s="154" t="s">
        <v>352</v>
      </c>
      <c r="B24" s="155" t="s">
        <v>268</v>
      </c>
      <c r="C24" s="153"/>
      <c r="D24" s="94">
        <v>43737</v>
      </c>
      <c r="E24" s="94">
        <v>48456</v>
      </c>
      <c r="F24" s="94">
        <v>47080</v>
      </c>
      <c r="G24" s="94">
        <v>46529</v>
      </c>
      <c r="H24" s="94">
        <v>48868</v>
      </c>
      <c r="I24" s="94">
        <v>39296</v>
      </c>
      <c r="J24" s="94">
        <v>60949</v>
      </c>
      <c r="K24" s="94">
        <v>70034</v>
      </c>
      <c r="L24" s="94">
        <v>55924</v>
      </c>
      <c r="M24" s="94">
        <v>63347</v>
      </c>
    </row>
    <row r="25" spans="1:13" s="3" customFormat="1" ht="17.25" customHeight="1">
      <c r="A25" s="154" t="s">
        <v>326</v>
      </c>
      <c r="B25" s="155" t="s">
        <v>270</v>
      </c>
      <c r="C25" s="153"/>
      <c r="D25" s="94">
        <v>171954</v>
      </c>
      <c r="E25" s="94">
        <v>201380</v>
      </c>
      <c r="F25" s="94">
        <v>181706</v>
      </c>
      <c r="G25" s="94">
        <v>153333</v>
      </c>
      <c r="H25" s="94">
        <v>161264</v>
      </c>
      <c r="I25" s="94">
        <v>167094</v>
      </c>
      <c r="J25" s="94">
        <v>194813</v>
      </c>
      <c r="K25" s="94">
        <v>196216</v>
      </c>
      <c r="L25" s="94">
        <v>202731</v>
      </c>
      <c r="M25" s="94">
        <v>238563</v>
      </c>
    </row>
    <row r="26" spans="1:13" s="3" customFormat="1" ht="17.25" customHeight="1">
      <c r="A26" s="156" t="s">
        <v>353</v>
      </c>
      <c r="B26" s="1"/>
      <c r="C26" s="153"/>
      <c r="D26" s="94">
        <v>208337</v>
      </c>
      <c r="E26" s="94">
        <v>214250</v>
      </c>
      <c r="F26" s="94">
        <v>205895</v>
      </c>
      <c r="G26" s="94">
        <v>205515</v>
      </c>
      <c r="H26" s="94">
        <v>190181</v>
      </c>
      <c r="I26" s="94">
        <v>185893</v>
      </c>
      <c r="J26" s="94">
        <v>141358</v>
      </c>
      <c r="K26" s="94">
        <v>149245</v>
      </c>
      <c r="L26" s="94">
        <v>165796</v>
      </c>
      <c r="M26" s="94">
        <v>155473</v>
      </c>
    </row>
    <row r="27" spans="1:13" s="3" customFormat="1" ht="17.25" customHeight="1">
      <c r="A27" s="154" t="s">
        <v>354</v>
      </c>
      <c r="B27" s="155" t="s">
        <v>273</v>
      </c>
      <c r="C27" s="153"/>
      <c r="D27" s="94">
        <v>87267</v>
      </c>
      <c r="E27" s="94">
        <v>91311</v>
      </c>
      <c r="F27" s="94">
        <v>84617</v>
      </c>
      <c r="G27" s="94">
        <v>88195</v>
      </c>
      <c r="H27" s="94">
        <v>87078</v>
      </c>
      <c r="I27" s="94">
        <v>94339</v>
      </c>
      <c r="J27" s="94">
        <v>67576</v>
      </c>
      <c r="K27" s="94">
        <v>61709</v>
      </c>
      <c r="L27" s="94">
        <v>64709</v>
      </c>
      <c r="M27" s="94">
        <v>43605</v>
      </c>
    </row>
    <row r="28" spans="1:13" s="3" customFormat="1" ht="17.25" customHeight="1">
      <c r="A28" s="154" t="s">
        <v>237</v>
      </c>
      <c r="B28" s="155" t="s">
        <v>274</v>
      </c>
      <c r="C28" s="153"/>
      <c r="D28" s="94">
        <v>122639</v>
      </c>
      <c r="E28" s="94">
        <v>124198</v>
      </c>
      <c r="F28" s="94">
        <v>123092</v>
      </c>
      <c r="G28" s="94">
        <v>118894</v>
      </c>
      <c r="H28" s="94">
        <v>103949</v>
      </c>
      <c r="I28" s="94">
        <v>91554</v>
      </c>
      <c r="J28" s="94">
        <v>73904</v>
      </c>
      <c r="K28" s="94">
        <v>89475</v>
      </c>
      <c r="L28" s="94">
        <v>104347</v>
      </c>
      <c r="M28" s="94">
        <v>122902</v>
      </c>
    </row>
    <row r="29" spans="1:13" s="3" customFormat="1" ht="17.25" customHeight="1">
      <c r="A29" s="98" t="s">
        <v>355</v>
      </c>
      <c r="B29" s="1"/>
      <c r="C29" s="153"/>
      <c r="D29" s="94">
        <v>411762</v>
      </c>
      <c r="E29" s="94">
        <v>374142</v>
      </c>
      <c r="F29" s="94">
        <v>334261</v>
      </c>
      <c r="G29" s="94">
        <v>311844</v>
      </c>
      <c r="H29" s="94">
        <v>274566</v>
      </c>
      <c r="I29" s="94">
        <v>302031</v>
      </c>
      <c r="J29" s="94">
        <v>318935</v>
      </c>
      <c r="K29" s="94">
        <v>332799</v>
      </c>
      <c r="L29" s="94">
        <v>345802</v>
      </c>
      <c r="M29" s="94">
        <v>349989</v>
      </c>
    </row>
    <row r="30" spans="1:13" s="3" customFormat="1" ht="17.25" customHeight="1">
      <c r="A30" s="98" t="s">
        <v>276</v>
      </c>
      <c r="B30" s="1"/>
      <c r="C30" s="153"/>
      <c r="D30" s="94">
        <v>824762</v>
      </c>
      <c r="E30" s="94">
        <v>797751</v>
      </c>
      <c r="F30" s="94">
        <v>768972</v>
      </c>
      <c r="G30" s="94">
        <v>779566</v>
      </c>
      <c r="H30" s="94">
        <v>766074</v>
      </c>
      <c r="I30" s="94">
        <v>815588</v>
      </c>
      <c r="J30" s="94">
        <v>794359</v>
      </c>
      <c r="K30" s="94">
        <v>780262</v>
      </c>
      <c r="L30" s="94">
        <v>740612</v>
      </c>
      <c r="M30" s="94">
        <v>754391</v>
      </c>
    </row>
    <row r="31" spans="1:13" s="3" customFormat="1" ht="17.25" customHeight="1">
      <c r="A31" s="154" t="s">
        <v>330</v>
      </c>
      <c r="B31" s="155" t="s">
        <v>278</v>
      </c>
      <c r="C31" s="153"/>
      <c r="D31" s="94">
        <v>403118</v>
      </c>
      <c r="E31" s="94">
        <v>374391</v>
      </c>
      <c r="F31" s="94">
        <v>349218</v>
      </c>
      <c r="G31" s="94">
        <v>339412</v>
      </c>
      <c r="H31" s="94">
        <v>338208</v>
      </c>
      <c r="I31" s="94">
        <v>360841</v>
      </c>
      <c r="J31" s="94">
        <v>364452</v>
      </c>
      <c r="K31" s="94">
        <v>346103</v>
      </c>
      <c r="L31" s="94">
        <v>329228</v>
      </c>
      <c r="M31" s="94">
        <v>359305</v>
      </c>
    </row>
    <row r="32" spans="1:13" s="3" customFormat="1" ht="17.25" customHeight="1">
      <c r="A32" s="154" t="s">
        <v>237</v>
      </c>
      <c r="B32" s="155" t="s">
        <v>280</v>
      </c>
      <c r="C32" s="153"/>
      <c r="D32" s="94">
        <v>422168</v>
      </c>
      <c r="E32" s="94">
        <v>423260</v>
      </c>
      <c r="F32" s="94">
        <v>419495</v>
      </c>
      <c r="G32" s="94">
        <v>439987</v>
      </c>
      <c r="H32" s="94">
        <v>427848</v>
      </c>
      <c r="I32" s="94">
        <v>454747</v>
      </c>
      <c r="J32" s="94">
        <v>429908</v>
      </c>
      <c r="K32" s="94">
        <v>434100</v>
      </c>
      <c r="L32" s="94">
        <v>411319</v>
      </c>
      <c r="M32" s="94">
        <v>394783</v>
      </c>
    </row>
    <row r="33" spans="1:13" s="3" customFormat="1" ht="17.25" customHeight="1">
      <c r="A33" s="98" t="s">
        <v>281</v>
      </c>
      <c r="B33" s="1"/>
      <c r="C33" s="153"/>
      <c r="D33" s="94">
        <v>462214</v>
      </c>
      <c r="E33" s="94">
        <v>498764</v>
      </c>
      <c r="F33" s="94">
        <v>474376</v>
      </c>
      <c r="G33" s="94">
        <v>397280</v>
      </c>
      <c r="H33" s="94">
        <v>394239</v>
      </c>
      <c r="I33" s="94">
        <v>401628</v>
      </c>
      <c r="J33" s="94">
        <v>380618</v>
      </c>
      <c r="K33" s="94">
        <v>379746</v>
      </c>
      <c r="L33" s="94">
        <v>382958</v>
      </c>
      <c r="M33" s="94">
        <v>372384</v>
      </c>
    </row>
    <row r="34" spans="1:13" s="3" customFormat="1" ht="17.25" customHeight="1">
      <c r="A34" s="98" t="s">
        <v>282</v>
      </c>
      <c r="B34" s="1"/>
      <c r="C34" s="153"/>
      <c r="D34" s="94">
        <v>176973</v>
      </c>
      <c r="E34" s="94">
        <v>182264</v>
      </c>
      <c r="F34" s="94">
        <v>171119</v>
      </c>
      <c r="G34" s="94">
        <v>167211</v>
      </c>
      <c r="H34" s="94">
        <v>160625</v>
      </c>
      <c r="I34" s="94">
        <v>163866</v>
      </c>
      <c r="J34" s="94">
        <v>154824</v>
      </c>
      <c r="K34" s="94">
        <v>165080</v>
      </c>
      <c r="L34" s="94">
        <v>163791</v>
      </c>
      <c r="M34" s="94">
        <v>166893</v>
      </c>
    </row>
    <row r="35" spans="1:13" s="3" customFormat="1" ht="17.25" customHeight="1">
      <c r="A35" s="98" t="s">
        <v>283</v>
      </c>
      <c r="B35" s="1"/>
      <c r="C35" s="153"/>
      <c r="D35" s="94">
        <v>229550</v>
      </c>
      <c r="E35" s="94">
        <v>231264</v>
      </c>
      <c r="F35" s="94">
        <v>233367</v>
      </c>
      <c r="G35" s="94">
        <v>231614</v>
      </c>
      <c r="H35" s="94">
        <v>226437</v>
      </c>
      <c r="I35" s="94">
        <v>232069</v>
      </c>
      <c r="J35" s="94">
        <v>235000</v>
      </c>
      <c r="K35" s="94">
        <v>236188</v>
      </c>
      <c r="L35" s="94">
        <v>229187</v>
      </c>
      <c r="M35" s="94">
        <v>240830</v>
      </c>
    </row>
    <row r="36" spans="1:13" s="3" customFormat="1" ht="17.25" customHeight="1">
      <c r="A36" s="154" t="s">
        <v>330</v>
      </c>
      <c r="B36" s="155" t="s">
        <v>285</v>
      </c>
      <c r="C36" s="153"/>
      <c r="D36" s="94">
        <v>123064</v>
      </c>
      <c r="E36" s="94">
        <v>129299</v>
      </c>
      <c r="F36" s="94">
        <v>136065</v>
      </c>
      <c r="G36" s="94">
        <v>142733</v>
      </c>
      <c r="H36" s="94">
        <v>147833</v>
      </c>
      <c r="I36" s="94">
        <v>150594</v>
      </c>
      <c r="J36" s="94">
        <v>149893</v>
      </c>
      <c r="K36" s="94">
        <v>155244</v>
      </c>
      <c r="L36" s="94">
        <v>155810</v>
      </c>
      <c r="M36" s="94">
        <v>159111</v>
      </c>
    </row>
    <row r="37" spans="1:13" s="3" customFormat="1" ht="17.25" customHeight="1">
      <c r="A37" s="154" t="s">
        <v>237</v>
      </c>
      <c r="B37" s="157" t="s">
        <v>356</v>
      </c>
      <c r="C37" s="153"/>
      <c r="D37" s="94">
        <v>107203</v>
      </c>
      <c r="E37" s="94">
        <v>102320</v>
      </c>
      <c r="F37" s="94">
        <v>97533</v>
      </c>
      <c r="G37" s="94">
        <v>88977</v>
      </c>
      <c r="H37" s="94">
        <v>78610</v>
      </c>
      <c r="I37" s="94">
        <v>81475</v>
      </c>
      <c r="J37" s="94">
        <v>85097</v>
      </c>
      <c r="K37" s="94">
        <v>80926</v>
      </c>
      <c r="L37" s="94">
        <v>73430</v>
      </c>
      <c r="M37" s="94">
        <v>81620</v>
      </c>
    </row>
    <row r="38" spans="1:13" s="3" customFormat="1" ht="17.25" customHeight="1">
      <c r="A38" s="98" t="s">
        <v>333</v>
      </c>
      <c r="B38" s="1"/>
      <c r="C38" s="153"/>
      <c r="D38" s="94">
        <v>287393</v>
      </c>
      <c r="E38" s="94">
        <v>298691</v>
      </c>
      <c r="F38" s="94">
        <v>243742</v>
      </c>
      <c r="G38" s="94">
        <v>255226</v>
      </c>
      <c r="H38" s="94">
        <v>251113</v>
      </c>
      <c r="I38" s="94">
        <v>248599</v>
      </c>
      <c r="J38" s="94">
        <v>267801</v>
      </c>
      <c r="K38" s="94">
        <v>283707</v>
      </c>
      <c r="L38" s="94">
        <v>287488</v>
      </c>
      <c r="M38" s="94">
        <v>306004</v>
      </c>
    </row>
    <row r="39" spans="1:13" s="3" customFormat="1" ht="17.25" customHeight="1">
      <c r="A39" s="98" t="s">
        <v>334</v>
      </c>
      <c r="B39" s="1"/>
      <c r="C39" s="153"/>
      <c r="D39" s="94">
        <v>724236</v>
      </c>
      <c r="E39" s="94">
        <v>734580</v>
      </c>
      <c r="F39" s="94">
        <v>729387</v>
      </c>
      <c r="G39" s="94">
        <v>750458</v>
      </c>
      <c r="H39" s="94">
        <v>764897</v>
      </c>
      <c r="I39" s="94">
        <v>771663</v>
      </c>
      <c r="J39" s="94">
        <v>776454</v>
      </c>
      <c r="K39" s="94">
        <v>772581</v>
      </c>
      <c r="L39" s="94">
        <v>789018</v>
      </c>
      <c r="M39" s="94">
        <v>805375</v>
      </c>
    </row>
    <row r="40" spans="1:13" s="3" customFormat="1" ht="17.25" customHeight="1">
      <c r="A40" s="154" t="s">
        <v>277</v>
      </c>
      <c r="B40" s="155" t="s">
        <v>290</v>
      </c>
      <c r="C40" s="153"/>
      <c r="D40" s="94">
        <v>669480</v>
      </c>
      <c r="E40" s="94">
        <v>674697</v>
      </c>
      <c r="F40" s="94">
        <v>663450</v>
      </c>
      <c r="G40" s="94">
        <v>674967</v>
      </c>
      <c r="H40" s="94">
        <v>685759</v>
      </c>
      <c r="I40" s="94">
        <v>688151</v>
      </c>
      <c r="J40" s="94">
        <v>694849</v>
      </c>
      <c r="K40" s="94">
        <v>689758</v>
      </c>
      <c r="L40" s="94">
        <v>707735</v>
      </c>
      <c r="M40" s="94">
        <v>724776</v>
      </c>
    </row>
    <row r="41" spans="1:13" s="3" customFormat="1" ht="17.25" customHeight="1">
      <c r="A41" s="154" t="s">
        <v>357</v>
      </c>
      <c r="B41" s="155" t="s">
        <v>291</v>
      </c>
      <c r="C41" s="153"/>
      <c r="D41" s="94">
        <v>55646</v>
      </c>
      <c r="E41" s="94">
        <v>60747</v>
      </c>
      <c r="F41" s="94">
        <v>66610</v>
      </c>
      <c r="G41" s="94">
        <v>75742</v>
      </c>
      <c r="H41" s="94">
        <v>79246</v>
      </c>
      <c r="I41" s="94">
        <v>83512</v>
      </c>
      <c r="J41" s="94">
        <v>81585</v>
      </c>
      <c r="K41" s="94">
        <v>82859</v>
      </c>
      <c r="L41" s="94">
        <v>81153</v>
      </c>
      <c r="M41" s="94">
        <v>80443</v>
      </c>
    </row>
    <row r="42" spans="1:13" s="3" customFormat="1" ht="17.25" customHeight="1">
      <c r="A42" s="98" t="s">
        <v>292</v>
      </c>
      <c r="B42" s="1"/>
      <c r="C42" s="153"/>
      <c r="D42" s="94">
        <v>400677</v>
      </c>
      <c r="E42" s="94">
        <v>418659</v>
      </c>
      <c r="F42" s="94">
        <v>424022</v>
      </c>
      <c r="G42" s="94">
        <v>395980</v>
      </c>
      <c r="H42" s="94">
        <v>404513</v>
      </c>
      <c r="I42" s="94">
        <v>425988</v>
      </c>
      <c r="J42" s="94">
        <v>426313</v>
      </c>
      <c r="K42" s="94">
        <v>434616</v>
      </c>
      <c r="L42" s="94">
        <v>403859</v>
      </c>
      <c r="M42" s="94">
        <v>400716</v>
      </c>
    </row>
    <row r="43" spans="1:13" s="3" customFormat="1" ht="17.25" customHeight="1">
      <c r="A43" s="98" t="s">
        <v>293</v>
      </c>
      <c r="B43" s="158"/>
      <c r="C43" s="158"/>
      <c r="D43" s="94">
        <v>322565</v>
      </c>
      <c r="E43" s="94">
        <v>319955</v>
      </c>
      <c r="F43" s="94">
        <v>321578</v>
      </c>
      <c r="G43" s="94">
        <v>311268</v>
      </c>
      <c r="H43" s="94">
        <v>306940</v>
      </c>
      <c r="I43" s="94">
        <v>311946</v>
      </c>
      <c r="J43" s="94">
        <v>307157</v>
      </c>
      <c r="K43" s="94">
        <v>306098</v>
      </c>
      <c r="L43" s="94">
        <v>304827</v>
      </c>
      <c r="M43" s="94">
        <v>305230</v>
      </c>
    </row>
    <row r="44" spans="1:13" s="3" customFormat="1" ht="17.25" customHeight="1">
      <c r="A44" s="98" t="s">
        <v>294</v>
      </c>
      <c r="B44" s="158"/>
      <c r="C44" s="158"/>
      <c r="D44" s="94">
        <v>303345</v>
      </c>
      <c r="E44" s="94">
        <v>300408</v>
      </c>
      <c r="F44" s="94">
        <v>299742</v>
      </c>
      <c r="G44" s="94">
        <v>294488</v>
      </c>
      <c r="H44" s="94">
        <v>302181</v>
      </c>
      <c r="I44" s="94">
        <v>308841</v>
      </c>
      <c r="J44" s="94">
        <v>320230</v>
      </c>
      <c r="K44" s="94">
        <v>331095</v>
      </c>
      <c r="L44" s="94">
        <v>332136</v>
      </c>
      <c r="M44" s="94">
        <v>339454</v>
      </c>
    </row>
    <row r="45" spans="1:13" s="3" customFormat="1" ht="17.25" customHeight="1">
      <c r="A45" s="98" t="s">
        <v>295</v>
      </c>
      <c r="B45" s="158"/>
      <c r="C45" s="158"/>
      <c r="D45" s="94">
        <v>553332</v>
      </c>
      <c r="E45" s="94">
        <v>571208</v>
      </c>
      <c r="F45" s="94">
        <v>568723</v>
      </c>
      <c r="G45" s="94">
        <v>584246</v>
      </c>
      <c r="H45" s="94">
        <v>605600</v>
      </c>
      <c r="I45" s="94">
        <v>609546</v>
      </c>
      <c r="J45" s="94">
        <v>626484</v>
      </c>
      <c r="K45" s="94">
        <v>642724</v>
      </c>
      <c r="L45" s="94">
        <v>628311</v>
      </c>
      <c r="M45" s="94">
        <v>655929</v>
      </c>
    </row>
    <row r="46" spans="1:13" s="3" customFormat="1" ht="17.25" customHeight="1">
      <c r="A46" s="159" t="s">
        <v>358</v>
      </c>
      <c r="B46" s="160"/>
      <c r="C46" s="160"/>
      <c r="D46" s="94">
        <v>364651</v>
      </c>
      <c r="E46" s="94">
        <v>360153</v>
      </c>
      <c r="F46" s="94">
        <v>334389</v>
      </c>
      <c r="G46" s="94">
        <v>329137</v>
      </c>
      <c r="H46" s="94">
        <v>321982</v>
      </c>
      <c r="I46" s="94">
        <v>328710</v>
      </c>
      <c r="J46" s="94">
        <v>333605</v>
      </c>
      <c r="K46" s="94">
        <v>330759</v>
      </c>
      <c r="L46" s="94">
        <v>321674</v>
      </c>
      <c r="M46" s="94">
        <v>325127</v>
      </c>
    </row>
    <row r="47" spans="1:13" s="3" customFormat="1" ht="17.25" customHeight="1">
      <c r="A47" s="93" t="s">
        <v>359</v>
      </c>
      <c r="B47" s="12"/>
      <c r="C47" s="9"/>
      <c r="D47" s="161">
        <v>7706060</v>
      </c>
      <c r="E47" s="161">
        <v>7648258</v>
      </c>
      <c r="F47" s="161">
        <v>7147345</v>
      </c>
      <c r="G47" s="161">
        <v>6902359</v>
      </c>
      <c r="H47" s="161">
        <v>6911265</v>
      </c>
      <c r="I47" s="161">
        <v>7309200</v>
      </c>
      <c r="J47" s="161">
        <v>7150363</v>
      </c>
      <c r="K47" s="161">
        <v>7484130</v>
      </c>
      <c r="L47" s="161">
        <v>7275106</v>
      </c>
      <c r="M47" s="161">
        <v>7474099</v>
      </c>
    </row>
    <row r="48" spans="1:13" s="3" customFormat="1" ht="17.25" customHeight="1">
      <c r="A48" s="104" t="s">
        <v>298</v>
      </c>
      <c r="B48" s="105"/>
      <c r="C48" s="106"/>
      <c r="D48" s="161">
        <v>86488</v>
      </c>
      <c r="E48" s="161">
        <v>83091</v>
      </c>
      <c r="F48" s="161">
        <v>81088</v>
      </c>
      <c r="G48" s="161">
        <v>73465</v>
      </c>
      <c r="H48" s="161">
        <v>77597</v>
      </c>
      <c r="I48" s="161">
        <v>82380</v>
      </c>
      <c r="J48" s="161">
        <v>79462</v>
      </c>
      <c r="K48" s="161">
        <v>81266</v>
      </c>
      <c r="L48" s="161">
        <v>81750</v>
      </c>
      <c r="M48" s="161">
        <v>88928</v>
      </c>
    </row>
    <row r="49" spans="1:13" s="3" customFormat="1" ht="17.25" customHeight="1">
      <c r="A49" s="101" t="s">
        <v>299</v>
      </c>
      <c r="B49" s="107"/>
      <c r="C49" s="108"/>
      <c r="D49" s="161">
        <v>44175</v>
      </c>
      <c r="E49" s="161">
        <v>45986</v>
      </c>
      <c r="F49" s="161">
        <v>45155</v>
      </c>
      <c r="G49" s="161">
        <v>49798</v>
      </c>
      <c r="H49" s="161">
        <v>31786</v>
      </c>
      <c r="I49" s="161">
        <v>39859</v>
      </c>
      <c r="J49" s="161">
        <v>41445</v>
      </c>
      <c r="K49" s="161">
        <v>47391</v>
      </c>
      <c r="L49" s="161">
        <v>45455</v>
      </c>
      <c r="M49" s="161">
        <v>45343</v>
      </c>
    </row>
    <row r="50" spans="1:13" s="3" customFormat="1" ht="17.25" customHeight="1">
      <c r="A50" s="162" t="s">
        <v>335</v>
      </c>
      <c r="B50" s="163"/>
      <c r="C50" s="164"/>
      <c r="D50" s="161">
        <v>7749221</v>
      </c>
      <c r="E50" s="161">
        <v>7686575</v>
      </c>
      <c r="F50" s="161">
        <v>7184337</v>
      </c>
      <c r="G50" s="161">
        <v>6926933</v>
      </c>
      <c r="H50" s="161">
        <v>6956997</v>
      </c>
      <c r="I50" s="161">
        <v>7351720</v>
      </c>
      <c r="J50" s="161">
        <v>7188375</v>
      </c>
      <c r="K50" s="161">
        <v>7517971</v>
      </c>
      <c r="L50" s="161">
        <v>7311838</v>
      </c>
      <c r="M50" s="161">
        <v>7521273</v>
      </c>
    </row>
    <row r="51" spans="1:13" s="3" customFormat="1" ht="17.25" customHeight="1" thickBot="1">
      <c r="A51" s="97" t="s">
        <v>360</v>
      </c>
      <c r="B51" s="14"/>
      <c r="C51" s="165"/>
      <c r="D51" s="161">
        <v>849</v>
      </c>
      <c r="E51" s="161">
        <v>1212</v>
      </c>
      <c r="F51" s="161">
        <v>1059</v>
      </c>
      <c r="G51" s="161">
        <v>906</v>
      </c>
      <c r="H51" s="161">
        <v>-80</v>
      </c>
      <c r="I51" s="161">
        <v>0</v>
      </c>
      <c r="J51" s="161">
        <v>-5</v>
      </c>
      <c r="K51" s="161">
        <v>-35</v>
      </c>
      <c r="L51" s="161">
        <v>437</v>
      </c>
      <c r="M51" s="161">
        <v>3589</v>
      </c>
    </row>
    <row r="52" spans="1:13" s="3" customFormat="1" ht="17.25" customHeight="1" thickTop="1">
      <c r="A52" s="166" t="s">
        <v>301</v>
      </c>
      <c r="B52" s="167"/>
      <c r="C52" s="113" t="s">
        <v>302</v>
      </c>
      <c r="D52" s="168">
        <v>65590</v>
      </c>
      <c r="E52" s="168">
        <v>67425</v>
      </c>
      <c r="F52" s="168">
        <v>75924</v>
      </c>
      <c r="G52" s="168">
        <v>73704</v>
      </c>
      <c r="H52" s="168">
        <v>67099</v>
      </c>
      <c r="I52" s="168">
        <v>72763</v>
      </c>
      <c r="J52" s="168">
        <v>70498</v>
      </c>
      <c r="K52" s="168">
        <v>66754</v>
      </c>
      <c r="L52" s="168">
        <v>65175</v>
      </c>
      <c r="M52" s="168">
        <v>59340</v>
      </c>
    </row>
    <row r="53" spans="1:13" s="3" customFormat="1" ht="17.25" customHeight="1">
      <c r="A53" s="114"/>
      <c r="B53" s="169"/>
      <c r="C53" s="116" t="s">
        <v>337</v>
      </c>
      <c r="D53" s="117">
        <v>2752851</v>
      </c>
      <c r="E53" s="117">
        <v>2633102</v>
      </c>
      <c r="F53" s="117">
        <v>2296206</v>
      </c>
      <c r="G53" s="117">
        <v>2130755</v>
      </c>
      <c r="H53" s="117">
        <v>2153358</v>
      </c>
      <c r="I53" s="117">
        <v>2432101</v>
      </c>
      <c r="J53" s="117">
        <v>2317214</v>
      </c>
      <c r="K53" s="117">
        <v>2613270</v>
      </c>
      <c r="L53" s="117">
        <v>2462037</v>
      </c>
      <c r="M53" s="117">
        <v>2598074</v>
      </c>
    </row>
    <row r="54" spans="1:13" s="3" customFormat="1" ht="17.25" customHeight="1">
      <c r="A54" s="530" t="s">
        <v>304</v>
      </c>
      <c r="B54" s="531"/>
      <c r="C54" s="170" t="s">
        <v>361</v>
      </c>
      <c r="D54" s="103">
        <v>4861886</v>
      </c>
      <c r="E54" s="103">
        <v>4932131</v>
      </c>
      <c r="F54" s="103">
        <v>4774801</v>
      </c>
      <c r="G54" s="103">
        <v>4704442</v>
      </c>
      <c r="H54" s="103">
        <v>4695607</v>
      </c>
      <c r="I54" s="103">
        <v>4804336</v>
      </c>
      <c r="J54" s="103">
        <v>4762148</v>
      </c>
      <c r="K54" s="103">
        <v>4810520</v>
      </c>
      <c r="L54" s="103">
        <v>4751031</v>
      </c>
      <c r="M54" s="103">
        <v>4822553</v>
      </c>
    </row>
    <row r="57" spans="1:13">
      <c r="D57" s="171"/>
    </row>
  </sheetData>
  <mergeCells count="2">
    <mergeCell ref="A4:C4"/>
    <mergeCell ref="A54:B5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showGridLines="0" view="pageBreakPreview" topLeftCell="F1" zoomScale="75" zoomScaleNormal="100" zoomScaleSheetLayoutView="75" workbookViewId="0">
      <selection activeCell="R5" sqref="R5"/>
    </sheetView>
  </sheetViews>
  <sheetFormatPr defaultRowHeight="14.25"/>
  <cols>
    <col min="1" max="5" width="8.375" style="158" hidden="1" customWidth="1"/>
    <col min="6" max="7" width="9.625" style="158" customWidth="1"/>
    <col min="8" max="8" width="24" style="158" customWidth="1"/>
    <col min="9" max="21" width="6.875" style="158" customWidth="1"/>
    <col min="22" max="26" width="6.875" style="100" customWidth="1"/>
    <col min="27" max="256" width="9" style="100"/>
    <col min="257" max="261" width="0" style="100" hidden="1" customWidth="1"/>
    <col min="262" max="263" width="9.625" style="100" customWidth="1"/>
    <col min="264" max="264" width="24" style="100" customWidth="1"/>
    <col min="265" max="282" width="6.875" style="100" customWidth="1"/>
    <col min="283" max="512" width="9" style="100"/>
    <col min="513" max="517" width="0" style="100" hidden="1" customWidth="1"/>
    <col min="518" max="519" width="9.625" style="100" customWidth="1"/>
    <col min="520" max="520" width="24" style="100" customWidth="1"/>
    <col min="521" max="538" width="6.875" style="100" customWidth="1"/>
    <col min="539" max="768" width="9" style="100"/>
    <col min="769" max="773" width="0" style="100" hidden="1" customWidth="1"/>
    <col min="774" max="775" width="9.625" style="100" customWidth="1"/>
    <col min="776" max="776" width="24" style="100" customWidth="1"/>
    <col min="777" max="794" width="6.875" style="100" customWidth="1"/>
    <col min="795" max="1024" width="9" style="100"/>
    <col min="1025" max="1029" width="0" style="100" hidden="1" customWidth="1"/>
    <col min="1030" max="1031" width="9.625" style="100" customWidth="1"/>
    <col min="1032" max="1032" width="24" style="100" customWidth="1"/>
    <col min="1033" max="1050" width="6.875" style="100" customWidth="1"/>
    <col min="1051" max="1280" width="9" style="100"/>
    <col min="1281" max="1285" width="0" style="100" hidden="1" customWidth="1"/>
    <col min="1286" max="1287" width="9.625" style="100" customWidth="1"/>
    <col min="1288" max="1288" width="24" style="100" customWidth="1"/>
    <col min="1289" max="1306" width="6.875" style="100" customWidth="1"/>
    <col min="1307" max="1536" width="9" style="100"/>
    <col min="1537" max="1541" width="0" style="100" hidden="1" customWidth="1"/>
    <col min="1542" max="1543" width="9.625" style="100" customWidth="1"/>
    <col min="1544" max="1544" width="24" style="100" customWidth="1"/>
    <col min="1545" max="1562" width="6.875" style="100" customWidth="1"/>
    <col min="1563" max="1792" width="9" style="100"/>
    <col min="1793" max="1797" width="0" style="100" hidden="1" customWidth="1"/>
    <col min="1798" max="1799" width="9.625" style="100" customWidth="1"/>
    <col min="1800" max="1800" width="24" style="100" customWidth="1"/>
    <col min="1801" max="1818" width="6.875" style="100" customWidth="1"/>
    <col min="1819" max="2048" width="9" style="100"/>
    <col min="2049" max="2053" width="0" style="100" hidden="1" customWidth="1"/>
    <col min="2054" max="2055" width="9.625" style="100" customWidth="1"/>
    <col min="2056" max="2056" width="24" style="100" customWidth="1"/>
    <col min="2057" max="2074" width="6.875" style="100" customWidth="1"/>
    <col min="2075" max="2304" width="9" style="100"/>
    <col min="2305" max="2309" width="0" style="100" hidden="1" customWidth="1"/>
    <col min="2310" max="2311" width="9.625" style="100" customWidth="1"/>
    <col min="2312" max="2312" width="24" style="100" customWidth="1"/>
    <col min="2313" max="2330" width="6.875" style="100" customWidth="1"/>
    <col min="2331" max="2560" width="9" style="100"/>
    <col min="2561" max="2565" width="0" style="100" hidden="1" customWidth="1"/>
    <col min="2566" max="2567" width="9.625" style="100" customWidth="1"/>
    <col min="2568" max="2568" width="24" style="100" customWidth="1"/>
    <col min="2569" max="2586" width="6.875" style="100" customWidth="1"/>
    <col min="2587" max="2816" width="9" style="100"/>
    <col min="2817" max="2821" width="0" style="100" hidden="1" customWidth="1"/>
    <col min="2822" max="2823" width="9.625" style="100" customWidth="1"/>
    <col min="2824" max="2824" width="24" style="100" customWidth="1"/>
    <col min="2825" max="2842" width="6.875" style="100" customWidth="1"/>
    <col min="2843" max="3072" width="9" style="100"/>
    <col min="3073" max="3077" width="0" style="100" hidden="1" customWidth="1"/>
    <col min="3078" max="3079" width="9.625" style="100" customWidth="1"/>
    <col min="3080" max="3080" width="24" style="100" customWidth="1"/>
    <col min="3081" max="3098" width="6.875" style="100" customWidth="1"/>
    <col min="3099" max="3328" width="9" style="100"/>
    <col min="3329" max="3333" width="0" style="100" hidden="1" customWidth="1"/>
    <col min="3334" max="3335" width="9.625" style="100" customWidth="1"/>
    <col min="3336" max="3336" width="24" style="100" customWidth="1"/>
    <col min="3337" max="3354" width="6.875" style="100" customWidth="1"/>
    <col min="3355" max="3584" width="9" style="100"/>
    <col min="3585" max="3589" width="0" style="100" hidden="1" customWidth="1"/>
    <col min="3590" max="3591" width="9.625" style="100" customWidth="1"/>
    <col min="3592" max="3592" width="24" style="100" customWidth="1"/>
    <col min="3593" max="3610" width="6.875" style="100" customWidth="1"/>
    <col min="3611" max="3840" width="9" style="100"/>
    <col min="3841" max="3845" width="0" style="100" hidden="1" customWidth="1"/>
    <col min="3846" max="3847" width="9.625" style="100" customWidth="1"/>
    <col min="3848" max="3848" width="24" style="100" customWidth="1"/>
    <col min="3849" max="3866" width="6.875" style="100" customWidth="1"/>
    <col min="3867" max="4096" width="9" style="100"/>
    <col min="4097" max="4101" width="0" style="100" hidden="1" customWidth="1"/>
    <col min="4102" max="4103" width="9.625" style="100" customWidth="1"/>
    <col min="4104" max="4104" width="24" style="100" customWidth="1"/>
    <col min="4105" max="4122" width="6.875" style="100" customWidth="1"/>
    <col min="4123" max="4352" width="9" style="100"/>
    <col min="4353" max="4357" width="0" style="100" hidden="1" customWidth="1"/>
    <col min="4358" max="4359" width="9.625" style="100" customWidth="1"/>
    <col min="4360" max="4360" width="24" style="100" customWidth="1"/>
    <col min="4361" max="4378" width="6.875" style="100" customWidth="1"/>
    <col min="4379" max="4608" width="9" style="100"/>
    <col min="4609" max="4613" width="0" style="100" hidden="1" customWidth="1"/>
    <col min="4614" max="4615" width="9.625" style="100" customWidth="1"/>
    <col min="4616" max="4616" width="24" style="100" customWidth="1"/>
    <col min="4617" max="4634" width="6.875" style="100" customWidth="1"/>
    <col min="4635" max="4864" width="9" style="100"/>
    <col min="4865" max="4869" width="0" style="100" hidden="1" customWidth="1"/>
    <col min="4870" max="4871" width="9.625" style="100" customWidth="1"/>
    <col min="4872" max="4872" width="24" style="100" customWidth="1"/>
    <col min="4873" max="4890" width="6.875" style="100" customWidth="1"/>
    <col min="4891" max="5120" width="9" style="100"/>
    <col min="5121" max="5125" width="0" style="100" hidden="1" customWidth="1"/>
    <col min="5126" max="5127" width="9.625" style="100" customWidth="1"/>
    <col min="5128" max="5128" width="24" style="100" customWidth="1"/>
    <col min="5129" max="5146" width="6.875" style="100" customWidth="1"/>
    <col min="5147" max="5376" width="9" style="100"/>
    <col min="5377" max="5381" width="0" style="100" hidden="1" customWidth="1"/>
    <col min="5382" max="5383" width="9.625" style="100" customWidth="1"/>
    <col min="5384" max="5384" width="24" style="100" customWidth="1"/>
    <col min="5385" max="5402" width="6.875" style="100" customWidth="1"/>
    <col min="5403" max="5632" width="9" style="100"/>
    <col min="5633" max="5637" width="0" style="100" hidden="1" customWidth="1"/>
    <col min="5638" max="5639" width="9.625" style="100" customWidth="1"/>
    <col min="5640" max="5640" width="24" style="100" customWidth="1"/>
    <col min="5641" max="5658" width="6.875" style="100" customWidth="1"/>
    <col min="5659" max="5888" width="9" style="100"/>
    <col min="5889" max="5893" width="0" style="100" hidden="1" customWidth="1"/>
    <col min="5894" max="5895" width="9.625" style="100" customWidth="1"/>
    <col min="5896" max="5896" width="24" style="100" customWidth="1"/>
    <col min="5897" max="5914" width="6.875" style="100" customWidth="1"/>
    <col min="5915" max="6144" width="9" style="100"/>
    <col min="6145" max="6149" width="0" style="100" hidden="1" customWidth="1"/>
    <col min="6150" max="6151" width="9.625" style="100" customWidth="1"/>
    <col min="6152" max="6152" width="24" style="100" customWidth="1"/>
    <col min="6153" max="6170" width="6.875" style="100" customWidth="1"/>
    <col min="6171" max="6400" width="9" style="100"/>
    <col min="6401" max="6405" width="0" style="100" hidden="1" customWidth="1"/>
    <col min="6406" max="6407" width="9.625" style="100" customWidth="1"/>
    <col min="6408" max="6408" width="24" style="100" customWidth="1"/>
    <col min="6409" max="6426" width="6.875" style="100" customWidth="1"/>
    <col min="6427" max="6656" width="9" style="100"/>
    <col min="6657" max="6661" width="0" style="100" hidden="1" customWidth="1"/>
    <col min="6662" max="6663" width="9.625" style="100" customWidth="1"/>
    <col min="6664" max="6664" width="24" style="100" customWidth="1"/>
    <col min="6665" max="6682" width="6.875" style="100" customWidth="1"/>
    <col min="6683" max="6912" width="9" style="100"/>
    <col min="6913" max="6917" width="0" style="100" hidden="1" customWidth="1"/>
    <col min="6918" max="6919" width="9.625" style="100" customWidth="1"/>
    <col min="6920" max="6920" width="24" style="100" customWidth="1"/>
    <col min="6921" max="6938" width="6.875" style="100" customWidth="1"/>
    <col min="6939" max="7168" width="9" style="100"/>
    <col min="7169" max="7173" width="0" style="100" hidden="1" customWidth="1"/>
    <col min="7174" max="7175" width="9.625" style="100" customWidth="1"/>
    <col min="7176" max="7176" width="24" style="100" customWidth="1"/>
    <col min="7177" max="7194" width="6.875" style="100" customWidth="1"/>
    <col min="7195" max="7424" width="9" style="100"/>
    <col min="7425" max="7429" width="0" style="100" hidden="1" customWidth="1"/>
    <col min="7430" max="7431" width="9.625" style="100" customWidth="1"/>
    <col min="7432" max="7432" width="24" style="100" customWidth="1"/>
    <col min="7433" max="7450" width="6.875" style="100" customWidth="1"/>
    <col min="7451" max="7680" width="9" style="100"/>
    <col min="7681" max="7685" width="0" style="100" hidden="1" customWidth="1"/>
    <col min="7686" max="7687" width="9.625" style="100" customWidth="1"/>
    <col min="7688" max="7688" width="24" style="100" customWidth="1"/>
    <col min="7689" max="7706" width="6.875" style="100" customWidth="1"/>
    <col min="7707" max="7936" width="9" style="100"/>
    <col min="7937" max="7941" width="0" style="100" hidden="1" customWidth="1"/>
    <col min="7942" max="7943" width="9.625" style="100" customWidth="1"/>
    <col min="7944" max="7944" width="24" style="100" customWidth="1"/>
    <col min="7945" max="7962" width="6.875" style="100" customWidth="1"/>
    <col min="7963" max="8192" width="9" style="100"/>
    <col min="8193" max="8197" width="0" style="100" hidden="1" customWidth="1"/>
    <col min="8198" max="8199" width="9.625" style="100" customWidth="1"/>
    <col min="8200" max="8200" width="24" style="100" customWidth="1"/>
    <col min="8201" max="8218" width="6.875" style="100" customWidth="1"/>
    <col min="8219" max="8448" width="9" style="100"/>
    <col min="8449" max="8453" width="0" style="100" hidden="1" customWidth="1"/>
    <col min="8454" max="8455" width="9.625" style="100" customWidth="1"/>
    <col min="8456" max="8456" width="24" style="100" customWidth="1"/>
    <col min="8457" max="8474" width="6.875" style="100" customWidth="1"/>
    <col min="8475" max="8704" width="9" style="100"/>
    <col min="8705" max="8709" width="0" style="100" hidden="1" customWidth="1"/>
    <col min="8710" max="8711" width="9.625" style="100" customWidth="1"/>
    <col min="8712" max="8712" width="24" style="100" customWidth="1"/>
    <col min="8713" max="8730" width="6.875" style="100" customWidth="1"/>
    <col min="8731" max="8960" width="9" style="100"/>
    <col min="8961" max="8965" width="0" style="100" hidden="1" customWidth="1"/>
    <col min="8966" max="8967" width="9.625" style="100" customWidth="1"/>
    <col min="8968" max="8968" width="24" style="100" customWidth="1"/>
    <col min="8969" max="8986" width="6.875" style="100" customWidth="1"/>
    <col min="8987" max="9216" width="9" style="100"/>
    <col min="9217" max="9221" width="0" style="100" hidden="1" customWidth="1"/>
    <col min="9222" max="9223" width="9.625" style="100" customWidth="1"/>
    <col min="9224" max="9224" width="24" style="100" customWidth="1"/>
    <col min="9225" max="9242" width="6.875" style="100" customWidth="1"/>
    <col min="9243" max="9472" width="9" style="100"/>
    <col min="9473" max="9477" width="0" style="100" hidden="1" customWidth="1"/>
    <col min="9478" max="9479" width="9.625" style="100" customWidth="1"/>
    <col min="9480" max="9480" width="24" style="100" customWidth="1"/>
    <col min="9481" max="9498" width="6.875" style="100" customWidth="1"/>
    <col min="9499" max="9728" width="9" style="100"/>
    <col min="9729" max="9733" width="0" style="100" hidden="1" customWidth="1"/>
    <col min="9734" max="9735" width="9.625" style="100" customWidth="1"/>
    <col min="9736" max="9736" width="24" style="100" customWidth="1"/>
    <col min="9737" max="9754" width="6.875" style="100" customWidth="1"/>
    <col min="9755" max="9984" width="9" style="100"/>
    <col min="9985" max="9989" width="0" style="100" hidden="1" customWidth="1"/>
    <col min="9990" max="9991" width="9.625" style="100" customWidth="1"/>
    <col min="9992" max="9992" width="24" style="100" customWidth="1"/>
    <col min="9993" max="10010" width="6.875" style="100" customWidth="1"/>
    <col min="10011" max="10240" width="9" style="100"/>
    <col min="10241" max="10245" width="0" style="100" hidden="1" customWidth="1"/>
    <col min="10246" max="10247" width="9.625" style="100" customWidth="1"/>
    <col min="10248" max="10248" width="24" style="100" customWidth="1"/>
    <col min="10249" max="10266" width="6.875" style="100" customWidth="1"/>
    <col min="10267" max="10496" width="9" style="100"/>
    <col min="10497" max="10501" width="0" style="100" hidden="1" customWidth="1"/>
    <col min="10502" max="10503" width="9.625" style="100" customWidth="1"/>
    <col min="10504" max="10504" width="24" style="100" customWidth="1"/>
    <col min="10505" max="10522" width="6.875" style="100" customWidth="1"/>
    <col min="10523" max="10752" width="9" style="100"/>
    <col min="10753" max="10757" width="0" style="100" hidden="1" customWidth="1"/>
    <col min="10758" max="10759" width="9.625" style="100" customWidth="1"/>
    <col min="10760" max="10760" width="24" style="100" customWidth="1"/>
    <col min="10761" max="10778" width="6.875" style="100" customWidth="1"/>
    <col min="10779" max="11008" width="9" style="100"/>
    <col min="11009" max="11013" width="0" style="100" hidden="1" customWidth="1"/>
    <col min="11014" max="11015" width="9.625" style="100" customWidth="1"/>
    <col min="11016" max="11016" width="24" style="100" customWidth="1"/>
    <col min="11017" max="11034" width="6.875" style="100" customWidth="1"/>
    <col min="11035" max="11264" width="9" style="100"/>
    <col min="11265" max="11269" width="0" style="100" hidden="1" customWidth="1"/>
    <col min="11270" max="11271" width="9.625" style="100" customWidth="1"/>
    <col min="11272" max="11272" width="24" style="100" customWidth="1"/>
    <col min="11273" max="11290" width="6.875" style="100" customWidth="1"/>
    <col min="11291" max="11520" width="9" style="100"/>
    <col min="11521" max="11525" width="0" style="100" hidden="1" customWidth="1"/>
    <col min="11526" max="11527" width="9.625" style="100" customWidth="1"/>
    <col min="11528" max="11528" width="24" style="100" customWidth="1"/>
    <col min="11529" max="11546" width="6.875" style="100" customWidth="1"/>
    <col min="11547" max="11776" width="9" style="100"/>
    <col min="11777" max="11781" width="0" style="100" hidden="1" customWidth="1"/>
    <col min="11782" max="11783" width="9.625" style="100" customWidth="1"/>
    <col min="11784" max="11784" width="24" style="100" customWidth="1"/>
    <col min="11785" max="11802" width="6.875" style="100" customWidth="1"/>
    <col min="11803" max="12032" width="9" style="100"/>
    <col min="12033" max="12037" width="0" style="100" hidden="1" customWidth="1"/>
    <col min="12038" max="12039" width="9.625" style="100" customWidth="1"/>
    <col min="12040" max="12040" width="24" style="100" customWidth="1"/>
    <col min="12041" max="12058" width="6.875" style="100" customWidth="1"/>
    <col min="12059" max="12288" width="9" style="100"/>
    <col min="12289" max="12293" width="0" style="100" hidden="1" customWidth="1"/>
    <col min="12294" max="12295" width="9.625" style="100" customWidth="1"/>
    <col min="12296" max="12296" width="24" style="100" customWidth="1"/>
    <col min="12297" max="12314" width="6.875" style="100" customWidth="1"/>
    <col min="12315" max="12544" width="9" style="100"/>
    <col min="12545" max="12549" width="0" style="100" hidden="1" customWidth="1"/>
    <col min="12550" max="12551" width="9.625" style="100" customWidth="1"/>
    <col min="12552" max="12552" width="24" style="100" customWidth="1"/>
    <col min="12553" max="12570" width="6.875" style="100" customWidth="1"/>
    <col min="12571" max="12800" width="9" style="100"/>
    <col min="12801" max="12805" width="0" style="100" hidden="1" customWidth="1"/>
    <col min="12806" max="12807" width="9.625" style="100" customWidth="1"/>
    <col min="12808" max="12808" width="24" style="100" customWidth="1"/>
    <col min="12809" max="12826" width="6.875" style="100" customWidth="1"/>
    <col min="12827" max="13056" width="9" style="100"/>
    <col min="13057" max="13061" width="0" style="100" hidden="1" customWidth="1"/>
    <col min="13062" max="13063" width="9.625" style="100" customWidth="1"/>
    <col min="13064" max="13064" width="24" style="100" customWidth="1"/>
    <col min="13065" max="13082" width="6.875" style="100" customWidth="1"/>
    <col min="13083" max="13312" width="9" style="100"/>
    <col min="13313" max="13317" width="0" style="100" hidden="1" customWidth="1"/>
    <col min="13318" max="13319" width="9.625" style="100" customWidth="1"/>
    <col min="13320" max="13320" width="24" style="100" customWidth="1"/>
    <col min="13321" max="13338" width="6.875" style="100" customWidth="1"/>
    <col min="13339" max="13568" width="9" style="100"/>
    <col min="13569" max="13573" width="0" style="100" hidden="1" customWidth="1"/>
    <col min="13574" max="13575" width="9.625" style="100" customWidth="1"/>
    <col min="13576" max="13576" width="24" style="100" customWidth="1"/>
    <col min="13577" max="13594" width="6.875" style="100" customWidth="1"/>
    <col min="13595" max="13824" width="9" style="100"/>
    <col min="13825" max="13829" width="0" style="100" hidden="1" customWidth="1"/>
    <col min="13830" max="13831" width="9.625" style="100" customWidth="1"/>
    <col min="13832" max="13832" width="24" style="100" customWidth="1"/>
    <col min="13833" max="13850" width="6.875" style="100" customWidth="1"/>
    <col min="13851" max="14080" width="9" style="100"/>
    <col min="14081" max="14085" width="0" style="100" hidden="1" customWidth="1"/>
    <col min="14086" max="14087" width="9.625" style="100" customWidth="1"/>
    <col min="14088" max="14088" width="24" style="100" customWidth="1"/>
    <col min="14089" max="14106" width="6.875" style="100" customWidth="1"/>
    <col min="14107" max="14336" width="9" style="100"/>
    <col min="14337" max="14341" width="0" style="100" hidden="1" customWidth="1"/>
    <col min="14342" max="14343" width="9.625" style="100" customWidth="1"/>
    <col min="14344" max="14344" width="24" style="100" customWidth="1"/>
    <col min="14345" max="14362" width="6.875" style="100" customWidth="1"/>
    <col min="14363" max="14592" width="9" style="100"/>
    <col min="14593" max="14597" width="0" style="100" hidden="1" customWidth="1"/>
    <col min="14598" max="14599" width="9.625" style="100" customWidth="1"/>
    <col min="14600" max="14600" width="24" style="100" customWidth="1"/>
    <col min="14601" max="14618" width="6.875" style="100" customWidth="1"/>
    <col min="14619" max="14848" width="9" style="100"/>
    <col min="14849" max="14853" width="0" style="100" hidden="1" customWidth="1"/>
    <col min="14854" max="14855" width="9.625" style="100" customWidth="1"/>
    <col min="14856" max="14856" width="24" style="100" customWidth="1"/>
    <col min="14857" max="14874" width="6.875" style="100" customWidth="1"/>
    <col min="14875" max="15104" width="9" style="100"/>
    <col min="15105" max="15109" width="0" style="100" hidden="1" customWidth="1"/>
    <col min="15110" max="15111" width="9.625" style="100" customWidth="1"/>
    <col min="15112" max="15112" width="24" style="100" customWidth="1"/>
    <col min="15113" max="15130" width="6.875" style="100" customWidth="1"/>
    <col min="15131" max="15360" width="9" style="100"/>
    <col min="15361" max="15365" width="0" style="100" hidden="1" customWidth="1"/>
    <col min="15366" max="15367" width="9.625" style="100" customWidth="1"/>
    <col min="15368" max="15368" width="24" style="100" customWidth="1"/>
    <col min="15369" max="15386" width="6.875" style="100" customWidth="1"/>
    <col min="15387" max="15616" width="9" style="100"/>
    <col min="15617" max="15621" width="0" style="100" hidden="1" customWidth="1"/>
    <col min="15622" max="15623" width="9.625" style="100" customWidth="1"/>
    <col min="15624" max="15624" width="24" style="100" customWidth="1"/>
    <col min="15625" max="15642" width="6.875" style="100" customWidth="1"/>
    <col min="15643" max="15872" width="9" style="100"/>
    <col min="15873" max="15877" width="0" style="100" hidden="1" customWidth="1"/>
    <col min="15878" max="15879" width="9.625" style="100" customWidth="1"/>
    <col min="15880" max="15880" width="24" style="100" customWidth="1"/>
    <col min="15881" max="15898" width="6.875" style="100" customWidth="1"/>
    <col min="15899" max="16128" width="9" style="100"/>
    <col min="16129" max="16133" width="0" style="100" hidden="1" customWidth="1"/>
    <col min="16134" max="16135" width="9.625" style="100" customWidth="1"/>
    <col min="16136" max="16136" width="24" style="100" customWidth="1"/>
    <col min="16137" max="16154" width="6.875" style="100" customWidth="1"/>
    <col min="16155" max="16384" width="9" style="100"/>
  </cols>
  <sheetData>
    <row r="1" spans="1:26" ht="18" customHeight="1">
      <c r="F1" s="120" t="s">
        <v>362</v>
      </c>
      <c r="G1" s="1"/>
      <c r="H1" s="1"/>
      <c r="I1" s="172"/>
      <c r="J1" s="172"/>
      <c r="K1" s="172"/>
      <c r="L1" s="172"/>
      <c r="M1" s="172"/>
      <c r="N1" s="172"/>
      <c r="O1" s="172"/>
      <c r="P1" s="172"/>
      <c r="Q1" s="172"/>
    </row>
    <row r="2" spans="1:26" ht="18" customHeight="1">
      <c r="F2" s="120" t="s">
        <v>363</v>
      </c>
      <c r="G2" s="1"/>
      <c r="H2" s="1"/>
      <c r="T2" s="173"/>
      <c r="V2" s="173"/>
      <c r="W2" s="173"/>
      <c r="X2" s="173"/>
      <c r="Y2" s="173"/>
      <c r="Z2" s="173" t="s">
        <v>308</v>
      </c>
    </row>
    <row r="3" spans="1:26" ht="18" customHeight="1">
      <c r="B3" s="174"/>
      <c r="C3" s="174"/>
      <c r="D3" s="174"/>
      <c r="E3" s="174"/>
      <c r="F3" s="541" t="s">
        <v>230</v>
      </c>
      <c r="G3" s="542"/>
      <c r="H3" s="543"/>
      <c r="I3" s="547" t="s">
        <v>364</v>
      </c>
      <c r="J3" s="547"/>
      <c r="K3" s="547"/>
      <c r="L3" s="547"/>
      <c r="M3" s="547"/>
      <c r="N3" s="547"/>
      <c r="O3" s="547"/>
      <c r="P3" s="547"/>
      <c r="Q3" s="547"/>
      <c r="R3" s="548" t="s">
        <v>365</v>
      </c>
      <c r="S3" s="547"/>
      <c r="T3" s="547"/>
      <c r="U3" s="547"/>
      <c r="V3" s="547"/>
      <c r="W3" s="547"/>
      <c r="X3" s="547"/>
      <c r="Y3" s="547"/>
      <c r="Z3" s="549"/>
    </row>
    <row r="4" spans="1:26" ht="18" customHeight="1">
      <c r="A4" s="175" t="s">
        <v>366</v>
      </c>
      <c r="B4" s="176" t="s">
        <v>367</v>
      </c>
      <c r="C4" s="176" t="s">
        <v>368</v>
      </c>
      <c r="D4" s="176" t="s">
        <v>369</v>
      </c>
      <c r="E4" s="177" t="s">
        <v>370</v>
      </c>
      <c r="F4" s="544"/>
      <c r="G4" s="545"/>
      <c r="H4" s="546"/>
      <c r="I4" s="178" t="s">
        <v>75</v>
      </c>
      <c r="J4" s="178" t="s">
        <v>76</v>
      </c>
      <c r="K4" s="178" t="s">
        <v>77</v>
      </c>
      <c r="L4" s="178" t="s">
        <v>78</v>
      </c>
      <c r="M4" s="178" t="s">
        <v>42</v>
      </c>
      <c r="N4" s="178" t="s">
        <v>43</v>
      </c>
      <c r="O4" s="178" t="s">
        <v>62</v>
      </c>
      <c r="P4" s="178" t="s">
        <v>45</v>
      </c>
      <c r="Q4" s="178" t="s">
        <v>11</v>
      </c>
      <c r="R4" s="179" t="s">
        <v>75</v>
      </c>
      <c r="S4" s="180" t="s">
        <v>76</v>
      </c>
      <c r="T4" s="180" t="s">
        <v>77</v>
      </c>
      <c r="U4" s="180" t="s">
        <v>78</v>
      </c>
      <c r="V4" s="180" t="s">
        <v>42</v>
      </c>
      <c r="W4" s="180" t="s">
        <v>43</v>
      </c>
      <c r="X4" s="180" t="s">
        <v>232</v>
      </c>
      <c r="Y4" s="180" t="s">
        <v>45</v>
      </c>
      <c r="Z4" s="180" t="s">
        <v>11</v>
      </c>
    </row>
    <row r="5" spans="1:26" ht="17.25" customHeight="1">
      <c r="A5" s="181" t="e">
        <f>('10①'!#REF!-'10①'!#REF!)/'10①'!#REF!*100</f>
        <v>#REF!</v>
      </c>
      <c r="B5" s="182" t="e">
        <f>('10①'!#REF!-'10①'!#REF!)/'10①'!#REF!*100</f>
        <v>#REF!</v>
      </c>
      <c r="C5" s="182" t="e">
        <f>('10①'!#REF!-'10①'!#REF!)/'10①'!#REF!*100</f>
        <v>#REF!</v>
      </c>
      <c r="D5" s="183" t="e">
        <f>('10①'!#REF!-'10①'!#REF!)/'10①'!#REF!*100</f>
        <v>#REF!</v>
      </c>
      <c r="E5" s="184" t="e">
        <f>('10①'!#REF!-'10①'!#REF!)/'10①'!#REF!*100</f>
        <v>#REF!</v>
      </c>
      <c r="F5" s="93" t="s">
        <v>234</v>
      </c>
      <c r="G5" s="12"/>
      <c r="H5" s="9"/>
      <c r="I5" s="185">
        <v>2.79758</v>
      </c>
      <c r="J5" s="185">
        <v>12.606287999999999</v>
      </c>
      <c r="K5" s="185">
        <v>-2.9239790000000001</v>
      </c>
      <c r="L5" s="185">
        <v>-8.9621600000000008</v>
      </c>
      <c r="M5" s="185">
        <v>8.4414940000000005</v>
      </c>
      <c r="N5" s="185">
        <v>-3.1122459999999998</v>
      </c>
      <c r="O5" s="185">
        <v>-5.3106470000000003</v>
      </c>
      <c r="P5" s="185">
        <v>-2.3661180000000002</v>
      </c>
      <c r="Q5" s="185">
        <v>-8.9520920000000004</v>
      </c>
      <c r="R5" s="186">
        <v>2.368E-2</v>
      </c>
      <c r="S5" s="187">
        <v>0.110569</v>
      </c>
      <c r="T5" s="187">
        <v>-3.0901000000000001E-2</v>
      </c>
      <c r="U5" s="187">
        <v>-9.5352000000000006E-2</v>
      </c>
      <c r="V5" s="187">
        <v>8.1414E-2</v>
      </c>
      <c r="W5" s="187">
        <v>-3.0809E-2</v>
      </c>
      <c r="X5" s="187">
        <v>-5.2083999999999998E-2</v>
      </c>
      <c r="Y5" s="187">
        <v>-2.1003000000000001E-2</v>
      </c>
      <c r="Z5" s="187">
        <v>-7.9801999999999998E-2</v>
      </c>
    </row>
    <row r="6" spans="1:26" ht="17.25" customHeight="1">
      <c r="A6" s="181" t="e">
        <f>('10①'!#REF!-'10①'!#REF!)/'10①'!#REF!*100</f>
        <v>#REF!</v>
      </c>
      <c r="B6" s="183" t="e">
        <f>('10①'!#REF!-'10①'!#REF!)/'10①'!#REF!*100</f>
        <v>#REF!</v>
      </c>
      <c r="C6" s="182" t="e">
        <f>('10①'!#REF!-'10①'!#REF!)/'10①'!#REF!*100</f>
        <v>#REF!</v>
      </c>
      <c r="D6" s="183" t="e">
        <f>('10①'!#REF!-'10①'!#REF!)/'10①'!#REF!*100</f>
        <v>#REF!</v>
      </c>
      <c r="E6" s="188" t="e">
        <f>('10①'!#REF!-'10①'!#REF!)/'10①'!#REF!*100</f>
        <v>#REF!</v>
      </c>
      <c r="F6" s="95" t="s">
        <v>235</v>
      </c>
      <c r="G6" s="12" t="s">
        <v>236</v>
      </c>
      <c r="H6" s="9"/>
      <c r="I6" s="185">
        <v>3.3409949999999999</v>
      </c>
      <c r="J6" s="185">
        <v>14.715704000000001</v>
      </c>
      <c r="K6" s="185">
        <v>-4.3748699999999996</v>
      </c>
      <c r="L6" s="185">
        <v>-11.218256</v>
      </c>
      <c r="M6" s="185">
        <v>10.211319</v>
      </c>
      <c r="N6" s="185">
        <v>-4.7604430000000004</v>
      </c>
      <c r="O6" s="185">
        <v>-3.417052</v>
      </c>
      <c r="P6" s="185">
        <v>-3.3828360000000002</v>
      </c>
      <c r="Q6" s="185">
        <v>-8.1520580000000002</v>
      </c>
      <c r="R6" s="186">
        <v>2.3512000000000002E-2</v>
      </c>
      <c r="S6" s="189">
        <v>0.107837</v>
      </c>
      <c r="T6" s="189">
        <v>-3.9349000000000002E-2</v>
      </c>
      <c r="U6" s="189">
        <v>-0.100073</v>
      </c>
      <c r="V6" s="189">
        <v>8.0522999999999997E-2</v>
      </c>
      <c r="W6" s="189">
        <v>-3.9147000000000001E-2</v>
      </c>
      <c r="X6" s="189">
        <v>-2.7378E-2</v>
      </c>
      <c r="Y6" s="189">
        <v>-2.5020000000000001E-2</v>
      </c>
      <c r="Z6" s="189">
        <v>-5.9916999999999998E-2</v>
      </c>
    </row>
    <row r="7" spans="1:26" ht="17.25" customHeight="1">
      <c r="A7" s="190" t="e">
        <f>('10①'!#REF!-'10①'!#REF!)/'10①'!#REF!*100</f>
        <v>#REF!</v>
      </c>
      <c r="B7" s="183" t="e">
        <f>('10①'!#REF!-'10①'!#REF!)/'10①'!#REF!*100</f>
        <v>#REF!</v>
      </c>
      <c r="C7" s="182" t="e">
        <f>('10①'!#REF!-'10①'!#REF!)/'10①'!#REF!*100</f>
        <v>#REF!</v>
      </c>
      <c r="D7" s="183" t="e">
        <f>('10①'!#REF!-'10①'!#REF!)/'10①'!#REF!*100</f>
        <v>#REF!</v>
      </c>
      <c r="E7" s="184" t="e">
        <f>('10①'!#REF!-'10①'!#REF!)/'10①'!#REF!*100</f>
        <v>#REF!</v>
      </c>
      <c r="F7" s="95" t="s">
        <v>237</v>
      </c>
      <c r="G7" s="12" t="s">
        <v>238</v>
      </c>
      <c r="H7" s="9"/>
      <c r="I7" s="185">
        <v>3.0895280000000001</v>
      </c>
      <c r="J7" s="185">
        <v>5.1927849999999998</v>
      </c>
      <c r="K7" s="185">
        <v>-8.022176</v>
      </c>
      <c r="L7" s="185">
        <v>4.9938789999999997</v>
      </c>
      <c r="M7" s="185">
        <v>13.055586</v>
      </c>
      <c r="N7" s="185">
        <v>-8.4535909999999994</v>
      </c>
      <c r="O7" s="185">
        <v>-11.76397</v>
      </c>
      <c r="P7" s="185">
        <v>10.995072</v>
      </c>
      <c r="Q7" s="185">
        <v>-8.6287629999999993</v>
      </c>
      <c r="R7" s="186">
        <v>2.336E-3</v>
      </c>
      <c r="S7" s="189">
        <v>4.0980000000000001E-3</v>
      </c>
      <c r="T7" s="189">
        <v>-7.1130000000000004E-3</v>
      </c>
      <c r="U7" s="189">
        <v>4.215E-3</v>
      </c>
      <c r="V7" s="189">
        <v>1.1542E-2</v>
      </c>
      <c r="W7" s="189">
        <v>-7.9979999999999999E-3</v>
      </c>
      <c r="X7" s="189">
        <v>-1.042E-2</v>
      </c>
      <c r="Y7" s="189">
        <v>8.2199999999999999E-3</v>
      </c>
      <c r="Z7" s="189">
        <v>-7.358E-3</v>
      </c>
    </row>
    <row r="8" spans="1:26" ht="17.25" customHeight="1">
      <c r="A8" s="190" t="e">
        <f>('10①'!#REF!-'10①'!#REF!)/'10①'!#REF!*100</f>
        <v>#REF!</v>
      </c>
      <c r="B8" s="182" t="e">
        <f>('10①'!#REF!-'10①'!#REF!)/'10①'!#REF!*100</f>
        <v>#REF!</v>
      </c>
      <c r="C8" s="182" t="e">
        <f>('10①'!#REF!-'10①'!#REF!)/'10①'!#REF!*100</f>
        <v>#REF!</v>
      </c>
      <c r="D8" s="182" t="e">
        <f>('10①'!#REF!-'10①'!#REF!)/'10①'!#REF!*100</f>
        <v>#REF!</v>
      </c>
      <c r="E8" s="184" t="e">
        <f>('10①'!#REF!-'10①'!#REF!)/'10①'!#REF!*100</f>
        <v>#REF!</v>
      </c>
      <c r="F8" s="95" t="s">
        <v>341</v>
      </c>
      <c r="G8" s="12" t="s">
        <v>240</v>
      </c>
      <c r="H8" s="9"/>
      <c r="I8" s="185">
        <v>-3.7680729999999998</v>
      </c>
      <c r="J8" s="185">
        <v>-1.9784919999999999</v>
      </c>
      <c r="K8" s="185">
        <v>23.097360999999999</v>
      </c>
      <c r="L8" s="185">
        <v>-1.282702</v>
      </c>
      <c r="M8" s="185">
        <v>-13.843149</v>
      </c>
      <c r="N8" s="185">
        <v>20.987174</v>
      </c>
      <c r="O8" s="185">
        <v>-18.602717999999999</v>
      </c>
      <c r="P8" s="185">
        <v>-7.3691870000000002</v>
      </c>
      <c r="Q8" s="185">
        <v>-17.416428</v>
      </c>
      <c r="R8" s="186">
        <v>-2.6329999999999999E-3</v>
      </c>
      <c r="S8" s="189">
        <v>-1.34E-3</v>
      </c>
      <c r="T8" s="189">
        <v>1.6424999999999999E-2</v>
      </c>
      <c r="U8" s="189">
        <v>-1.1689999999999999E-3</v>
      </c>
      <c r="V8" s="189">
        <v>-1.2347E-2</v>
      </c>
      <c r="W8" s="189">
        <v>1.5262E-2</v>
      </c>
      <c r="X8" s="189">
        <v>-1.6735E-2</v>
      </c>
      <c r="Y8" s="189">
        <v>-5.1609999999999998E-3</v>
      </c>
      <c r="Z8" s="189">
        <v>-1.1625E-2</v>
      </c>
    </row>
    <row r="9" spans="1:26" ht="17.25" customHeight="1">
      <c r="A9" s="190" t="e">
        <f>('10①'!#REF!-'10①'!#REF!)/'10①'!#REF!*100</f>
        <v>#REF!</v>
      </c>
      <c r="B9" s="182" t="e">
        <f>('10①'!#REF!-'10①'!#REF!)/'10①'!#REF!*100</f>
        <v>#REF!</v>
      </c>
      <c r="C9" s="183" t="e">
        <f>('10①'!#REF!-'10①'!#REF!)/'10①'!#REF!*100</f>
        <v>#REF!</v>
      </c>
      <c r="D9" s="183" t="e">
        <f>('10①'!#REF!-'10①'!#REF!)/'10①'!#REF!*100</f>
        <v>#REF!</v>
      </c>
      <c r="E9" s="188" t="e">
        <f>('10①'!#REF!-'10①'!#REF!)/'10①'!#REF!*100</f>
        <v>#REF!</v>
      </c>
      <c r="F9" s="93" t="s">
        <v>314</v>
      </c>
      <c r="G9" s="12"/>
      <c r="H9" s="9"/>
      <c r="I9" s="185">
        <v>-11.626431</v>
      </c>
      <c r="J9" s="185">
        <v>-15.930377999999999</v>
      </c>
      <c r="K9" s="185">
        <v>-43.620246999999999</v>
      </c>
      <c r="L9" s="185">
        <v>-3.302705</v>
      </c>
      <c r="M9" s="185">
        <v>-7.0362850000000003</v>
      </c>
      <c r="N9" s="185">
        <v>-19.510306</v>
      </c>
      <c r="O9" s="185">
        <v>-15.16108</v>
      </c>
      <c r="P9" s="185">
        <v>-25.222356000000001</v>
      </c>
      <c r="Q9" s="185">
        <v>-27.771066999999999</v>
      </c>
      <c r="R9" s="186">
        <v>-2.3227999999999999E-2</v>
      </c>
      <c r="S9" s="189">
        <v>-2.8361000000000001E-2</v>
      </c>
      <c r="T9" s="189">
        <v>-6.9860000000000005E-2</v>
      </c>
      <c r="U9" s="189">
        <v>-3.0890000000000002E-3</v>
      </c>
      <c r="V9" s="189">
        <v>-6.339E-3</v>
      </c>
      <c r="W9" s="189">
        <v>-1.5479E-2</v>
      </c>
      <c r="X9" s="189">
        <v>-9.8910000000000005E-3</v>
      </c>
      <c r="Y9" s="189">
        <v>-1.3368E-2</v>
      </c>
      <c r="Z9" s="189">
        <v>-1.1297E-2</v>
      </c>
    </row>
    <row r="10" spans="1:26" ht="17.25" customHeight="1">
      <c r="A10" s="181" t="e">
        <f>('10①'!#REF!-'10①'!#REF!)/'10①'!#REF!*100</f>
        <v>#REF!</v>
      </c>
      <c r="B10" s="183" t="e">
        <f>('10①'!#REF!-'10①'!#REF!)/'10①'!#REF!*100</f>
        <v>#REF!</v>
      </c>
      <c r="C10" s="183" t="e">
        <f>('10①'!#REF!-'10①'!#REF!)/'10①'!#REF!*100</f>
        <v>#REF!</v>
      </c>
      <c r="D10" s="183" t="e">
        <f>('10①'!#REF!-'10①'!#REF!)/'10①'!#REF!*100</f>
        <v>#REF!</v>
      </c>
      <c r="E10" s="184" t="e">
        <f>('10①'!#REF!-'10①'!#REF!)/'10①'!#REF!*100</f>
        <v>#REF!</v>
      </c>
      <c r="F10" s="93" t="s">
        <v>371</v>
      </c>
      <c r="G10" s="12"/>
      <c r="H10" s="9"/>
      <c r="I10" s="185">
        <v>-3.6012930000000001</v>
      </c>
      <c r="J10" s="185">
        <v>-13.10036</v>
      </c>
      <c r="K10" s="185">
        <v>-7.1516039999999998</v>
      </c>
      <c r="L10" s="185">
        <v>3.1371790000000002</v>
      </c>
      <c r="M10" s="185">
        <v>13.420928999999999</v>
      </c>
      <c r="N10" s="185">
        <v>-6.1637579999999996</v>
      </c>
      <c r="O10" s="185">
        <v>14.248643</v>
      </c>
      <c r="P10" s="185">
        <v>-7.2518539999999998</v>
      </c>
      <c r="Q10" s="185">
        <v>6.3310779999999998</v>
      </c>
      <c r="R10" s="186">
        <v>-1.0850120000000001</v>
      </c>
      <c r="S10" s="189">
        <v>-3.835766</v>
      </c>
      <c r="T10" s="189">
        <v>-1.946874</v>
      </c>
      <c r="U10" s="189">
        <v>0.82241299999999995</v>
      </c>
      <c r="V10" s="189">
        <v>3.6130239999999998</v>
      </c>
      <c r="W10" s="189">
        <v>-1.780985</v>
      </c>
      <c r="X10" s="189">
        <v>3.9511020000000001</v>
      </c>
      <c r="Y10" s="189">
        <v>-2.196723</v>
      </c>
      <c r="Z10" s="189">
        <v>1.82887</v>
      </c>
    </row>
    <row r="11" spans="1:26" ht="17.25" customHeight="1">
      <c r="A11" s="181" t="e">
        <f>('10①'!#REF!-'10①'!#REF!)/'10①'!#REF!*100</f>
        <v>#REF!</v>
      </c>
      <c r="B11" s="183" t="e">
        <f>('10①'!#REF!-'10①'!#REF!)/'10①'!#REF!*100</f>
        <v>#REF!</v>
      </c>
      <c r="C11" s="182" t="e">
        <f>('10①'!#REF!-'10①'!#REF!)/'10①'!#REF!*100</f>
        <v>#REF!</v>
      </c>
      <c r="D11" s="183" t="e">
        <f>('10①'!#REF!-'10①'!#REF!)/'10①'!#REF!*100</f>
        <v>#REF!</v>
      </c>
      <c r="E11" s="184" t="e">
        <f>('10①'!#REF!-'10①'!#REF!)/'10①'!#REF!*100</f>
        <v>#REF!</v>
      </c>
      <c r="F11" s="95" t="s">
        <v>372</v>
      </c>
      <c r="G11" s="96" t="s">
        <v>243</v>
      </c>
      <c r="H11" s="9"/>
      <c r="I11" s="185">
        <v>-3.4781740000000001</v>
      </c>
      <c r="J11" s="185">
        <v>-2.3037190000000001</v>
      </c>
      <c r="K11" s="185">
        <v>-2.554767</v>
      </c>
      <c r="L11" s="185">
        <v>-1.1741619999999999</v>
      </c>
      <c r="M11" s="185">
        <v>7.7242480000000002</v>
      </c>
      <c r="N11" s="185">
        <v>-4.520295</v>
      </c>
      <c r="O11" s="185">
        <v>-2.6505000000000001</v>
      </c>
      <c r="P11" s="185">
        <v>1.6455420000000001</v>
      </c>
      <c r="Q11" s="185">
        <v>16.783304000000001</v>
      </c>
      <c r="R11" s="186">
        <v>-0.121548</v>
      </c>
      <c r="S11" s="189">
        <v>-7.8330999999999998E-2</v>
      </c>
      <c r="T11" s="189">
        <v>-9.0809000000000001E-2</v>
      </c>
      <c r="U11" s="189">
        <v>-4.2182999999999998E-2</v>
      </c>
      <c r="V11" s="189">
        <v>0.273034</v>
      </c>
      <c r="W11" s="189">
        <v>-0.162887</v>
      </c>
      <c r="X11" s="189">
        <v>-9.3261999999999998E-2</v>
      </c>
      <c r="Y11" s="189">
        <v>5.3898000000000001E-2</v>
      </c>
      <c r="Z11" s="189">
        <v>0.57449300000000003</v>
      </c>
    </row>
    <row r="12" spans="1:26" ht="17.25" customHeight="1">
      <c r="A12" s="181" t="e">
        <f>('10①'!#REF!-'10①'!#REF!)/'10①'!#REF!*100</f>
        <v>#REF!</v>
      </c>
      <c r="B12" s="182" t="e">
        <f>('10①'!#REF!-'10①'!#REF!)/'10①'!#REF!*100</f>
        <v>#REF!</v>
      </c>
      <c r="C12" s="183" t="e">
        <f>('10①'!#REF!-'10①'!#REF!)/'10①'!#REF!*100</f>
        <v>#REF!</v>
      </c>
      <c r="D12" s="183" t="e">
        <f>('10①'!#REF!-'10①'!#REF!)/'10①'!#REF!*100</f>
        <v>#REF!</v>
      </c>
      <c r="E12" s="184" t="e">
        <f>('10①'!#REF!-'10①'!#REF!)/'10①'!#REF!*100</f>
        <v>#REF!</v>
      </c>
      <c r="F12" s="95" t="s">
        <v>237</v>
      </c>
      <c r="G12" s="96" t="s">
        <v>244</v>
      </c>
      <c r="H12" s="9"/>
      <c r="I12" s="185">
        <v>-11.112475999999999</v>
      </c>
      <c r="J12" s="185">
        <v>18.345492</v>
      </c>
      <c r="K12" s="185">
        <v>-6.660825</v>
      </c>
      <c r="L12" s="185">
        <v>2.0605389999999999</v>
      </c>
      <c r="M12" s="185">
        <v>-12.976872999999999</v>
      </c>
      <c r="N12" s="185">
        <v>28.942827000000001</v>
      </c>
      <c r="O12" s="185">
        <v>-18.690234</v>
      </c>
      <c r="P12" s="185">
        <v>-9.8700209999999995</v>
      </c>
      <c r="Q12" s="185">
        <v>-4.1474570000000002</v>
      </c>
      <c r="R12" s="186">
        <v>-0.15981000000000001</v>
      </c>
      <c r="S12" s="189">
        <v>0.236425</v>
      </c>
      <c r="T12" s="189">
        <v>-0.108695</v>
      </c>
      <c r="U12" s="189">
        <v>3.2554E-2</v>
      </c>
      <c r="V12" s="189">
        <v>-0.20830799999999999</v>
      </c>
      <c r="W12" s="189">
        <v>0.38259100000000001</v>
      </c>
      <c r="X12" s="189">
        <v>-0.32580399999999998</v>
      </c>
      <c r="Y12" s="189">
        <v>-0.133773</v>
      </c>
      <c r="Z12" s="189">
        <v>-5.2094000000000001E-2</v>
      </c>
    </row>
    <row r="13" spans="1:26" ht="17.25" customHeight="1">
      <c r="A13" s="190" t="e">
        <f>('10①'!#REF!-'10①'!#REF!)/'10①'!#REF!*100</f>
        <v>#REF!</v>
      </c>
      <c r="B13" s="183" t="e">
        <f>('10①'!#REF!-'10①'!#REF!)/'10①'!#REF!*100</f>
        <v>#REF!</v>
      </c>
      <c r="C13" s="183" t="e">
        <f>('10①'!#REF!-'10①'!#REF!)/'10①'!#REF!*100</f>
        <v>#REF!</v>
      </c>
      <c r="D13" s="183" t="e">
        <f>('10①'!#REF!-'10①'!#REF!)/'10①'!#REF!*100</f>
        <v>#REF!</v>
      </c>
      <c r="E13" s="188" t="e">
        <f>('10①'!#REF!-'10①'!#REF!)/'10①'!#REF!*100</f>
        <v>#REF!</v>
      </c>
      <c r="F13" s="95" t="s">
        <v>341</v>
      </c>
      <c r="G13" s="96" t="s">
        <v>246</v>
      </c>
      <c r="H13" s="9"/>
      <c r="I13" s="185">
        <v>4.5123410000000002</v>
      </c>
      <c r="J13" s="185">
        <v>-13.634664000000001</v>
      </c>
      <c r="K13" s="185">
        <v>-16.790946000000002</v>
      </c>
      <c r="L13" s="185">
        <v>25.586480999999999</v>
      </c>
      <c r="M13" s="185">
        <v>-0.50972799999999996</v>
      </c>
      <c r="N13" s="185">
        <v>-20.785913000000001</v>
      </c>
      <c r="O13" s="185">
        <v>26.583418999999999</v>
      </c>
      <c r="P13" s="185">
        <v>-3.2457400000000001</v>
      </c>
      <c r="Q13" s="185">
        <v>9.6253159999999998</v>
      </c>
      <c r="R13" s="186">
        <v>1.8505000000000001E-2</v>
      </c>
      <c r="S13" s="189">
        <v>-5.8908000000000002E-2</v>
      </c>
      <c r="T13" s="189">
        <v>-6.7034999999999997E-2</v>
      </c>
      <c r="U13" s="189">
        <v>8.8163000000000005E-2</v>
      </c>
      <c r="V13" s="189">
        <v>-2.199E-3</v>
      </c>
      <c r="W13" s="189">
        <v>-8.4307000000000007E-2</v>
      </c>
      <c r="X13" s="189">
        <v>8.7348999999999996E-2</v>
      </c>
      <c r="Y13" s="189">
        <v>-1.2902E-2</v>
      </c>
      <c r="Z13" s="189">
        <v>3.8074999999999998E-2</v>
      </c>
    </row>
    <row r="14" spans="1:26" ht="17.25" customHeight="1">
      <c r="A14" s="181" t="e">
        <f>('10①'!#REF!-'10①'!#REF!)/'10①'!#REF!*100</f>
        <v>#REF!</v>
      </c>
      <c r="B14" s="183" t="e">
        <f>('10①'!#REF!-'10①'!#REF!)/'10①'!#REF!*100</f>
        <v>#REF!</v>
      </c>
      <c r="C14" s="183" t="e">
        <f>('10①'!#REF!-'10①'!#REF!)/'10①'!#REF!*100</f>
        <v>#REF!</v>
      </c>
      <c r="D14" s="182" t="e">
        <f>('10①'!#REF!-'10①'!#REF!)/'10①'!#REF!*100</f>
        <v>#REF!</v>
      </c>
      <c r="E14" s="184" t="e">
        <f>('10①'!#REF!-'10①'!#REF!)/'10①'!#REF!*100</f>
        <v>#REF!</v>
      </c>
      <c r="F14" s="95" t="s">
        <v>373</v>
      </c>
      <c r="G14" s="96" t="s">
        <v>248</v>
      </c>
      <c r="H14" s="9"/>
      <c r="I14" s="185">
        <v>9.2043149999999994</v>
      </c>
      <c r="J14" s="185">
        <v>-33.050103999999997</v>
      </c>
      <c r="K14" s="185">
        <v>-93.882467000000005</v>
      </c>
      <c r="L14" s="185">
        <v>423.71573999999998</v>
      </c>
      <c r="M14" s="185">
        <v>7.4499380000000004</v>
      </c>
      <c r="N14" s="185">
        <v>51.698900999999999</v>
      </c>
      <c r="O14" s="185">
        <v>-12.660016000000001</v>
      </c>
      <c r="P14" s="185">
        <v>1.7384189999999999</v>
      </c>
      <c r="Q14" s="185">
        <v>-5.2433899999999998</v>
      </c>
      <c r="R14" s="186">
        <v>0.99274499999999999</v>
      </c>
      <c r="S14" s="189">
        <v>-3.9244789999999998</v>
      </c>
      <c r="T14" s="189">
        <v>-7.9852600000000002</v>
      </c>
      <c r="U14" s="189">
        <v>2.2866689999999998</v>
      </c>
      <c r="V14" s="189">
        <v>0.209645</v>
      </c>
      <c r="W14" s="189">
        <v>1.479314</v>
      </c>
      <c r="X14" s="189">
        <v>-0.56201900000000005</v>
      </c>
      <c r="Y14" s="189">
        <v>6.4446000000000003E-2</v>
      </c>
      <c r="Z14" s="189">
        <v>-0.20334099999999999</v>
      </c>
    </row>
    <row r="15" spans="1:26" ht="17.25" customHeight="1">
      <c r="A15" s="181" t="e">
        <f>('10①'!#REF!-'10①'!#REF!)/'10①'!#REF!*100</f>
        <v>#REF!</v>
      </c>
      <c r="B15" s="183" t="e">
        <f>('10①'!#REF!-'10①'!#REF!)/'10①'!#REF!*100</f>
        <v>#REF!</v>
      </c>
      <c r="C15" s="183" t="e">
        <f>('10①'!#REF!-'10①'!#REF!)/'10①'!#REF!*100</f>
        <v>#REF!</v>
      </c>
      <c r="D15" s="183" t="e">
        <f>('10①'!#REF!-'10①'!#REF!)/'10①'!#REF!*100</f>
        <v>#REF!</v>
      </c>
      <c r="E15" s="184" t="e">
        <f>('10①'!#REF!-'10①'!#REF!)/'10①'!#REF!*100</f>
        <v>#REF!</v>
      </c>
      <c r="F15" s="95" t="s">
        <v>374</v>
      </c>
      <c r="G15" s="96" t="s">
        <v>250</v>
      </c>
      <c r="H15" s="9"/>
      <c r="I15" s="185">
        <v>-37.008757000000003</v>
      </c>
      <c r="J15" s="185">
        <v>-68.991198999999995</v>
      </c>
      <c r="K15" s="185">
        <v>610.76352499999996</v>
      </c>
      <c r="L15" s="185">
        <v>-94.612296999999998</v>
      </c>
      <c r="M15" s="185">
        <v>673.85803999999996</v>
      </c>
      <c r="N15" s="185">
        <v>-19.351106000000001</v>
      </c>
      <c r="O15" s="185">
        <v>117.836066</v>
      </c>
      <c r="P15" s="185">
        <v>-44.963962000000002</v>
      </c>
      <c r="Q15" s="185">
        <v>-21.131695000000001</v>
      </c>
      <c r="R15" s="186">
        <v>-2.5775489999999999</v>
      </c>
      <c r="S15" s="189">
        <v>-3.0514239999999999</v>
      </c>
      <c r="T15" s="189">
        <v>8.9621630000000003</v>
      </c>
      <c r="U15" s="189">
        <v>-10.234298000000001</v>
      </c>
      <c r="V15" s="189">
        <v>3.9102220000000001</v>
      </c>
      <c r="W15" s="189">
        <v>-0.82231100000000001</v>
      </c>
      <c r="X15" s="189">
        <v>4.1301269999999999</v>
      </c>
      <c r="Y15" s="189">
        <v>-3.2825350000000002</v>
      </c>
      <c r="Z15" s="189">
        <v>-0.87296799999999997</v>
      </c>
    </row>
    <row r="16" spans="1:26" ht="17.25" customHeight="1">
      <c r="A16" s="181" t="e">
        <f>('10①'!#REF!-'10①'!#REF!)/'10①'!#REF!*100</f>
        <v>#REF!</v>
      </c>
      <c r="B16" s="182" t="e">
        <f>('10①'!#REF!-'10①'!#REF!)/'10①'!#REF!*100</f>
        <v>#REF!</v>
      </c>
      <c r="C16" s="182" t="e">
        <f>('10①'!#REF!-'10①'!#REF!)/'10①'!#REF!*100</f>
        <v>#REF!</v>
      </c>
      <c r="D16" s="182" t="e">
        <f>('10①'!#REF!-'10①'!#REF!)/'10①'!#REF!*100</f>
        <v>#REF!</v>
      </c>
      <c r="E16" s="184" t="e">
        <f>('10①'!#REF!-'10①'!#REF!)/'10①'!#REF!*100</f>
        <v>#REF!</v>
      </c>
      <c r="F16" s="95" t="s">
        <v>347</v>
      </c>
      <c r="G16" s="96" t="s">
        <v>252</v>
      </c>
      <c r="H16" s="9"/>
      <c r="I16" s="185">
        <v>-1.712237</v>
      </c>
      <c r="J16" s="185">
        <v>-6.8523310000000004</v>
      </c>
      <c r="K16" s="185">
        <v>-17.414885999999999</v>
      </c>
      <c r="L16" s="185">
        <v>-2.8234189999999999</v>
      </c>
      <c r="M16" s="185">
        <v>12.961046</v>
      </c>
      <c r="N16" s="185">
        <v>18.474658999999999</v>
      </c>
      <c r="O16" s="185">
        <v>-9.2577169999999995</v>
      </c>
      <c r="P16" s="185">
        <v>-0.44097999999999998</v>
      </c>
      <c r="Q16" s="185">
        <v>21.245937000000001</v>
      </c>
      <c r="R16" s="186">
        <v>-1.8234E-2</v>
      </c>
      <c r="S16" s="189">
        <v>-7.2294999999999998E-2</v>
      </c>
      <c r="T16" s="189">
        <v>-0.18312100000000001</v>
      </c>
      <c r="U16" s="189">
        <v>-2.5423000000000001E-2</v>
      </c>
      <c r="V16" s="189">
        <v>0.112937</v>
      </c>
      <c r="W16" s="189">
        <v>0.172096</v>
      </c>
      <c r="X16" s="189">
        <v>-0.104488</v>
      </c>
      <c r="Y16" s="189">
        <v>-4.3229999999999996E-3</v>
      </c>
      <c r="Z16" s="189">
        <v>0.21298300000000001</v>
      </c>
    </row>
    <row r="17" spans="1:26" ht="17.25" customHeight="1">
      <c r="A17" s="181" t="e">
        <f>('10①'!#REF!-'10①'!#REF!)/'10①'!#REF!*100</f>
        <v>#REF!</v>
      </c>
      <c r="B17" s="183" t="e">
        <f>('10①'!#REF!-'10①'!#REF!)/'10①'!#REF!*100</f>
        <v>#REF!</v>
      </c>
      <c r="C17" s="183" t="e">
        <f>('10①'!#REF!-'10①'!#REF!)/'10①'!#REF!*100</f>
        <v>#REF!</v>
      </c>
      <c r="D17" s="183" t="e">
        <f>('10①'!#REF!-'10①'!#REF!)/'10①'!#REF!*100</f>
        <v>#REF!</v>
      </c>
      <c r="E17" s="184" t="e">
        <f>('10①'!#REF!-'10①'!#REF!)/'10①'!#REF!*100</f>
        <v>#REF!</v>
      </c>
      <c r="F17" s="95" t="s">
        <v>348</v>
      </c>
      <c r="G17" s="96" t="s">
        <v>254</v>
      </c>
      <c r="H17" s="9"/>
      <c r="I17" s="185">
        <v>-9.0999639999999999</v>
      </c>
      <c r="J17" s="185">
        <v>-20.170573000000001</v>
      </c>
      <c r="K17" s="185">
        <v>-15.941148</v>
      </c>
      <c r="L17" s="185">
        <v>3.9152830000000001</v>
      </c>
      <c r="M17" s="185">
        <v>-36.302537000000001</v>
      </c>
      <c r="N17" s="185">
        <v>-7.1983430000000004</v>
      </c>
      <c r="O17" s="185">
        <v>15.980848</v>
      </c>
      <c r="P17" s="185">
        <v>22.969545</v>
      </c>
      <c r="Q17" s="185">
        <v>1.722688</v>
      </c>
      <c r="R17" s="186">
        <v>-0.57306400000000002</v>
      </c>
      <c r="S17" s="189">
        <v>-1.164069</v>
      </c>
      <c r="T17" s="189">
        <v>-0.78575099999999998</v>
      </c>
      <c r="U17" s="189">
        <v>0.168242</v>
      </c>
      <c r="V17" s="189">
        <v>-1.6141019999999999</v>
      </c>
      <c r="W17" s="189">
        <v>-0.19293399999999999</v>
      </c>
      <c r="X17" s="189">
        <v>0.40650399999999998</v>
      </c>
      <c r="Y17" s="189">
        <v>0.64794099999999999</v>
      </c>
      <c r="Z17" s="189">
        <v>6.1448000000000003E-2</v>
      </c>
    </row>
    <row r="18" spans="1:26" ht="17.25" customHeight="1">
      <c r="A18" s="181"/>
      <c r="B18" s="183"/>
      <c r="C18" s="183"/>
      <c r="D18" s="183"/>
      <c r="E18" s="184"/>
      <c r="F18" s="95" t="s">
        <v>319</v>
      </c>
      <c r="G18" s="96" t="s">
        <v>256</v>
      </c>
      <c r="H18" s="9"/>
      <c r="I18" s="185">
        <v>11.975877000000001</v>
      </c>
      <c r="J18" s="185">
        <v>-9.9478100000000005</v>
      </c>
      <c r="K18" s="185">
        <v>-9.3501340000000006</v>
      </c>
      <c r="L18" s="185">
        <v>14.420196000000001</v>
      </c>
      <c r="M18" s="185">
        <v>8.3942460000000008</v>
      </c>
      <c r="N18" s="185">
        <v>-12.623806999999999</v>
      </c>
      <c r="O18" s="185">
        <v>0.74763000000000002</v>
      </c>
      <c r="P18" s="185">
        <v>1.478599</v>
      </c>
      <c r="Q18" s="185">
        <v>19.783107000000001</v>
      </c>
      <c r="R18" s="186">
        <v>0.10712000000000001</v>
      </c>
      <c r="S18" s="189">
        <v>-0.100448</v>
      </c>
      <c r="T18" s="189">
        <v>-9.0962000000000001E-2</v>
      </c>
      <c r="U18" s="189">
        <v>0.13190499999999999</v>
      </c>
      <c r="V18" s="189">
        <v>8.7466000000000002E-2</v>
      </c>
      <c r="W18" s="189">
        <v>-0.134934</v>
      </c>
      <c r="X18" s="189">
        <v>7.1370000000000001E-3</v>
      </c>
      <c r="Y18" s="189">
        <v>1.3606999999999999E-2</v>
      </c>
      <c r="Z18" s="189">
        <v>0.18992500000000001</v>
      </c>
    </row>
    <row r="19" spans="1:26" ht="17.25" customHeight="1">
      <c r="A19" s="181" t="e">
        <f>('10①'!#REF!-'10①'!#REF!)/'10①'!#REF!*100</f>
        <v>#REF!</v>
      </c>
      <c r="B19" s="183" t="e">
        <f>('10①'!#REF!-'10①'!#REF!)/'10①'!#REF!*100</f>
        <v>#REF!</v>
      </c>
      <c r="C19" s="183" t="e">
        <f>('10①'!#REF!-'10①'!#REF!)/'10①'!#REF!*100</f>
        <v>#REF!</v>
      </c>
      <c r="D19" s="183" t="e">
        <f>('10①'!#REF!-'10①'!#REF!)/'10①'!#REF!*100</f>
        <v>#REF!</v>
      </c>
      <c r="E19" s="184" t="e">
        <f>('10①'!#REF!-'10①'!#REF!)/'10①'!#REF!*100</f>
        <v>#REF!</v>
      </c>
      <c r="F19" s="95" t="s">
        <v>375</v>
      </c>
      <c r="G19" s="96" t="s">
        <v>258</v>
      </c>
      <c r="H19" s="9"/>
      <c r="I19" s="185">
        <v>9.9251699999999996</v>
      </c>
      <c r="J19" s="185">
        <v>5.3547560000000001</v>
      </c>
      <c r="K19" s="185">
        <v>-34.208300000000001</v>
      </c>
      <c r="L19" s="185">
        <v>24.916339000000001</v>
      </c>
      <c r="M19" s="185">
        <v>28.277673</v>
      </c>
      <c r="N19" s="185">
        <v>-7.6058830000000004</v>
      </c>
      <c r="O19" s="185">
        <v>-14.581727000000001</v>
      </c>
      <c r="P19" s="185">
        <v>5.7537799999999999</v>
      </c>
      <c r="Q19" s="185">
        <v>13.139018999999999</v>
      </c>
      <c r="R19" s="186">
        <v>0.22256400000000001</v>
      </c>
      <c r="S19" s="189">
        <v>0.133076</v>
      </c>
      <c r="T19" s="189">
        <v>-0.95825099999999996</v>
      </c>
      <c r="U19" s="189">
        <v>0.476271</v>
      </c>
      <c r="V19" s="189">
        <v>0.67227300000000001</v>
      </c>
      <c r="W19" s="189">
        <v>-0.2195</v>
      </c>
      <c r="X19" s="189">
        <v>-0.39765600000000001</v>
      </c>
      <c r="Y19" s="189">
        <v>0.12816</v>
      </c>
      <c r="Z19" s="189">
        <v>0.31819599999999998</v>
      </c>
    </row>
    <row r="20" spans="1:26" ht="17.25" customHeight="1">
      <c r="A20" s="181" t="e">
        <f>('10①'!#REF!-'10①'!#REF!)/'10①'!#REF!*100</f>
        <v>#REF!</v>
      </c>
      <c r="B20" s="183" t="e">
        <f>('10①'!#REF!-'10①'!#REF!)/'10①'!#REF!*100</f>
        <v>#REF!</v>
      </c>
      <c r="C20" s="183" t="e">
        <f>('10①'!#REF!-'10①'!#REF!)/'10①'!#REF!*100</f>
        <v>#REF!</v>
      </c>
      <c r="D20" s="183" t="e">
        <f>('10①'!#REF!-'10①'!#REF!)/'10①'!#REF!*100</f>
        <v>#REF!</v>
      </c>
      <c r="E20" s="184" t="e">
        <f>('10①'!#REF!-'10①'!#REF!)/'10①'!#REF!*100</f>
        <v>#REF!</v>
      </c>
      <c r="F20" s="95" t="s">
        <v>350</v>
      </c>
      <c r="G20" s="96" t="s">
        <v>260</v>
      </c>
      <c r="H20" s="9"/>
      <c r="I20" s="185">
        <v>40.811396000000002</v>
      </c>
      <c r="J20" s="185">
        <v>36.741543</v>
      </c>
      <c r="K20" s="185">
        <v>14.170719</v>
      </c>
      <c r="L20" s="185">
        <v>33.847380000000001</v>
      </c>
      <c r="M20" s="185">
        <v>-1.438858</v>
      </c>
      <c r="N20" s="185">
        <v>-14.921595999999999</v>
      </c>
      <c r="O20" s="185">
        <v>-2.5127969999999999</v>
      </c>
      <c r="P20" s="185">
        <v>56.763685000000002</v>
      </c>
      <c r="Q20" s="185">
        <v>23.592549999999999</v>
      </c>
      <c r="R20" s="186">
        <v>0.11908299999999999</v>
      </c>
      <c r="S20" s="189">
        <v>0.15218699999999999</v>
      </c>
      <c r="T20" s="189">
        <v>8.5880999999999999E-2</v>
      </c>
      <c r="U20" s="189">
        <v>0.24287800000000001</v>
      </c>
      <c r="V20" s="189">
        <v>-1.3756000000000001E-2</v>
      </c>
      <c r="W20" s="189">
        <v>-0.13309799999999999</v>
      </c>
      <c r="X20" s="189">
        <v>-1.9504000000000001E-2</v>
      </c>
      <c r="Y20" s="189">
        <v>0.41065600000000002</v>
      </c>
      <c r="Z20" s="189">
        <v>0.275088</v>
      </c>
    </row>
    <row r="21" spans="1:26" ht="17.25" customHeight="1">
      <c r="A21" s="181" t="e">
        <f>('10①'!#REF!-'10①'!#REF!)/'10①'!#REF!*100</f>
        <v>#REF!</v>
      </c>
      <c r="B21" s="183" t="e">
        <f>('10①'!#REF!-'10①'!#REF!)/'10①'!#REF!*100</f>
        <v>#REF!</v>
      </c>
      <c r="C21" s="183" t="e">
        <f>('10①'!#REF!-'10①'!#REF!)/'10①'!#REF!*100</f>
        <v>#REF!</v>
      </c>
      <c r="D21" s="183" t="e">
        <f>('10①'!#REF!-'10①'!#REF!)/'10①'!#REF!*100</f>
        <v>#REF!</v>
      </c>
      <c r="E21" s="184" t="e">
        <f>('10①'!#REF!-'10①'!#REF!)/'10①'!#REF!*100</f>
        <v>#REF!</v>
      </c>
      <c r="F21" s="95" t="s">
        <v>351</v>
      </c>
      <c r="G21" s="96" t="s">
        <v>262</v>
      </c>
      <c r="H21" s="9"/>
      <c r="I21" s="185">
        <v>6.5618179999999997</v>
      </c>
      <c r="J21" s="185">
        <v>-35.117454000000002</v>
      </c>
      <c r="K21" s="185">
        <v>-33.956387999999997</v>
      </c>
      <c r="L21" s="185">
        <v>54.127411000000002</v>
      </c>
      <c r="M21" s="185">
        <v>-8.354616</v>
      </c>
      <c r="N21" s="185">
        <v>-1.7697989999999999</v>
      </c>
      <c r="O21" s="185">
        <v>21.862950999999999</v>
      </c>
      <c r="P21" s="185">
        <v>22.745521</v>
      </c>
      <c r="Q21" s="185">
        <v>-6.1528260000000001</v>
      </c>
      <c r="R21" s="186">
        <v>4.8585999999999997E-2</v>
      </c>
      <c r="S21" s="189">
        <v>-0.27934399999999998</v>
      </c>
      <c r="T21" s="189">
        <v>-0.18749099999999999</v>
      </c>
      <c r="U21" s="189">
        <v>0.20472299999999999</v>
      </c>
      <c r="V21" s="189">
        <v>-4.8497999999999999E-2</v>
      </c>
      <c r="W21" s="189">
        <v>-8.9090000000000003E-3</v>
      </c>
      <c r="X21" s="189">
        <v>0.110567</v>
      </c>
      <c r="Y21" s="189">
        <v>0.13402600000000001</v>
      </c>
      <c r="Z21" s="189">
        <v>-4.5747999999999997E-2</v>
      </c>
    </row>
    <row r="22" spans="1:26" ht="17.25" customHeight="1">
      <c r="A22" s="181" t="e">
        <f>('10①'!#REF!-'10①'!#REF!)/'10①'!#REF!*100</f>
        <v>#REF!</v>
      </c>
      <c r="B22" s="183" t="e">
        <f>('10①'!#REF!-'10①'!#REF!)/'10①'!#REF!*100</f>
        <v>#REF!</v>
      </c>
      <c r="C22" s="183" t="e">
        <f>('10①'!#REF!-'10①'!#REF!)/'10①'!#REF!*100</f>
        <v>#REF!</v>
      </c>
      <c r="D22" s="183" t="e">
        <f>('10①'!#REF!-'10①'!#REF!)/'10①'!#REF!*100</f>
        <v>#REF!</v>
      </c>
      <c r="E22" s="184" t="e">
        <f>('10①'!#REF!-'10①'!#REF!)/'10①'!#REF!*100</f>
        <v>#REF!</v>
      </c>
      <c r="F22" s="95" t="s">
        <v>323</v>
      </c>
      <c r="G22" s="96" t="s">
        <v>264</v>
      </c>
      <c r="H22" s="9"/>
      <c r="I22" s="185">
        <v>0.33829599999999999</v>
      </c>
      <c r="J22" s="185">
        <v>35.849716000000001</v>
      </c>
      <c r="K22" s="185">
        <v>-3.3779590000000002</v>
      </c>
      <c r="L22" s="185">
        <v>125.895464</v>
      </c>
      <c r="M22" s="185">
        <v>9.635446</v>
      </c>
      <c r="N22" s="185">
        <v>-33.950944999999997</v>
      </c>
      <c r="O22" s="185">
        <v>-35.254421000000001</v>
      </c>
      <c r="P22" s="185">
        <v>156.006101</v>
      </c>
      <c r="Q22" s="185">
        <v>10.350977</v>
      </c>
      <c r="R22" s="186">
        <v>2.9700000000000001E-4</v>
      </c>
      <c r="S22" s="189">
        <v>3.2081999999999999E-2</v>
      </c>
      <c r="T22" s="189">
        <v>-4.398E-3</v>
      </c>
      <c r="U22" s="189">
        <v>0.16411300000000001</v>
      </c>
      <c r="V22" s="189">
        <v>2.8244999999999999E-2</v>
      </c>
      <c r="W22" s="189">
        <v>-0.103268</v>
      </c>
      <c r="X22" s="189">
        <v>-7.2436E-2</v>
      </c>
      <c r="Y22" s="189">
        <v>0.198431</v>
      </c>
      <c r="Z22" s="189">
        <v>3.4655999999999999E-2</v>
      </c>
    </row>
    <row r="23" spans="1:26" ht="17.25" customHeight="1">
      <c r="A23" s="181" t="e">
        <f>('10①'!#REF!-'10①'!#REF!)/'10①'!#REF!*100</f>
        <v>#REF!</v>
      </c>
      <c r="B23" s="183" t="e">
        <f>('10①'!#REF!-'10①'!#REF!)/'10①'!#REF!*100</f>
        <v>#REF!</v>
      </c>
      <c r="C23" s="183" t="e">
        <f>('10①'!#REF!-'10①'!#REF!)/'10①'!#REF!*100</f>
        <v>#REF!</v>
      </c>
      <c r="D23" s="183" t="e">
        <f>('10①'!#REF!-'10①'!#REF!)/'10①'!#REF!*100</f>
        <v>#REF!</v>
      </c>
      <c r="E23" s="188" t="e">
        <f>('10①'!#REF!-'10①'!#REF!)/'10①'!#REF!*100</f>
        <v>#REF!</v>
      </c>
      <c r="F23" s="95" t="s">
        <v>376</v>
      </c>
      <c r="G23" s="96" t="s">
        <v>266</v>
      </c>
      <c r="H23" s="9"/>
      <c r="I23" s="185">
        <v>-7.0757190000000003</v>
      </c>
      <c r="J23" s="185">
        <v>-6.410361</v>
      </c>
      <c r="K23" s="185">
        <v>-25.532964</v>
      </c>
      <c r="L23" s="185">
        <v>2.4421979999999999</v>
      </c>
      <c r="M23" s="185">
        <v>-5.232863</v>
      </c>
      <c r="N23" s="185">
        <v>-61.120804999999997</v>
      </c>
      <c r="O23" s="185">
        <v>83.166123999999996</v>
      </c>
      <c r="P23" s="185">
        <v>-32.231791999999999</v>
      </c>
      <c r="Q23" s="185">
        <v>16.784344999999998</v>
      </c>
      <c r="R23" s="186">
        <v>-0.467582</v>
      </c>
      <c r="S23" s="189">
        <v>-0.39684799999999998</v>
      </c>
      <c r="T23" s="189">
        <v>-1.5827770000000001</v>
      </c>
      <c r="U23" s="189">
        <v>0.116935</v>
      </c>
      <c r="V23" s="189">
        <v>-0.25554100000000002</v>
      </c>
      <c r="W23" s="189">
        <v>-2.6767340000000002</v>
      </c>
      <c r="X23" s="189">
        <v>1.4482269999999999</v>
      </c>
      <c r="Y23" s="189">
        <v>-0.98299099999999995</v>
      </c>
      <c r="Z23" s="189">
        <v>0.35666799999999999</v>
      </c>
    </row>
    <row r="24" spans="1:26" ht="17.25" customHeight="1">
      <c r="A24" s="181" t="e">
        <f>('10①'!#REF!-'10①'!#REF!)/'10①'!#REF!*100</f>
        <v>#REF!</v>
      </c>
      <c r="B24" s="183" t="e">
        <f>('10①'!#REF!-'10①'!#REF!)/'10①'!#REF!*100</f>
        <v>#REF!</v>
      </c>
      <c r="C24" s="183" t="e">
        <f>('10①'!#REF!-'10①'!#REF!)/'10①'!#REF!*100</f>
        <v>#REF!</v>
      </c>
      <c r="D24" s="183" t="e">
        <f>('10①'!#REF!-'10①'!#REF!)/'10①'!#REF!*100</f>
        <v>#REF!</v>
      </c>
      <c r="E24" s="184" t="e">
        <f>('10①'!#REF!-'10①'!#REF!)/'10①'!#REF!*100</f>
        <v>#REF!</v>
      </c>
      <c r="F24" s="95" t="s">
        <v>352</v>
      </c>
      <c r="G24" s="96" t="s">
        <v>268</v>
      </c>
      <c r="H24" s="9"/>
      <c r="I24" s="185">
        <v>10.788710999999999</v>
      </c>
      <c r="J24" s="185">
        <v>-2.8401610000000002</v>
      </c>
      <c r="K24" s="185">
        <v>-1.169195</v>
      </c>
      <c r="L24" s="185">
        <v>5.0253839999999999</v>
      </c>
      <c r="M24" s="185">
        <v>-19.587575999999999</v>
      </c>
      <c r="N24" s="185">
        <v>55.104038000000003</v>
      </c>
      <c r="O24" s="185">
        <v>14.904915000000001</v>
      </c>
      <c r="P24" s="185">
        <v>-20.147316</v>
      </c>
      <c r="Q24" s="185">
        <v>13.274379</v>
      </c>
      <c r="R24" s="186">
        <v>6.0895999999999999E-2</v>
      </c>
      <c r="S24" s="189">
        <v>-1.7901E-2</v>
      </c>
      <c r="T24" s="189">
        <v>-7.6689999999999996E-3</v>
      </c>
      <c r="U24" s="189">
        <v>3.3766999999999998E-2</v>
      </c>
      <c r="V24" s="189">
        <v>-0.13758799999999999</v>
      </c>
      <c r="W24" s="189">
        <v>0.29453000000000001</v>
      </c>
      <c r="X24" s="189">
        <v>0.126385</v>
      </c>
      <c r="Y24" s="189">
        <v>-0.18768399999999999</v>
      </c>
      <c r="Z24" s="189">
        <v>0.10152</v>
      </c>
    </row>
    <row r="25" spans="1:26" ht="17.25" customHeight="1">
      <c r="A25" s="181" t="e">
        <f>('10①'!#REF!-'10①'!#REF!)/'10①'!#REF!*100</f>
        <v>#REF!</v>
      </c>
      <c r="B25" s="183" t="e">
        <f>('10①'!#REF!-'10①'!#REF!)/'10①'!#REF!*100</f>
        <v>#REF!</v>
      </c>
      <c r="C25" s="183" t="e">
        <f>('10①'!#REF!-'10①'!#REF!)/'10①'!#REF!*100</f>
        <v>#REF!</v>
      </c>
      <c r="D25" s="183" t="e">
        <f>('10①'!#REF!-'10①'!#REF!)/'10①'!#REF!*100</f>
        <v>#REF!</v>
      </c>
      <c r="E25" s="184" t="e">
        <f>('10①'!#REF!-'10①'!#REF!)/'10①'!#REF!*100</f>
        <v>#REF!</v>
      </c>
      <c r="F25" s="95" t="s">
        <v>326</v>
      </c>
      <c r="G25" s="96" t="s">
        <v>270</v>
      </c>
      <c r="H25" s="9"/>
      <c r="I25" s="185">
        <v>17.112552999999998</v>
      </c>
      <c r="J25" s="185">
        <v>-9.7695760000000007</v>
      </c>
      <c r="K25" s="185">
        <v>-15.614860999999999</v>
      </c>
      <c r="L25" s="185">
        <v>5.1723800000000004</v>
      </c>
      <c r="M25" s="185">
        <v>3.615478</v>
      </c>
      <c r="N25" s="185">
        <v>16.588736000000001</v>
      </c>
      <c r="O25" s="185">
        <v>0.72037899999999999</v>
      </c>
      <c r="P25" s="185">
        <v>3.319985</v>
      </c>
      <c r="Q25" s="185">
        <v>17.674994999999999</v>
      </c>
      <c r="R25" s="186">
        <v>0.37972800000000001</v>
      </c>
      <c r="S25" s="189">
        <v>-0.25595299999999999</v>
      </c>
      <c r="T25" s="189">
        <v>-0.39492899999999997</v>
      </c>
      <c r="U25" s="189">
        <v>0.114495</v>
      </c>
      <c r="V25" s="189">
        <v>8.3801E-2</v>
      </c>
      <c r="W25" s="189">
        <v>0.37704100000000002</v>
      </c>
      <c r="X25" s="189">
        <v>1.9518000000000001E-2</v>
      </c>
      <c r="Y25" s="189">
        <v>8.6659E-2</v>
      </c>
      <c r="Z25" s="189">
        <v>0.49005500000000002</v>
      </c>
    </row>
    <row r="26" spans="1:26" ht="17.25" customHeight="1">
      <c r="A26" s="181" t="e">
        <f>('10①'!#REF!-'10①'!#REF!)/'10①'!#REF!*100</f>
        <v>#REF!</v>
      </c>
      <c r="B26" s="183" t="e">
        <f>('10①'!#REF!-'10①'!#REF!)/'10①'!#REF!*100</f>
        <v>#REF!</v>
      </c>
      <c r="C26" s="183" t="e">
        <f>('10①'!#REF!-'10①'!#REF!)/'10①'!#REF!*100</f>
        <v>#REF!</v>
      </c>
      <c r="D26" s="182" t="e">
        <f>('10①'!#REF!-'10①'!#REF!)/'10①'!#REF!*100</f>
        <v>#REF!</v>
      </c>
      <c r="E26" s="184" t="e">
        <f>('10①'!#REF!-'10①'!#REF!)/'10①'!#REF!*100</f>
        <v>#REF!</v>
      </c>
      <c r="F26" s="97" t="s">
        <v>377</v>
      </c>
      <c r="G26" s="12"/>
      <c r="H26" s="9"/>
      <c r="I26" s="185">
        <v>2.8384870000000002</v>
      </c>
      <c r="J26" s="185">
        <v>-3.8998650000000001</v>
      </c>
      <c r="K26" s="185">
        <v>-0.18468699999999999</v>
      </c>
      <c r="L26" s="185">
        <v>-7.4612150000000002</v>
      </c>
      <c r="M26" s="185">
        <v>-2.2543959999999998</v>
      </c>
      <c r="N26" s="185">
        <v>-23.957626999999999</v>
      </c>
      <c r="O26" s="185">
        <v>5.5796460000000003</v>
      </c>
      <c r="P26" s="185">
        <v>11.089864</v>
      </c>
      <c r="Q26" s="185">
        <v>-6.2265740000000003</v>
      </c>
      <c r="R26" s="186">
        <v>7.6303999999999997E-2</v>
      </c>
      <c r="S26" s="189">
        <v>-0.108696</v>
      </c>
      <c r="T26" s="189">
        <v>-5.2890000000000003E-3</v>
      </c>
      <c r="U26" s="189">
        <v>-0.22136800000000001</v>
      </c>
      <c r="V26" s="189">
        <v>-6.1636000000000003E-2</v>
      </c>
      <c r="W26" s="189">
        <v>-0.60577700000000001</v>
      </c>
      <c r="X26" s="189">
        <v>0.109719</v>
      </c>
      <c r="Y26" s="189">
        <v>0.22015199999999999</v>
      </c>
      <c r="Z26" s="189">
        <v>-0.141182</v>
      </c>
    </row>
    <row r="27" spans="1:26" ht="17.25" customHeight="1">
      <c r="A27" s="181"/>
      <c r="B27" s="183"/>
      <c r="C27" s="183"/>
      <c r="D27" s="182"/>
      <c r="E27" s="184"/>
      <c r="F27" s="95" t="s">
        <v>235</v>
      </c>
      <c r="G27" s="96" t="s">
        <v>273</v>
      </c>
      <c r="H27" s="9"/>
      <c r="I27" s="185">
        <v>4.6347690000000004</v>
      </c>
      <c r="J27" s="185">
        <v>-7.3315979999999996</v>
      </c>
      <c r="K27" s="185">
        <v>4.2289070000000004</v>
      </c>
      <c r="L27" s="185">
        <v>-1.2664519999999999</v>
      </c>
      <c r="M27" s="185">
        <v>8.3385800000000003</v>
      </c>
      <c r="N27" s="185">
        <v>-28.369243999999998</v>
      </c>
      <c r="O27" s="185">
        <v>-8.6820509999999995</v>
      </c>
      <c r="P27" s="185">
        <v>4.861243</v>
      </c>
      <c r="Q27" s="185">
        <v>-32.612955999999997</v>
      </c>
      <c r="R27" s="186">
        <v>5.2186000000000003E-2</v>
      </c>
      <c r="S27" s="189">
        <v>-8.7086999999999998E-2</v>
      </c>
      <c r="T27" s="189">
        <v>4.9803E-2</v>
      </c>
      <c r="U27" s="189">
        <v>-1.6125E-2</v>
      </c>
      <c r="V27" s="189">
        <v>0.10437</v>
      </c>
      <c r="W27" s="189">
        <v>-0.364037</v>
      </c>
      <c r="X27" s="189">
        <v>-8.1617999999999996E-2</v>
      </c>
      <c r="Y27" s="189">
        <v>3.9904000000000002E-2</v>
      </c>
      <c r="Z27" s="189">
        <v>-0.288628</v>
      </c>
    </row>
    <row r="28" spans="1:26" ht="17.25" customHeight="1">
      <c r="A28" s="181"/>
      <c r="B28" s="183"/>
      <c r="C28" s="183"/>
      <c r="D28" s="182"/>
      <c r="E28" s="184"/>
      <c r="F28" s="95" t="s">
        <v>378</v>
      </c>
      <c r="G28" s="96" t="s">
        <v>274</v>
      </c>
      <c r="H28" s="9"/>
      <c r="I28" s="185">
        <v>1.270683</v>
      </c>
      <c r="J28" s="185">
        <v>-0.88976200000000005</v>
      </c>
      <c r="K28" s="185">
        <v>-3.4110860000000001</v>
      </c>
      <c r="L28" s="185">
        <v>-12.569509</v>
      </c>
      <c r="M28" s="185">
        <v>-11.924096</v>
      </c>
      <c r="N28" s="185">
        <v>-19.278431999999999</v>
      </c>
      <c r="O28" s="185">
        <v>21.069261000000001</v>
      </c>
      <c r="P28" s="185">
        <v>16.621490999999999</v>
      </c>
      <c r="Q28" s="185">
        <v>17.781859000000001</v>
      </c>
      <c r="R28" s="186">
        <v>2.0118E-2</v>
      </c>
      <c r="S28" s="189">
        <v>-1.4389000000000001E-2</v>
      </c>
      <c r="T28" s="189">
        <v>-5.8432999999999999E-2</v>
      </c>
      <c r="U28" s="189">
        <v>-0.215752</v>
      </c>
      <c r="V28" s="189">
        <v>-0.17816599999999999</v>
      </c>
      <c r="W28" s="189">
        <v>-0.24007999999999999</v>
      </c>
      <c r="X28" s="189">
        <v>0.216614</v>
      </c>
      <c r="Y28" s="189">
        <v>0.19781899999999999</v>
      </c>
      <c r="Z28" s="189">
        <v>0.25376700000000002</v>
      </c>
    </row>
    <row r="29" spans="1:26" ht="17.25" customHeight="1">
      <c r="A29" s="181" t="e">
        <f>('10①'!#REF!-'10①'!#REF!)/'10①'!#REF!*100</f>
        <v>#REF!</v>
      </c>
      <c r="B29" s="183" t="e">
        <f>('10①'!#REF!-'10①'!#REF!)/'10①'!#REF!*100</f>
        <v>#REF!</v>
      </c>
      <c r="C29" s="182" t="e">
        <f>('10①'!#REF!-'10①'!#REF!)/'10①'!#REF!*100</f>
        <v>#REF!</v>
      </c>
      <c r="D29" s="183" t="e">
        <f>('10①'!#REF!-'10①'!#REF!)/'10①'!#REF!*100</f>
        <v>#REF!</v>
      </c>
      <c r="E29" s="184" t="e">
        <f>('10①'!#REF!-'10①'!#REF!)/'10①'!#REF!*100</f>
        <v>#REF!</v>
      </c>
      <c r="F29" s="93" t="s">
        <v>275</v>
      </c>
      <c r="G29" s="12"/>
      <c r="H29" s="9"/>
      <c r="I29" s="185">
        <v>-9.1364979999999996</v>
      </c>
      <c r="J29" s="185">
        <v>-10.659227</v>
      </c>
      <c r="K29" s="185">
        <v>-6.7063680000000003</v>
      </c>
      <c r="L29" s="185">
        <v>-11.954157</v>
      </c>
      <c r="M29" s="185">
        <v>10.003016000000001</v>
      </c>
      <c r="N29" s="185">
        <v>5.5968479999999996</v>
      </c>
      <c r="O29" s="185">
        <v>4.3470120000000003</v>
      </c>
      <c r="P29" s="185">
        <v>3.9072330000000002</v>
      </c>
      <c r="Q29" s="185">
        <v>1.2106669999999999</v>
      </c>
      <c r="R29" s="186">
        <v>-0.48546800000000001</v>
      </c>
      <c r="S29" s="189">
        <v>-0.51883999999999997</v>
      </c>
      <c r="T29" s="189">
        <v>-0.31202600000000003</v>
      </c>
      <c r="U29" s="189">
        <v>-0.53815999999999997</v>
      </c>
      <c r="V29" s="189">
        <v>0.39478200000000002</v>
      </c>
      <c r="W29" s="189">
        <v>0.229933</v>
      </c>
      <c r="X29" s="189">
        <v>0.19286700000000001</v>
      </c>
      <c r="Y29" s="189">
        <v>0.172959</v>
      </c>
      <c r="Z29" s="189">
        <v>5.7263000000000001E-2</v>
      </c>
    </row>
    <row r="30" spans="1:26" ht="17.25" customHeight="1">
      <c r="A30" s="181"/>
      <c r="B30" s="183"/>
      <c r="C30" s="182"/>
      <c r="D30" s="183"/>
      <c r="E30" s="184"/>
      <c r="F30" s="93" t="s">
        <v>379</v>
      </c>
      <c r="G30" s="12"/>
      <c r="H30" s="9"/>
      <c r="I30" s="185">
        <v>-3.2750379999999999</v>
      </c>
      <c r="J30" s="185">
        <v>-3.6074890000000002</v>
      </c>
      <c r="K30" s="185">
        <v>1.377739</v>
      </c>
      <c r="L30" s="185">
        <v>-1.730802</v>
      </c>
      <c r="M30" s="185">
        <v>6.463349</v>
      </c>
      <c r="N30" s="185">
        <v>-2.602824</v>
      </c>
      <c r="O30" s="185">
        <v>-1.7747139999999999</v>
      </c>
      <c r="P30" s="185">
        <v>-5.0816400000000002</v>
      </c>
      <c r="Q30" s="185">
        <v>1.8605259999999999</v>
      </c>
      <c r="R30" s="186">
        <v>-0.34856399999999998</v>
      </c>
      <c r="S30" s="189">
        <v>-0.37440600000000002</v>
      </c>
      <c r="T30" s="189">
        <v>0.14746000000000001</v>
      </c>
      <c r="U30" s="189">
        <v>-0.194776</v>
      </c>
      <c r="V30" s="189">
        <v>0.71171499999999999</v>
      </c>
      <c r="W30" s="189">
        <v>-0.28876200000000002</v>
      </c>
      <c r="X30" s="189">
        <v>-0.196108</v>
      </c>
      <c r="Y30" s="189">
        <v>-0.52740299999999996</v>
      </c>
      <c r="Z30" s="189">
        <v>0.188448</v>
      </c>
    </row>
    <row r="31" spans="1:26" ht="17.25" customHeight="1">
      <c r="A31" s="181"/>
      <c r="B31" s="183"/>
      <c r="C31" s="182"/>
      <c r="D31" s="183"/>
      <c r="E31" s="184"/>
      <c r="F31" s="95" t="s">
        <v>235</v>
      </c>
      <c r="G31" s="96" t="s">
        <v>278</v>
      </c>
      <c r="H31" s="9"/>
      <c r="I31" s="185">
        <v>-7.1263360000000002</v>
      </c>
      <c r="J31" s="185">
        <v>-6.7235969999999998</v>
      </c>
      <c r="K31" s="185">
        <v>-2.8082090000000002</v>
      </c>
      <c r="L31" s="185">
        <v>-0.35450700000000002</v>
      </c>
      <c r="M31" s="185">
        <v>6.6918620000000004</v>
      </c>
      <c r="N31" s="185">
        <v>1.0007440000000001</v>
      </c>
      <c r="O31" s="185">
        <v>-5.0345510000000004</v>
      </c>
      <c r="P31" s="185">
        <v>-4.8756870000000001</v>
      </c>
      <c r="Q31" s="185">
        <v>9.1355570000000004</v>
      </c>
      <c r="R31" s="186">
        <v>-0.37070799999999998</v>
      </c>
      <c r="S31" s="189">
        <v>-0.32749299999999998</v>
      </c>
      <c r="T31" s="189">
        <v>-0.136491</v>
      </c>
      <c r="U31" s="189">
        <v>-1.7381000000000001E-2</v>
      </c>
      <c r="V31" s="189">
        <v>0.32532699999999998</v>
      </c>
      <c r="W31" s="189">
        <v>4.9118000000000002E-2</v>
      </c>
      <c r="X31" s="189">
        <v>-0.25525900000000001</v>
      </c>
      <c r="Y31" s="189">
        <v>-0.22446199999999999</v>
      </c>
      <c r="Z31" s="189">
        <v>0.41134700000000002</v>
      </c>
    </row>
    <row r="32" spans="1:26" ht="17.25" customHeight="1">
      <c r="A32" s="181" t="e">
        <f>('10①'!#REF!-'10①'!#REF!)/'10①'!#REF!*100</f>
        <v>#REF!</v>
      </c>
      <c r="B32" s="183" t="e">
        <f>('10①'!#REF!-'10①'!#REF!)/'10①'!#REF!*100</f>
        <v>#REF!</v>
      </c>
      <c r="C32" s="183" t="e">
        <f>('10①'!#REF!-'10①'!#REF!)/'10①'!#REF!*100</f>
        <v>#REF!</v>
      </c>
      <c r="D32" s="183" t="e">
        <f>('10①'!#REF!-'10①'!#REF!)/'10①'!#REF!*100</f>
        <v>#REF!</v>
      </c>
      <c r="E32" s="184" t="e">
        <f>('10①'!#REF!-'10①'!#REF!)/'10①'!#REF!*100</f>
        <v>#REF!</v>
      </c>
      <c r="F32" s="95" t="s">
        <v>237</v>
      </c>
      <c r="G32" s="96" t="s">
        <v>280</v>
      </c>
      <c r="H32" s="9"/>
      <c r="I32" s="185">
        <v>0.258741</v>
      </c>
      <c r="J32" s="185">
        <v>-0.88958599999999999</v>
      </c>
      <c r="K32" s="185">
        <v>4.884798</v>
      </c>
      <c r="L32" s="185">
        <v>-2.7589070000000002</v>
      </c>
      <c r="M32" s="185">
        <v>6.2870679999999997</v>
      </c>
      <c r="N32" s="185">
        <v>-5.4622469999999996</v>
      </c>
      <c r="O32" s="185">
        <v>0.97513499999999997</v>
      </c>
      <c r="P32" s="185">
        <v>-5.247903</v>
      </c>
      <c r="Q32" s="185">
        <v>-4.0202580000000001</v>
      </c>
      <c r="R32" s="186">
        <v>1.4092E-2</v>
      </c>
      <c r="S32" s="189">
        <v>-4.8981999999999998E-2</v>
      </c>
      <c r="T32" s="189">
        <v>0.28523199999999999</v>
      </c>
      <c r="U32" s="189">
        <v>-0.17524400000000001</v>
      </c>
      <c r="V32" s="189">
        <v>0.38664700000000002</v>
      </c>
      <c r="W32" s="189">
        <v>-0.33786699999999997</v>
      </c>
      <c r="X32" s="189">
        <v>5.8316E-2</v>
      </c>
      <c r="Y32" s="189">
        <v>-0.30302099999999998</v>
      </c>
      <c r="Z32" s="189">
        <v>-0.22615399999999999</v>
      </c>
    </row>
    <row r="33" spans="1:26" ht="17.25" customHeight="1">
      <c r="A33" s="181" t="e">
        <f>('10①'!#REF!-'10①'!#REF!)/'10①'!#REF!*100</f>
        <v>#REF!</v>
      </c>
      <c r="B33" s="183" t="e">
        <f>('10①'!#REF!-'10①'!#REF!)/'10①'!#REF!*100</f>
        <v>#REF!</v>
      </c>
      <c r="C33" s="183" t="e">
        <f>('10①'!#REF!-'10①'!#REF!)/'10①'!#REF!*100</f>
        <v>#REF!</v>
      </c>
      <c r="D33" s="183" t="e">
        <f>('10①'!#REF!-'10①'!#REF!)/'10①'!#REF!*100</f>
        <v>#REF!</v>
      </c>
      <c r="E33" s="184" t="e">
        <f>('10①'!#REF!-'10①'!#REF!)/'10①'!#REF!*100</f>
        <v>#REF!</v>
      </c>
      <c r="F33" s="93" t="s">
        <v>281</v>
      </c>
      <c r="G33" s="12"/>
      <c r="H33" s="9"/>
      <c r="I33" s="185">
        <v>7.9075959999999998</v>
      </c>
      <c r="J33" s="185">
        <v>-4.889761</v>
      </c>
      <c r="K33" s="185">
        <v>-16.252179999999999</v>
      </c>
      <c r="L33" s="185">
        <v>-0.76544999999999996</v>
      </c>
      <c r="M33" s="185">
        <v>1.874314</v>
      </c>
      <c r="N33" s="185">
        <v>-5.2312789999999998</v>
      </c>
      <c r="O33" s="185">
        <v>-0.22902400000000001</v>
      </c>
      <c r="P33" s="185">
        <v>0.84600799999999998</v>
      </c>
      <c r="Q33" s="185">
        <v>-2.7611889999999999</v>
      </c>
      <c r="R33" s="186">
        <v>0.47166000000000002</v>
      </c>
      <c r="S33" s="189">
        <v>-0.31728000000000001</v>
      </c>
      <c r="T33" s="189">
        <v>-1.0731120000000001</v>
      </c>
      <c r="U33" s="189">
        <v>-4.3901000000000003E-2</v>
      </c>
      <c r="V33" s="189">
        <v>0.10621</v>
      </c>
      <c r="W33" s="189">
        <v>-0.28578300000000001</v>
      </c>
      <c r="X33" s="189">
        <v>-1.2130999999999999E-2</v>
      </c>
      <c r="Y33" s="189">
        <v>4.2723999999999998E-2</v>
      </c>
      <c r="Z33" s="189">
        <v>-0.14461499999999999</v>
      </c>
    </row>
    <row r="34" spans="1:26" ht="17.25" customHeight="1">
      <c r="A34" s="181"/>
      <c r="B34" s="183"/>
      <c r="C34" s="183"/>
      <c r="D34" s="183"/>
      <c r="E34" s="184"/>
      <c r="F34" s="93" t="s">
        <v>282</v>
      </c>
      <c r="G34" s="12"/>
      <c r="H34" s="9"/>
      <c r="I34" s="185">
        <v>2.9893670000000001</v>
      </c>
      <c r="J34" s="185">
        <v>-6.1148499999999997</v>
      </c>
      <c r="K34" s="185">
        <v>-2.283531</v>
      </c>
      <c r="L34" s="185">
        <v>-3.9386480000000001</v>
      </c>
      <c r="M34" s="185">
        <v>2.0174989999999999</v>
      </c>
      <c r="N34" s="185">
        <v>-5.5181269999999998</v>
      </c>
      <c r="O34" s="185">
        <v>6.6247490000000004</v>
      </c>
      <c r="P34" s="185">
        <v>-0.780775</v>
      </c>
      <c r="Q34" s="185">
        <v>1.893985</v>
      </c>
      <c r="R34" s="186">
        <v>6.8278000000000005E-2</v>
      </c>
      <c r="S34" s="189">
        <v>-0.14499300000000001</v>
      </c>
      <c r="T34" s="189">
        <v>-5.4396E-2</v>
      </c>
      <c r="U34" s="189">
        <v>-9.5077999999999996E-2</v>
      </c>
      <c r="V34" s="189">
        <v>4.6586000000000002E-2</v>
      </c>
      <c r="W34" s="189">
        <v>-0.122992</v>
      </c>
      <c r="X34" s="189">
        <v>0.142675</v>
      </c>
      <c r="Y34" s="189">
        <v>-1.7146000000000002E-2</v>
      </c>
      <c r="Z34" s="189">
        <v>4.2424000000000003E-2</v>
      </c>
    </row>
    <row r="35" spans="1:26" ht="17.25" customHeight="1">
      <c r="A35" s="181"/>
      <c r="B35" s="183"/>
      <c r="C35" s="183"/>
      <c r="D35" s="183"/>
      <c r="E35" s="184"/>
      <c r="F35" s="98" t="s">
        <v>283</v>
      </c>
      <c r="G35" s="12"/>
      <c r="H35" s="9"/>
      <c r="I35" s="185">
        <v>0.74706600000000001</v>
      </c>
      <c r="J35" s="185">
        <v>0.90915100000000004</v>
      </c>
      <c r="K35" s="185">
        <v>-0.75107299999999999</v>
      </c>
      <c r="L35" s="185">
        <v>-2.2353540000000001</v>
      </c>
      <c r="M35" s="185">
        <v>2.4873280000000002</v>
      </c>
      <c r="N35" s="185">
        <v>1.263034</v>
      </c>
      <c r="O35" s="185">
        <v>0.50538899999999998</v>
      </c>
      <c r="P35" s="185">
        <v>-2.9639289999999998</v>
      </c>
      <c r="Q35" s="185">
        <v>5.0797990000000004</v>
      </c>
      <c r="R35" s="186">
        <v>2.2117999999999999E-2</v>
      </c>
      <c r="S35" s="189">
        <v>2.7359000000000001E-2</v>
      </c>
      <c r="T35" s="189">
        <v>-2.4400000000000002E-2</v>
      </c>
      <c r="U35" s="189">
        <v>-7.4736999999999998E-2</v>
      </c>
      <c r="V35" s="189">
        <v>8.0953999999999998E-2</v>
      </c>
      <c r="W35" s="189">
        <v>3.9868000000000001E-2</v>
      </c>
      <c r="X35" s="189">
        <v>1.6527E-2</v>
      </c>
      <c r="Y35" s="189">
        <v>-9.3123999999999998E-2</v>
      </c>
      <c r="Z35" s="189">
        <v>0.15923499999999999</v>
      </c>
    </row>
    <row r="36" spans="1:26" ht="17.25" customHeight="1">
      <c r="A36" s="181" t="e">
        <f>('10①'!#REF!-'10①'!#REF!)/'10①'!#REF!*100</f>
        <v>#REF!</v>
      </c>
      <c r="B36" s="183" t="e">
        <f>('10①'!#REF!-'10①'!#REF!)/'10①'!#REF!*100</f>
        <v>#REF!</v>
      </c>
      <c r="C36" s="182" t="e">
        <f>('10①'!#REF!-'10①'!#REF!)/'10①'!#REF!*100</f>
        <v>#REF!</v>
      </c>
      <c r="D36" s="183" t="e">
        <f>('10①'!#REF!-'10①'!#REF!)/'10①'!#REF!*100</f>
        <v>#REF!</v>
      </c>
      <c r="E36" s="184" t="e">
        <f>('10①'!#REF!-'10①'!#REF!)/'10①'!#REF!*100</f>
        <v>#REF!</v>
      </c>
      <c r="F36" s="95" t="s">
        <v>330</v>
      </c>
      <c r="G36" s="96" t="s">
        <v>285</v>
      </c>
      <c r="H36" s="9"/>
      <c r="I36" s="185">
        <v>5.0658979999999998</v>
      </c>
      <c r="J36" s="185">
        <v>5.2334589999999999</v>
      </c>
      <c r="K36" s="185">
        <v>4.9004500000000002</v>
      </c>
      <c r="L36" s="185">
        <v>3.5729669999999998</v>
      </c>
      <c r="M36" s="185">
        <v>1.8676429999999999</v>
      </c>
      <c r="N36" s="185">
        <v>-0.46571299999999999</v>
      </c>
      <c r="O36" s="185">
        <v>3.5698439999999998</v>
      </c>
      <c r="P36" s="185">
        <v>0.36476900000000001</v>
      </c>
      <c r="Q36" s="185">
        <v>2.1189800000000001</v>
      </c>
      <c r="R36" s="186">
        <v>8.0460000000000004E-2</v>
      </c>
      <c r="S36" s="189">
        <v>8.8024000000000005E-2</v>
      </c>
      <c r="T36" s="189">
        <v>9.2813000000000007E-2</v>
      </c>
      <c r="U36" s="189">
        <v>7.3625999999999997E-2</v>
      </c>
      <c r="V36" s="189">
        <v>3.9687E-2</v>
      </c>
      <c r="W36" s="189">
        <v>-9.5350000000000001E-3</v>
      </c>
      <c r="X36" s="189">
        <v>7.4440000000000006E-2</v>
      </c>
      <c r="Y36" s="189">
        <v>7.5290000000000001E-3</v>
      </c>
      <c r="Z36" s="189">
        <v>4.5145999999999999E-2</v>
      </c>
    </row>
    <row r="37" spans="1:26" ht="17.25" customHeight="1">
      <c r="A37" s="181"/>
      <c r="B37" s="183"/>
      <c r="C37" s="182"/>
      <c r="D37" s="183"/>
      <c r="E37" s="184"/>
      <c r="F37" s="95" t="s">
        <v>237</v>
      </c>
      <c r="G37" s="99" t="s">
        <v>332</v>
      </c>
      <c r="H37" s="9"/>
      <c r="I37" s="185">
        <v>-4.5548310000000001</v>
      </c>
      <c r="J37" s="185">
        <v>-4.6790079999999996</v>
      </c>
      <c r="K37" s="185">
        <v>-8.7717559999999999</v>
      </c>
      <c r="L37" s="185">
        <v>-11.651166</v>
      </c>
      <c r="M37" s="185">
        <v>3.6442519999999998</v>
      </c>
      <c r="N37" s="185">
        <v>4.4455229999999997</v>
      </c>
      <c r="O37" s="185">
        <v>-4.9012019999999996</v>
      </c>
      <c r="P37" s="185">
        <v>-9.2635690000000004</v>
      </c>
      <c r="Q37" s="185">
        <v>11.153772</v>
      </c>
      <c r="R37" s="186">
        <v>-6.3013E-2</v>
      </c>
      <c r="S37" s="189">
        <v>-6.2276999999999999E-2</v>
      </c>
      <c r="T37" s="189">
        <v>-0.119092</v>
      </c>
      <c r="U37" s="189">
        <v>-0.14966199999999999</v>
      </c>
      <c r="V37" s="189">
        <v>4.1182000000000003E-2</v>
      </c>
      <c r="W37" s="189">
        <v>4.9266999999999998E-2</v>
      </c>
      <c r="X37" s="189">
        <v>-5.8023999999999999E-2</v>
      </c>
      <c r="Y37" s="189">
        <v>-9.9708000000000005E-2</v>
      </c>
      <c r="Z37" s="189">
        <v>0.11201</v>
      </c>
    </row>
    <row r="38" spans="1:26" ht="17.25" customHeight="1">
      <c r="A38" s="181"/>
      <c r="B38" s="183"/>
      <c r="C38" s="182"/>
      <c r="D38" s="183"/>
      <c r="E38" s="184"/>
      <c r="F38" s="93" t="s">
        <v>333</v>
      </c>
      <c r="G38" s="12"/>
      <c r="H38" s="9"/>
      <c r="I38" s="185">
        <v>3.9313660000000001</v>
      </c>
      <c r="J38" s="185">
        <v>-18.396592999999999</v>
      </c>
      <c r="K38" s="185">
        <v>4.7111999999999998</v>
      </c>
      <c r="L38" s="185">
        <v>-1.6114649999999999</v>
      </c>
      <c r="M38" s="185">
        <v>-1.0011410000000001</v>
      </c>
      <c r="N38" s="185">
        <v>7.7240219999999997</v>
      </c>
      <c r="O38" s="185">
        <v>5.939489</v>
      </c>
      <c r="P38" s="185">
        <v>1.332802</v>
      </c>
      <c r="Q38" s="185">
        <v>6.4405869999999998</v>
      </c>
      <c r="R38" s="186">
        <v>0.14579500000000001</v>
      </c>
      <c r="S38" s="189">
        <v>-0.71487000000000001</v>
      </c>
      <c r="T38" s="189">
        <v>0.15984799999999999</v>
      </c>
      <c r="U38" s="189">
        <v>-5.9376999999999999E-2</v>
      </c>
      <c r="V38" s="189">
        <v>-3.6136000000000001E-2</v>
      </c>
      <c r="W38" s="189">
        <v>0.26119100000000001</v>
      </c>
      <c r="X38" s="189">
        <v>0.221274</v>
      </c>
      <c r="Y38" s="189">
        <v>5.0292999999999997E-2</v>
      </c>
      <c r="Z38" s="189">
        <v>0.25323299999999999</v>
      </c>
    </row>
    <row r="39" spans="1:26" ht="17.25" customHeight="1">
      <c r="A39" s="181"/>
      <c r="B39" s="183"/>
      <c r="C39" s="182"/>
      <c r="D39" s="183"/>
      <c r="E39" s="184"/>
      <c r="F39" s="93" t="s">
        <v>380</v>
      </c>
      <c r="G39" s="12"/>
      <c r="H39" s="9"/>
      <c r="I39" s="185">
        <v>1.428229</v>
      </c>
      <c r="J39" s="185">
        <v>-0.70683499999999999</v>
      </c>
      <c r="K39" s="185">
        <v>2.888827</v>
      </c>
      <c r="L39" s="185">
        <v>1.924042</v>
      </c>
      <c r="M39" s="185">
        <v>0.88447600000000004</v>
      </c>
      <c r="N39" s="185">
        <v>0.62089000000000005</v>
      </c>
      <c r="O39" s="185">
        <v>-0.49881500000000001</v>
      </c>
      <c r="P39" s="185">
        <v>2.1276259999999998</v>
      </c>
      <c r="Q39" s="185">
        <v>2.0730580000000001</v>
      </c>
      <c r="R39" s="186">
        <v>0.13348399999999999</v>
      </c>
      <c r="S39" s="189">
        <v>-6.7558999999999994E-2</v>
      </c>
      <c r="T39" s="189">
        <v>0.29329100000000002</v>
      </c>
      <c r="U39" s="189">
        <v>0.20844699999999999</v>
      </c>
      <c r="V39" s="189">
        <v>9.7254999999999994E-2</v>
      </c>
      <c r="W39" s="189">
        <v>6.5168000000000004E-2</v>
      </c>
      <c r="X39" s="189">
        <v>-5.3879000000000003E-2</v>
      </c>
      <c r="Y39" s="189">
        <v>0.218636</v>
      </c>
      <c r="Z39" s="189">
        <v>0.22370599999999999</v>
      </c>
    </row>
    <row r="40" spans="1:26" ht="17.25" customHeight="1">
      <c r="A40" s="181"/>
      <c r="B40" s="183"/>
      <c r="C40" s="182"/>
      <c r="D40" s="183"/>
      <c r="E40" s="184"/>
      <c r="F40" s="95" t="s">
        <v>330</v>
      </c>
      <c r="G40" s="96" t="s">
        <v>290</v>
      </c>
      <c r="H40" s="9"/>
      <c r="I40" s="185">
        <v>0.779304</v>
      </c>
      <c r="J40" s="185">
        <v>-1.6669860000000001</v>
      </c>
      <c r="K40" s="185">
        <v>1.7358929999999999</v>
      </c>
      <c r="L40" s="185">
        <v>1.598943</v>
      </c>
      <c r="M40" s="185">
        <v>0.34872399999999998</v>
      </c>
      <c r="N40" s="185">
        <v>0.97336500000000004</v>
      </c>
      <c r="O40" s="185">
        <v>-0.73272599999999999</v>
      </c>
      <c r="P40" s="185">
        <v>2.6063710000000002</v>
      </c>
      <c r="Q40" s="185">
        <v>2.4077299999999999</v>
      </c>
      <c r="R40" s="186">
        <v>6.7322999999999994E-2</v>
      </c>
      <c r="S40" s="189">
        <v>-0.14632000000000001</v>
      </c>
      <c r="T40" s="189">
        <v>0.16030700000000001</v>
      </c>
      <c r="U40" s="189">
        <v>0.15579799999999999</v>
      </c>
      <c r="V40" s="189">
        <v>3.4382999999999997E-2</v>
      </c>
      <c r="W40" s="189">
        <v>9.1107999999999995E-2</v>
      </c>
      <c r="X40" s="189">
        <v>-7.0822999999999997E-2</v>
      </c>
      <c r="Y40" s="189">
        <v>0.23912</v>
      </c>
      <c r="Z40" s="189">
        <v>0.23305999999999999</v>
      </c>
    </row>
    <row r="41" spans="1:26" ht="17.25" customHeight="1">
      <c r="A41" s="181"/>
      <c r="B41" s="183"/>
      <c r="C41" s="183"/>
      <c r="D41" s="183"/>
      <c r="E41" s="184"/>
      <c r="F41" s="95" t="s">
        <v>237</v>
      </c>
      <c r="G41" s="96" t="s">
        <v>291</v>
      </c>
      <c r="H41" s="9"/>
      <c r="I41" s="185">
        <v>9.1656169999999992</v>
      </c>
      <c r="J41" s="185">
        <v>9.6514410000000002</v>
      </c>
      <c r="K41" s="185">
        <v>13.709631999999999</v>
      </c>
      <c r="L41" s="185">
        <v>4.6267170000000002</v>
      </c>
      <c r="M41" s="185">
        <v>5.3831670000000003</v>
      </c>
      <c r="N41" s="185">
        <v>-2.3077480000000001</v>
      </c>
      <c r="O41" s="185">
        <v>1.5619689999999999</v>
      </c>
      <c r="P41" s="185">
        <v>-2.058735</v>
      </c>
      <c r="Q41" s="185">
        <v>-0.874413</v>
      </c>
      <c r="R41" s="186">
        <v>6.5825999999999996E-2</v>
      </c>
      <c r="S41" s="189">
        <v>7.6275999999999997E-2</v>
      </c>
      <c r="T41" s="189">
        <v>0.12711</v>
      </c>
      <c r="U41" s="189">
        <v>5.0584999999999998E-2</v>
      </c>
      <c r="V41" s="189">
        <v>6.132E-2</v>
      </c>
      <c r="W41" s="189">
        <v>-2.6211999999999999E-2</v>
      </c>
      <c r="X41" s="189">
        <v>1.7722999999999999E-2</v>
      </c>
      <c r="Y41" s="189">
        <v>-2.2692E-2</v>
      </c>
      <c r="Z41" s="189">
        <v>-9.7099999999999999E-3</v>
      </c>
    </row>
    <row r="42" spans="1:26" ht="17.25" customHeight="1">
      <c r="A42" s="181"/>
      <c r="B42" s="183"/>
      <c r="C42" s="183"/>
      <c r="D42" s="183"/>
      <c r="E42" s="184"/>
      <c r="F42" s="93" t="s">
        <v>292</v>
      </c>
      <c r="G42" s="12"/>
      <c r="H42" s="9"/>
      <c r="I42" s="185">
        <v>4.488048</v>
      </c>
      <c r="J42" s="185">
        <v>1.2807900000000001</v>
      </c>
      <c r="K42" s="185">
        <v>-6.613321</v>
      </c>
      <c r="L42" s="185">
        <v>2.154903</v>
      </c>
      <c r="M42" s="185">
        <v>5.3088059999999997</v>
      </c>
      <c r="N42" s="185">
        <v>7.6484999999999997E-2</v>
      </c>
      <c r="O42" s="185">
        <v>1.9476340000000001</v>
      </c>
      <c r="P42" s="185">
        <v>-7.0768599999999999</v>
      </c>
      <c r="Q42" s="185">
        <v>-0.77824099999999996</v>
      </c>
      <c r="R42" s="186">
        <v>0.23204900000000001</v>
      </c>
      <c r="S42" s="189">
        <v>6.9771E-2</v>
      </c>
      <c r="T42" s="189">
        <v>-0.39032099999999997</v>
      </c>
      <c r="U42" s="189">
        <v>0.123186</v>
      </c>
      <c r="V42" s="189">
        <v>0.30868200000000001</v>
      </c>
      <c r="W42" s="189">
        <v>4.4209999999999996E-3</v>
      </c>
      <c r="X42" s="189">
        <v>0.115506</v>
      </c>
      <c r="Y42" s="189">
        <v>-0.409113</v>
      </c>
      <c r="Z42" s="189">
        <v>-4.2985000000000002E-2</v>
      </c>
    </row>
    <row r="43" spans="1:26" ht="17.25" customHeight="1">
      <c r="A43" s="181"/>
      <c r="B43" s="183"/>
      <c r="C43" s="183"/>
      <c r="D43" s="183"/>
      <c r="E43" s="184"/>
      <c r="F43" s="93" t="s">
        <v>293</v>
      </c>
      <c r="G43" s="100"/>
      <c r="H43" s="100"/>
      <c r="I43" s="185">
        <v>-0.809033</v>
      </c>
      <c r="J43" s="185">
        <v>0.507162</v>
      </c>
      <c r="K43" s="185">
        <v>-3.205943</v>
      </c>
      <c r="L43" s="185">
        <v>-1.390523</v>
      </c>
      <c r="M43" s="185">
        <v>1.6309260000000001</v>
      </c>
      <c r="N43" s="185">
        <v>-1.535093</v>
      </c>
      <c r="O43" s="185">
        <v>-0.34478300000000001</v>
      </c>
      <c r="P43" s="185">
        <v>-0.41541600000000001</v>
      </c>
      <c r="Q43" s="185">
        <v>0.13220199999999999</v>
      </c>
      <c r="R43" s="186">
        <v>-3.3681000000000003E-2</v>
      </c>
      <c r="S43" s="189">
        <v>2.1114999999999998E-2</v>
      </c>
      <c r="T43" s="189">
        <v>-0.143507</v>
      </c>
      <c r="U43" s="189">
        <v>-6.2481000000000002E-2</v>
      </c>
      <c r="V43" s="189">
        <v>7.1956000000000006E-2</v>
      </c>
      <c r="W43" s="189">
        <v>-6.5141000000000004E-2</v>
      </c>
      <c r="X43" s="189">
        <v>-1.4732E-2</v>
      </c>
      <c r="Y43" s="189">
        <v>-1.6906000000000001E-2</v>
      </c>
      <c r="Z43" s="189">
        <v>5.5120000000000004E-3</v>
      </c>
    </row>
    <row r="44" spans="1:26" ht="17.25" customHeight="1">
      <c r="A44" s="191" t="e">
        <f>('10①'!#REF!-'10①'!#REF!)/'10①'!#REF!*100</f>
        <v>#REF!</v>
      </c>
      <c r="B44" s="192" t="e">
        <f>('10①'!#REF!-'10①'!#REF!)/'10①'!#REF!*100</f>
        <v>#REF!</v>
      </c>
      <c r="C44" s="192" t="e">
        <f>('10①'!#REF!-'10①'!#REF!)/'10①'!#REF!*100</f>
        <v>#REF!</v>
      </c>
      <c r="D44" s="192" t="e">
        <f>('10①'!#REF!-'10①'!#REF!)/'10①'!#REF!*100</f>
        <v>#REF!</v>
      </c>
      <c r="E44" s="193" t="e">
        <f>('10①'!#REF!-'10①'!#REF!)/'10①'!#REF!*100</f>
        <v>#REF!</v>
      </c>
      <c r="F44" s="93" t="s">
        <v>294</v>
      </c>
      <c r="G44" s="100"/>
      <c r="H44" s="100"/>
      <c r="I44" s="185">
        <v>-0.96821599999999997</v>
      </c>
      <c r="J44" s="185">
        <v>-0.22191900000000001</v>
      </c>
      <c r="K44" s="185">
        <v>-1.7528030000000001</v>
      </c>
      <c r="L44" s="185">
        <v>2.612501</v>
      </c>
      <c r="M44" s="185">
        <v>2.2038899999999999</v>
      </c>
      <c r="N44" s="185">
        <v>3.6874920000000002</v>
      </c>
      <c r="O44" s="185">
        <v>3.3928919999999998</v>
      </c>
      <c r="P44" s="185">
        <v>0.31452400000000003</v>
      </c>
      <c r="Q44" s="185">
        <v>2.2032090000000002</v>
      </c>
      <c r="R44" s="186">
        <v>-3.7900999999999997E-2</v>
      </c>
      <c r="S44" s="189">
        <v>-8.6639999999999998E-3</v>
      </c>
      <c r="T44" s="189">
        <v>-7.3131000000000002E-2</v>
      </c>
      <c r="U44" s="189">
        <v>0.111059</v>
      </c>
      <c r="V44" s="189">
        <v>9.5730999999999997E-2</v>
      </c>
      <c r="W44" s="189">
        <v>0.154916</v>
      </c>
      <c r="X44" s="189">
        <v>0.151147</v>
      </c>
      <c r="Y44" s="189">
        <v>1.3847E-2</v>
      </c>
      <c r="Z44" s="189">
        <v>0.10008400000000001</v>
      </c>
    </row>
    <row r="45" spans="1:26" ht="17.25" customHeight="1">
      <c r="A45" s="181" t="e">
        <f>('10①'!#REF!-'10①'!#REF!)/'10①'!#REF!*100</f>
        <v>#REF!</v>
      </c>
      <c r="B45" s="183" t="e">
        <f>('10①'!#REF!-'10①'!#REF!)/'10①'!#REF!*100</f>
        <v>#REF!</v>
      </c>
      <c r="C45" s="183" t="e">
        <f>('10①'!#REF!-'10①'!#REF!)/'10①'!#REF!*100</f>
        <v>#REF!</v>
      </c>
      <c r="D45" s="183" t="e">
        <f>('10①'!#REF!-'10①'!#REF!)/'10①'!#REF!*100</f>
        <v>#REF!</v>
      </c>
      <c r="E45" s="184" t="e">
        <f>('10①'!#REF!-'10①'!#REF!)/'10①'!#REF!*100</f>
        <v>#REF!</v>
      </c>
      <c r="F45" s="93" t="s">
        <v>295</v>
      </c>
      <c r="G45" s="100"/>
      <c r="H45" s="100"/>
      <c r="I45" s="185">
        <v>3.2306159999999999</v>
      </c>
      <c r="J45" s="185">
        <v>-0.43495800000000001</v>
      </c>
      <c r="K45" s="185">
        <v>2.729501</v>
      </c>
      <c r="L45" s="185">
        <v>3.6549209999999999</v>
      </c>
      <c r="M45" s="185">
        <v>0.65152699999999997</v>
      </c>
      <c r="N45" s="185">
        <v>2.7788729999999999</v>
      </c>
      <c r="O45" s="185">
        <v>2.5921940000000001</v>
      </c>
      <c r="P45" s="185">
        <v>-2.2425350000000002</v>
      </c>
      <c r="Q45" s="185">
        <v>4.3955929999999999</v>
      </c>
      <c r="R45" s="186">
        <v>0.230681</v>
      </c>
      <c r="S45" s="189">
        <v>-3.2328999999999997E-2</v>
      </c>
      <c r="T45" s="189">
        <v>0.21606700000000001</v>
      </c>
      <c r="U45" s="189">
        <v>0.30827500000000002</v>
      </c>
      <c r="V45" s="189">
        <v>5.672E-2</v>
      </c>
      <c r="W45" s="189">
        <v>0.23039499999999999</v>
      </c>
      <c r="X45" s="189">
        <v>0.22592000000000001</v>
      </c>
      <c r="Y45" s="189">
        <v>-0.191714</v>
      </c>
      <c r="Z45" s="189">
        <v>0.377716</v>
      </c>
    </row>
    <row r="46" spans="1:26" ht="17.25" customHeight="1">
      <c r="A46" s="190" t="e">
        <f>('10①'!#REF!-'10①'!#REF!)/'10①'!#REF!*100</f>
        <v>#REF!</v>
      </c>
      <c r="B46" s="182" t="e">
        <f>('10①'!#REF!-'10①'!#REF!)/'10①'!#REF!*100</f>
        <v>#REF!</v>
      </c>
      <c r="C46" s="183" t="e">
        <f>('10①'!#REF!-'10①'!#REF!)/'10①'!#REF!*100</f>
        <v>#REF!</v>
      </c>
      <c r="D46" s="183" t="e">
        <f>('10①'!#REF!-'10①'!#REF!)/'10①'!#REF!*100</f>
        <v>#REF!</v>
      </c>
      <c r="E46" s="188" t="e">
        <f>('10①'!#REF!-'10①'!#REF!)/'10①'!#REF!*100</f>
        <v>#REF!</v>
      </c>
      <c r="F46" s="101" t="s">
        <v>358</v>
      </c>
      <c r="G46" s="102"/>
      <c r="H46" s="102"/>
      <c r="I46" s="194">
        <v>-1.233247</v>
      </c>
      <c r="J46" s="194">
        <v>-7.1537680000000003</v>
      </c>
      <c r="K46" s="194">
        <v>-1.570638</v>
      </c>
      <c r="L46" s="194">
        <v>-2.1738460000000002</v>
      </c>
      <c r="M46" s="194">
        <v>2.089642</v>
      </c>
      <c r="N46" s="194">
        <v>1.4890190000000001</v>
      </c>
      <c r="O46" s="194">
        <v>-0.85312200000000005</v>
      </c>
      <c r="P46" s="194">
        <v>-2.7467640000000002</v>
      </c>
      <c r="Q46" s="195">
        <v>1.0735650000000001</v>
      </c>
      <c r="R46" s="196">
        <v>-5.8044999999999999E-2</v>
      </c>
      <c r="S46" s="194">
        <v>-0.33518199999999998</v>
      </c>
      <c r="T46" s="194">
        <v>-7.3103000000000001E-2</v>
      </c>
      <c r="U46" s="194">
        <v>-0.10329199999999999</v>
      </c>
      <c r="V46" s="194">
        <v>9.6708000000000002E-2</v>
      </c>
      <c r="W46" s="194">
        <v>6.6583000000000003E-2</v>
      </c>
      <c r="X46" s="194">
        <v>-3.9592000000000002E-2</v>
      </c>
      <c r="Y46" s="194">
        <v>-0.12084399999999999</v>
      </c>
      <c r="Z46" s="194">
        <v>4.7225000000000003E-2</v>
      </c>
    </row>
    <row r="47" spans="1:26" ht="17.25" customHeight="1">
      <c r="A47" s="197" t="e">
        <f>('10①'!#REF!-'10①'!#REF!)/'10①'!#REF!*100</f>
        <v>#REF!</v>
      </c>
      <c r="B47" s="198" t="e">
        <f>('10①'!#REF!-'10①'!#REF!)/'10①'!#REF!*100</f>
        <v>#REF!</v>
      </c>
      <c r="C47" s="198" t="e">
        <f>('10①'!#REF!-'10①'!#REF!)/'10①'!#REF!*100</f>
        <v>#REF!</v>
      </c>
      <c r="D47" s="198" t="e">
        <f>('10①'!#REF!-'10①'!#REF!)/'10①'!#REF!*100</f>
        <v>#REF!</v>
      </c>
      <c r="E47" s="199" t="e">
        <f>('10①'!#REF!-'10①'!#REF!)/'10①'!#REF!*100</f>
        <v>#REF!</v>
      </c>
      <c r="F47" s="93" t="s">
        <v>359</v>
      </c>
      <c r="G47" s="12"/>
      <c r="H47" s="9"/>
      <c r="I47" s="194">
        <v>-0.75008399999999997</v>
      </c>
      <c r="J47" s="194">
        <v>-6.5493639999999997</v>
      </c>
      <c r="K47" s="194">
        <v>-3.4276499999999999</v>
      </c>
      <c r="L47" s="194">
        <v>0.129025</v>
      </c>
      <c r="M47" s="194">
        <v>5.7577689999999997</v>
      </c>
      <c r="N47" s="194">
        <v>-2.173108</v>
      </c>
      <c r="O47" s="194">
        <v>4.6678319999999998</v>
      </c>
      <c r="P47" s="194">
        <v>-2.7929020000000002</v>
      </c>
      <c r="Q47" s="200">
        <v>2.7352620000000001</v>
      </c>
      <c r="R47" s="196">
        <v>-0.74590699999999999</v>
      </c>
      <c r="S47" s="194">
        <v>-6.5167260000000002</v>
      </c>
      <c r="T47" s="194">
        <v>-3.410002</v>
      </c>
      <c r="U47" s="194">
        <v>0.12857099999999999</v>
      </c>
      <c r="V47" s="194">
        <v>5.7199249999999999</v>
      </c>
      <c r="W47" s="194">
        <v>-2.160542</v>
      </c>
      <c r="X47" s="194">
        <v>4.6431500000000003</v>
      </c>
      <c r="Y47" s="194">
        <v>-2.7803249999999999</v>
      </c>
      <c r="Z47" s="194">
        <v>2.7215180000000001</v>
      </c>
    </row>
    <row r="48" spans="1:26" ht="17.25" customHeight="1">
      <c r="A48" s="190" t="e">
        <f>('10①'!#REF!-'10①'!#REF!)/'10①'!#REF!*100</f>
        <v>#REF!</v>
      </c>
      <c r="B48" s="183" t="e">
        <f>('10①'!#REF!-'10①'!#REF!)/'10①'!#REF!*100</f>
        <v>#REF!</v>
      </c>
      <c r="C48" s="183" t="e">
        <f>('10①'!#REF!-'10①'!#REF!)/'10①'!#REF!*100</f>
        <v>#REF!</v>
      </c>
      <c r="D48" s="183" t="e">
        <f>('10①'!#REF!-'10①'!#REF!)/'10①'!#REF!*100</f>
        <v>#REF!</v>
      </c>
      <c r="E48" s="184" t="e">
        <f>('10①'!#REF!-'10①'!#REF!)/'10①'!#REF!*100</f>
        <v>#REF!</v>
      </c>
      <c r="F48" s="104" t="s">
        <v>298</v>
      </c>
      <c r="G48" s="105"/>
      <c r="H48" s="106"/>
      <c r="I48" s="194">
        <v>-3.9270079999999998</v>
      </c>
      <c r="J48" s="194">
        <v>-2.4104179999999999</v>
      </c>
      <c r="K48" s="194">
        <v>-9.401116</v>
      </c>
      <c r="L48" s="194">
        <v>5.6249390000000004</v>
      </c>
      <c r="M48" s="194">
        <v>6.1627929999999997</v>
      </c>
      <c r="N48" s="194">
        <v>-3.541725</v>
      </c>
      <c r="O48" s="194">
        <v>2.2701449999999999</v>
      </c>
      <c r="P48" s="194">
        <v>0.59611700000000001</v>
      </c>
      <c r="Q48" s="200">
        <v>8.780443</v>
      </c>
      <c r="R48" s="196">
        <v>-4.3837000000000001E-2</v>
      </c>
      <c r="S48" s="194">
        <v>-2.6058000000000001E-2</v>
      </c>
      <c r="T48" s="194">
        <v>-0.10610600000000001</v>
      </c>
      <c r="U48" s="194">
        <v>5.9651000000000003E-2</v>
      </c>
      <c r="V48" s="194">
        <v>6.8751000000000007E-2</v>
      </c>
      <c r="W48" s="194">
        <v>-3.9690999999999997E-2</v>
      </c>
      <c r="X48" s="194">
        <v>2.5096E-2</v>
      </c>
      <c r="Y48" s="194">
        <v>6.4380000000000001E-3</v>
      </c>
      <c r="Z48" s="194">
        <v>9.8169999999999993E-2</v>
      </c>
    </row>
    <row r="49" spans="1:26" ht="17.25" customHeight="1">
      <c r="A49" s="190" t="e">
        <f>('10①'!#REF!-'10①'!#REF!)/'10①'!#REF!*100</f>
        <v>#REF!</v>
      </c>
      <c r="B49" s="183" t="e">
        <f>('10①'!#REF!-'10①'!#REF!)/'10①'!#REF!*100</f>
        <v>#REF!</v>
      </c>
      <c r="C49" s="183" t="e">
        <f>('10①'!#REF!-'10①'!#REF!)/'10①'!#REF!*100</f>
        <v>#REF!</v>
      </c>
      <c r="D49" s="183" t="e">
        <f>('10①'!#REF!-'10①'!#REF!)/'10①'!#REF!*100</f>
        <v>#REF!</v>
      </c>
      <c r="E49" s="184" t="e">
        <f>('10①'!#REF!-'10①'!#REF!)/'10①'!#REF!*100</f>
        <v>#REF!</v>
      </c>
      <c r="F49" s="101" t="s">
        <v>299</v>
      </c>
      <c r="G49" s="107"/>
      <c r="H49" s="108"/>
      <c r="I49" s="194">
        <v>4.1000860000000001</v>
      </c>
      <c r="J49" s="194">
        <v>-1.806837</v>
      </c>
      <c r="K49" s="194">
        <v>10.280290000000001</v>
      </c>
      <c r="L49" s="194">
        <v>-36.169407999999997</v>
      </c>
      <c r="M49" s="194">
        <v>25.397836999999999</v>
      </c>
      <c r="N49" s="194">
        <v>3.9792969999999999</v>
      </c>
      <c r="O49" s="194">
        <v>14.345219</v>
      </c>
      <c r="P49" s="194">
        <v>-4.0844019999999999</v>
      </c>
      <c r="Q49" s="200">
        <v>-0.245532</v>
      </c>
      <c r="R49" s="196">
        <v>2.3369999999999998E-2</v>
      </c>
      <c r="S49" s="194">
        <v>-1.0810999999999999E-2</v>
      </c>
      <c r="T49" s="194">
        <v>6.4627000000000004E-2</v>
      </c>
      <c r="U49" s="194">
        <v>-0.26002900000000001</v>
      </c>
      <c r="V49" s="194">
        <v>0.11604100000000001</v>
      </c>
      <c r="W49" s="194">
        <v>2.1572999999999998E-2</v>
      </c>
      <c r="X49" s="194">
        <v>8.2716999999999999E-2</v>
      </c>
      <c r="Y49" s="194">
        <v>-2.5752000000000001E-2</v>
      </c>
      <c r="Z49" s="194">
        <v>-1.5319999999999999E-3</v>
      </c>
    </row>
    <row r="50" spans="1:26" ht="17.25" customHeight="1" thickBot="1">
      <c r="A50" s="201" t="e">
        <f>('10①'!#REF!-'10①'!#REF!)/'10①'!#REF!*100</f>
        <v>#REF!</v>
      </c>
      <c r="B50" s="202" t="e">
        <f>('10①'!#REF!-'10①'!#REF!)/'10①'!#REF!*100</f>
        <v>#REF!</v>
      </c>
      <c r="C50" s="202" t="e">
        <f>('10①'!#REF!-'10①'!#REF!)/'10①'!#REF!*100</f>
        <v>#REF!</v>
      </c>
      <c r="D50" s="202" t="e">
        <f>('10①'!#REF!-'10①'!#REF!)/'10①'!#REF!*100</f>
        <v>#REF!</v>
      </c>
      <c r="E50" s="203" t="e">
        <f>('10①'!#REF!-'10①'!#REF!)/'10①'!#REF!*100</f>
        <v>#REF!</v>
      </c>
      <c r="F50" s="162" t="s">
        <v>381</v>
      </c>
      <c r="G50" s="163"/>
      <c r="H50" s="164"/>
      <c r="I50" s="194">
        <v>-0.80841499999999999</v>
      </c>
      <c r="J50" s="194">
        <v>-6.5339609999999997</v>
      </c>
      <c r="K50" s="194">
        <v>-3.5828449999999998</v>
      </c>
      <c r="L50" s="194">
        <v>0.434006</v>
      </c>
      <c r="M50" s="194">
        <v>5.6737659999999996</v>
      </c>
      <c r="N50" s="194">
        <v>-2.221867</v>
      </c>
      <c r="O50" s="194">
        <v>4.5851179999999996</v>
      </c>
      <c r="P50" s="194">
        <v>-2.7418629999999999</v>
      </c>
      <c r="Q50" s="200">
        <v>2.8643230000000002</v>
      </c>
      <c r="R50" s="186">
        <v>-0.80841700000000005</v>
      </c>
      <c r="S50" s="189">
        <v>-6.533963</v>
      </c>
      <c r="T50" s="189">
        <v>-3.5828500000000001</v>
      </c>
      <c r="U50" s="189">
        <v>0.43401600000000001</v>
      </c>
      <c r="V50" s="189">
        <v>5.673756</v>
      </c>
      <c r="W50" s="189">
        <v>-2.2218610000000001</v>
      </c>
      <c r="X50" s="189">
        <v>4.5851249999999997</v>
      </c>
      <c r="Y50" s="189">
        <v>-2.74187</v>
      </c>
      <c r="Z50" s="189">
        <v>2.864328</v>
      </c>
    </row>
    <row r="51" spans="1:26" ht="17.25" customHeight="1" thickTop="1">
      <c r="F51" s="166" t="s">
        <v>301</v>
      </c>
      <c r="G51" s="167"/>
      <c r="H51" s="113" t="s">
        <v>302</v>
      </c>
      <c r="I51" s="204">
        <v>2.7976830000000001</v>
      </c>
      <c r="J51" s="204">
        <v>12.605117</v>
      </c>
      <c r="K51" s="204">
        <v>-2.9239769999999998</v>
      </c>
      <c r="L51" s="204">
        <v>-8.9615220000000004</v>
      </c>
      <c r="M51" s="204">
        <v>8.4412579999999995</v>
      </c>
      <c r="N51" s="204">
        <v>-3.1128459999999998</v>
      </c>
      <c r="O51" s="204">
        <v>-5.3107889999999998</v>
      </c>
      <c r="P51" s="204">
        <v>-2.3654009999999999</v>
      </c>
      <c r="Q51" s="205">
        <v>-8.9528189999999999</v>
      </c>
      <c r="R51" s="206">
        <v>2.368E-2</v>
      </c>
      <c r="S51" s="204">
        <v>0.110569</v>
      </c>
      <c r="T51" s="204">
        <v>-3.0901000000000001E-2</v>
      </c>
      <c r="U51" s="204">
        <v>-9.5352000000000006E-2</v>
      </c>
      <c r="V51" s="204">
        <v>8.1414E-2</v>
      </c>
      <c r="W51" s="204">
        <v>-3.0809E-2</v>
      </c>
      <c r="X51" s="204">
        <v>-5.2083999999999998E-2</v>
      </c>
      <c r="Y51" s="204">
        <v>-2.1003000000000001E-2</v>
      </c>
      <c r="Z51" s="204">
        <v>-7.9801999999999998E-2</v>
      </c>
    </row>
    <row r="52" spans="1:26" ht="17.25" customHeight="1">
      <c r="F52" s="114"/>
      <c r="G52" s="169"/>
      <c r="H52" s="116" t="s">
        <v>303</v>
      </c>
      <c r="I52" s="207">
        <v>-4.3499990000000004</v>
      </c>
      <c r="J52" s="207">
        <v>-12.794643000000001</v>
      </c>
      <c r="K52" s="207">
        <v>-7.2054080000000003</v>
      </c>
      <c r="L52" s="207">
        <v>1.0607979999999999</v>
      </c>
      <c r="M52" s="207">
        <v>12.944573</v>
      </c>
      <c r="N52" s="207">
        <v>-4.723776</v>
      </c>
      <c r="O52" s="207">
        <v>12.776377</v>
      </c>
      <c r="P52" s="207">
        <v>-5.7871170000000003</v>
      </c>
      <c r="Q52" s="208">
        <v>5.5253839999999999</v>
      </c>
      <c r="R52" s="209">
        <v>-1.545304</v>
      </c>
      <c r="S52" s="207">
        <v>-4.3829140000000004</v>
      </c>
      <c r="T52" s="207">
        <v>-2.30294</v>
      </c>
      <c r="U52" s="207">
        <v>0.32630599999999998</v>
      </c>
      <c r="V52" s="207">
        <v>4.0066569999999997</v>
      </c>
      <c r="W52" s="207">
        <v>-1.5627230000000001</v>
      </c>
      <c r="X52" s="207">
        <v>4.1185390000000002</v>
      </c>
      <c r="Y52" s="207">
        <v>-2.0116200000000002</v>
      </c>
      <c r="Z52" s="207">
        <v>1.860503</v>
      </c>
    </row>
    <row r="53" spans="1:26" ht="17.25" customHeight="1">
      <c r="F53" s="530" t="s">
        <v>304</v>
      </c>
      <c r="G53" s="531"/>
      <c r="H53" s="170" t="s">
        <v>305</v>
      </c>
      <c r="I53" s="210">
        <v>1.4448099999999999</v>
      </c>
      <c r="J53" s="210">
        <v>-3.189899</v>
      </c>
      <c r="K53" s="210">
        <v>-1.4735480000000001</v>
      </c>
      <c r="L53" s="210">
        <v>-0.187801</v>
      </c>
      <c r="M53" s="210">
        <v>2.315547</v>
      </c>
      <c r="N53" s="210">
        <v>-0.87812299999999999</v>
      </c>
      <c r="O53" s="210">
        <v>1.01576</v>
      </c>
      <c r="P53" s="210">
        <v>-1.2366440000000001</v>
      </c>
      <c r="Q53" s="211">
        <v>1.5054000000000001</v>
      </c>
      <c r="R53" s="212">
        <v>0.90647800000000001</v>
      </c>
      <c r="S53" s="210">
        <v>-2.0468150000000001</v>
      </c>
      <c r="T53" s="210">
        <v>-0.97933899999999996</v>
      </c>
      <c r="U53" s="210">
        <v>-0.12754599999999999</v>
      </c>
      <c r="V53" s="210">
        <v>1.562873</v>
      </c>
      <c r="W53" s="210">
        <v>-0.57385200000000003</v>
      </c>
      <c r="X53" s="210">
        <v>0.67291999999999996</v>
      </c>
      <c r="Y53" s="210">
        <v>-0.79129099999999997</v>
      </c>
      <c r="Z53" s="210">
        <v>0.97816700000000001</v>
      </c>
    </row>
    <row r="54" spans="1:26" ht="15" customHeight="1"/>
  </sheetData>
  <mergeCells count="4">
    <mergeCell ref="F3:H4"/>
    <mergeCell ref="I3:Q3"/>
    <mergeCell ref="R3:Z3"/>
    <mergeCell ref="F53:G53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5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2"/>
  <sheetViews>
    <sheetView showGridLines="0" view="pageBreakPreview" topLeftCell="A25" zoomScale="75" zoomScaleNormal="70" zoomScaleSheetLayoutView="75" workbookViewId="0">
      <selection activeCell="G31" sqref="G31"/>
    </sheetView>
  </sheetViews>
  <sheetFormatPr defaultRowHeight="14.25"/>
  <cols>
    <col min="1" max="2" width="9.625" style="100" customWidth="1"/>
    <col min="3" max="3" width="23.25" style="100" customWidth="1"/>
    <col min="4" max="14" width="12.125" style="100" customWidth="1"/>
    <col min="15" max="256" width="9" style="100"/>
    <col min="257" max="258" width="9.625" style="100" customWidth="1"/>
    <col min="259" max="259" width="23.25" style="100" customWidth="1"/>
    <col min="260" max="270" width="12.125" style="100" customWidth="1"/>
    <col min="271" max="512" width="9" style="100"/>
    <col min="513" max="514" width="9.625" style="100" customWidth="1"/>
    <col min="515" max="515" width="23.25" style="100" customWidth="1"/>
    <col min="516" max="526" width="12.125" style="100" customWidth="1"/>
    <col min="527" max="768" width="9" style="100"/>
    <col min="769" max="770" width="9.625" style="100" customWidth="1"/>
    <col min="771" max="771" width="23.25" style="100" customWidth="1"/>
    <col min="772" max="782" width="12.125" style="100" customWidth="1"/>
    <col min="783" max="1024" width="9" style="100"/>
    <col min="1025" max="1026" width="9.625" style="100" customWidth="1"/>
    <col min="1027" max="1027" width="23.25" style="100" customWidth="1"/>
    <col min="1028" max="1038" width="12.125" style="100" customWidth="1"/>
    <col min="1039" max="1280" width="9" style="100"/>
    <col min="1281" max="1282" width="9.625" style="100" customWidth="1"/>
    <col min="1283" max="1283" width="23.25" style="100" customWidth="1"/>
    <col min="1284" max="1294" width="12.125" style="100" customWidth="1"/>
    <col min="1295" max="1536" width="9" style="100"/>
    <col min="1537" max="1538" width="9.625" style="100" customWidth="1"/>
    <col min="1539" max="1539" width="23.25" style="100" customWidth="1"/>
    <col min="1540" max="1550" width="12.125" style="100" customWidth="1"/>
    <col min="1551" max="1792" width="9" style="100"/>
    <col min="1793" max="1794" width="9.625" style="100" customWidth="1"/>
    <col min="1795" max="1795" width="23.25" style="100" customWidth="1"/>
    <col min="1796" max="1806" width="12.125" style="100" customWidth="1"/>
    <col min="1807" max="2048" width="9" style="100"/>
    <col min="2049" max="2050" width="9.625" style="100" customWidth="1"/>
    <col min="2051" max="2051" width="23.25" style="100" customWidth="1"/>
    <col min="2052" max="2062" width="12.125" style="100" customWidth="1"/>
    <col min="2063" max="2304" width="9" style="100"/>
    <col min="2305" max="2306" width="9.625" style="100" customWidth="1"/>
    <col min="2307" max="2307" width="23.25" style="100" customWidth="1"/>
    <col min="2308" max="2318" width="12.125" style="100" customWidth="1"/>
    <col min="2319" max="2560" width="9" style="100"/>
    <col min="2561" max="2562" width="9.625" style="100" customWidth="1"/>
    <col min="2563" max="2563" width="23.25" style="100" customWidth="1"/>
    <col min="2564" max="2574" width="12.125" style="100" customWidth="1"/>
    <col min="2575" max="2816" width="9" style="100"/>
    <col min="2817" max="2818" width="9.625" style="100" customWidth="1"/>
    <col min="2819" max="2819" width="23.25" style="100" customWidth="1"/>
    <col min="2820" max="2830" width="12.125" style="100" customWidth="1"/>
    <col min="2831" max="3072" width="9" style="100"/>
    <col min="3073" max="3074" width="9.625" style="100" customWidth="1"/>
    <col min="3075" max="3075" width="23.25" style="100" customWidth="1"/>
    <col min="3076" max="3086" width="12.125" style="100" customWidth="1"/>
    <col min="3087" max="3328" width="9" style="100"/>
    <col min="3329" max="3330" width="9.625" style="100" customWidth="1"/>
    <col min="3331" max="3331" width="23.25" style="100" customWidth="1"/>
    <col min="3332" max="3342" width="12.125" style="100" customWidth="1"/>
    <col min="3343" max="3584" width="9" style="100"/>
    <col min="3585" max="3586" width="9.625" style="100" customWidth="1"/>
    <col min="3587" max="3587" width="23.25" style="100" customWidth="1"/>
    <col min="3588" max="3598" width="12.125" style="100" customWidth="1"/>
    <col min="3599" max="3840" width="9" style="100"/>
    <col min="3841" max="3842" width="9.625" style="100" customWidth="1"/>
    <col min="3843" max="3843" width="23.25" style="100" customWidth="1"/>
    <col min="3844" max="3854" width="12.125" style="100" customWidth="1"/>
    <col min="3855" max="4096" width="9" style="100"/>
    <col min="4097" max="4098" width="9.625" style="100" customWidth="1"/>
    <col min="4099" max="4099" width="23.25" style="100" customWidth="1"/>
    <col min="4100" max="4110" width="12.125" style="100" customWidth="1"/>
    <col min="4111" max="4352" width="9" style="100"/>
    <col min="4353" max="4354" width="9.625" style="100" customWidth="1"/>
    <col min="4355" max="4355" width="23.25" style="100" customWidth="1"/>
    <col min="4356" max="4366" width="12.125" style="100" customWidth="1"/>
    <col min="4367" max="4608" width="9" style="100"/>
    <col min="4609" max="4610" width="9.625" style="100" customWidth="1"/>
    <col min="4611" max="4611" width="23.25" style="100" customWidth="1"/>
    <col min="4612" max="4622" width="12.125" style="100" customWidth="1"/>
    <col min="4623" max="4864" width="9" style="100"/>
    <col min="4865" max="4866" width="9.625" style="100" customWidth="1"/>
    <col min="4867" max="4867" width="23.25" style="100" customWidth="1"/>
    <col min="4868" max="4878" width="12.125" style="100" customWidth="1"/>
    <col min="4879" max="5120" width="9" style="100"/>
    <col min="5121" max="5122" width="9.625" style="100" customWidth="1"/>
    <col min="5123" max="5123" width="23.25" style="100" customWidth="1"/>
    <col min="5124" max="5134" width="12.125" style="100" customWidth="1"/>
    <col min="5135" max="5376" width="9" style="100"/>
    <col min="5377" max="5378" width="9.625" style="100" customWidth="1"/>
    <col min="5379" max="5379" width="23.25" style="100" customWidth="1"/>
    <col min="5380" max="5390" width="12.125" style="100" customWidth="1"/>
    <col min="5391" max="5632" width="9" style="100"/>
    <col min="5633" max="5634" width="9.625" style="100" customWidth="1"/>
    <col min="5635" max="5635" width="23.25" style="100" customWidth="1"/>
    <col min="5636" max="5646" width="12.125" style="100" customWidth="1"/>
    <col min="5647" max="5888" width="9" style="100"/>
    <col min="5889" max="5890" width="9.625" style="100" customWidth="1"/>
    <col min="5891" max="5891" width="23.25" style="100" customWidth="1"/>
    <col min="5892" max="5902" width="12.125" style="100" customWidth="1"/>
    <col min="5903" max="6144" width="9" style="100"/>
    <col min="6145" max="6146" width="9.625" style="100" customWidth="1"/>
    <col min="6147" max="6147" width="23.25" style="100" customWidth="1"/>
    <col min="6148" max="6158" width="12.125" style="100" customWidth="1"/>
    <col min="6159" max="6400" width="9" style="100"/>
    <col min="6401" max="6402" width="9.625" style="100" customWidth="1"/>
    <col min="6403" max="6403" width="23.25" style="100" customWidth="1"/>
    <col min="6404" max="6414" width="12.125" style="100" customWidth="1"/>
    <col min="6415" max="6656" width="9" style="100"/>
    <col min="6657" max="6658" width="9.625" style="100" customWidth="1"/>
    <col min="6659" max="6659" width="23.25" style="100" customWidth="1"/>
    <col min="6660" max="6670" width="12.125" style="100" customWidth="1"/>
    <col min="6671" max="6912" width="9" style="100"/>
    <col min="6913" max="6914" width="9.625" style="100" customWidth="1"/>
    <col min="6915" max="6915" width="23.25" style="100" customWidth="1"/>
    <col min="6916" max="6926" width="12.125" style="100" customWidth="1"/>
    <col min="6927" max="7168" width="9" style="100"/>
    <col min="7169" max="7170" width="9.625" style="100" customWidth="1"/>
    <col min="7171" max="7171" width="23.25" style="100" customWidth="1"/>
    <col min="7172" max="7182" width="12.125" style="100" customWidth="1"/>
    <col min="7183" max="7424" width="9" style="100"/>
    <col min="7425" max="7426" width="9.625" style="100" customWidth="1"/>
    <col min="7427" max="7427" width="23.25" style="100" customWidth="1"/>
    <col min="7428" max="7438" width="12.125" style="100" customWidth="1"/>
    <col min="7439" max="7680" width="9" style="100"/>
    <col min="7681" max="7682" width="9.625" style="100" customWidth="1"/>
    <col min="7683" max="7683" width="23.25" style="100" customWidth="1"/>
    <col min="7684" max="7694" width="12.125" style="100" customWidth="1"/>
    <col min="7695" max="7936" width="9" style="100"/>
    <col min="7937" max="7938" width="9.625" style="100" customWidth="1"/>
    <col min="7939" max="7939" width="23.25" style="100" customWidth="1"/>
    <col min="7940" max="7950" width="12.125" style="100" customWidth="1"/>
    <col min="7951" max="8192" width="9" style="100"/>
    <col min="8193" max="8194" width="9.625" style="100" customWidth="1"/>
    <col min="8195" max="8195" width="23.25" style="100" customWidth="1"/>
    <col min="8196" max="8206" width="12.125" style="100" customWidth="1"/>
    <col min="8207" max="8448" width="9" style="100"/>
    <col min="8449" max="8450" width="9.625" style="100" customWidth="1"/>
    <col min="8451" max="8451" width="23.25" style="100" customWidth="1"/>
    <col min="8452" max="8462" width="12.125" style="100" customWidth="1"/>
    <col min="8463" max="8704" width="9" style="100"/>
    <col min="8705" max="8706" width="9.625" style="100" customWidth="1"/>
    <col min="8707" max="8707" width="23.25" style="100" customWidth="1"/>
    <col min="8708" max="8718" width="12.125" style="100" customWidth="1"/>
    <col min="8719" max="8960" width="9" style="100"/>
    <col min="8961" max="8962" width="9.625" style="100" customWidth="1"/>
    <col min="8963" max="8963" width="23.25" style="100" customWidth="1"/>
    <col min="8964" max="8974" width="12.125" style="100" customWidth="1"/>
    <col min="8975" max="9216" width="9" style="100"/>
    <col min="9217" max="9218" width="9.625" style="100" customWidth="1"/>
    <col min="9219" max="9219" width="23.25" style="100" customWidth="1"/>
    <col min="9220" max="9230" width="12.125" style="100" customWidth="1"/>
    <col min="9231" max="9472" width="9" style="100"/>
    <col min="9473" max="9474" width="9.625" style="100" customWidth="1"/>
    <col min="9475" max="9475" width="23.25" style="100" customWidth="1"/>
    <col min="9476" max="9486" width="12.125" style="100" customWidth="1"/>
    <col min="9487" max="9728" width="9" style="100"/>
    <col min="9729" max="9730" width="9.625" style="100" customWidth="1"/>
    <col min="9731" max="9731" width="23.25" style="100" customWidth="1"/>
    <col min="9732" max="9742" width="12.125" style="100" customWidth="1"/>
    <col min="9743" max="9984" width="9" style="100"/>
    <col min="9985" max="9986" width="9.625" style="100" customWidth="1"/>
    <col min="9987" max="9987" width="23.25" style="100" customWidth="1"/>
    <col min="9988" max="9998" width="12.125" style="100" customWidth="1"/>
    <col min="9999" max="10240" width="9" style="100"/>
    <col min="10241" max="10242" width="9.625" style="100" customWidth="1"/>
    <col min="10243" max="10243" width="23.25" style="100" customWidth="1"/>
    <col min="10244" max="10254" width="12.125" style="100" customWidth="1"/>
    <col min="10255" max="10496" width="9" style="100"/>
    <col min="10497" max="10498" width="9.625" style="100" customWidth="1"/>
    <col min="10499" max="10499" width="23.25" style="100" customWidth="1"/>
    <col min="10500" max="10510" width="12.125" style="100" customWidth="1"/>
    <col min="10511" max="10752" width="9" style="100"/>
    <col min="10753" max="10754" width="9.625" style="100" customWidth="1"/>
    <col min="10755" max="10755" width="23.25" style="100" customWidth="1"/>
    <col min="10756" max="10766" width="12.125" style="100" customWidth="1"/>
    <col min="10767" max="11008" width="9" style="100"/>
    <col min="11009" max="11010" width="9.625" style="100" customWidth="1"/>
    <col min="11011" max="11011" width="23.25" style="100" customWidth="1"/>
    <col min="11012" max="11022" width="12.125" style="100" customWidth="1"/>
    <col min="11023" max="11264" width="9" style="100"/>
    <col min="11265" max="11266" width="9.625" style="100" customWidth="1"/>
    <col min="11267" max="11267" width="23.25" style="100" customWidth="1"/>
    <col min="11268" max="11278" width="12.125" style="100" customWidth="1"/>
    <col min="11279" max="11520" width="9" style="100"/>
    <col min="11521" max="11522" width="9.625" style="100" customWidth="1"/>
    <col min="11523" max="11523" width="23.25" style="100" customWidth="1"/>
    <col min="11524" max="11534" width="12.125" style="100" customWidth="1"/>
    <col min="11535" max="11776" width="9" style="100"/>
    <col min="11777" max="11778" width="9.625" style="100" customWidth="1"/>
    <col min="11779" max="11779" width="23.25" style="100" customWidth="1"/>
    <col min="11780" max="11790" width="12.125" style="100" customWidth="1"/>
    <col min="11791" max="12032" width="9" style="100"/>
    <col min="12033" max="12034" width="9.625" style="100" customWidth="1"/>
    <col min="12035" max="12035" width="23.25" style="100" customWidth="1"/>
    <col min="12036" max="12046" width="12.125" style="100" customWidth="1"/>
    <col min="12047" max="12288" width="9" style="100"/>
    <col min="12289" max="12290" width="9.625" style="100" customWidth="1"/>
    <col min="12291" max="12291" width="23.25" style="100" customWidth="1"/>
    <col min="12292" max="12302" width="12.125" style="100" customWidth="1"/>
    <col min="12303" max="12544" width="9" style="100"/>
    <col min="12545" max="12546" width="9.625" style="100" customWidth="1"/>
    <col min="12547" max="12547" width="23.25" style="100" customWidth="1"/>
    <col min="12548" max="12558" width="12.125" style="100" customWidth="1"/>
    <col min="12559" max="12800" width="9" style="100"/>
    <col min="12801" max="12802" width="9.625" style="100" customWidth="1"/>
    <col min="12803" max="12803" width="23.25" style="100" customWidth="1"/>
    <col min="12804" max="12814" width="12.125" style="100" customWidth="1"/>
    <col min="12815" max="13056" width="9" style="100"/>
    <col min="13057" max="13058" width="9.625" style="100" customWidth="1"/>
    <col min="13059" max="13059" width="23.25" style="100" customWidth="1"/>
    <col min="13060" max="13070" width="12.125" style="100" customWidth="1"/>
    <col min="13071" max="13312" width="9" style="100"/>
    <col min="13313" max="13314" width="9.625" style="100" customWidth="1"/>
    <col min="13315" max="13315" width="23.25" style="100" customWidth="1"/>
    <col min="13316" max="13326" width="12.125" style="100" customWidth="1"/>
    <col min="13327" max="13568" width="9" style="100"/>
    <col min="13569" max="13570" width="9.625" style="100" customWidth="1"/>
    <col min="13571" max="13571" width="23.25" style="100" customWidth="1"/>
    <col min="13572" max="13582" width="12.125" style="100" customWidth="1"/>
    <col min="13583" max="13824" width="9" style="100"/>
    <col min="13825" max="13826" width="9.625" style="100" customWidth="1"/>
    <col min="13827" max="13827" width="23.25" style="100" customWidth="1"/>
    <col min="13828" max="13838" width="12.125" style="100" customWidth="1"/>
    <col min="13839" max="14080" width="9" style="100"/>
    <col min="14081" max="14082" width="9.625" style="100" customWidth="1"/>
    <col min="14083" max="14083" width="23.25" style="100" customWidth="1"/>
    <col min="14084" max="14094" width="12.125" style="100" customWidth="1"/>
    <col min="14095" max="14336" width="9" style="100"/>
    <col min="14337" max="14338" width="9.625" style="100" customWidth="1"/>
    <col min="14339" max="14339" width="23.25" style="100" customWidth="1"/>
    <col min="14340" max="14350" width="12.125" style="100" customWidth="1"/>
    <col min="14351" max="14592" width="9" style="100"/>
    <col min="14593" max="14594" width="9.625" style="100" customWidth="1"/>
    <col min="14595" max="14595" width="23.25" style="100" customWidth="1"/>
    <col min="14596" max="14606" width="12.125" style="100" customWidth="1"/>
    <col min="14607" max="14848" width="9" style="100"/>
    <col min="14849" max="14850" width="9.625" style="100" customWidth="1"/>
    <col min="14851" max="14851" width="23.25" style="100" customWidth="1"/>
    <col min="14852" max="14862" width="12.125" style="100" customWidth="1"/>
    <col min="14863" max="15104" width="9" style="100"/>
    <col min="15105" max="15106" width="9.625" style="100" customWidth="1"/>
    <col min="15107" max="15107" width="23.25" style="100" customWidth="1"/>
    <col min="15108" max="15118" width="12.125" style="100" customWidth="1"/>
    <col min="15119" max="15360" width="9" style="100"/>
    <col min="15361" max="15362" width="9.625" style="100" customWidth="1"/>
    <col min="15363" max="15363" width="23.25" style="100" customWidth="1"/>
    <col min="15364" max="15374" width="12.125" style="100" customWidth="1"/>
    <col min="15375" max="15616" width="9" style="100"/>
    <col min="15617" max="15618" width="9.625" style="100" customWidth="1"/>
    <col min="15619" max="15619" width="23.25" style="100" customWidth="1"/>
    <col min="15620" max="15630" width="12.125" style="100" customWidth="1"/>
    <col min="15631" max="15872" width="9" style="100"/>
    <col min="15873" max="15874" width="9.625" style="100" customWidth="1"/>
    <col min="15875" max="15875" width="23.25" style="100" customWidth="1"/>
    <col min="15876" max="15886" width="12.125" style="100" customWidth="1"/>
    <col min="15887" max="16128" width="9" style="100"/>
    <col min="16129" max="16130" width="9.625" style="100" customWidth="1"/>
    <col min="16131" max="16131" width="23.25" style="100" customWidth="1"/>
    <col min="16132" max="16142" width="12.125" style="100" customWidth="1"/>
    <col min="16143" max="16384" width="9" style="100"/>
  </cols>
  <sheetData>
    <row r="2" spans="1:13" s="214" customFormat="1" ht="18" customHeight="1">
      <c r="A2" s="120" t="s">
        <v>382</v>
      </c>
      <c r="B2" s="213"/>
      <c r="C2" s="213"/>
    </row>
    <row r="3" spans="1:13" s="214" customFormat="1" ht="18" customHeight="1">
      <c r="A3" s="120" t="s">
        <v>383</v>
      </c>
      <c r="B3" s="213"/>
      <c r="C3" s="213"/>
    </row>
    <row r="4" spans="1:13" s="3" customFormat="1" ht="27" customHeight="1">
      <c r="A4" s="527" t="s">
        <v>230</v>
      </c>
      <c r="B4" s="528"/>
      <c r="C4" s="529"/>
      <c r="D4" s="92" t="s">
        <v>2</v>
      </c>
      <c r="E4" s="92" t="s">
        <v>75</v>
      </c>
      <c r="F4" s="92" t="s">
        <v>76</v>
      </c>
      <c r="G4" s="92" t="s">
        <v>77</v>
      </c>
      <c r="H4" s="92" t="s">
        <v>78</v>
      </c>
      <c r="I4" s="92" t="s">
        <v>42</v>
      </c>
      <c r="J4" s="92" t="s">
        <v>43</v>
      </c>
      <c r="K4" s="92" t="s">
        <v>232</v>
      </c>
      <c r="L4" s="92" t="s">
        <v>45</v>
      </c>
      <c r="M4" s="92" t="s">
        <v>233</v>
      </c>
    </row>
    <row r="5" spans="1:13" s="3" customFormat="1" ht="25.5" hidden="1" customHeight="1">
      <c r="A5" s="215"/>
      <c r="B5" s="107"/>
      <c r="C5" s="108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s="3" customFormat="1" ht="17.25" customHeight="1">
      <c r="A6" s="93" t="s">
        <v>234</v>
      </c>
      <c r="B6" s="12"/>
      <c r="C6" s="9"/>
      <c r="D6" s="217">
        <v>110.5</v>
      </c>
      <c r="E6" s="217">
        <v>100.9</v>
      </c>
      <c r="F6" s="217">
        <v>92.4</v>
      </c>
      <c r="G6" s="217">
        <v>93</v>
      </c>
      <c r="H6" s="217">
        <v>105.3</v>
      </c>
      <c r="I6" s="217">
        <v>100.9</v>
      </c>
      <c r="J6" s="217">
        <v>109.2</v>
      </c>
      <c r="K6" s="217">
        <v>104.8</v>
      </c>
      <c r="L6" s="217">
        <v>103</v>
      </c>
      <c r="M6" s="217">
        <v>119.6</v>
      </c>
    </row>
    <row r="7" spans="1:13" s="3" customFormat="1" ht="17.25" customHeight="1">
      <c r="A7" s="95" t="s">
        <v>384</v>
      </c>
      <c r="B7" s="12" t="s">
        <v>236</v>
      </c>
      <c r="C7" s="9"/>
      <c r="D7" s="217">
        <v>111.6</v>
      </c>
      <c r="E7" s="217">
        <v>100.7</v>
      </c>
      <c r="F7" s="217">
        <v>91.4</v>
      </c>
      <c r="G7" s="217">
        <v>91.9</v>
      </c>
      <c r="H7" s="217">
        <v>106.1</v>
      </c>
      <c r="I7" s="217">
        <v>100.8</v>
      </c>
      <c r="J7" s="217">
        <v>112.2</v>
      </c>
      <c r="K7" s="217">
        <v>105</v>
      </c>
      <c r="L7" s="217">
        <v>102.7</v>
      </c>
      <c r="M7" s="217">
        <v>121.7</v>
      </c>
    </row>
    <row r="8" spans="1:13" s="3" customFormat="1" ht="17.25" customHeight="1">
      <c r="A8" s="95" t="s">
        <v>237</v>
      </c>
      <c r="B8" s="12" t="s">
        <v>238</v>
      </c>
      <c r="C8" s="9"/>
      <c r="D8" s="217">
        <v>107.8</v>
      </c>
      <c r="E8" s="217">
        <v>104.6</v>
      </c>
      <c r="F8" s="217">
        <v>101.9</v>
      </c>
      <c r="G8" s="217">
        <v>103.3</v>
      </c>
      <c r="H8" s="217">
        <v>105.3</v>
      </c>
      <c r="I8" s="217">
        <v>97.2</v>
      </c>
      <c r="J8" s="217">
        <v>95.8</v>
      </c>
      <c r="K8" s="217">
        <v>113.8</v>
      </c>
      <c r="L8" s="217">
        <v>103.6</v>
      </c>
      <c r="M8" s="217">
        <v>102</v>
      </c>
    </row>
    <row r="9" spans="1:13" s="3" customFormat="1" ht="17.25" customHeight="1">
      <c r="A9" s="95" t="s">
        <v>385</v>
      </c>
      <c r="B9" s="12" t="s">
        <v>240</v>
      </c>
      <c r="C9" s="9"/>
      <c r="D9" s="217">
        <v>98.1</v>
      </c>
      <c r="E9" s="217">
        <v>95.7</v>
      </c>
      <c r="F9" s="217">
        <v>89.4</v>
      </c>
      <c r="G9" s="217">
        <v>90.6</v>
      </c>
      <c r="H9" s="217">
        <v>96.1</v>
      </c>
      <c r="I9" s="217">
        <v>106</v>
      </c>
      <c r="J9" s="217">
        <v>96.5</v>
      </c>
      <c r="K9" s="217">
        <v>98.8</v>
      </c>
      <c r="L9" s="217">
        <v>112</v>
      </c>
      <c r="M9" s="217">
        <v>125.8</v>
      </c>
    </row>
    <row r="10" spans="1:13" s="3" customFormat="1" ht="17.25" customHeight="1">
      <c r="A10" s="93" t="s">
        <v>386</v>
      </c>
      <c r="B10" s="12"/>
      <c r="C10" s="9"/>
      <c r="D10" s="217">
        <v>60.9</v>
      </c>
      <c r="E10" s="217">
        <v>66.400000000000006</v>
      </c>
      <c r="F10" s="217">
        <v>69</v>
      </c>
      <c r="G10" s="217">
        <v>98</v>
      </c>
      <c r="H10" s="217">
        <v>99</v>
      </c>
      <c r="I10" s="217">
        <v>101.6</v>
      </c>
      <c r="J10" s="217">
        <v>104.8</v>
      </c>
      <c r="K10" s="217">
        <v>108.4</v>
      </c>
      <c r="L10" s="217">
        <v>121.2</v>
      </c>
      <c r="M10" s="217">
        <v>132.69999999999999</v>
      </c>
    </row>
    <row r="11" spans="1:13" s="3" customFormat="1" ht="17.25" customHeight="1">
      <c r="A11" s="93" t="s">
        <v>371</v>
      </c>
      <c r="B11" s="12"/>
      <c r="C11" s="9"/>
      <c r="D11" s="217">
        <v>115.5</v>
      </c>
      <c r="E11" s="217">
        <v>112.9</v>
      </c>
      <c r="F11" s="217">
        <v>111.3</v>
      </c>
      <c r="G11" s="217">
        <v>108.8</v>
      </c>
      <c r="H11" s="217">
        <v>104.8</v>
      </c>
      <c r="I11" s="217">
        <v>99.2</v>
      </c>
      <c r="J11" s="217">
        <v>96</v>
      </c>
      <c r="K11" s="217">
        <v>94.6</v>
      </c>
      <c r="L11" s="217">
        <v>97</v>
      </c>
      <c r="M11" s="217">
        <v>104.4</v>
      </c>
    </row>
    <row r="12" spans="1:13" s="3" customFormat="1" ht="17.25" customHeight="1">
      <c r="A12" s="95" t="s">
        <v>235</v>
      </c>
      <c r="B12" s="96" t="s">
        <v>243</v>
      </c>
      <c r="C12" s="9"/>
      <c r="D12" s="217">
        <v>91.2</v>
      </c>
      <c r="E12" s="217">
        <v>90.4</v>
      </c>
      <c r="F12" s="217">
        <v>98</v>
      </c>
      <c r="G12" s="217">
        <v>99.3</v>
      </c>
      <c r="H12" s="217">
        <v>99.7</v>
      </c>
      <c r="I12" s="217">
        <v>99.9</v>
      </c>
      <c r="J12" s="217">
        <v>98.8</v>
      </c>
      <c r="K12" s="217">
        <v>97.9</v>
      </c>
      <c r="L12" s="217">
        <v>99.7</v>
      </c>
      <c r="M12" s="217">
        <v>104.1</v>
      </c>
    </row>
    <row r="13" spans="1:13" s="3" customFormat="1" ht="17.25" customHeight="1">
      <c r="A13" s="95" t="s">
        <v>237</v>
      </c>
      <c r="B13" s="96" t="s">
        <v>244</v>
      </c>
      <c r="C13" s="9"/>
      <c r="D13" s="217">
        <v>101.5</v>
      </c>
      <c r="E13" s="217">
        <v>102.1</v>
      </c>
      <c r="F13" s="217">
        <v>102</v>
      </c>
      <c r="G13" s="217">
        <v>103.6</v>
      </c>
      <c r="H13" s="217">
        <v>99.8</v>
      </c>
      <c r="I13" s="217">
        <v>101.6</v>
      </c>
      <c r="J13" s="217">
        <v>102.7</v>
      </c>
      <c r="K13" s="217">
        <v>102.7</v>
      </c>
      <c r="L13" s="217">
        <v>106</v>
      </c>
      <c r="M13" s="217">
        <v>110.1</v>
      </c>
    </row>
    <row r="14" spans="1:13" s="3" customFormat="1" ht="17.25" customHeight="1">
      <c r="A14" s="95" t="s">
        <v>341</v>
      </c>
      <c r="B14" s="96" t="s">
        <v>246</v>
      </c>
      <c r="C14" s="9"/>
      <c r="D14" s="217">
        <v>90.3</v>
      </c>
      <c r="E14" s="217">
        <v>93.9</v>
      </c>
      <c r="F14" s="217">
        <v>99.3</v>
      </c>
      <c r="G14" s="217">
        <v>109.1</v>
      </c>
      <c r="H14" s="217">
        <v>102.2</v>
      </c>
      <c r="I14" s="217">
        <v>101.2</v>
      </c>
      <c r="J14" s="217">
        <v>100.9</v>
      </c>
      <c r="K14" s="217">
        <v>97.1</v>
      </c>
      <c r="L14" s="217">
        <v>98.8</v>
      </c>
      <c r="M14" s="217">
        <v>103.7</v>
      </c>
    </row>
    <row r="15" spans="1:13" s="3" customFormat="1" ht="17.25" customHeight="1">
      <c r="A15" s="95" t="s">
        <v>387</v>
      </c>
      <c r="B15" s="96" t="s">
        <v>248</v>
      </c>
      <c r="C15" s="9"/>
      <c r="D15" s="217">
        <v>27.1</v>
      </c>
      <c r="E15" s="217">
        <v>23.6</v>
      </c>
      <c r="F15" s="217">
        <v>23.1</v>
      </c>
      <c r="G15" s="217">
        <v>113.5</v>
      </c>
      <c r="H15" s="217">
        <v>104.2</v>
      </c>
      <c r="I15" s="217">
        <v>99.6</v>
      </c>
      <c r="J15" s="217">
        <v>91.7</v>
      </c>
      <c r="K15" s="217">
        <v>86.9</v>
      </c>
      <c r="L15" s="217">
        <v>85.4</v>
      </c>
      <c r="M15" s="217">
        <v>97.3</v>
      </c>
    </row>
    <row r="16" spans="1:13" s="3" customFormat="1" ht="17.25" customHeight="1">
      <c r="A16" s="95" t="s">
        <v>374</v>
      </c>
      <c r="B16" s="96" t="s">
        <v>250</v>
      </c>
      <c r="C16" s="9"/>
      <c r="D16" s="217">
        <v>53.6</v>
      </c>
      <c r="E16" s="217">
        <v>54.7</v>
      </c>
      <c r="F16" s="217">
        <v>47.1</v>
      </c>
      <c r="G16" s="217">
        <v>36.4</v>
      </c>
      <c r="H16" s="217">
        <v>115.5</v>
      </c>
      <c r="I16" s="217">
        <v>94.6</v>
      </c>
      <c r="J16" s="217">
        <v>70.7</v>
      </c>
      <c r="K16" s="217">
        <v>66.2</v>
      </c>
      <c r="L16" s="217">
        <v>76.599999999999994</v>
      </c>
      <c r="M16" s="217">
        <v>97.8</v>
      </c>
    </row>
    <row r="17" spans="1:13" s="3" customFormat="1" ht="17.25" customHeight="1">
      <c r="A17" s="95" t="s">
        <v>388</v>
      </c>
      <c r="B17" s="96" t="s">
        <v>252</v>
      </c>
      <c r="C17" s="9"/>
      <c r="D17" s="217">
        <v>101.2</v>
      </c>
      <c r="E17" s="217">
        <v>98.5</v>
      </c>
      <c r="F17" s="217">
        <v>96.4</v>
      </c>
      <c r="G17" s="217">
        <v>114.5</v>
      </c>
      <c r="H17" s="217">
        <v>106.9</v>
      </c>
      <c r="I17" s="217">
        <v>99.1</v>
      </c>
      <c r="J17" s="217">
        <v>97.2</v>
      </c>
      <c r="K17" s="217">
        <v>94</v>
      </c>
      <c r="L17" s="217">
        <v>94.9</v>
      </c>
      <c r="M17" s="217">
        <v>104.6</v>
      </c>
    </row>
    <row r="18" spans="1:13" s="3" customFormat="1" ht="17.25" customHeight="1">
      <c r="A18" s="95" t="s">
        <v>318</v>
      </c>
      <c r="B18" s="96" t="s">
        <v>254</v>
      </c>
      <c r="C18" s="9"/>
      <c r="D18" s="217">
        <v>98.9</v>
      </c>
      <c r="E18" s="217">
        <v>102.2</v>
      </c>
      <c r="F18" s="217">
        <v>112.4</v>
      </c>
      <c r="G18" s="217">
        <v>98.7</v>
      </c>
      <c r="H18" s="217">
        <v>97.4</v>
      </c>
      <c r="I18" s="217">
        <v>102.7</v>
      </c>
      <c r="J18" s="217">
        <v>101.9</v>
      </c>
      <c r="K18" s="217">
        <v>96.8</v>
      </c>
      <c r="L18" s="217">
        <v>103.8</v>
      </c>
      <c r="M18" s="217">
        <v>107.1</v>
      </c>
    </row>
    <row r="19" spans="1:13" s="3" customFormat="1" ht="17.25" customHeight="1">
      <c r="A19" s="95" t="s">
        <v>389</v>
      </c>
      <c r="B19" s="96" t="s">
        <v>256</v>
      </c>
      <c r="C19" s="9"/>
      <c r="D19" s="217">
        <v>99.4</v>
      </c>
      <c r="E19" s="217">
        <v>100.5</v>
      </c>
      <c r="F19" s="217">
        <v>98.2</v>
      </c>
      <c r="G19" s="217">
        <v>108.5</v>
      </c>
      <c r="H19" s="217">
        <v>101.2</v>
      </c>
      <c r="I19" s="217">
        <v>101</v>
      </c>
      <c r="J19" s="217">
        <v>110.8</v>
      </c>
      <c r="K19" s="217">
        <v>112.9</v>
      </c>
      <c r="L19" s="217">
        <v>117.6</v>
      </c>
      <c r="M19" s="217">
        <v>126.9</v>
      </c>
    </row>
    <row r="20" spans="1:13" s="3" customFormat="1" ht="17.25" customHeight="1">
      <c r="A20" s="95" t="s">
        <v>375</v>
      </c>
      <c r="B20" s="96" t="s">
        <v>258</v>
      </c>
      <c r="C20" s="9"/>
      <c r="D20" s="217">
        <v>112</v>
      </c>
      <c r="E20" s="217">
        <v>110.6</v>
      </c>
      <c r="F20" s="217">
        <v>104.1</v>
      </c>
      <c r="G20" s="217">
        <v>108.5</v>
      </c>
      <c r="H20" s="217">
        <v>103.6</v>
      </c>
      <c r="I20" s="217">
        <v>100.3</v>
      </c>
      <c r="J20" s="217">
        <v>106.4</v>
      </c>
      <c r="K20" s="217">
        <v>108.4</v>
      </c>
      <c r="L20" s="217">
        <v>109.8</v>
      </c>
      <c r="M20" s="217">
        <v>115.8</v>
      </c>
    </row>
    <row r="21" spans="1:13" s="3" customFormat="1" ht="17.25" customHeight="1">
      <c r="A21" s="95" t="s">
        <v>390</v>
      </c>
      <c r="B21" s="96" t="s">
        <v>260</v>
      </c>
      <c r="C21" s="9"/>
      <c r="D21" s="217">
        <v>292.60000000000002</v>
      </c>
      <c r="E21" s="217">
        <v>230</v>
      </c>
      <c r="F21" s="217">
        <v>180.6</v>
      </c>
      <c r="G21" s="217">
        <v>154.1</v>
      </c>
      <c r="H21" s="217">
        <v>121.5</v>
      </c>
      <c r="I21" s="217">
        <v>95.1</v>
      </c>
      <c r="J21" s="217">
        <v>81</v>
      </c>
      <c r="K21" s="217">
        <v>89.5</v>
      </c>
      <c r="L21" s="217">
        <v>71.3</v>
      </c>
      <c r="M21" s="217">
        <v>72.3</v>
      </c>
    </row>
    <row r="22" spans="1:13" s="3" customFormat="1" ht="17.25" customHeight="1">
      <c r="A22" s="95" t="s">
        <v>351</v>
      </c>
      <c r="B22" s="96" t="s">
        <v>262</v>
      </c>
      <c r="C22" s="9"/>
      <c r="D22" s="217">
        <v>129.6</v>
      </c>
      <c r="E22" s="217">
        <v>120.8</v>
      </c>
      <c r="F22" s="217">
        <v>118.5</v>
      </c>
      <c r="G22" s="217">
        <v>122.2</v>
      </c>
      <c r="H22" s="217">
        <v>104.7</v>
      </c>
      <c r="I22" s="217">
        <v>99.2</v>
      </c>
      <c r="J22" s="217">
        <v>97.3</v>
      </c>
      <c r="K22" s="217">
        <v>95.3</v>
      </c>
      <c r="L22" s="217">
        <v>89.6</v>
      </c>
      <c r="M22" s="217">
        <v>94</v>
      </c>
    </row>
    <row r="23" spans="1:13" s="3" customFormat="1" ht="17.25" customHeight="1">
      <c r="A23" s="95" t="s">
        <v>391</v>
      </c>
      <c r="B23" s="96" t="s">
        <v>392</v>
      </c>
      <c r="C23" s="9"/>
      <c r="D23" s="217">
        <v>257.3</v>
      </c>
      <c r="E23" s="217">
        <v>224.3</v>
      </c>
      <c r="F23" s="217">
        <v>175.9</v>
      </c>
      <c r="G23" s="217">
        <v>140.80000000000001</v>
      </c>
      <c r="H23" s="217">
        <v>114.6</v>
      </c>
      <c r="I23" s="217">
        <v>92.9</v>
      </c>
      <c r="J23" s="217">
        <v>85.4</v>
      </c>
      <c r="K23" s="217">
        <v>80.3</v>
      </c>
      <c r="L23" s="217">
        <v>80</v>
      </c>
      <c r="M23" s="217">
        <v>82.9</v>
      </c>
    </row>
    <row r="24" spans="1:13" s="3" customFormat="1" ht="17.25" customHeight="1">
      <c r="A24" s="95" t="s">
        <v>393</v>
      </c>
      <c r="B24" s="96" t="s">
        <v>266</v>
      </c>
      <c r="C24" s="9"/>
      <c r="D24" s="217">
        <v>112.9</v>
      </c>
      <c r="E24" s="217">
        <v>110.9</v>
      </c>
      <c r="F24" s="217">
        <v>103.7</v>
      </c>
      <c r="G24" s="217">
        <v>108.8</v>
      </c>
      <c r="H24" s="217">
        <v>104</v>
      </c>
      <c r="I24" s="217">
        <v>99.4</v>
      </c>
      <c r="J24" s="217">
        <v>114.5</v>
      </c>
      <c r="K24" s="217">
        <v>122.9</v>
      </c>
      <c r="L24" s="217">
        <v>125.2</v>
      </c>
      <c r="M24" s="217">
        <v>134.19999999999999</v>
      </c>
    </row>
    <row r="25" spans="1:13" s="3" customFormat="1" ht="17.25" customHeight="1">
      <c r="A25" s="95" t="s">
        <v>352</v>
      </c>
      <c r="B25" s="96" t="s">
        <v>268</v>
      </c>
      <c r="C25" s="9"/>
      <c r="D25" s="217">
        <v>116.1</v>
      </c>
      <c r="E25" s="217">
        <v>111</v>
      </c>
      <c r="F25" s="217">
        <v>106.5</v>
      </c>
      <c r="G25" s="217">
        <v>99.9</v>
      </c>
      <c r="H25" s="217">
        <v>96.1</v>
      </c>
      <c r="I25" s="217">
        <v>99.8</v>
      </c>
      <c r="J25" s="217">
        <v>96.4</v>
      </c>
      <c r="K25" s="217">
        <v>94.1</v>
      </c>
      <c r="L25" s="217">
        <v>94.7</v>
      </c>
      <c r="M25" s="217">
        <v>96.2</v>
      </c>
    </row>
    <row r="26" spans="1:13" s="3" customFormat="1" ht="17.25" customHeight="1">
      <c r="A26" s="95" t="s">
        <v>326</v>
      </c>
      <c r="B26" s="96" t="s">
        <v>270</v>
      </c>
      <c r="C26" s="9"/>
      <c r="D26" s="217">
        <v>102.7</v>
      </c>
      <c r="E26" s="217">
        <v>100.8</v>
      </c>
      <c r="F26" s="217">
        <v>101.9</v>
      </c>
      <c r="G26" s="217">
        <v>109</v>
      </c>
      <c r="H26" s="217">
        <v>103.7</v>
      </c>
      <c r="I26" s="217">
        <v>100.2</v>
      </c>
      <c r="J26" s="217">
        <v>100.2</v>
      </c>
      <c r="K26" s="217">
        <v>99.4</v>
      </c>
      <c r="L26" s="217">
        <v>101.2</v>
      </c>
      <c r="M26" s="217">
        <v>104.4</v>
      </c>
    </row>
    <row r="27" spans="1:13" s="3" customFormat="1" ht="17.25" customHeight="1">
      <c r="A27" s="97" t="s">
        <v>377</v>
      </c>
      <c r="B27" s="12"/>
      <c r="C27" s="9"/>
      <c r="D27" s="217">
        <v>107.2</v>
      </c>
      <c r="E27" s="217">
        <v>106.1</v>
      </c>
      <c r="F27" s="217">
        <v>103.5</v>
      </c>
      <c r="G27" s="217">
        <v>108.8</v>
      </c>
      <c r="H27" s="217">
        <v>107</v>
      </c>
      <c r="I27" s="217">
        <v>104.7</v>
      </c>
      <c r="J27" s="217">
        <v>114.5</v>
      </c>
      <c r="K27" s="217">
        <v>120.3</v>
      </c>
      <c r="L27" s="217">
        <v>131.4</v>
      </c>
      <c r="M27" s="217">
        <v>149.30000000000001</v>
      </c>
    </row>
    <row r="28" spans="1:13" s="3" customFormat="1" ht="17.25" customHeight="1">
      <c r="A28" s="95" t="s">
        <v>235</v>
      </c>
      <c r="B28" s="96" t="s">
        <v>273</v>
      </c>
      <c r="C28" s="9"/>
      <c r="D28" s="217">
        <v>119.2</v>
      </c>
      <c r="E28" s="217">
        <v>116.3</v>
      </c>
      <c r="F28" s="217">
        <v>106.3</v>
      </c>
      <c r="G28" s="217">
        <v>114.6</v>
      </c>
      <c r="H28" s="217">
        <v>111.6</v>
      </c>
      <c r="I28" s="217">
        <v>106.2</v>
      </c>
      <c r="J28" s="217">
        <v>124.7</v>
      </c>
      <c r="K28" s="217">
        <v>136.80000000000001</v>
      </c>
      <c r="L28" s="217">
        <v>160.4</v>
      </c>
      <c r="M28" s="217">
        <v>224</v>
      </c>
    </row>
    <row r="29" spans="1:13" s="3" customFormat="1" ht="17.25" customHeight="1">
      <c r="A29" s="95" t="s">
        <v>394</v>
      </c>
      <c r="B29" s="96" t="s">
        <v>274</v>
      </c>
      <c r="C29" s="9"/>
      <c r="D29" s="217">
        <v>97.2</v>
      </c>
      <c r="E29" s="217">
        <v>97.5</v>
      </c>
      <c r="F29" s="217">
        <v>100</v>
      </c>
      <c r="G29" s="217">
        <v>103.1</v>
      </c>
      <c r="H29" s="217">
        <v>102.4</v>
      </c>
      <c r="I29" s="217">
        <v>103.2</v>
      </c>
      <c r="J29" s="217">
        <v>105</v>
      </c>
      <c r="K29" s="217">
        <v>106.3</v>
      </c>
      <c r="L29" s="217">
        <v>109.3</v>
      </c>
      <c r="M29" s="217">
        <v>109.4</v>
      </c>
    </row>
    <row r="30" spans="1:13" s="3" customFormat="1" ht="17.25" customHeight="1">
      <c r="A30" s="93" t="s">
        <v>275</v>
      </c>
      <c r="B30" s="12"/>
      <c r="C30" s="9"/>
      <c r="D30" s="217">
        <v>99</v>
      </c>
      <c r="E30" s="217">
        <v>100.8</v>
      </c>
      <c r="F30" s="217">
        <v>103</v>
      </c>
      <c r="G30" s="217">
        <v>100.4</v>
      </c>
      <c r="H30" s="217">
        <v>100.4</v>
      </c>
      <c r="I30" s="217">
        <v>100.2</v>
      </c>
      <c r="J30" s="217">
        <v>99.7</v>
      </c>
      <c r="K30" s="217">
        <v>100.4</v>
      </c>
      <c r="L30" s="217">
        <v>102.5</v>
      </c>
      <c r="M30" s="217">
        <v>104.2</v>
      </c>
    </row>
    <row r="31" spans="1:13" s="3" customFormat="1" ht="17.25" customHeight="1">
      <c r="A31" s="93" t="s">
        <v>276</v>
      </c>
      <c r="B31" s="12"/>
      <c r="C31" s="9"/>
      <c r="D31" s="217">
        <v>101.1</v>
      </c>
      <c r="E31" s="217">
        <v>101.8</v>
      </c>
      <c r="F31" s="217">
        <v>103.6</v>
      </c>
      <c r="G31" s="217">
        <v>100.3</v>
      </c>
      <c r="H31" s="217">
        <v>100.2</v>
      </c>
      <c r="I31" s="217">
        <v>100</v>
      </c>
      <c r="J31" s="217">
        <v>98.9</v>
      </c>
      <c r="K31" s="217">
        <v>99.4</v>
      </c>
      <c r="L31" s="217">
        <v>102.1</v>
      </c>
      <c r="M31" s="217">
        <v>101.6</v>
      </c>
    </row>
    <row r="32" spans="1:13" s="3" customFormat="1" ht="17.25" customHeight="1">
      <c r="A32" s="95" t="s">
        <v>384</v>
      </c>
      <c r="B32" s="96" t="s">
        <v>278</v>
      </c>
      <c r="C32" s="9"/>
      <c r="D32" s="217">
        <v>99</v>
      </c>
      <c r="E32" s="217">
        <v>101.1</v>
      </c>
      <c r="F32" s="217">
        <v>104</v>
      </c>
      <c r="G32" s="217">
        <v>98.5</v>
      </c>
      <c r="H32" s="217">
        <v>98.8</v>
      </c>
      <c r="I32" s="217">
        <v>100</v>
      </c>
      <c r="J32" s="217">
        <v>98.7</v>
      </c>
      <c r="K32" s="217">
        <v>100.1</v>
      </c>
      <c r="L32" s="217">
        <v>102.6</v>
      </c>
      <c r="M32" s="217">
        <v>100.7</v>
      </c>
    </row>
    <row r="33" spans="1:13" s="3" customFormat="1" ht="17.25" customHeight="1">
      <c r="A33" s="95" t="s">
        <v>237</v>
      </c>
      <c r="B33" s="96" t="s">
        <v>280</v>
      </c>
      <c r="C33" s="9"/>
      <c r="D33" s="217">
        <v>103</v>
      </c>
      <c r="E33" s="217">
        <v>102.5</v>
      </c>
      <c r="F33" s="217">
        <v>103.4</v>
      </c>
      <c r="G33" s="217">
        <v>101.8</v>
      </c>
      <c r="H33" s="217">
        <v>101.3</v>
      </c>
      <c r="I33" s="217">
        <v>100</v>
      </c>
      <c r="J33" s="217">
        <v>99.2</v>
      </c>
      <c r="K33" s="217">
        <v>98.8</v>
      </c>
      <c r="L33" s="217">
        <v>101.6</v>
      </c>
      <c r="M33" s="217">
        <v>102.6</v>
      </c>
    </row>
    <row r="34" spans="1:13" s="3" customFormat="1" ht="17.25" customHeight="1">
      <c r="A34" s="93" t="s">
        <v>281</v>
      </c>
      <c r="B34" s="12"/>
      <c r="C34" s="9"/>
      <c r="D34" s="217">
        <v>100.4</v>
      </c>
      <c r="E34" s="217">
        <v>100</v>
      </c>
      <c r="F34" s="217">
        <v>97.5</v>
      </c>
      <c r="G34" s="217">
        <v>102.4</v>
      </c>
      <c r="H34" s="217">
        <v>101.2</v>
      </c>
      <c r="I34" s="217">
        <v>100.1</v>
      </c>
      <c r="J34" s="217">
        <v>101.2</v>
      </c>
      <c r="K34" s="217">
        <v>100.5</v>
      </c>
      <c r="L34" s="217">
        <v>104.4</v>
      </c>
      <c r="M34" s="217">
        <v>110.1</v>
      </c>
    </row>
    <row r="35" spans="1:13" s="3" customFormat="1" ht="17.25" customHeight="1">
      <c r="A35" s="93" t="s">
        <v>282</v>
      </c>
      <c r="B35" s="12"/>
      <c r="C35" s="9"/>
      <c r="D35" s="217">
        <v>98.2</v>
      </c>
      <c r="E35" s="217">
        <v>97.7</v>
      </c>
      <c r="F35" s="217">
        <v>98.7</v>
      </c>
      <c r="G35" s="217">
        <v>103.6</v>
      </c>
      <c r="H35" s="217">
        <v>102</v>
      </c>
      <c r="I35" s="217">
        <v>99.9</v>
      </c>
      <c r="J35" s="217">
        <v>100</v>
      </c>
      <c r="K35" s="217">
        <v>98</v>
      </c>
      <c r="L35" s="217">
        <v>101.1</v>
      </c>
      <c r="M35" s="217">
        <v>103.8</v>
      </c>
    </row>
    <row r="36" spans="1:13" s="3" customFormat="1" ht="17.25" customHeight="1">
      <c r="A36" s="98" t="s">
        <v>283</v>
      </c>
      <c r="B36" s="12"/>
      <c r="C36" s="9"/>
      <c r="D36" s="217">
        <v>107.8</v>
      </c>
      <c r="E36" s="217">
        <v>106.1</v>
      </c>
      <c r="F36" s="217">
        <v>104</v>
      </c>
      <c r="G36" s="217">
        <v>101.7</v>
      </c>
      <c r="H36" s="217">
        <v>100.7</v>
      </c>
      <c r="I36" s="217">
        <v>99.6</v>
      </c>
      <c r="J36" s="217">
        <v>99.3</v>
      </c>
      <c r="K36" s="217">
        <v>97.4</v>
      </c>
      <c r="L36" s="217">
        <v>98.6</v>
      </c>
      <c r="M36" s="217">
        <v>98</v>
      </c>
    </row>
    <row r="37" spans="1:13" s="3" customFormat="1" ht="17.25" customHeight="1">
      <c r="A37" s="95" t="s">
        <v>235</v>
      </c>
      <c r="B37" s="96" t="s">
        <v>285</v>
      </c>
      <c r="C37" s="9"/>
      <c r="D37" s="217">
        <v>110.8</v>
      </c>
      <c r="E37" s="217">
        <v>107</v>
      </c>
      <c r="F37" s="217">
        <v>104.6</v>
      </c>
      <c r="G37" s="217">
        <v>102.1</v>
      </c>
      <c r="H37" s="217">
        <v>100.5</v>
      </c>
      <c r="I37" s="217">
        <v>99.5</v>
      </c>
      <c r="J37" s="217">
        <v>99.4</v>
      </c>
      <c r="K37" s="217">
        <v>97</v>
      </c>
      <c r="L37" s="217">
        <v>97.5</v>
      </c>
      <c r="M37" s="217">
        <v>96.7</v>
      </c>
    </row>
    <row r="38" spans="1:13" s="3" customFormat="1" ht="17.25" customHeight="1">
      <c r="A38" s="95" t="s">
        <v>237</v>
      </c>
      <c r="B38" s="99" t="s">
        <v>332</v>
      </c>
      <c r="C38" s="9"/>
      <c r="D38" s="217">
        <v>103.6</v>
      </c>
      <c r="E38" s="217">
        <v>104.6</v>
      </c>
      <c r="F38" s="217">
        <v>102.8</v>
      </c>
      <c r="G38" s="217">
        <v>101</v>
      </c>
      <c r="H38" s="217">
        <v>101.2</v>
      </c>
      <c r="I38" s="217">
        <v>99.9</v>
      </c>
      <c r="J38" s="217">
        <v>99.2</v>
      </c>
      <c r="K38" s="217">
        <v>98.3</v>
      </c>
      <c r="L38" s="217">
        <v>100.9</v>
      </c>
      <c r="M38" s="217">
        <v>100.7</v>
      </c>
    </row>
    <row r="39" spans="1:13" s="3" customFormat="1" ht="17.25" customHeight="1">
      <c r="A39" s="93" t="s">
        <v>333</v>
      </c>
      <c r="B39" s="12"/>
      <c r="C39" s="9"/>
      <c r="D39" s="217">
        <v>118.1</v>
      </c>
      <c r="E39" s="217">
        <v>113.7</v>
      </c>
      <c r="F39" s="217">
        <v>110.2</v>
      </c>
      <c r="G39" s="217">
        <v>104.4</v>
      </c>
      <c r="H39" s="217">
        <v>103.2</v>
      </c>
      <c r="I39" s="217">
        <v>100</v>
      </c>
      <c r="J39" s="217">
        <v>94.3</v>
      </c>
      <c r="K39" s="217">
        <v>89.6</v>
      </c>
      <c r="L39" s="217">
        <v>88.7</v>
      </c>
      <c r="M39" s="217">
        <v>87</v>
      </c>
    </row>
    <row r="40" spans="1:13" s="3" customFormat="1" ht="17.25" customHeight="1">
      <c r="A40" s="93" t="s">
        <v>395</v>
      </c>
      <c r="B40" s="12"/>
      <c r="C40" s="9"/>
      <c r="D40" s="217">
        <v>99.5</v>
      </c>
      <c r="E40" s="217">
        <v>100.4</v>
      </c>
      <c r="F40" s="217">
        <v>101.2</v>
      </c>
      <c r="G40" s="217">
        <v>101.5</v>
      </c>
      <c r="H40" s="217">
        <v>100.8</v>
      </c>
      <c r="I40" s="217">
        <v>99.8</v>
      </c>
      <c r="J40" s="217">
        <v>99.4</v>
      </c>
      <c r="K40" s="217">
        <v>98.7</v>
      </c>
      <c r="L40" s="217">
        <v>97.9</v>
      </c>
      <c r="M40" s="217">
        <v>97.3</v>
      </c>
    </row>
    <row r="41" spans="1:13" s="3" customFormat="1" ht="17.25" customHeight="1">
      <c r="A41" s="95" t="s">
        <v>235</v>
      </c>
      <c r="B41" s="96" t="s">
        <v>290</v>
      </c>
      <c r="C41" s="9"/>
      <c r="D41" s="217">
        <v>99.3</v>
      </c>
      <c r="E41" s="217">
        <v>100</v>
      </c>
      <c r="F41" s="217">
        <v>100.6</v>
      </c>
      <c r="G41" s="217">
        <v>100.8</v>
      </c>
      <c r="H41" s="217">
        <v>100.4</v>
      </c>
      <c r="I41" s="217">
        <v>99.9</v>
      </c>
      <c r="J41" s="217">
        <v>99.7</v>
      </c>
      <c r="K41" s="217">
        <v>99.3</v>
      </c>
      <c r="L41" s="217">
        <v>98</v>
      </c>
      <c r="M41" s="217">
        <v>97.3</v>
      </c>
    </row>
    <row r="42" spans="1:13" s="3" customFormat="1" ht="17.25" customHeight="1">
      <c r="A42" s="95" t="s">
        <v>237</v>
      </c>
      <c r="B42" s="96" t="s">
        <v>291</v>
      </c>
      <c r="C42" s="9"/>
      <c r="D42" s="217">
        <v>100.2</v>
      </c>
      <c r="E42" s="217">
        <v>103</v>
      </c>
      <c r="F42" s="217">
        <v>106.7</v>
      </c>
      <c r="G42" s="217">
        <v>108</v>
      </c>
      <c r="H42" s="217">
        <v>103.5</v>
      </c>
      <c r="I42" s="217">
        <v>99.1</v>
      </c>
      <c r="J42" s="217">
        <v>96.4</v>
      </c>
      <c r="K42" s="217">
        <v>94.5</v>
      </c>
      <c r="L42" s="217">
        <v>97</v>
      </c>
      <c r="M42" s="217">
        <v>97.8</v>
      </c>
    </row>
    <row r="43" spans="1:13" s="3" customFormat="1" ht="17.25" customHeight="1">
      <c r="A43" s="93" t="s">
        <v>292</v>
      </c>
      <c r="B43" s="12"/>
      <c r="C43" s="9"/>
      <c r="D43" s="217">
        <v>104.8</v>
      </c>
      <c r="E43" s="217">
        <v>104.6</v>
      </c>
      <c r="F43" s="217">
        <v>103.3</v>
      </c>
      <c r="G43" s="217">
        <v>103</v>
      </c>
      <c r="H43" s="217">
        <v>100.7</v>
      </c>
      <c r="I43" s="217">
        <v>100.1</v>
      </c>
      <c r="J43" s="217">
        <v>99.8</v>
      </c>
      <c r="K43" s="217">
        <v>99.2</v>
      </c>
      <c r="L43" s="217">
        <v>103.7</v>
      </c>
      <c r="M43" s="217">
        <v>105.3</v>
      </c>
    </row>
    <row r="44" spans="1:13" s="3" customFormat="1" ht="17.25" customHeight="1">
      <c r="A44" s="93" t="s">
        <v>293</v>
      </c>
      <c r="B44" s="100"/>
      <c r="C44" s="100"/>
      <c r="D44" s="217">
        <v>103.8</v>
      </c>
      <c r="E44" s="217">
        <v>104.3</v>
      </c>
      <c r="F44" s="217">
        <v>104.3</v>
      </c>
      <c r="G44" s="217">
        <v>101.4</v>
      </c>
      <c r="H44" s="217">
        <v>100.3</v>
      </c>
      <c r="I44" s="217">
        <v>100</v>
      </c>
      <c r="J44" s="217">
        <v>98.7</v>
      </c>
      <c r="K44" s="217">
        <v>98.2</v>
      </c>
      <c r="L44" s="217">
        <v>100.9</v>
      </c>
      <c r="M44" s="217">
        <v>101</v>
      </c>
    </row>
    <row r="45" spans="1:13" s="3" customFormat="1" ht="17.25" customHeight="1">
      <c r="A45" s="93" t="s">
        <v>294</v>
      </c>
      <c r="B45" s="100"/>
      <c r="C45" s="100"/>
      <c r="D45" s="217">
        <v>107.2</v>
      </c>
      <c r="E45" s="217">
        <v>106.8</v>
      </c>
      <c r="F45" s="217">
        <v>105.6</v>
      </c>
      <c r="G45" s="217">
        <v>102.2</v>
      </c>
      <c r="H45" s="217">
        <v>100.7</v>
      </c>
      <c r="I45" s="217">
        <v>100</v>
      </c>
      <c r="J45" s="217">
        <v>98.7</v>
      </c>
      <c r="K45" s="217">
        <v>97.8</v>
      </c>
      <c r="L45" s="217">
        <v>100.2</v>
      </c>
      <c r="M45" s="217">
        <v>100.2</v>
      </c>
    </row>
    <row r="46" spans="1:13" s="3" customFormat="1" ht="17.25" customHeight="1">
      <c r="A46" s="93" t="s">
        <v>396</v>
      </c>
      <c r="B46" s="100"/>
      <c r="C46" s="100"/>
      <c r="D46" s="217">
        <v>97</v>
      </c>
      <c r="E46" s="217">
        <v>96.3</v>
      </c>
      <c r="F46" s="217">
        <v>97.2</v>
      </c>
      <c r="G46" s="217">
        <v>98.5</v>
      </c>
      <c r="H46" s="217">
        <v>99.8</v>
      </c>
      <c r="I46" s="217">
        <v>100</v>
      </c>
      <c r="J46" s="217">
        <v>100.9</v>
      </c>
      <c r="K46" s="217">
        <v>100.4</v>
      </c>
      <c r="L46" s="217">
        <v>101.5</v>
      </c>
      <c r="M46" s="217">
        <v>101.9</v>
      </c>
    </row>
    <row r="47" spans="1:13" s="3" customFormat="1" ht="17.25" customHeight="1">
      <c r="A47" s="101" t="s">
        <v>358</v>
      </c>
      <c r="B47" s="102"/>
      <c r="C47" s="102"/>
      <c r="D47" s="218">
        <v>102.1</v>
      </c>
      <c r="E47" s="218">
        <v>102.5</v>
      </c>
      <c r="F47" s="218">
        <v>101.1</v>
      </c>
      <c r="G47" s="218">
        <v>100.8</v>
      </c>
      <c r="H47" s="218">
        <v>101.1</v>
      </c>
      <c r="I47" s="218">
        <v>100</v>
      </c>
      <c r="J47" s="218">
        <v>99.8</v>
      </c>
      <c r="K47" s="218">
        <v>100.7</v>
      </c>
      <c r="L47" s="218">
        <v>103.3</v>
      </c>
      <c r="M47" s="218">
        <v>105</v>
      </c>
    </row>
    <row r="48" spans="1:13" s="3" customFormat="1" ht="17.25" customHeight="1">
      <c r="A48" s="93" t="s">
        <v>359</v>
      </c>
      <c r="B48" s="12"/>
      <c r="C48" s="9"/>
      <c r="D48" s="218">
        <v>106.1</v>
      </c>
      <c r="E48" s="218">
        <v>105.2</v>
      </c>
      <c r="F48" s="218">
        <v>104.5</v>
      </c>
      <c r="G48" s="218">
        <v>103.5</v>
      </c>
      <c r="H48" s="218">
        <v>102.1</v>
      </c>
      <c r="I48" s="218">
        <v>99.9</v>
      </c>
      <c r="J48" s="218">
        <v>98.9</v>
      </c>
      <c r="K48" s="218">
        <v>98.1</v>
      </c>
      <c r="L48" s="218">
        <v>100.3</v>
      </c>
      <c r="M48" s="218">
        <v>103.4</v>
      </c>
    </row>
    <row r="49" spans="1:13" s="3" customFormat="1" ht="17.25" customHeight="1">
      <c r="A49" s="104" t="s">
        <v>298</v>
      </c>
      <c r="B49" s="105"/>
      <c r="C49" s="106"/>
      <c r="D49" s="218">
        <v>97</v>
      </c>
      <c r="E49" s="218">
        <v>104</v>
      </c>
      <c r="F49" s="218">
        <v>105.4</v>
      </c>
      <c r="G49" s="218">
        <v>86.9</v>
      </c>
      <c r="H49" s="218">
        <v>88.3</v>
      </c>
      <c r="I49" s="218">
        <v>100.6</v>
      </c>
      <c r="J49" s="218">
        <v>103</v>
      </c>
      <c r="K49" s="218">
        <v>115.2</v>
      </c>
      <c r="L49" s="218">
        <v>152.19999999999999</v>
      </c>
      <c r="M49" s="218">
        <v>144.80000000000001</v>
      </c>
    </row>
    <row r="50" spans="1:13" s="3" customFormat="1" ht="17.25" customHeight="1">
      <c r="A50" s="101" t="s">
        <v>299</v>
      </c>
      <c r="B50" s="107"/>
      <c r="C50" s="108"/>
      <c r="D50" s="218">
        <v>99.3</v>
      </c>
      <c r="E50" s="218">
        <v>106.9</v>
      </c>
      <c r="F50" s="218">
        <v>105.8</v>
      </c>
      <c r="G50" s="218">
        <v>101.4</v>
      </c>
      <c r="H50" s="218">
        <v>99.9</v>
      </c>
      <c r="I50" s="218">
        <v>99.8</v>
      </c>
      <c r="J50" s="218">
        <v>97.7</v>
      </c>
      <c r="K50" s="218">
        <v>97.8</v>
      </c>
      <c r="L50" s="218">
        <v>145.19999999999999</v>
      </c>
      <c r="M50" s="218">
        <v>157.9</v>
      </c>
    </row>
    <row r="51" spans="1:13" s="3" customFormat="1" ht="17.25" customHeight="1">
      <c r="A51" s="162" t="s">
        <v>381</v>
      </c>
      <c r="B51" s="163"/>
      <c r="C51" s="164"/>
      <c r="D51" s="489">
        <v>106.1</v>
      </c>
      <c r="E51" s="489">
        <v>105.2</v>
      </c>
      <c r="F51" s="489">
        <v>104.5</v>
      </c>
      <c r="G51" s="489">
        <v>103.3</v>
      </c>
      <c r="H51" s="489">
        <v>102</v>
      </c>
      <c r="I51" s="489">
        <v>99.9</v>
      </c>
      <c r="J51" s="489">
        <v>98.9</v>
      </c>
      <c r="K51" s="489">
        <v>98.3</v>
      </c>
      <c r="L51" s="489">
        <v>100.6</v>
      </c>
      <c r="M51" s="489">
        <v>103.5</v>
      </c>
    </row>
    <row r="52" spans="1:13">
      <c r="A52" s="121"/>
      <c r="B52" s="121"/>
      <c r="C52" s="121"/>
      <c r="D52" s="121"/>
      <c r="E52" s="121"/>
      <c r="F52" s="121"/>
      <c r="G52" s="121"/>
      <c r="H52" s="121"/>
    </row>
  </sheetData>
  <mergeCells count="1">
    <mergeCell ref="A4:C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2"/>
  <sheetViews>
    <sheetView showGridLines="0" view="pageBreakPreview" topLeftCell="A13" zoomScale="75" zoomScaleNormal="75" zoomScaleSheetLayoutView="75" workbookViewId="0">
      <selection activeCell="E18" sqref="E18"/>
    </sheetView>
  </sheetViews>
  <sheetFormatPr defaultRowHeight="14.25"/>
  <cols>
    <col min="1" max="2" width="9.625" style="100" customWidth="1"/>
    <col min="3" max="3" width="24" style="100" customWidth="1"/>
    <col min="4" max="9" width="12.25" style="158" customWidth="1"/>
    <col min="10" max="13" width="12.25" style="100" customWidth="1"/>
    <col min="14" max="256" width="9" style="100"/>
    <col min="257" max="258" width="9.625" style="100" customWidth="1"/>
    <col min="259" max="259" width="24" style="100" customWidth="1"/>
    <col min="260" max="269" width="12.25" style="100" customWidth="1"/>
    <col min="270" max="512" width="9" style="100"/>
    <col min="513" max="514" width="9.625" style="100" customWidth="1"/>
    <col min="515" max="515" width="24" style="100" customWidth="1"/>
    <col min="516" max="525" width="12.25" style="100" customWidth="1"/>
    <col min="526" max="768" width="9" style="100"/>
    <col min="769" max="770" width="9.625" style="100" customWidth="1"/>
    <col min="771" max="771" width="24" style="100" customWidth="1"/>
    <col min="772" max="781" width="12.25" style="100" customWidth="1"/>
    <col min="782" max="1024" width="9" style="100"/>
    <col min="1025" max="1026" width="9.625" style="100" customWidth="1"/>
    <col min="1027" max="1027" width="24" style="100" customWidth="1"/>
    <col min="1028" max="1037" width="12.25" style="100" customWidth="1"/>
    <col min="1038" max="1280" width="9" style="100"/>
    <col min="1281" max="1282" width="9.625" style="100" customWidth="1"/>
    <col min="1283" max="1283" width="24" style="100" customWidth="1"/>
    <col min="1284" max="1293" width="12.25" style="100" customWidth="1"/>
    <col min="1294" max="1536" width="9" style="100"/>
    <col min="1537" max="1538" width="9.625" style="100" customWidth="1"/>
    <col min="1539" max="1539" width="24" style="100" customWidth="1"/>
    <col min="1540" max="1549" width="12.25" style="100" customWidth="1"/>
    <col min="1550" max="1792" width="9" style="100"/>
    <col min="1793" max="1794" width="9.625" style="100" customWidth="1"/>
    <col min="1795" max="1795" width="24" style="100" customWidth="1"/>
    <col min="1796" max="1805" width="12.25" style="100" customWidth="1"/>
    <col min="1806" max="2048" width="9" style="100"/>
    <col min="2049" max="2050" width="9.625" style="100" customWidth="1"/>
    <col min="2051" max="2051" width="24" style="100" customWidth="1"/>
    <col min="2052" max="2061" width="12.25" style="100" customWidth="1"/>
    <col min="2062" max="2304" width="9" style="100"/>
    <col min="2305" max="2306" width="9.625" style="100" customWidth="1"/>
    <col min="2307" max="2307" width="24" style="100" customWidth="1"/>
    <col min="2308" max="2317" width="12.25" style="100" customWidth="1"/>
    <col min="2318" max="2560" width="9" style="100"/>
    <col min="2561" max="2562" width="9.625" style="100" customWidth="1"/>
    <col min="2563" max="2563" width="24" style="100" customWidth="1"/>
    <col min="2564" max="2573" width="12.25" style="100" customWidth="1"/>
    <col min="2574" max="2816" width="9" style="100"/>
    <col min="2817" max="2818" width="9.625" style="100" customWidth="1"/>
    <col min="2819" max="2819" width="24" style="100" customWidth="1"/>
    <col min="2820" max="2829" width="12.25" style="100" customWidth="1"/>
    <col min="2830" max="3072" width="9" style="100"/>
    <col min="3073" max="3074" width="9.625" style="100" customWidth="1"/>
    <col min="3075" max="3075" width="24" style="100" customWidth="1"/>
    <col min="3076" max="3085" width="12.25" style="100" customWidth="1"/>
    <col min="3086" max="3328" width="9" style="100"/>
    <col min="3329" max="3330" width="9.625" style="100" customWidth="1"/>
    <col min="3331" max="3331" width="24" style="100" customWidth="1"/>
    <col min="3332" max="3341" width="12.25" style="100" customWidth="1"/>
    <col min="3342" max="3584" width="9" style="100"/>
    <col min="3585" max="3586" width="9.625" style="100" customWidth="1"/>
    <col min="3587" max="3587" width="24" style="100" customWidth="1"/>
    <col min="3588" max="3597" width="12.25" style="100" customWidth="1"/>
    <col min="3598" max="3840" width="9" style="100"/>
    <col min="3841" max="3842" width="9.625" style="100" customWidth="1"/>
    <col min="3843" max="3843" width="24" style="100" customWidth="1"/>
    <col min="3844" max="3853" width="12.25" style="100" customWidth="1"/>
    <col min="3854" max="4096" width="9" style="100"/>
    <col min="4097" max="4098" width="9.625" style="100" customWidth="1"/>
    <col min="4099" max="4099" width="24" style="100" customWidth="1"/>
    <col min="4100" max="4109" width="12.25" style="100" customWidth="1"/>
    <col min="4110" max="4352" width="9" style="100"/>
    <col min="4353" max="4354" width="9.625" style="100" customWidth="1"/>
    <col min="4355" max="4355" width="24" style="100" customWidth="1"/>
    <col min="4356" max="4365" width="12.25" style="100" customWidth="1"/>
    <col min="4366" max="4608" width="9" style="100"/>
    <col min="4609" max="4610" width="9.625" style="100" customWidth="1"/>
    <col min="4611" max="4611" width="24" style="100" customWidth="1"/>
    <col min="4612" max="4621" width="12.25" style="100" customWidth="1"/>
    <col min="4622" max="4864" width="9" style="100"/>
    <col min="4865" max="4866" width="9.625" style="100" customWidth="1"/>
    <col min="4867" max="4867" width="24" style="100" customWidth="1"/>
    <col min="4868" max="4877" width="12.25" style="100" customWidth="1"/>
    <col min="4878" max="5120" width="9" style="100"/>
    <col min="5121" max="5122" width="9.625" style="100" customWidth="1"/>
    <col min="5123" max="5123" width="24" style="100" customWidth="1"/>
    <col min="5124" max="5133" width="12.25" style="100" customWidth="1"/>
    <col min="5134" max="5376" width="9" style="100"/>
    <col min="5377" max="5378" width="9.625" style="100" customWidth="1"/>
    <col min="5379" max="5379" width="24" style="100" customWidth="1"/>
    <col min="5380" max="5389" width="12.25" style="100" customWidth="1"/>
    <col min="5390" max="5632" width="9" style="100"/>
    <col min="5633" max="5634" width="9.625" style="100" customWidth="1"/>
    <col min="5635" max="5635" width="24" style="100" customWidth="1"/>
    <col min="5636" max="5645" width="12.25" style="100" customWidth="1"/>
    <col min="5646" max="5888" width="9" style="100"/>
    <col min="5889" max="5890" width="9.625" style="100" customWidth="1"/>
    <col min="5891" max="5891" width="24" style="100" customWidth="1"/>
    <col min="5892" max="5901" width="12.25" style="100" customWidth="1"/>
    <col min="5902" max="6144" width="9" style="100"/>
    <col min="6145" max="6146" width="9.625" style="100" customWidth="1"/>
    <col min="6147" max="6147" width="24" style="100" customWidth="1"/>
    <col min="6148" max="6157" width="12.25" style="100" customWidth="1"/>
    <col min="6158" max="6400" width="9" style="100"/>
    <col min="6401" max="6402" width="9.625" style="100" customWidth="1"/>
    <col min="6403" max="6403" width="24" style="100" customWidth="1"/>
    <col min="6404" max="6413" width="12.25" style="100" customWidth="1"/>
    <col min="6414" max="6656" width="9" style="100"/>
    <col min="6657" max="6658" width="9.625" style="100" customWidth="1"/>
    <col min="6659" max="6659" width="24" style="100" customWidth="1"/>
    <col min="6660" max="6669" width="12.25" style="100" customWidth="1"/>
    <col min="6670" max="6912" width="9" style="100"/>
    <col min="6913" max="6914" width="9.625" style="100" customWidth="1"/>
    <col min="6915" max="6915" width="24" style="100" customWidth="1"/>
    <col min="6916" max="6925" width="12.25" style="100" customWidth="1"/>
    <col min="6926" max="7168" width="9" style="100"/>
    <col min="7169" max="7170" width="9.625" style="100" customWidth="1"/>
    <col min="7171" max="7171" width="24" style="100" customWidth="1"/>
    <col min="7172" max="7181" width="12.25" style="100" customWidth="1"/>
    <col min="7182" max="7424" width="9" style="100"/>
    <col min="7425" max="7426" width="9.625" style="100" customWidth="1"/>
    <col min="7427" max="7427" width="24" style="100" customWidth="1"/>
    <col min="7428" max="7437" width="12.25" style="100" customWidth="1"/>
    <col min="7438" max="7680" width="9" style="100"/>
    <col min="7681" max="7682" width="9.625" style="100" customWidth="1"/>
    <col min="7683" max="7683" width="24" style="100" customWidth="1"/>
    <col min="7684" max="7693" width="12.25" style="100" customWidth="1"/>
    <col min="7694" max="7936" width="9" style="100"/>
    <col min="7937" max="7938" width="9.625" style="100" customWidth="1"/>
    <col min="7939" max="7939" width="24" style="100" customWidth="1"/>
    <col min="7940" max="7949" width="12.25" style="100" customWidth="1"/>
    <col min="7950" max="8192" width="9" style="100"/>
    <col min="8193" max="8194" width="9.625" style="100" customWidth="1"/>
    <col min="8195" max="8195" width="24" style="100" customWidth="1"/>
    <col min="8196" max="8205" width="12.25" style="100" customWidth="1"/>
    <col min="8206" max="8448" width="9" style="100"/>
    <col min="8449" max="8450" width="9.625" style="100" customWidth="1"/>
    <col min="8451" max="8451" width="24" style="100" customWidth="1"/>
    <col min="8452" max="8461" width="12.25" style="100" customWidth="1"/>
    <col min="8462" max="8704" width="9" style="100"/>
    <col min="8705" max="8706" width="9.625" style="100" customWidth="1"/>
    <col min="8707" max="8707" width="24" style="100" customWidth="1"/>
    <col min="8708" max="8717" width="12.25" style="100" customWidth="1"/>
    <col min="8718" max="8960" width="9" style="100"/>
    <col min="8961" max="8962" width="9.625" style="100" customWidth="1"/>
    <col min="8963" max="8963" width="24" style="100" customWidth="1"/>
    <col min="8964" max="8973" width="12.25" style="100" customWidth="1"/>
    <col min="8974" max="9216" width="9" style="100"/>
    <col min="9217" max="9218" width="9.625" style="100" customWidth="1"/>
    <col min="9219" max="9219" width="24" style="100" customWidth="1"/>
    <col min="9220" max="9229" width="12.25" style="100" customWidth="1"/>
    <col min="9230" max="9472" width="9" style="100"/>
    <col min="9473" max="9474" width="9.625" style="100" customWidth="1"/>
    <col min="9475" max="9475" width="24" style="100" customWidth="1"/>
    <col min="9476" max="9485" width="12.25" style="100" customWidth="1"/>
    <col min="9486" max="9728" width="9" style="100"/>
    <col min="9729" max="9730" width="9.625" style="100" customWidth="1"/>
    <col min="9731" max="9731" width="24" style="100" customWidth="1"/>
    <col min="9732" max="9741" width="12.25" style="100" customWidth="1"/>
    <col min="9742" max="9984" width="9" style="100"/>
    <col min="9985" max="9986" width="9.625" style="100" customWidth="1"/>
    <col min="9987" max="9987" width="24" style="100" customWidth="1"/>
    <col min="9988" max="9997" width="12.25" style="100" customWidth="1"/>
    <col min="9998" max="10240" width="9" style="100"/>
    <col min="10241" max="10242" width="9.625" style="100" customWidth="1"/>
    <col min="10243" max="10243" width="24" style="100" customWidth="1"/>
    <col min="10244" max="10253" width="12.25" style="100" customWidth="1"/>
    <col min="10254" max="10496" width="9" style="100"/>
    <col min="10497" max="10498" width="9.625" style="100" customWidth="1"/>
    <col min="10499" max="10499" width="24" style="100" customWidth="1"/>
    <col min="10500" max="10509" width="12.25" style="100" customWidth="1"/>
    <col min="10510" max="10752" width="9" style="100"/>
    <col min="10753" max="10754" width="9.625" style="100" customWidth="1"/>
    <col min="10755" max="10755" width="24" style="100" customWidth="1"/>
    <col min="10756" max="10765" width="12.25" style="100" customWidth="1"/>
    <col min="10766" max="11008" width="9" style="100"/>
    <col min="11009" max="11010" width="9.625" style="100" customWidth="1"/>
    <col min="11011" max="11011" width="24" style="100" customWidth="1"/>
    <col min="11012" max="11021" width="12.25" style="100" customWidth="1"/>
    <col min="11022" max="11264" width="9" style="100"/>
    <col min="11265" max="11266" width="9.625" style="100" customWidth="1"/>
    <col min="11267" max="11267" width="24" style="100" customWidth="1"/>
    <col min="11268" max="11277" width="12.25" style="100" customWidth="1"/>
    <col min="11278" max="11520" width="9" style="100"/>
    <col min="11521" max="11522" width="9.625" style="100" customWidth="1"/>
    <col min="11523" max="11523" width="24" style="100" customWidth="1"/>
    <col min="11524" max="11533" width="12.25" style="100" customWidth="1"/>
    <col min="11534" max="11776" width="9" style="100"/>
    <col min="11777" max="11778" width="9.625" style="100" customWidth="1"/>
    <col min="11779" max="11779" width="24" style="100" customWidth="1"/>
    <col min="11780" max="11789" width="12.25" style="100" customWidth="1"/>
    <col min="11790" max="12032" width="9" style="100"/>
    <col min="12033" max="12034" width="9.625" style="100" customWidth="1"/>
    <col min="12035" max="12035" width="24" style="100" customWidth="1"/>
    <col min="12036" max="12045" width="12.25" style="100" customWidth="1"/>
    <col min="12046" max="12288" width="9" style="100"/>
    <col min="12289" max="12290" width="9.625" style="100" customWidth="1"/>
    <col min="12291" max="12291" width="24" style="100" customWidth="1"/>
    <col min="12292" max="12301" width="12.25" style="100" customWidth="1"/>
    <col min="12302" max="12544" width="9" style="100"/>
    <col min="12545" max="12546" width="9.625" style="100" customWidth="1"/>
    <col min="12547" max="12547" width="24" style="100" customWidth="1"/>
    <col min="12548" max="12557" width="12.25" style="100" customWidth="1"/>
    <col min="12558" max="12800" width="9" style="100"/>
    <col min="12801" max="12802" width="9.625" style="100" customWidth="1"/>
    <col min="12803" max="12803" width="24" style="100" customWidth="1"/>
    <col min="12804" max="12813" width="12.25" style="100" customWidth="1"/>
    <col min="12814" max="13056" width="9" style="100"/>
    <col min="13057" max="13058" width="9.625" style="100" customWidth="1"/>
    <col min="13059" max="13059" width="24" style="100" customWidth="1"/>
    <col min="13060" max="13069" width="12.25" style="100" customWidth="1"/>
    <col min="13070" max="13312" width="9" style="100"/>
    <col min="13313" max="13314" width="9.625" style="100" customWidth="1"/>
    <col min="13315" max="13315" width="24" style="100" customWidth="1"/>
    <col min="13316" max="13325" width="12.25" style="100" customWidth="1"/>
    <col min="13326" max="13568" width="9" style="100"/>
    <col min="13569" max="13570" width="9.625" style="100" customWidth="1"/>
    <col min="13571" max="13571" width="24" style="100" customWidth="1"/>
    <col min="13572" max="13581" width="12.25" style="100" customWidth="1"/>
    <col min="13582" max="13824" width="9" style="100"/>
    <col min="13825" max="13826" width="9.625" style="100" customWidth="1"/>
    <col min="13827" max="13827" width="24" style="100" customWidth="1"/>
    <col min="13828" max="13837" width="12.25" style="100" customWidth="1"/>
    <col min="13838" max="14080" width="9" style="100"/>
    <col min="14081" max="14082" width="9.625" style="100" customWidth="1"/>
    <col min="14083" max="14083" width="24" style="100" customWidth="1"/>
    <col min="14084" max="14093" width="12.25" style="100" customWidth="1"/>
    <col min="14094" max="14336" width="9" style="100"/>
    <col min="14337" max="14338" width="9.625" style="100" customWidth="1"/>
    <col min="14339" max="14339" width="24" style="100" customWidth="1"/>
    <col min="14340" max="14349" width="12.25" style="100" customWidth="1"/>
    <col min="14350" max="14592" width="9" style="100"/>
    <col min="14593" max="14594" width="9.625" style="100" customWidth="1"/>
    <col min="14595" max="14595" width="24" style="100" customWidth="1"/>
    <col min="14596" max="14605" width="12.25" style="100" customWidth="1"/>
    <col min="14606" max="14848" width="9" style="100"/>
    <col min="14849" max="14850" width="9.625" style="100" customWidth="1"/>
    <col min="14851" max="14851" width="24" style="100" customWidth="1"/>
    <col min="14852" max="14861" width="12.25" style="100" customWidth="1"/>
    <col min="14862" max="15104" width="9" style="100"/>
    <col min="15105" max="15106" width="9.625" style="100" customWidth="1"/>
    <col min="15107" max="15107" width="24" style="100" customWidth="1"/>
    <col min="15108" max="15117" width="12.25" style="100" customWidth="1"/>
    <col min="15118" max="15360" width="9" style="100"/>
    <col min="15361" max="15362" width="9.625" style="100" customWidth="1"/>
    <col min="15363" max="15363" width="24" style="100" customWidth="1"/>
    <col min="15364" max="15373" width="12.25" style="100" customWidth="1"/>
    <col min="15374" max="15616" width="9" style="100"/>
    <col min="15617" max="15618" width="9.625" style="100" customWidth="1"/>
    <col min="15619" max="15619" width="24" style="100" customWidth="1"/>
    <col min="15620" max="15629" width="12.25" style="100" customWidth="1"/>
    <col min="15630" max="15872" width="9" style="100"/>
    <col min="15873" max="15874" width="9.625" style="100" customWidth="1"/>
    <col min="15875" max="15875" width="24" style="100" customWidth="1"/>
    <col min="15876" max="15885" width="12.25" style="100" customWidth="1"/>
    <col min="15886" max="16128" width="9" style="100"/>
    <col min="16129" max="16130" width="9.625" style="100" customWidth="1"/>
    <col min="16131" max="16131" width="24" style="100" customWidth="1"/>
    <col min="16132" max="16141" width="12.25" style="100" customWidth="1"/>
    <col min="16142" max="16384" width="9" style="100"/>
  </cols>
  <sheetData>
    <row r="2" spans="1:12" s="3" customFormat="1" ht="18" customHeight="1">
      <c r="A2" s="120" t="s">
        <v>382</v>
      </c>
      <c r="B2" s="12"/>
      <c r="C2" s="12"/>
      <c r="D2" s="2"/>
      <c r="E2" s="2"/>
      <c r="F2" s="2"/>
      <c r="G2" s="2"/>
      <c r="H2" s="2"/>
      <c r="I2" s="2"/>
    </row>
    <row r="3" spans="1:12" s="3" customFormat="1" ht="18" customHeight="1">
      <c r="A3" s="120" t="s">
        <v>397</v>
      </c>
      <c r="B3" s="12"/>
      <c r="C3" s="12"/>
      <c r="D3" s="2"/>
      <c r="E3" s="219"/>
      <c r="F3" s="219"/>
      <c r="G3" s="219"/>
      <c r="J3" s="219"/>
      <c r="K3" s="219"/>
      <c r="L3" s="219" t="s">
        <v>398</v>
      </c>
    </row>
    <row r="4" spans="1:12" s="3" customFormat="1" ht="27" customHeight="1">
      <c r="A4" s="527" t="s">
        <v>399</v>
      </c>
      <c r="B4" s="528"/>
      <c r="C4" s="529"/>
      <c r="D4" s="220" t="s">
        <v>75</v>
      </c>
      <c r="E4" s="220" t="s">
        <v>76</v>
      </c>
      <c r="F4" s="220" t="s">
        <v>77</v>
      </c>
      <c r="G4" s="220" t="s">
        <v>78</v>
      </c>
      <c r="H4" s="220" t="s">
        <v>42</v>
      </c>
      <c r="I4" s="220" t="s">
        <v>43</v>
      </c>
      <c r="J4" s="220" t="s">
        <v>232</v>
      </c>
      <c r="K4" s="220" t="s">
        <v>45</v>
      </c>
      <c r="L4" s="220" t="s">
        <v>311</v>
      </c>
    </row>
    <row r="5" spans="1:12" s="3" customFormat="1" ht="25.5" hidden="1" customHeight="1">
      <c r="A5" s="215"/>
      <c r="B5" s="107"/>
      <c r="C5" s="108"/>
      <c r="D5" s="221"/>
      <c r="E5" s="221"/>
      <c r="F5" s="221"/>
      <c r="G5" s="221"/>
      <c r="H5" s="221"/>
      <c r="I5" s="221"/>
      <c r="J5" s="221"/>
      <c r="K5" s="221"/>
      <c r="L5" s="221"/>
    </row>
    <row r="6" spans="1:12" s="3" customFormat="1" ht="18" customHeight="1">
      <c r="A6" s="93" t="s">
        <v>234</v>
      </c>
      <c r="B6" s="12"/>
      <c r="C6" s="9"/>
      <c r="D6" s="222">
        <v>-8.6203640000000004</v>
      </c>
      <c r="E6" s="222">
        <v>-8.478866</v>
      </c>
      <c r="F6" s="222">
        <v>0.66851000000000005</v>
      </c>
      <c r="G6" s="222">
        <v>13.186244</v>
      </c>
      <c r="H6" s="222">
        <v>-4.183084</v>
      </c>
      <c r="I6" s="222">
        <v>8.2245059999999999</v>
      </c>
      <c r="J6" s="222">
        <v>-3.9574479999999999</v>
      </c>
      <c r="K6" s="222">
        <v>-1.751349</v>
      </c>
      <c r="L6" s="222">
        <v>16.100071</v>
      </c>
    </row>
    <row r="7" spans="1:12" s="3" customFormat="1" ht="18" customHeight="1">
      <c r="A7" s="95" t="s">
        <v>235</v>
      </c>
      <c r="B7" s="12" t="s">
        <v>236</v>
      </c>
      <c r="C7" s="9"/>
      <c r="D7" s="222">
        <v>-9.7044630000000005</v>
      </c>
      <c r="E7" s="222">
        <v>-9.2284220000000001</v>
      </c>
      <c r="F7" s="222">
        <v>0.54064100000000004</v>
      </c>
      <c r="G7" s="222">
        <v>15.391883</v>
      </c>
      <c r="H7" s="222">
        <v>-4.9506370000000004</v>
      </c>
      <c r="I7" s="222">
        <v>11.285733</v>
      </c>
      <c r="J7" s="222">
        <v>-6.4307410000000003</v>
      </c>
      <c r="K7" s="222">
        <v>-2.1417169999999999</v>
      </c>
      <c r="L7" s="222">
        <v>18.495719000000001</v>
      </c>
    </row>
    <row r="8" spans="1:12" s="3" customFormat="1" ht="18" customHeight="1">
      <c r="A8" s="95" t="s">
        <v>331</v>
      </c>
      <c r="B8" s="12" t="s">
        <v>238</v>
      </c>
      <c r="C8" s="9"/>
      <c r="D8" s="222">
        <v>-2.984226</v>
      </c>
      <c r="E8" s="222">
        <v>-2.5545490000000002</v>
      </c>
      <c r="F8" s="222">
        <v>1.2946009999999999</v>
      </c>
      <c r="G8" s="222">
        <v>1.9592769999999999</v>
      </c>
      <c r="H8" s="222">
        <v>-7.6436070000000003</v>
      </c>
      <c r="I8" s="222">
        <v>-1.4355640000000001</v>
      </c>
      <c r="J8" s="222">
        <v>18.713805000000001</v>
      </c>
      <c r="K8" s="222">
        <v>-8.9358179999999994</v>
      </c>
      <c r="L8" s="222">
        <v>-1.590943</v>
      </c>
    </row>
    <row r="9" spans="1:12" s="3" customFormat="1" ht="18" customHeight="1">
      <c r="A9" s="95" t="s">
        <v>245</v>
      </c>
      <c r="B9" s="12" t="s">
        <v>240</v>
      </c>
      <c r="C9" s="9"/>
      <c r="D9" s="222">
        <v>-2.495752</v>
      </c>
      <c r="E9" s="222">
        <v>-6.5738089999999998</v>
      </c>
      <c r="F9" s="222">
        <v>1.2884930000000001</v>
      </c>
      <c r="G9" s="222">
        <v>6.0836180000000004</v>
      </c>
      <c r="H9" s="222">
        <v>10.331635</v>
      </c>
      <c r="I9" s="222">
        <v>-8.9728069999999995</v>
      </c>
      <c r="J9" s="222">
        <v>2.3963649999999999</v>
      </c>
      <c r="K9" s="222">
        <v>13.393890000000001</v>
      </c>
      <c r="L9" s="222">
        <v>12.322316000000001</v>
      </c>
    </row>
    <row r="10" spans="1:12" s="3" customFormat="1" ht="18" customHeight="1">
      <c r="A10" s="93" t="s">
        <v>400</v>
      </c>
      <c r="B10" s="12"/>
      <c r="C10" s="9"/>
      <c r="D10" s="222">
        <v>9.0530390000000001</v>
      </c>
      <c r="E10" s="222">
        <v>3.796926</v>
      </c>
      <c r="F10" s="222">
        <v>42.119036000000001</v>
      </c>
      <c r="G10" s="222">
        <v>1.07168</v>
      </c>
      <c r="H10" s="222">
        <v>2.5569980000000001</v>
      </c>
      <c r="I10" s="222">
        <v>3.213241</v>
      </c>
      <c r="J10" s="222">
        <v>3.4219650000000001</v>
      </c>
      <c r="K10" s="222">
        <v>11.82328</v>
      </c>
      <c r="L10" s="222">
        <v>9.4807039999999994</v>
      </c>
    </row>
    <row r="11" spans="1:12" s="3" customFormat="1" ht="18" customHeight="1">
      <c r="A11" s="93" t="s">
        <v>315</v>
      </c>
      <c r="B11" s="12"/>
      <c r="C11" s="9"/>
      <c r="D11" s="222">
        <v>-2.3268390000000001</v>
      </c>
      <c r="E11" s="222">
        <v>-1.3451649999999999</v>
      </c>
      <c r="F11" s="222">
        <v>-2.2917360000000002</v>
      </c>
      <c r="G11" s="222">
        <v>-3.6616050000000002</v>
      </c>
      <c r="H11" s="222">
        <v>-5.3386950000000004</v>
      </c>
      <c r="I11" s="222">
        <v>-3.2299500000000001</v>
      </c>
      <c r="J11" s="222">
        <v>-1.418804</v>
      </c>
      <c r="K11" s="222">
        <v>2.46373</v>
      </c>
      <c r="L11" s="222">
        <v>7.6331819999999997</v>
      </c>
    </row>
    <row r="12" spans="1:12" s="3" customFormat="1" ht="18" customHeight="1">
      <c r="A12" s="95" t="s">
        <v>277</v>
      </c>
      <c r="B12" s="96" t="s">
        <v>243</v>
      </c>
      <c r="C12" s="9"/>
      <c r="D12" s="222">
        <v>-0.83906499999999995</v>
      </c>
      <c r="E12" s="222">
        <v>8.3269210000000005</v>
      </c>
      <c r="F12" s="222">
        <v>1.394628</v>
      </c>
      <c r="G12" s="222">
        <v>0.39173799999999998</v>
      </c>
      <c r="H12" s="222">
        <v>0.17788000000000001</v>
      </c>
      <c r="I12" s="222">
        <v>-1.1118749999999999</v>
      </c>
      <c r="J12" s="222">
        <v>-0.95388499999999998</v>
      </c>
      <c r="K12" s="222">
        <v>1.889024</v>
      </c>
      <c r="L12" s="222">
        <v>4.4039210000000004</v>
      </c>
    </row>
    <row r="13" spans="1:12" s="3" customFormat="1" ht="18" customHeight="1">
      <c r="A13" s="95" t="s">
        <v>331</v>
      </c>
      <c r="B13" s="96" t="s">
        <v>244</v>
      </c>
      <c r="C13" s="9"/>
      <c r="D13" s="222">
        <v>0.58135899999999996</v>
      </c>
      <c r="E13" s="222">
        <v>-5.2646999999999999E-2</v>
      </c>
      <c r="F13" s="222">
        <v>1.575045</v>
      </c>
      <c r="G13" s="222">
        <v>-3.7155649999999998</v>
      </c>
      <c r="H13" s="222">
        <v>1.876406</v>
      </c>
      <c r="I13" s="222">
        <v>1.0121169999999999</v>
      </c>
      <c r="J13" s="222">
        <v>5.3076999999999999E-2</v>
      </c>
      <c r="K13" s="222">
        <v>3.1893030000000002</v>
      </c>
      <c r="L13" s="222">
        <v>3.8640089999999998</v>
      </c>
    </row>
    <row r="14" spans="1:12" s="3" customFormat="1" ht="18" customHeight="1">
      <c r="A14" s="95" t="s">
        <v>245</v>
      </c>
      <c r="B14" s="96" t="s">
        <v>246</v>
      </c>
      <c r="C14" s="9"/>
      <c r="D14" s="222">
        <v>3.9773689999999999</v>
      </c>
      <c r="E14" s="222">
        <v>5.697489</v>
      </c>
      <c r="F14" s="222">
        <v>9.9400150000000007</v>
      </c>
      <c r="G14" s="222">
        <v>-6.3589890000000002</v>
      </c>
      <c r="H14" s="222">
        <v>-0.98027900000000001</v>
      </c>
      <c r="I14" s="222">
        <v>-0.25062299999999998</v>
      </c>
      <c r="J14" s="222">
        <v>-3.759522</v>
      </c>
      <c r="K14" s="222">
        <v>1.729158</v>
      </c>
      <c r="L14" s="222">
        <v>4.9818119999999997</v>
      </c>
    </row>
    <row r="15" spans="1:12" s="3" customFormat="1" ht="18" customHeight="1">
      <c r="A15" s="95" t="s">
        <v>401</v>
      </c>
      <c r="B15" s="96" t="s">
        <v>248</v>
      </c>
      <c r="C15" s="9"/>
      <c r="D15" s="222">
        <v>-12.662311000000001</v>
      </c>
      <c r="E15" s="222">
        <v>-2.202671</v>
      </c>
      <c r="F15" s="222">
        <v>391.35234600000001</v>
      </c>
      <c r="G15" s="222">
        <v>-8.1738820000000008</v>
      </c>
      <c r="H15" s="222">
        <v>-4.4199409999999997</v>
      </c>
      <c r="I15" s="222">
        <v>-7.9280239999999997</v>
      </c>
      <c r="J15" s="222">
        <v>-5.3008319999999998</v>
      </c>
      <c r="K15" s="222">
        <v>-1.6682429999999999</v>
      </c>
      <c r="L15" s="222">
        <v>13.902289</v>
      </c>
    </row>
    <row r="16" spans="1:12" s="3" customFormat="1" ht="18" customHeight="1">
      <c r="A16" s="95" t="s">
        <v>346</v>
      </c>
      <c r="B16" s="96" t="s">
        <v>250</v>
      </c>
      <c r="C16" s="9"/>
      <c r="D16" s="222">
        <v>2.0499540000000001</v>
      </c>
      <c r="E16" s="222">
        <v>-13.930217000000001</v>
      </c>
      <c r="F16" s="222">
        <v>-22.608772999999999</v>
      </c>
      <c r="G16" s="222">
        <v>217.22914800000001</v>
      </c>
      <c r="H16" s="222">
        <v>-18.160159</v>
      </c>
      <c r="I16" s="222">
        <v>-25.23706</v>
      </c>
      <c r="J16" s="222">
        <v>-6.416544</v>
      </c>
      <c r="K16" s="222">
        <v>15.766147999999999</v>
      </c>
      <c r="L16" s="222">
        <v>27.647525000000002</v>
      </c>
    </row>
    <row r="17" spans="1:12" s="3" customFormat="1" ht="18" customHeight="1">
      <c r="A17" s="95" t="s">
        <v>317</v>
      </c>
      <c r="B17" s="96" t="s">
        <v>252</v>
      </c>
      <c r="C17" s="9"/>
      <c r="D17" s="222">
        <v>-2.663065</v>
      </c>
      <c r="E17" s="222">
        <v>-2.0776409999999998</v>
      </c>
      <c r="F17" s="222">
        <v>18.705483000000001</v>
      </c>
      <c r="G17" s="222">
        <v>-6.5790189999999997</v>
      </c>
      <c r="H17" s="222">
        <v>-7.3693900000000001</v>
      </c>
      <c r="I17" s="222">
        <v>-1.851343</v>
      </c>
      <c r="J17" s="222">
        <v>-3.2602030000000002</v>
      </c>
      <c r="K17" s="222">
        <v>0.92949300000000001</v>
      </c>
      <c r="L17" s="222">
        <v>10.144368</v>
      </c>
    </row>
    <row r="18" spans="1:12" s="3" customFormat="1" ht="18" customHeight="1">
      <c r="A18" s="95" t="s">
        <v>318</v>
      </c>
      <c r="B18" s="96" t="s">
        <v>254</v>
      </c>
      <c r="C18" s="9"/>
      <c r="D18" s="222">
        <v>3.3240750000000001</v>
      </c>
      <c r="E18" s="222">
        <v>9.9904829999999993</v>
      </c>
      <c r="F18" s="222">
        <v>-12.211198</v>
      </c>
      <c r="G18" s="222">
        <v>-1.3756600000000001</v>
      </c>
      <c r="H18" s="222">
        <v>5.4529319999999997</v>
      </c>
      <c r="I18" s="222">
        <v>-0.70683200000000002</v>
      </c>
      <c r="J18" s="222">
        <v>-5.0066980000000001</v>
      </c>
      <c r="K18" s="222">
        <v>7.203608</v>
      </c>
      <c r="L18" s="222">
        <v>3.1302189999999999</v>
      </c>
    </row>
    <row r="19" spans="1:12" s="3" customFormat="1" ht="18" customHeight="1">
      <c r="A19" s="95" t="s">
        <v>402</v>
      </c>
      <c r="B19" s="96" t="s">
        <v>256</v>
      </c>
      <c r="C19" s="9"/>
      <c r="D19" s="222">
        <v>1.0511269999999999</v>
      </c>
      <c r="E19" s="222">
        <v>-2.2966319999999998</v>
      </c>
      <c r="F19" s="222">
        <v>10.490285</v>
      </c>
      <c r="G19" s="222">
        <v>-6.7138850000000003</v>
      </c>
      <c r="H19" s="222">
        <v>-0.18978100000000001</v>
      </c>
      <c r="I19" s="222">
        <v>9.6715470000000003</v>
      </c>
      <c r="J19" s="222">
        <v>1.9442630000000001</v>
      </c>
      <c r="K19" s="222">
        <v>4.1322239999999999</v>
      </c>
      <c r="L19" s="222">
        <v>7.8897849999999998</v>
      </c>
    </row>
    <row r="20" spans="1:12" s="3" customFormat="1" ht="18" customHeight="1">
      <c r="A20" s="95" t="s">
        <v>320</v>
      </c>
      <c r="B20" s="96" t="s">
        <v>258</v>
      </c>
      <c r="C20" s="9"/>
      <c r="D20" s="222">
        <v>-1.227698</v>
      </c>
      <c r="E20" s="222">
        <v>-5.8730580000000003</v>
      </c>
      <c r="F20" s="222">
        <v>4.199586</v>
      </c>
      <c r="G20" s="222">
        <v>-4.5314490000000003</v>
      </c>
      <c r="H20" s="222">
        <v>-3.1892510000000001</v>
      </c>
      <c r="I20" s="222">
        <v>6.06487</v>
      </c>
      <c r="J20" s="222">
        <v>1.8878239999999999</v>
      </c>
      <c r="K20" s="222">
        <v>1.3327709999999999</v>
      </c>
      <c r="L20" s="222">
        <v>5.470383</v>
      </c>
    </row>
    <row r="21" spans="1:12" s="3" customFormat="1" ht="18" customHeight="1">
      <c r="A21" s="95" t="s">
        <v>259</v>
      </c>
      <c r="B21" s="96" t="s">
        <v>260</v>
      </c>
      <c r="C21" s="9"/>
      <c r="D21" s="222">
        <v>-21.385093999999999</v>
      </c>
      <c r="E21" s="222">
        <v>-21.463588999999999</v>
      </c>
      <c r="F21" s="222">
        <v>-14.715375</v>
      </c>
      <c r="G21" s="222">
        <v>-21.145937</v>
      </c>
      <c r="H21" s="222">
        <v>-21.711428000000002</v>
      </c>
      <c r="I21" s="222">
        <v>-14.824646</v>
      </c>
      <c r="J21" s="222">
        <v>10.472648</v>
      </c>
      <c r="K21" s="222">
        <v>-20.280726999999999</v>
      </c>
      <c r="L21" s="222">
        <v>1.362916</v>
      </c>
    </row>
    <row r="22" spans="1:12" s="3" customFormat="1" ht="18" customHeight="1">
      <c r="A22" s="95" t="s">
        <v>403</v>
      </c>
      <c r="B22" s="96" t="s">
        <v>262</v>
      </c>
      <c r="C22" s="9"/>
      <c r="D22" s="222">
        <v>-6.7868909999999998</v>
      </c>
      <c r="E22" s="222">
        <v>-1.926188</v>
      </c>
      <c r="F22" s="222">
        <v>3.1267640000000001</v>
      </c>
      <c r="G22" s="222">
        <v>-14.279282</v>
      </c>
      <c r="H22" s="222">
        <v>-5.2988</v>
      </c>
      <c r="I22" s="222">
        <v>-1.8813340000000001</v>
      </c>
      <c r="J22" s="222">
        <v>-2.0807069999999999</v>
      </c>
      <c r="K22" s="222">
        <v>-6.0188379999999997</v>
      </c>
      <c r="L22" s="222">
        <v>4.93696</v>
      </c>
    </row>
    <row r="23" spans="1:12" s="3" customFormat="1" ht="18" customHeight="1">
      <c r="A23" s="95" t="s">
        <v>404</v>
      </c>
      <c r="B23" s="96" t="s">
        <v>324</v>
      </c>
      <c r="C23" s="9"/>
      <c r="D23" s="222">
        <v>-12.833047000000001</v>
      </c>
      <c r="E23" s="222">
        <v>-21.559646999999998</v>
      </c>
      <c r="F23" s="222">
        <v>-19.946135000000002</v>
      </c>
      <c r="G23" s="222">
        <v>-18.629266000000001</v>
      </c>
      <c r="H23" s="222">
        <v>-18.947465000000001</v>
      </c>
      <c r="I23" s="222">
        <v>-8.0813749999999995</v>
      </c>
      <c r="J23" s="222">
        <v>-5.9389149999999997</v>
      </c>
      <c r="K23" s="222">
        <v>-0.38061400000000001</v>
      </c>
      <c r="L23" s="222">
        <v>3.632657</v>
      </c>
    </row>
    <row r="24" spans="1:12" s="3" customFormat="1" ht="18" customHeight="1">
      <c r="A24" s="95" t="s">
        <v>325</v>
      </c>
      <c r="B24" s="96" t="s">
        <v>266</v>
      </c>
      <c r="C24" s="9"/>
      <c r="D24" s="222">
        <v>-1.7923579999999999</v>
      </c>
      <c r="E24" s="222">
        <v>-6.4942890000000002</v>
      </c>
      <c r="F24" s="222">
        <v>4.9537440000000004</v>
      </c>
      <c r="G24" s="222">
        <v>-4.3899600000000003</v>
      </c>
      <c r="H24" s="222">
        <v>-4.4655339999999999</v>
      </c>
      <c r="I24" s="222">
        <v>15.219143000000001</v>
      </c>
      <c r="J24" s="222">
        <v>7.2953999999999999</v>
      </c>
      <c r="K24" s="222">
        <v>1.902398</v>
      </c>
      <c r="L24" s="222">
        <v>7.1532489999999997</v>
      </c>
    </row>
    <row r="25" spans="1:12" s="3" customFormat="1" ht="18" customHeight="1">
      <c r="A25" s="95" t="s">
        <v>267</v>
      </c>
      <c r="B25" s="96" t="s">
        <v>268</v>
      </c>
      <c r="C25" s="9"/>
      <c r="D25" s="222">
        <v>-4.3998340000000002</v>
      </c>
      <c r="E25" s="222">
        <v>-4.0263059999999999</v>
      </c>
      <c r="F25" s="222">
        <v>-6.197514</v>
      </c>
      <c r="G25" s="222">
        <v>-3.7942279999999999</v>
      </c>
      <c r="H25" s="222">
        <v>3.770956</v>
      </c>
      <c r="I25" s="222">
        <v>-3.3404569999999998</v>
      </c>
      <c r="J25" s="222">
        <v>-2.3932880000000001</v>
      </c>
      <c r="K25" s="222">
        <v>0.65586299999999997</v>
      </c>
      <c r="L25" s="222">
        <v>1.4925219999999999</v>
      </c>
    </row>
    <row r="26" spans="1:12" s="3" customFormat="1" ht="18" customHeight="1">
      <c r="A26" s="95" t="s">
        <v>326</v>
      </c>
      <c r="B26" s="96" t="s">
        <v>270</v>
      </c>
      <c r="C26" s="9"/>
      <c r="D26" s="222">
        <v>-1.7750109999999999</v>
      </c>
      <c r="E26" s="222">
        <v>1.0868370000000001</v>
      </c>
      <c r="F26" s="222">
        <v>6.9293899999999997</v>
      </c>
      <c r="G26" s="222">
        <v>-4.904007</v>
      </c>
      <c r="H26" s="222">
        <v>-3.3291759999999999</v>
      </c>
      <c r="I26" s="222">
        <v>-1.3638000000000001E-2</v>
      </c>
      <c r="J26" s="222">
        <v>-0.83221800000000001</v>
      </c>
      <c r="K26" s="222">
        <v>1.8651409999999999</v>
      </c>
      <c r="L26" s="222">
        <v>3.171163</v>
      </c>
    </row>
    <row r="27" spans="1:12" s="3" customFormat="1" ht="18" customHeight="1">
      <c r="A27" s="97" t="s">
        <v>353</v>
      </c>
      <c r="B27" s="12"/>
      <c r="C27" s="9"/>
      <c r="D27" s="222">
        <v>-0.99685599999999996</v>
      </c>
      <c r="E27" s="222">
        <v>-2.4594140000000002</v>
      </c>
      <c r="F27" s="222">
        <v>5.1509470000000004</v>
      </c>
      <c r="G27" s="222">
        <v>-1.621702</v>
      </c>
      <c r="H27" s="222">
        <v>-2.1898490000000002</v>
      </c>
      <c r="I27" s="222">
        <v>9.3407999999999998</v>
      </c>
      <c r="J27" s="222">
        <v>5.0575989999999997</v>
      </c>
      <c r="K27" s="222">
        <v>9.2690669999999997</v>
      </c>
      <c r="L27" s="222">
        <v>13.623825999999999</v>
      </c>
    </row>
    <row r="28" spans="1:12" s="3" customFormat="1" ht="18" customHeight="1">
      <c r="A28" s="95" t="s">
        <v>277</v>
      </c>
      <c r="B28" s="96" t="s">
        <v>273</v>
      </c>
      <c r="C28" s="9"/>
      <c r="D28" s="222">
        <v>-2.4391609999999999</v>
      </c>
      <c r="E28" s="222">
        <v>-8.5821179999999995</v>
      </c>
      <c r="F28" s="222">
        <v>7.7649220000000003</v>
      </c>
      <c r="G28" s="222">
        <v>-2.6368930000000002</v>
      </c>
      <c r="H28" s="222">
        <v>-4.8190439999999999</v>
      </c>
      <c r="I28" s="222">
        <v>17.409877000000002</v>
      </c>
      <c r="J28" s="222">
        <v>9.7370370000000008</v>
      </c>
      <c r="K28" s="222">
        <v>17.246051000000001</v>
      </c>
      <c r="L28" s="222">
        <v>39.612749000000001</v>
      </c>
    </row>
    <row r="29" spans="1:12" s="3" customFormat="1" ht="18" customHeight="1">
      <c r="A29" s="95" t="s">
        <v>331</v>
      </c>
      <c r="B29" s="96" t="s">
        <v>274</v>
      </c>
      <c r="C29" s="9"/>
      <c r="D29" s="222">
        <v>0.303813</v>
      </c>
      <c r="E29" s="222">
        <v>2.561979</v>
      </c>
      <c r="F29" s="222">
        <v>3.0889419999999999</v>
      </c>
      <c r="G29" s="222">
        <v>-0.676342</v>
      </c>
      <c r="H29" s="222">
        <v>0.76234199999999996</v>
      </c>
      <c r="I29" s="222">
        <v>1.746176</v>
      </c>
      <c r="J29" s="222">
        <v>1.2241850000000001</v>
      </c>
      <c r="K29" s="222">
        <v>2.8991169999999999</v>
      </c>
      <c r="L29" s="222">
        <v>9.4691999999999998E-2</v>
      </c>
    </row>
    <row r="30" spans="1:12" s="3" customFormat="1" ht="18" customHeight="1">
      <c r="A30" s="93" t="s">
        <v>275</v>
      </c>
      <c r="B30" s="12"/>
      <c r="C30" s="9"/>
      <c r="D30" s="222">
        <v>1.7792319999999999</v>
      </c>
      <c r="E30" s="222">
        <v>2.2153109999999998</v>
      </c>
      <c r="F30" s="222">
        <v>-2.5289670000000002</v>
      </c>
      <c r="G30" s="222">
        <v>1.7049999999999999E-2</v>
      </c>
      <c r="H30" s="222">
        <v>-0.23578199999999999</v>
      </c>
      <c r="I30" s="222">
        <v>-0.47724</v>
      </c>
      <c r="J30" s="222">
        <v>0.76919199999999999</v>
      </c>
      <c r="K30" s="222">
        <v>2.0836600000000001</v>
      </c>
      <c r="L30" s="222">
        <v>1.625013</v>
      </c>
    </row>
    <row r="31" spans="1:12" s="3" customFormat="1" ht="18" customHeight="1">
      <c r="A31" s="93" t="s">
        <v>276</v>
      </c>
      <c r="B31" s="12"/>
      <c r="C31" s="9"/>
      <c r="D31" s="222">
        <v>0.72073699999999996</v>
      </c>
      <c r="E31" s="222">
        <v>1.759004</v>
      </c>
      <c r="F31" s="222">
        <v>-3.1819380000000002</v>
      </c>
      <c r="G31" s="222">
        <v>-0.157023</v>
      </c>
      <c r="H31" s="222">
        <v>-0.181284</v>
      </c>
      <c r="I31" s="222">
        <v>-1.0642689999999999</v>
      </c>
      <c r="J31" s="222">
        <v>0.44407400000000002</v>
      </c>
      <c r="K31" s="222">
        <v>2.7039249999999999</v>
      </c>
      <c r="L31" s="222">
        <v>-0.43411</v>
      </c>
    </row>
    <row r="32" spans="1:12" s="3" customFormat="1" ht="18" customHeight="1">
      <c r="A32" s="95" t="s">
        <v>277</v>
      </c>
      <c r="B32" s="96" t="s">
        <v>278</v>
      </c>
      <c r="C32" s="9"/>
      <c r="D32" s="222">
        <v>2.1286170000000002</v>
      </c>
      <c r="E32" s="222">
        <v>2.9020920000000001</v>
      </c>
      <c r="F32" s="222">
        <v>-5.2774599999999996</v>
      </c>
      <c r="G32" s="222">
        <v>0.28137499999999999</v>
      </c>
      <c r="H32" s="222">
        <v>1.193357</v>
      </c>
      <c r="I32" s="222">
        <v>-1.329537</v>
      </c>
      <c r="J32" s="222">
        <v>1.420609</v>
      </c>
      <c r="K32" s="222">
        <v>2.5562140000000002</v>
      </c>
      <c r="L32" s="222">
        <v>-1.9138040000000001</v>
      </c>
    </row>
    <row r="33" spans="1:12" s="3" customFormat="1" ht="18" customHeight="1">
      <c r="A33" s="95" t="s">
        <v>331</v>
      </c>
      <c r="B33" s="96" t="s">
        <v>280</v>
      </c>
      <c r="C33" s="9"/>
      <c r="D33" s="222">
        <v>-0.475914</v>
      </c>
      <c r="E33" s="222">
        <v>0.82067500000000004</v>
      </c>
      <c r="F33" s="222">
        <v>-1.5550470000000001</v>
      </c>
      <c r="G33" s="222">
        <v>-0.49260799999999999</v>
      </c>
      <c r="H33" s="222">
        <v>-1.2457689999999999</v>
      </c>
      <c r="I33" s="222">
        <v>-0.83938999999999997</v>
      </c>
      <c r="J33" s="222">
        <v>-0.33065899999999998</v>
      </c>
      <c r="K33" s="222">
        <v>2.8236370000000002</v>
      </c>
      <c r="L33" s="222">
        <v>0.92595300000000003</v>
      </c>
    </row>
    <row r="34" spans="1:12" s="3" customFormat="1" ht="18" customHeight="1">
      <c r="A34" s="93" t="s">
        <v>281</v>
      </c>
      <c r="B34" s="12"/>
      <c r="C34" s="9"/>
      <c r="D34" s="222">
        <v>-0.39168399999999998</v>
      </c>
      <c r="E34" s="222">
        <v>-2.4512999999999998</v>
      </c>
      <c r="F34" s="222">
        <v>5.0557980000000002</v>
      </c>
      <c r="G34" s="222">
        <v>-1.232197</v>
      </c>
      <c r="H34" s="222">
        <v>-1.095388</v>
      </c>
      <c r="I34" s="222">
        <v>1.1437390000000001</v>
      </c>
      <c r="J34" s="222">
        <v>-0.75257700000000005</v>
      </c>
      <c r="K34" s="222">
        <v>3.9017179999999998</v>
      </c>
      <c r="L34" s="222">
        <v>5.4964170000000001</v>
      </c>
    </row>
    <row r="35" spans="1:12" s="3" customFormat="1" ht="18" customHeight="1">
      <c r="A35" s="93" t="s">
        <v>282</v>
      </c>
      <c r="B35" s="12"/>
      <c r="C35" s="9"/>
      <c r="D35" s="222">
        <v>-0.46427600000000002</v>
      </c>
      <c r="E35" s="222">
        <v>1.0569230000000001</v>
      </c>
      <c r="F35" s="222">
        <v>4.9590670000000001</v>
      </c>
      <c r="G35" s="222">
        <v>-1.5859129999999999</v>
      </c>
      <c r="H35" s="222">
        <v>-2.0198529999999999</v>
      </c>
      <c r="I35" s="222">
        <v>7.1845000000000006E-2</v>
      </c>
      <c r="J35" s="222">
        <v>-1.997509</v>
      </c>
      <c r="K35" s="222">
        <v>3.1974930000000001</v>
      </c>
      <c r="L35" s="222">
        <v>2.633937</v>
      </c>
    </row>
    <row r="36" spans="1:12" s="3" customFormat="1" ht="18" customHeight="1">
      <c r="A36" s="98" t="s">
        <v>283</v>
      </c>
      <c r="B36" s="12"/>
      <c r="C36" s="9"/>
      <c r="D36" s="222">
        <v>-1.5731740000000001</v>
      </c>
      <c r="E36" s="222">
        <v>-1.9874240000000001</v>
      </c>
      <c r="F36" s="222">
        <v>-2.1671589999999998</v>
      </c>
      <c r="G36" s="222">
        <v>-0.96319600000000005</v>
      </c>
      <c r="H36" s="222">
        <v>-1.087971</v>
      </c>
      <c r="I36" s="222">
        <v>-0.35054400000000002</v>
      </c>
      <c r="J36" s="222">
        <v>-1.901683</v>
      </c>
      <c r="K36" s="222">
        <v>1.2221919999999999</v>
      </c>
      <c r="L36" s="222">
        <v>-0.56403899999999996</v>
      </c>
    </row>
    <row r="37" spans="1:12" s="3" customFormat="1" ht="18" customHeight="1">
      <c r="A37" s="95" t="s">
        <v>277</v>
      </c>
      <c r="B37" s="96" t="s">
        <v>285</v>
      </c>
      <c r="C37" s="9"/>
      <c r="D37" s="222">
        <v>-3.4509979999999998</v>
      </c>
      <c r="E37" s="222">
        <v>-2.198763</v>
      </c>
      <c r="F37" s="222">
        <v>-2.4144399999999999</v>
      </c>
      <c r="G37" s="222">
        <v>-1.5717699999999999</v>
      </c>
      <c r="H37" s="222">
        <v>-0.97467000000000004</v>
      </c>
      <c r="I37" s="222">
        <v>-0.146451</v>
      </c>
      <c r="J37" s="222">
        <v>-2.4122050000000002</v>
      </c>
      <c r="K37" s="222">
        <v>0.55830800000000003</v>
      </c>
      <c r="L37" s="222">
        <v>-0.77204700000000004</v>
      </c>
    </row>
    <row r="38" spans="1:12" s="3" customFormat="1" ht="18" customHeight="1">
      <c r="A38" s="95" t="s">
        <v>331</v>
      </c>
      <c r="B38" s="99" t="s">
        <v>405</v>
      </c>
      <c r="C38" s="9"/>
      <c r="D38" s="222">
        <v>0.96445099999999995</v>
      </c>
      <c r="E38" s="222">
        <v>-1.6859170000000001</v>
      </c>
      <c r="F38" s="222">
        <v>-1.76362</v>
      </c>
      <c r="G38" s="222">
        <v>0.193359</v>
      </c>
      <c r="H38" s="222">
        <v>-1.295874</v>
      </c>
      <c r="I38" s="222">
        <v>-0.70859799999999995</v>
      </c>
      <c r="J38" s="222">
        <v>-0.92074299999999998</v>
      </c>
      <c r="K38" s="222">
        <v>2.6119309999999998</v>
      </c>
      <c r="L38" s="222">
        <v>-0.17200599999999999</v>
      </c>
    </row>
    <row r="39" spans="1:12" s="3" customFormat="1" ht="18" customHeight="1">
      <c r="A39" s="93" t="s">
        <v>288</v>
      </c>
      <c r="B39" s="12"/>
      <c r="C39" s="9"/>
      <c r="D39" s="222">
        <v>-3.7157369999999998</v>
      </c>
      <c r="E39" s="222">
        <v>-3.0963750000000001</v>
      </c>
      <c r="F39" s="222">
        <v>-5.2774489999999998</v>
      </c>
      <c r="G39" s="222">
        <v>-1.0989739999999999</v>
      </c>
      <c r="H39" s="222">
        <v>-3.127955</v>
      </c>
      <c r="I39" s="222">
        <v>-5.673667</v>
      </c>
      <c r="J39" s="222">
        <v>-5.0603870000000004</v>
      </c>
      <c r="K39" s="222">
        <v>-0.90098800000000001</v>
      </c>
      <c r="L39" s="222">
        <v>-1.9481550000000001</v>
      </c>
    </row>
    <row r="40" spans="1:12" s="3" customFormat="1" ht="18" customHeight="1">
      <c r="A40" s="93" t="s">
        <v>334</v>
      </c>
      <c r="B40" s="12"/>
      <c r="C40" s="9"/>
      <c r="D40" s="222">
        <v>0.86016199999999998</v>
      </c>
      <c r="E40" s="222">
        <v>0.83849499999999999</v>
      </c>
      <c r="F40" s="222">
        <v>0.300232</v>
      </c>
      <c r="G40" s="222">
        <v>-0.76413600000000004</v>
      </c>
      <c r="H40" s="222">
        <v>-0.96131200000000006</v>
      </c>
      <c r="I40" s="222">
        <v>-0.40739999999999998</v>
      </c>
      <c r="J40" s="222">
        <v>-0.63976200000000005</v>
      </c>
      <c r="K40" s="222">
        <v>-0.88947600000000004</v>
      </c>
      <c r="L40" s="222">
        <v>-0.53333900000000001</v>
      </c>
    </row>
    <row r="41" spans="1:12" s="3" customFormat="1" ht="18" customHeight="1">
      <c r="A41" s="95" t="s">
        <v>277</v>
      </c>
      <c r="B41" s="96" t="s">
        <v>290</v>
      </c>
      <c r="C41" s="9"/>
      <c r="D41" s="222">
        <v>0.68976599999999999</v>
      </c>
      <c r="E41" s="222">
        <v>0.54826399999999997</v>
      </c>
      <c r="F41" s="222">
        <v>0.19280900000000001</v>
      </c>
      <c r="G41" s="222">
        <v>-0.34005200000000002</v>
      </c>
      <c r="H41" s="222">
        <v>-0.544879</v>
      </c>
      <c r="I41" s="222">
        <v>-0.144679</v>
      </c>
      <c r="J41" s="222">
        <v>-0.48180699999999999</v>
      </c>
      <c r="K41" s="222">
        <v>-1.2799179999999999</v>
      </c>
      <c r="L41" s="222">
        <v>-0.68432899999999997</v>
      </c>
    </row>
    <row r="42" spans="1:12" s="3" customFormat="1" ht="18" customHeight="1">
      <c r="A42" s="95" t="s">
        <v>279</v>
      </c>
      <c r="B42" s="96" t="s">
        <v>291</v>
      </c>
      <c r="C42" s="9"/>
      <c r="D42" s="222">
        <v>2.735795</v>
      </c>
      <c r="E42" s="222">
        <v>3.6463580000000002</v>
      </c>
      <c r="F42" s="222">
        <v>1.202277</v>
      </c>
      <c r="G42" s="222">
        <v>-4.1876699999999998</v>
      </c>
      <c r="H42" s="222">
        <v>-4.2910519999999996</v>
      </c>
      <c r="I42" s="222">
        <v>-2.6636120000000001</v>
      </c>
      <c r="J42" s="222">
        <v>-1.9999210000000001</v>
      </c>
      <c r="K42" s="222">
        <v>2.6873499999999999</v>
      </c>
      <c r="L42" s="222">
        <v>0.840449</v>
      </c>
    </row>
    <row r="43" spans="1:12" s="3" customFormat="1" ht="18" customHeight="1">
      <c r="A43" s="93" t="s">
        <v>292</v>
      </c>
      <c r="B43" s="12"/>
      <c r="C43" s="9"/>
      <c r="D43" s="222">
        <v>-0.138876</v>
      </c>
      <c r="E43" s="222">
        <v>-1.2483660000000001</v>
      </c>
      <c r="F43" s="222">
        <v>-0.288383</v>
      </c>
      <c r="G43" s="222">
        <v>-2.226477</v>
      </c>
      <c r="H43" s="222">
        <v>-0.60176700000000005</v>
      </c>
      <c r="I43" s="222">
        <v>-0.37069400000000002</v>
      </c>
      <c r="J43" s="222">
        <v>-0.53983700000000001</v>
      </c>
      <c r="K43" s="222">
        <v>4.5088480000000004</v>
      </c>
      <c r="L43" s="222">
        <v>1.5093799999999999</v>
      </c>
    </row>
    <row r="44" spans="1:12" s="3" customFormat="1" ht="18" customHeight="1">
      <c r="A44" s="93" t="s">
        <v>293</v>
      </c>
      <c r="B44" s="100"/>
      <c r="C44" s="100"/>
      <c r="D44" s="222">
        <v>0.45415800000000001</v>
      </c>
      <c r="E44" s="222">
        <v>1.081E-2</v>
      </c>
      <c r="F44" s="222">
        <v>-2.8179379999999998</v>
      </c>
      <c r="G44" s="222">
        <v>-1.0523180000000001</v>
      </c>
      <c r="H44" s="222">
        <v>-0.30974499999999999</v>
      </c>
      <c r="I44" s="222">
        <v>-1.277498</v>
      </c>
      <c r="J44" s="222">
        <v>-0.53054800000000002</v>
      </c>
      <c r="K44" s="222">
        <v>2.7837260000000001</v>
      </c>
      <c r="L44" s="222">
        <v>5.7549000000000003E-2</v>
      </c>
    </row>
    <row r="45" spans="1:12" s="3" customFormat="1" ht="18" customHeight="1">
      <c r="A45" s="93" t="s">
        <v>294</v>
      </c>
      <c r="B45" s="100"/>
      <c r="C45" s="100"/>
      <c r="D45" s="222">
        <v>-0.368118</v>
      </c>
      <c r="E45" s="222">
        <v>-1.142774</v>
      </c>
      <c r="F45" s="222">
        <v>-3.246966</v>
      </c>
      <c r="G45" s="222">
        <v>-1.451546</v>
      </c>
      <c r="H45" s="222">
        <v>-0.659111</v>
      </c>
      <c r="I45" s="222">
        <v>-1.363645</v>
      </c>
      <c r="J45" s="222">
        <v>-0.91681599999999996</v>
      </c>
      <c r="K45" s="222">
        <v>2.436229</v>
      </c>
      <c r="L45" s="222">
        <v>4.7549999999999997E-3</v>
      </c>
    </row>
    <row r="46" spans="1:12" s="3" customFormat="1" ht="18" customHeight="1">
      <c r="A46" s="93" t="s">
        <v>406</v>
      </c>
      <c r="B46" s="100"/>
      <c r="C46" s="100"/>
      <c r="D46" s="222">
        <v>-0.64047399999999999</v>
      </c>
      <c r="E46" s="222">
        <v>0.88254900000000003</v>
      </c>
      <c r="F46" s="222">
        <v>1.3303290000000001</v>
      </c>
      <c r="G46" s="222">
        <v>1.375486</v>
      </c>
      <c r="H46" s="222">
        <v>0.16878399999999999</v>
      </c>
      <c r="I46" s="222">
        <v>0.93143900000000002</v>
      </c>
      <c r="J46" s="222">
        <v>-0.57701000000000002</v>
      </c>
      <c r="K46" s="222">
        <v>1.0930839999999999</v>
      </c>
      <c r="L46" s="222">
        <v>0.41917300000000002</v>
      </c>
    </row>
    <row r="47" spans="1:12" s="3" customFormat="1" ht="18" customHeight="1">
      <c r="A47" s="101" t="s">
        <v>407</v>
      </c>
      <c r="B47" s="102"/>
      <c r="C47" s="102"/>
      <c r="D47" s="223">
        <v>0.47808099999999998</v>
      </c>
      <c r="E47" s="223">
        <v>-1.374579</v>
      </c>
      <c r="F47" s="223">
        <v>-0.28790500000000002</v>
      </c>
      <c r="G47" s="223">
        <v>0.205984</v>
      </c>
      <c r="H47" s="223">
        <v>-1.0597350000000001</v>
      </c>
      <c r="I47" s="223">
        <v>-0.20564499999999999</v>
      </c>
      <c r="J47" s="223">
        <v>0.95691400000000004</v>
      </c>
      <c r="K47" s="223">
        <v>2.5412520000000001</v>
      </c>
      <c r="L47" s="223">
        <v>1.6433709999999999</v>
      </c>
    </row>
    <row r="48" spans="1:12" s="3" customFormat="1" ht="18" customHeight="1">
      <c r="A48" s="93" t="s">
        <v>408</v>
      </c>
      <c r="B48" s="12"/>
      <c r="C48" s="9"/>
      <c r="D48" s="223">
        <v>-0.88291299999999995</v>
      </c>
      <c r="E48" s="223">
        <v>-0.61574499999999999</v>
      </c>
      <c r="F48" s="223">
        <v>-0.97990299999999997</v>
      </c>
      <c r="G48" s="223">
        <v>-1.3646929999999999</v>
      </c>
      <c r="H48" s="223">
        <v>-2.1763949999999999</v>
      </c>
      <c r="I48" s="223">
        <v>-1.0284500000000001</v>
      </c>
      <c r="J48" s="223">
        <v>-0.75376299999999996</v>
      </c>
      <c r="K48" s="223">
        <v>2.201209</v>
      </c>
      <c r="L48" s="223">
        <v>3.1544249999999998</v>
      </c>
    </row>
    <row r="49" spans="1:12" s="3" customFormat="1" ht="18" customHeight="1">
      <c r="A49" s="104" t="s">
        <v>298</v>
      </c>
      <c r="B49" s="105"/>
      <c r="C49" s="106"/>
      <c r="D49" s="223">
        <v>7.1613800000000003</v>
      </c>
      <c r="E49" s="223">
        <v>1.3486830000000001</v>
      </c>
      <c r="F49" s="223">
        <v>-17.552308</v>
      </c>
      <c r="G49" s="223">
        <v>1.6249100000000001</v>
      </c>
      <c r="H49" s="223">
        <v>13.925919</v>
      </c>
      <c r="I49" s="223">
        <v>2.4233880000000001</v>
      </c>
      <c r="J49" s="223">
        <v>11.820759000000001</v>
      </c>
      <c r="K49" s="223">
        <v>32.124270000000003</v>
      </c>
      <c r="L49" s="223">
        <v>-4.9086819999999998</v>
      </c>
    </row>
    <row r="50" spans="1:12" s="3" customFormat="1" ht="18" customHeight="1">
      <c r="A50" s="101" t="s">
        <v>299</v>
      </c>
      <c r="B50" s="107"/>
      <c r="C50" s="108"/>
      <c r="D50" s="223">
        <v>7.6481810000000001</v>
      </c>
      <c r="E50" s="223">
        <v>-1.0065200000000001</v>
      </c>
      <c r="F50" s="223">
        <v>-4.1990249999999998</v>
      </c>
      <c r="G50" s="223">
        <v>-1.457368</v>
      </c>
      <c r="H50" s="223">
        <v>-0.12998799999999999</v>
      </c>
      <c r="I50" s="223">
        <v>-2.089604</v>
      </c>
      <c r="J50" s="223">
        <v>0.115422</v>
      </c>
      <c r="K50" s="223">
        <v>48.448422999999998</v>
      </c>
      <c r="L50" s="223">
        <v>8.7436670000000003</v>
      </c>
    </row>
    <row r="51" spans="1:12" s="3" customFormat="1" ht="18" customHeight="1">
      <c r="A51" s="162" t="s">
        <v>381</v>
      </c>
      <c r="B51" s="163"/>
      <c r="C51" s="164"/>
      <c r="D51" s="223">
        <v>-0.851136</v>
      </c>
      <c r="E51" s="223">
        <v>-0.59132099999999999</v>
      </c>
      <c r="F51" s="223">
        <v>-1.133683</v>
      </c>
      <c r="G51" s="223">
        <v>-1.336241</v>
      </c>
      <c r="H51" s="223">
        <v>-2.0310039999999998</v>
      </c>
      <c r="I51" s="223">
        <v>-0.98391200000000001</v>
      </c>
      <c r="J51" s="223">
        <v>-0.61757600000000001</v>
      </c>
      <c r="K51" s="223">
        <v>2.307321</v>
      </c>
      <c r="L51" s="223">
        <v>2.9614720000000001</v>
      </c>
    </row>
    <row r="52" spans="1:12">
      <c r="A52" s="121"/>
      <c r="B52" s="121"/>
      <c r="C52" s="121"/>
      <c r="D52" s="224"/>
      <c r="E52" s="224"/>
      <c r="F52" s="224"/>
      <c r="G52" s="224"/>
    </row>
  </sheetData>
  <mergeCells count="1">
    <mergeCell ref="A4:C4"/>
  </mergeCells>
  <phoneticPr fontId="3"/>
  <printOptions horizontalCentered="1"/>
  <pageMargins left="0.59055118110236227" right="0.39370078740157483" top="0.59055118110236227" bottom="0.39370078740157483" header="0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showGridLines="0" view="pageBreakPreview" topLeftCell="B1" zoomScale="75" zoomScaleNormal="75" zoomScaleSheetLayoutView="75" workbookViewId="0">
      <selection activeCell="I12" sqref="I12"/>
    </sheetView>
  </sheetViews>
  <sheetFormatPr defaultRowHeight="14.25"/>
  <cols>
    <col min="1" max="1" width="2.125" style="225" hidden="1" customWidth="1"/>
    <col min="2" max="2" width="47.75" style="225" customWidth="1"/>
    <col min="3" max="6" width="15" style="225" customWidth="1"/>
    <col min="7" max="12" width="15" style="226" customWidth="1"/>
    <col min="13" max="15" width="9" style="226"/>
    <col min="16" max="256" width="9" style="225"/>
    <col min="257" max="257" width="0" style="225" hidden="1" customWidth="1"/>
    <col min="258" max="258" width="47.75" style="225" customWidth="1"/>
    <col min="259" max="268" width="15" style="225" customWidth="1"/>
    <col min="269" max="512" width="9" style="225"/>
    <col min="513" max="513" width="0" style="225" hidden="1" customWidth="1"/>
    <col min="514" max="514" width="47.75" style="225" customWidth="1"/>
    <col min="515" max="524" width="15" style="225" customWidth="1"/>
    <col min="525" max="768" width="9" style="225"/>
    <col min="769" max="769" width="0" style="225" hidden="1" customWidth="1"/>
    <col min="770" max="770" width="47.75" style="225" customWidth="1"/>
    <col min="771" max="780" width="15" style="225" customWidth="1"/>
    <col min="781" max="1024" width="9" style="225"/>
    <col min="1025" max="1025" width="0" style="225" hidden="1" customWidth="1"/>
    <col min="1026" max="1026" width="47.75" style="225" customWidth="1"/>
    <col min="1027" max="1036" width="15" style="225" customWidth="1"/>
    <col min="1037" max="1280" width="9" style="225"/>
    <col min="1281" max="1281" width="0" style="225" hidden="1" customWidth="1"/>
    <col min="1282" max="1282" width="47.75" style="225" customWidth="1"/>
    <col min="1283" max="1292" width="15" style="225" customWidth="1"/>
    <col min="1293" max="1536" width="9" style="225"/>
    <col min="1537" max="1537" width="0" style="225" hidden="1" customWidth="1"/>
    <col min="1538" max="1538" width="47.75" style="225" customWidth="1"/>
    <col min="1539" max="1548" width="15" style="225" customWidth="1"/>
    <col min="1549" max="1792" width="9" style="225"/>
    <col min="1793" max="1793" width="0" style="225" hidden="1" customWidth="1"/>
    <col min="1794" max="1794" width="47.75" style="225" customWidth="1"/>
    <col min="1795" max="1804" width="15" style="225" customWidth="1"/>
    <col min="1805" max="2048" width="9" style="225"/>
    <col min="2049" max="2049" width="0" style="225" hidden="1" customWidth="1"/>
    <col min="2050" max="2050" width="47.75" style="225" customWidth="1"/>
    <col min="2051" max="2060" width="15" style="225" customWidth="1"/>
    <col min="2061" max="2304" width="9" style="225"/>
    <col min="2305" max="2305" width="0" style="225" hidden="1" customWidth="1"/>
    <col min="2306" max="2306" width="47.75" style="225" customWidth="1"/>
    <col min="2307" max="2316" width="15" style="225" customWidth="1"/>
    <col min="2317" max="2560" width="9" style="225"/>
    <col min="2561" max="2561" width="0" style="225" hidden="1" customWidth="1"/>
    <col min="2562" max="2562" width="47.75" style="225" customWidth="1"/>
    <col min="2563" max="2572" width="15" style="225" customWidth="1"/>
    <col min="2573" max="2816" width="9" style="225"/>
    <col min="2817" max="2817" width="0" style="225" hidden="1" customWidth="1"/>
    <col min="2818" max="2818" width="47.75" style="225" customWidth="1"/>
    <col min="2819" max="2828" width="15" style="225" customWidth="1"/>
    <col min="2829" max="3072" width="9" style="225"/>
    <col min="3073" max="3073" width="0" style="225" hidden="1" customWidth="1"/>
    <col min="3074" max="3074" width="47.75" style="225" customWidth="1"/>
    <col min="3075" max="3084" width="15" style="225" customWidth="1"/>
    <col min="3085" max="3328" width="9" style="225"/>
    <col min="3329" max="3329" width="0" style="225" hidden="1" customWidth="1"/>
    <col min="3330" max="3330" width="47.75" style="225" customWidth="1"/>
    <col min="3331" max="3340" width="15" style="225" customWidth="1"/>
    <col min="3341" max="3584" width="9" style="225"/>
    <col min="3585" max="3585" width="0" style="225" hidden="1" customWidth="1"/>
    <col min="3586" max="3586" width="47.75" style="225" customWidth="1"/>
    <col min="3587" max="3596" width="15" style="225" customWidth="1"/>
    <col min="3597" max="3840" width="9" style="225"/>
    <col min="3841" max="3841" width="0" style="225" hidden="1" customWidth="1"/>
    <col min="3842" max="3842" width="47.75" style="225" customWidth="1"/>
    <col min="3843" max="3852" width="15" style="225" customWidth="1"/>
    <col min="3853" max="4096" width="9" style="225"/>
    <col min="4097" max="4097" width="0" style="225" hidden="1" customWidth="1"/>
    <col min="4098" max="4098" width="47.75" style="225" customWidth="1"/>
    <col min="4099" max="4108" width="15" style="225" customWidth="1"/>
    <col min="4109" max="4352" width="9" style="225"/>
    <col min="4353" max="4353" width="0" style="225" hidden="1" customWidth="1"/>
    <col min="4354" max="4354" width="47.75" style="225" customWidth="1"/>
    <col min="4355" max="4364" width="15" style="225" customWidth="1"/>
    <col min="4365" max="4608" width="9" style="225"/>
    <col min="4609" max="4609" width="0" style="225" hidden="1" customWidth="1"/>
    <col min="4610" max="4610" width="47.75" style="225" customWidth="1"/>
    <col min="4611" max="4620" width="15" style="225" customWidth="1"/>
    <col min="4621" max="4864" width="9" style="225"/>
    <col min="4865" max="4865" width="0" style="225" hidden="1" customWidth="1"/>
    <col min="4866" max="4866" width="47.75" style="225" customWidth="1"/>
    <col min="4867" max="4876" width="15" style="225" customWidth="1"/>
    <col min="4877" max="5120" width="9" style="225"/>
    <col min="5121" max="5121" width="0" style="225" hidden="1" customWidth="1"/>
    <col min="5122" max="5122" width="47.75" style="225" customWidth="1"/>
    <col min="5123" max="5132" width="15" style="225" customWidth="1"/>
    <col min="5133" max="5376" width="9" style="225"/>
    <col min="5377" max="5377" width="0" style="225" hidden="1" customWidth="1"/>
    <col min="5378" max="5378" width="47.75" style="225" customWidth="1"/>
    <col min="5379" max="5388" width="15" style="225" customWidth="1"/>
    <col min="5389" max="5632" width="9" style="225"/>
    <col min="5633" max="5633" width="0" style="225" hidden="1" customWidth="1"/>
    <col min="5634" max="5634" width="47.75" style="225" customWidth="1"/>
    <col min="5635" max="5644" width="15" style="225" customWidth="1"/>
    <col min="5645" max="5888" width="9" style="225"/>
    <col min="5889" max="5889" width="0" style="225" hidden="1" customWidth="1"/>
    <col min="5890" max="5890" width="47.75" style="225" customWidth="1"/>
    <col min="5891" max="5900" width="15" style="225" customWidth="1"/>
    <col min="5901" max="6144" width="9" style="225"/>
    <col min="6145" max="6145" width="0" style="225" hidden="1" customWidth="1"/>
    <col min="6146" max="6146" width="47.75" style="225" customWidth="1"/>
    <col min="6147" max="6156" width="15" style="225" customWidth="1"/>
    <col min="6157" max="6400" width="9" style="225"/>
    <col min="6401" max="6401" width="0" style="225" hidden="1" customWidth="1"/>
    <col min="6402" max="6402" width="47.75" style="225" customWidth="1"/>
    <col min="6403" max="6412" width="15" style="225" customWidth="1"/>
    <col min="6413" max="6656" width="9" style="225"/>
    <col min="6657" max="6657" width="0" style="225" hidden="1" customWidth="1"/>
    <col min="6658" max="6658" width="47.75" style="225" customWidth="1"/>
    <col min="6659" max="6668" width="15" style="225" customWidth="1"/>
    <col min="6669" max="6912" width="9" style="225"/>
    <col min="6913" max="6913" width="0" style="225" hidden="1" customWidth="1"/>
    <col min="6914" max="6914" width="47.75" style="225" customWidth="1"/>
    <col min="6915" max="6924" width="15" style="225" customWidth="1"/>
    <col min="6925" max="7168" width="9" style="225"/>
    <col min="7169" max="7169" width="0" style="225" hidden="1" customWidth="1"/>
    <col min="7170" max="7170" width="47.75" style="225" customWidth="1"/>
    <col min="7171" max="7180" width="15" style="225" customWidth="1"/>
    <col min="7181" max="7424" width="9" style="225"/>
    <col min="7425" max="7425" width="0" style="225" hidden="1" customWidth="1"/>
    <col min="7426" max="7426" width="47.75" style="225" customWidth="1"/>
    <col min="7427" max="7436" width="15" style="225" customWidth="1"/>
    <col min="7437" max="7680" width="9" style="225"/>
    <col min="7681" max="7681" width="0" style="225" hidden="1" customWidth="1"/>
    <col min="7682" max="7682" width="47.75" style="225" customWidth="1"/>
    <col min="7683" max="7692" width="15" style="225" customWidth="1"/>
    <col min="7693" max="7936" width="9" style="225"/>
    <col min="7937" max="7937" width="0" style="225" hidden="1" customWidth="1"/>
    <col min="7938" max="7938" width="47.75" style="225" customWidth="1"/>
    <col min="7939" max="7948" width="15" style="225" customWidth="1"/>
    <col min="7949" max="8192" width="9" style="225"/>
    <col min="8193" max="8193" width="0" style="225" hidden="1" customWidth="1"/>
    <col min="8194" max="8194" width="47.75" style="225" customWidth="1"/>
    <col min="8195" max="8204" width="15" style="225" customWidth="1"/>
    <col min="8205" max="8448" width="9" style="225"/>
    <col min="8449" max="8449" width="0" style="225" hidden="1" customWidth="1"/>
    <col min="8450" max="8450" width="47.75" style="225" customWidth="1"/>
    <col min="8451" max="8460" width="15" style="225" customWidth="1"/>
    <col min="8461" max="8704" width="9" style="225"/>
    <col min="8705" max="8705" width="0" style="225" hidden="1" customWidth="1"/>
    <col min="8706" max="8706" width="47.75" style="225" customWidth="1"/>
    <col min="8707" max="8716" width="15" style="225" customWidth="1"/>
    <col min="8717" max="8960" width="9" style="225"/>
    <col min="8961" max="8961" width="0" style="225" hidden="1" customWidth="1"/>
    <col min="8962" max="8962" width="47.75" style="225" customWidth="1"/>
    <col min="8963" max="8972" width="15" style="225" customWidth="1"/>
    <col min="8973" max="9216" width="9" style="225"/>
    <col min="9217" max="9217" width="0" style="225" hidden="1" customWidth="1"/>
    <col min="9218" max="9218" width="47.75" style="225" customWidth="1"/>
    <col min="9219" max="9228" width="15" style="225" customWidth="1"/>
    <col min="9229" max="9472" width="9" style="225"/>
    <col min="9473" max="9473" width="0" style="225" hidden="1" customWidth="1"/>
    <col min="9474" max="9474" width="47.75" style="225" customWidth="1"/>
    <col min="9475" max="9484" width="15" style="225" customWidth="1"/>
    <col min="9485" max="9728" width="9" style="225"/>
    <col min="9729" max="9729" width="0" style="225" hidden="1" customWidth="1"/>
    <col min="9730" max="9730" width="47.75" style="225" customWidth="1"/>
    <col min="9731" max="9740" width="15" style="225" customWidth="1"/>
    <col min="9741" max="9984" width="9" style="225"/>
    <col min="9985" max="9985" width="0" style="225" hidden="1" customWidth="1"/>
    <col min="9986" max="9986" width="47.75" style="225" customWidth="1"/>
    <col min="9987" max="9996" width="15" style="225" customWidth="1"/>
    <col min="9997" max="10240" width="9" style="225"/>
    <col min="10241" max="10241" width="0" style="225" hidden="1" customWidth="1"/>
    <col min="10242" max="10242" width="47.75" style="225" customWidth="1"/>
    <col min="10243" max="10252" width="15" style="225" customWidth="1"/>
    <col min="10253" max="10496" width="9" style="225"/>
    <col min="10497" max="10497" width="0" style="225" hidden="1" customWidth="1"/>
    <col min="10498" max="10498" width="47.75" style="225" customWidth="1"/>
    <col min="10499" max="10508" width="15" style="225" customWidth="1"/>
    <col min="10509" max="10752" width="9" style="225"/>
    <col min="10753" max="10753" width="0" style="225" hidden="1" customWidth="1"/>
    <col min="10754" max="10754" width="47.75" style="225" customWidth="1"/>
    <col min="10755" max="10764" width="15" style="225" customWidth="1"/>
    <col min="10765" max="11008" width="9" style="225"/>
    <col min="11009" max="11009" width="0" style="225" hidden="1" customWidth="1"/>
    <col min="11010" max="11010" width="47.75" style="225" customWidth="1"/>
    <col min="11011" max="11020" width="15" style="225" customWidth="1"/>
    <col min="11021" max="11264" width="9" style="225"/>
    <col min="11265" max="11265" width="0" style="225" hidden="1" customWidth="1"/>
    <col min="11266" max="11266" width="47.75" style="225" customWidth="1"/>
    <col min="11267" max="11276" width="15" style="225" customWidth="1"/>
    <col min="11277" max="11520" width="9" style="225"/>
    <col min="11521" max="11521" width="0" style="225" hidden="1" customWidth="1"/>
    <col min="11522" max="11522" width="47.75" style="225" customWidth="1"/>
    <col min="11523" max="11532" width="15" style="225" customWidth="1"/>
    <col min="11533" max="11776" width="9" style="225"/>
    <col min="11777" max="11777" width="0" style="225" hidden="1" customWidth="1"/>
    <col min="11778" max="11778" width="47.75" style="225" customWidth="1"/>
    <col min="11779" max="11788" width="15" style="225" customWidth="1"/>
    <col min="11789" max="12032" width="9" style="225"/>
    <col min="12033" max="12033" width="0" style="225" hidden="1" customWidth="1"/>
    <col min="12034" max="12034" width="47.75" style="225" customWidth="1"/>
    <col min="12035" max="12044" width="15" style="225" customWidth="1"/>
    <col min="12045" max="12288" width="9" style="225"/>
    <col min="12289" max="12289" width="0" style="225" hidden="1" customWidth="1"/>
    <col min="12290" max="12290" width="47.75" style="225" customWidth="1"/>
    <col min="12291" max="12300" width="15" style="225" customWidth="1"/>
    <col min="12301" max="12544" width="9" style="225"/>
    <col min="12545" max="12545" width="0" style="225" hidden="1" customWidth="1"/>
    <col min="12546" max="12546" width="47.75" style="225" customWidth="1"/>
    <col min="12547" max="12556" width="15" style="225" customWidth="1"/>
    <col min="12557" max="12800" width="9" style="225"/>
    <col min="12801" max="12801" width="0" style="225" hidden="1" customWidth="1"/>
    <col min="12802" max="12802" width="47.75" style="225" customWidth="1"/>
    <col min="12803" max="12812" width="15" style="225" customWidth="1"/>
    <col min="12813" max="13056" width="9" style="225"/>
    <col min="13057" max="13057" width="0" style="225" hidden="1" customWidth="1"/>
    <col min="13058" max="13058" width="47.75" style="225" customWidth="1"/>
    <col min="13059" max="13068" width="15" style="225" customWidth="1"/>
    <col min="13069" max="13312" width="9" style="225"/>
    <col min="13313" max="13313" width="0" style="225" hidden="1" customWidth="1"/>
    <col min="13314" max="13314" width="47.75" style="225" customWidth="1"/>
    <col min="13315" max="13324" width="15" style="225" customWidth="1"/>
    <col min="13325" max="13568" width="9" style="225"/>
    <col min="13569" max="13569" width="0" style="225" hidden="1" customWidth="1"/>
    <col min="13570" max="13570" width="47.75" style="225" customWidth="1"/>
    <col min="13571" max="13580" width="15" style="225" customWidth="1"/>
    <col min="13581" max="13824" width="9" style="225"/>
    <col min="13825" max="13825" width="0" style="225" hidden="1" customWidth="1"/>
    <col min="13826" max="13826" width="47.75" style="225" customWidth="1"/>
    <col min="13827" max="13836" width="15" style="225" customWidth="1"/>
    <col min="13837" max="14080" width="9" style="225"/>
    <col min="14081" max="14081" width="0" style="225" hidden="1" customWidth="1"/>
    <col min="14082" max="14082" width="47.75" style="225" customWidth="1"/>
    <col min="14083" max="14092" width="15" style="225" customWidth="1"/>
    <col min="14093" max="14336" width="9" style="225"/>
    <col min="14337" max="14337" width="0" style="225" hidden="1" customWidth="1"/>
    <col min="14338" max="14338" width="47.75" style="225" customWidth="1"/>
    <col min="14339" max="14348" width="15" style="225" customWidth="1"/>
    <col min="14349" max="14592" width="9" style="225"/>
    <col min="14593" max="14593" width="0" style="225" hidden="1" customWidth="1"/>
    <col min="14594" max="14594" width="47.75" style="225" customWidth="1"/>
    <col min="14595" max="14604" width="15" style="225" customWidth="1"/>
    <col min="14605" max="14848" width="9" style="225"/>
    <col min="14849" max="14849" width="0" style="225" hidden="1" customWidth="1"/>
    <col min="14850" max="14850" width="47.75" style="225" customWidth="1"/>
    <col min="14851" max="14860" width="15" style="225" customWidth="1"/>
    <col min="14861" max="15104" width="9" style="225"/>
    <col min="15105" max="15105" width="0" style="225" hidden="1" customWidth="1"/>
    <col min="15106" max="15106" width="47.75" style="225" customWidth="1"/>
    <col min="15107" max="15116" width="15" style="225" customWidth="1"/>
    <col min="15117" max="15360" width="9" style="225"/>
    <col min="15361" max="15361" width="0" style="225" hidden="1" customWidth="1"/>
    <col min="15362" max="15362" width="47.75" style="225" customWidth="1"/>
    <col min="15363" max="15372" width="15" style="225" customWidth="1"/>
    <col min="15373" max="15616" width="9" style="225"/>
    <col min="15617" max="15617" width="0" style="225" hidden="1" customWidth="1"/>
    <col min="15618" max="15618" width="47.75" style="225" customWidth="1"/>
    <col min="15619" max="15628" width="15" style="225" customWidth="1"/>
    <col min="15629" max="15872" width="9" style="225"/>
    <col min="15873" max="15873" width="0" style="225" hidden="1" customWidth="1"/>
    <col min="15874" max="15874" width="47.75" style="225" customWidth="1"/>
    <col min="15875" max="15884" width="15" style="225" customWidth="1"/>
    <col min="15885" max="16128" width="9" style="225"/>
    <col min="16129" max="16129" width="0" style="225" hidden="1" customWidth="1"/>
    <col min="16130" max="16130" width="47.75" style="225" customWidth="1"/>
    <col min="16131" max="16140" width="15" style="225" customWidth="1"/>
    <col min="16141" max="16384" width="9" style="225"/>
  </cols>
  <sheetData>
    <row r="1" spans="2:16" ht="7.5" customHeight="1"/>
    <row r="2" spans="2:16" ht="18" customHeight="1">
      <c r="B2" s="227" t="s">
        <v>409</v>
      </c>
    </row>
    <row r="3" spans="2:16" ht="18" customHeight="1">
      <c r="B3" s="227" t="s">
        <v>410</v>
      </c>
      <c r="C3" s="228"/>
      <c r="D3" s="228"/>
      <c r="E3" s="228"/>
      <c r="G3" s="229"/>
      <c r="H3" s="229"/>
      <c r="I3" s="229"/>
      <c r="J3" s="229"/>
      <c r="K3" s="229"/>
      <c r="L3" s="229" t="s">
        <v>411</v>
      </c>
    </row>
    <row r="4" spans="2:16" ht="27" customHeight="1">
      <c r="B4" s="230" t="s">
        <v>36</v>
      </c>
      <c r="C4" s="230" t="s">
        <v>37</v>
      </c>
      <c r="D4" s="230" t="s">
        <v>75</v>
      </c>
      <c r="E4" s="230" t="s">
        <v>76</v>
      </c>
      <c r="F4" s="230" t="s">
        <v>77</v>
      </c>
      <c r="G4" s="230" t="s">
        <v>78</v>
      </c>
      <c r="H4" s="231" t="s">
        <v>42</v>
      </c>
      <c r="I4" s="231" t="s">
        <v>43</v>
      </c>
      <c r="J4" s="231" t="s">
        <v>44</v>
      </c>
      <c r="K4" s="231" t="s">
        <v>45</v>
      </c>
      <c r="L4" s="231" t="s">
        <v>79</v>
      </c>
      <c r="P4" s="226"/>
    </row>
    <row r="5" spans="2:16" ht="17.25" customHeight="1">
      <c r="B5" s="31" t="s">
        <v>412</v>
      </c>
      <c r="C5" s="232">
        <v>3761489</v>
      </c>
      <c r="D5" s="232">
        <v>3817223</v>
      </c>
      <c r="E5" s="232">
        <v>3812020</v>
      </c>
      <c r="F5" s="232">
        <v>3582370</v>
      </c>
      <c r="G5" s="232">
        <v>3526796</v>
      </c>
      <c r="H5" s="232">
        <v>3572349</v>
      </c>
      <c r="I5" s="232">
        <v>3587406</v>
      </c>
      <c r="J5" s="232">
        <v>3664581</v>
      </c>
      <c r="K5" s="232">
        <v>3735959</v>
      </c>
      <c r="L5" s="232">
        <v>3752156</v>
      </c>
      <c r="P5" s="226"/>
    </row>
    <row r="6" spans="2:16" ht="17.25" customHeight="1">
      <c r="B6" s="31" t="s">
        <v>413</v>
      </c>
      <c r="C6" s="233">
        <v>3285572</v>
      </c>
      <c r="D6" s="233">
        <v>3333393</v>
      </c>
      <c r="E6" s="233">
        <v>3333770</v>
      </c>
      <c r="F6" s="233">
        <v>3127240</v>
      </c>
      <c r="G6" s="233">
        <v>3058514</v>
      </c>
      <c r="H6" s="233">
        <v>3091416</v>
      </c>
      <c r="I6" s="233">
        <v>3095566</v>
      </c>
      <c r="J6" s="233">
        <v>3163843</v>
      </c>
      <c r="K6" s="233">
        <v>3222451</v>
      </c>
      <c r="L6" s="233">
        <v>3230345</v>
      </c>
      <c r="P6" s="226"/>
    </row>
    <row r="7" spans="2:16" ht="17.25" customHeight="1">
      <c r="B7" s="31" t="s">
        <v>414</v>
      </c>
      <c r="C7" s="233">
        <v>475917</v>
      </c>
      <c r="D7" s="233">
        <v>483830</v>
      </c>
      <c r="E7" s="233">
        <v>478250</v>
      </c>
      <c r="F7" s="233">
        <v>455130</v>
      </c>
      <c r="G7" s="233">
        <v>468282</v>
      </c>
      <c r="H7" s="233">
        <v>480933</v>
      </c>
      <c r="I7" s="233">
        <v>491841</v>
      </c>
      <c r="J7" s="233">
        <v>500738</v>
      </c>
      <c r="K7" s="233">
        <v>513508</v>
      </c>
      <c r="L7" s="233">
        <v>521810</v>
      </c>
      <c r="P7" s="226"/>
    </row>
    <row r="8" spans="2:16" ht="17.25" customHeight="1">
      <c r="B8" s="31" t="s">
        <v>415</v>
      </c>
      <c r="C8" s="233">
        <v>433012</v>
      </c>
      <c r="D8" s="233">
        <v>436144</v>
      </c>
      <c r="E8" s="233">
        <v>432011</v>
      </c>
      <c r="F8" s="233">
        <v>415867</v>
      </c>
      <c r="G8" s="233">
        <v>434709</v>
      </c>
      <c r="H8" s="233">
        <v>448320</v>
      </c>
      <c r="I8" s="233">
        <v>458277</v>
      </c>
      <c r="J8" s="233">
        <v>473892</v>
      </c>
      <c r="K8" s="233">
        <v>475020</v>
      </c>
      <c r="L8" s="233">
        <v>492051</v>
      </c>
      <c r="P8" s="226"/>
    </row>
    <row r="9" spans="2:16" ht="17.25" customHeight="1">
      <c r="B9" s="31" t="s">
        <v>416</v>
      </c>
      <c r="C9" s="233">
        <v>42905</v>
      </c>
      <c r="D9" s="233">
        <v>47686</v>
      </c>
      <c r="E9" s="233">
        <v>46240</v>
      </c>
      <c r="F9" s="233">
        <v>39263</v>
      </c>
      <c r="G9" s="233">
        <v>33573</v>
      </c>
      <c r="H9" s="233">
        <v>32613</v>
      </c>
      <c r="I9" s="233">
        <v>33564</v>
      </c>
      <c r="J9" s="233">
        <v>26846</v>
      </c>
      <c r="K9" s="233">
        <v>38489</v>
      </c>
      <c r="L9" s="233">
        <v>29759</v>
      </c>
      <c r="P9" s="226"/>
    </row>
    <row r="10" spans="2:16" ht="17.25" customHeight="1">
      <c r="B10" s="70" t="s">
        <v>417</v>
      </c>
      <c r="C10" s="232">
        <v>287874</v>
      </c>
      <c r="D10" s="232">
        <v>287157</v>
      </c>
      <c r="E10" s="232">
        <v>256925</v>
      </c>
      <c r="F10" s="232">
        <v>229337</v>
      </c>
      <c r="G10" s="232">
        <v>210400</v>
      </c>
      <c r="H10" s="232">
        <v>218956</v>
      </c>
      <c r="I10" s="232">
        <v>218017</v>
      </c>
      <c r="J10" s="232">
        <v>216648</v>
      </c>
      <c r="K10" s="232">
        <v>244025</v>
      </c>
      <c r="L10" s="232">
        <v>249636</v>
      </c>
      <c r="P10" s="226"/>
    </row>
    <row r="11" spans="2:16" ht="17.25" customHeight="1">
      <c r="B11" s="55" t="s">
        <v>418</v>
      </c>
      <c r="C11" s="233">
        <v>416691</v>
      </c>
      <c r="D11" s="233">
        <v>424468</v>
      </c>
      <c r="E11" s="233">
        <v>392274</v>
      </c>
      <c r="F11" s="233">
        <v>353707</v>
      </c>
      <c r="G11" s="233">
        <v>331520</v>
      </c>
      <c r="H11" s="233">
        <v>342163</v>
      </c>
      <c r="I11" s="233">
        <v>340427</v>
      </c>
      <c r="J11" s="233">
        <v>339949</v>
      </c>
      <c r="K11" s="233">
        <v>366349</v>
      </c>
      <c r="L11" s="233">
        <v>369023</v>
      </c>
      <c r="P11" s="226"/>
    </row>
    <row r="12" spans="2:16" ht="17.25" customHeight="1">
      <c r="B12" s="55" t="s">
        <v>419</v>
      </c>
      <c r="C12" s="233">
        <v>128817</v>
      </c>
      <c r="D12" s="233">
        <v>137311</v>
      </c>
      <c r="E12" s="233">
        <v>135349</v>
      </c>
      <c r="F12" s="233">
        <v>124370</v>
      </c>
      <c r="G12" s="233">
        <v>121119</v>
      </c>
      <c r="H12" s="233">
        <v>123206</v>
      </c>
      <c r="I12" s="233">
        <v>122410</v>
      </c>
      <c r="J12" s="233">
        <v>123301</v>
      </c>
      <c r="K12" s="233">
        <v>122323</v>
      </c>
      <c r="L12" s="233">
        <v>119387</v>
      </c>
      <c r="P12" s="226"/>
    </row>
    <row r="13" spans="2:16" ht="17.25" customHeight="1">
      <c r="B13" s="55" t="s">
        <v>420</v>
      </c>
      <c r="C13" s="233">
        <v>-35645</v>
      </c>
      <c r="D13" s="233">
        <v>-46562</v>
      </c>
      <c r="E13" s="233">
        <v>-55117</v>
      </c>
      <c r="F13" s="233">
        <v>-59158</v>
      </c>
      <c r="G13" s="233">
        <v>-69181</v>
      </c>
      <c r="H13" s="233">
        <v>-78259</v>
      </c>
      <c r="I13" s="233">
        <v>-81686</v>
      </c>
      <c r="J13" s="233">
        <v>-78148</v>
      </c>
      <c r="K13" s="233">
        <v>-78216</v>
      </c>
      <c r="L13" s="233">
        <v>-73015</v>
      </c>
      <c r="P13" s="226"/>
    </row>
    <row r="14" spans="2:16" ht="17.25" customHeight="1">
      <c r="B14" s="55" t="s">
        <v>418</v>
      </c>
      <c r="C14" s="233">
        <v>78323</v>
      </c>
      <c r="D14" s="233">
        <v>75133</v>
      </c>
      <c r="E14" s="233">
        <v>66639</v>
      </c>
      <c r="F14" s="233">
        <v>54966</v>
      </c>
      <c r="G14" s="233">
        <v>43735</v>
      </c>
      <c r="H14" s="233">
        <v>38782</v>
      </c>
      <c r="I14" s="233">
        <v>34755</v>
      </c>
      <c r="J14" s="233">
        <v>38911</v>
      </c>
      <c r="K14" s="233">
        <v>36689</v>
      </c>
      <c r="L14" s="233">
        <v>38610</v>
      </c>
      <c r="P14" s="226"/>
    </row>
    <row r="15" spans="2:16" ht="17.25" customHeight="1">
      <c r="B15" s="55" t="s">
        <v>419</v>
      </c>
      <c r="C15" s="233">
        <v>113968</v>
      </c>
      <c r="D15" s="233">
        <v>121696</v>
      </c>
      <c r="E15" s="233">
        <v>121757</v>
      </c>
      <c r="F15" s="233">
        <v>114124</v>
      </c>
      <c r="G15" s="233">
        <v>112916</v>
      </c>
      <c r="H15" s="233">
        <v>117041</v>
      </c>
      <c r="I15" s="233">
        <v>116440</v>
      </c>
      <c r="J15" s="233">
        <v>117059</v>
      </c>
      <c r="K15" s="233">
        <v>114904</v>
      </c>
      <c r="L15" s="233">
        <v>111625</v>
      </c>
      <c r="P15" s="226"/>
    </row>
    <row r="16" spans="2:16" ht="17.25" customHeight="1">
      <c r="B16" s="55" t="s">
        <v>421</v>
      </c>
      <c r="C16" s="233">
        <v>319110</v>
      </c>
      <c r="D16" s="233">
        <v>328684</v>
      </c>
      <c r="E16" s="233">
        <v>307177</v>
      </c>
      <c r="F16" s="233">
        <v>283970</v>
      </c>
      <c r="G16" s="233">
        <v>274714</v>
      </c>
      <c r="H16" s="233">
        <v>292236</v>
      </c>
      <c r="I16" s="233">
        <v>295177</v>
      </c>
      <c r="J16" s="233">
        <v>290043</v>
      </c>
      <c r="K16" s="233">
        <v>317287</v>
      </c>
      <c r="L16" s="233">
        <v>317718</v>
      </c>
      <c r="P16" s="226"/>
    </row>
    <row r="17" spans="2:16" ht="17.25" customHeight="1">
      <c r="B17" s="55" t="s">
        <v>422</v>
      </c>
      <c r="C17" s="233">
        <v>78933</v>
      </c>
      <c r="D17" s="233">
        <v>101472</v>
      </c>
      <c r="E17" s="233">
        <v>106071</v>
      </c>
      <c r="F17" s="233">
        <v>84553</v>
      </c>
      <c r="G17" s="233">
        <v>83876</v>
      </c>
      <c r="H17" s="233">
        <v>87401</v>
      </c>
      <c r="I17" s="233">
        <v>56637</v>
      </c>
      <c r="J17" s="233">
        <v>39145</v>
      </c>
      <c r="K17" s="233">
        <v>49902</v>
      </c>
      <c r="L17" s="233">
        <v>66984</v>
      </c>
      <c r="P17" s="226"/>
    </row>
    <row r="18" spans="2:16" ht="17.25" customHeight="1">
      <c r="B18" s="55" t="s">
        <v>423</v>
      </c>
      <c r="C18" s="233">
        <v>92766</v>
      </c>
      <c r="D18" s="233">
        <v>116109</v>
      </c>
      <c r="E18" s="233">
        <v>118951</v>
      </c>
      <c r="F18" s="233">
        <v>94232</v>
      </c>
      <c r="G18" s="233">
        <v>91583</v>
      </c>
      <c r="H18" s="233">
        <v>93017</v>
      </c>
      <c r="I18" s="233">
        <v>61999</v>
      </c>
      <c r="J18" s="233">
        <v>44764</v>
      </c>
      <c r="K18" s="233">
        <v>56440</v>
      </c>
      <c r="L18" s="233">
        <v>73833</v>
      </c>
      <c r="P18" s="226"/>
    </row>
    <row r="19" spans="2:16" ht="17.25" customHeight="1">
      <c r="B19" s="55" t="s">
        <v>424</v>
      </c>
      <c r="C19" s="233">
        <v>13833</v>
      </c>
      <c r="D19" s="233">
        <v>14638</v>
      </c>
      <c r="E19" s="233">
        <v>12880</v>
      </c>
      <c r="F19" s="233">
        <v>9679</v>
      </c>
      <c r="G19" s="233">
        <v>7707</v>
      </c>
      <c r="H19" s="233">
        <v>5615</v>
      </c>
      <c r="I19" s="233">
        <v>5362</v>
      </c>
      <c r="J19" s="233">
        <v>5619</v>
      </c>
      <c r="K19" s="233">
        <v>6539</v>
      </c>
      <c r="L19" s="233">
        <v>6849</v>
      </c>
      <c r="P19" s="226"/>
    </row>
    <row r="20" spans="2:16" ht="17.25" customHeight="1">
      <c r="B20" s="55" t="s">
        <v>425</v>
      </c>
      <c r="C20" s="233">
        <v>54573</v>
      </c>
      <c r="D20" s="233">
        <v>45752</v>
      </c>
      <c r="E20" s="233">
        <v>34527</v>
      </c>
      <c r="F20" s="233">
        <v>39209</v>
      </c>
      <c r="G20" s="233">
        <v>32213</v>
      </c>
      <c r="H20" s="233">
        <v>46000</v>
      </c>
      <c r="I20" s="233">
        <v>74845</v>
      </c>
      <c r="J20" s="233">
        <v>79740</v>
      </c>
      <c r="K20" s="233">
        <v>92726</v>
      </c>
      <c r="L20" s="233">
        <v>80536</v>
      </c>
      <c r="P20" s="226"/>
    </row>
    <row r="21" spans="2:16" ht="17.25" customHeight="1">
      <c r="B21" s="55" t="s">
        <v>426</v>
      </c>
      <c r="C21" s="233">
        <v>173848</v>
      </c>
      <c r="D21" s="233">
        <v>158360</v>
      </c>
      <c r="E21" s="233">
        <v>145183</v>
      </c>
      <c r="F21" s="233">
        <v>148068</v>
      </c>
      <c r="G21" s="233">
        <v>147037</v>
      </c>
      <c r="H21" s="233">
        <v>147421</v>
      </c>
      <c r="I21" s="233">
        <v>154000</v>
      </c>
      <c r="J21" s="233">
        <v>157069</v>
      </c>
      <c r="K21" s="233">
        <v>156013</v>
      </c>
      <c r="L21" s="233">
        <v>149648</v>
      </c>
      <c r="P21" s="226"/>
    </row>
    <row r="22" spans="2:16" ht="17.25" customHeight="1">
      <c r="B22" s="55" t="s">
        <v>427</v>
      </c>
      <c r="C22" s="233">
        <v>11756</v>
      </c>
      <c r="D22" s="233">
        <v>23101</v>
      </c>
      <c r="E22" s="233">
        <v>21395</v>
      </c>
      <c r="F22" s="233">
        <v>12141</v>
      </c>
      <c r="G22" s="233">
        <v>11588</v>
      </c>
      <c r="H22" s="233">
        <v>11414</v>
      </c>
      <c r="I22" s="233">
        <v>9695</v>
      </c>
      <c r="J22" s="233">
        <v>14089</v>
      </c>
      <c r="K22" s="233">
        <v>18646</v>
      </c>
      <c r="L22" s="233">
        <v>20550</v>
      </c>
      <c r="P22" s="226"/>
    </row>
    <row r="23" spans="2:16" ht="17.25" customHeight="1">
      <c r="B23" s="55" t="s">
        <v>428</v>
      </c>
      <c r="C23" s="233">
        <v>4409</v>
      </c>
      <c r="D23" s="233">
        <v>5035</v>
      </c>
      <c r="E23" s="233">
        <v>4866</v>
      </c>
      <c r="F23" s="233">
        <v>4525</v>
      </c>
      <c r="G23" s="233">
        <v>4867</v>
      </c>
      <c r="H23" s="233">
        <v>4979</v>
      </c>
      <c r="I23" s="233">
        <v>4525</v>
      </c>
      <c r="J23" s="233">
        <v>4753</v>
      </c>
      <c r="K23" s="233">
        <v>4954</v>
      </c>
      <c r="L23" s="233">
        <v>4933</v>
      </c>
      <c r="P23" s="226"/>
    </row>
    <row r="24" spans="2:16" ht="17.25" customHeight="1">
      <c r="B24" s="55" t="s">
        <v>423</v>
      </c>
      <c r="C24" s="233">
        <v>5425</v>
      </c>
      <c r="D24" s="233">
        <v>6013</v>
      </c>
      <c r="E24" s="233">
        <v>5578</v>
      </c>
      <c r="F24" s="233">
        <v>5091</v>
      </c>
      <c r="G24" s="233">
        <v>5364</v>
      </c>
      <c r="H24" s="233">
        <v>5529</v>
      </c>
      <c r="I24" s="233">
        <v>5132</v>
      </c>
      <c r="J24" s="233">
        <v>5377</v>
      </c>
      <c r="K24" s="233">
        <v>5835</v>
      </c>
      <c r="L24" s="233">
        <v>5847</v>
      </c>
      <c r="P24" s="226"/>
    </row>
    <row r="25" spans="2:16" ht="17.25" customHeight="1">
      <c r="B25" s="79" t="s">
        <v>429</v>
      </c>
      <c r="C25" s="233">
        <v>1016</v>
      </c>
      <c r="D25" s="233">
        <v>978</v>
      </c>
      <c r="E25" s="233">
        <v>712</v>
      </c>
      <c r="F25" s="233">
        <v>567</v>
      </c>
      <c r="G25" s="233">
        <v>497</v>
      </c>
      <c r="H25" s="233">
        <v>550</v>
      </c>
      <c r="I25" s="233">
        <v>607</v>
      </c>
      <c r="J25" s="233">
        <v>624</v>
      </c>
      <c r="K25" s="233">
        <v>880</v>
      </c>
      <c r="L25" s="233">
        <v>913</v>
      </c>
      <c r="P25" s="226"/>
    </row>
    <row r="26" spans="2:16" ht="17.25" customHeight="1">
      <c r="B26" s="31" t="s">
        <v>430</v>
      </c>
      <c r="C26" s="232">
        <v>1570140</v>
      </c>
      <c r="D26" s="232">
        <v>1361063</v>
      </c>
      <c r="E26" s="232">
        <v>900774</v>
      </c>
      <c r="F26" s="232">
        <v>858390</v>
      </c>
      <c r="G26" s="232">
        <v>972522</v>
      </c>
      <c r="H26" s="232">
        <v>1203820</v>
      </c>
      <c r="I26" s="232">
        <v>1044938</v>
      </c>
      <c r="J26" s="232">
        <v>1209970</v>
      </c>
      <c r="K26" s="232">
        <v>922485</v>
      </c>
      <c r="L26" s="232">
        <v>1271683</v>
      </c>
      <c r="P26" s="226"/>
    </row>
    <row r="27" spans="2:16" ht="17.25" customHeight="1">
      <c r="B27" s="31" t="s">
        <v>431</v>
      </c>
      <c r="C27" s="233">
        <v>959011</v>
      </c>
      <c r="D27" s="233">
        <v>809461</v>
      </c>
      <c r="E27" s="233">
        <v>362980</v>
      </c>
      <c r="F27" s="233">
        <v>311505</v>
      </c>
      <c r="G27" s="233">
        <v>403414</v>
      </c>
      <c r="H27" s="233">
        <v>638580</v>
      </c>
      <c r="I27" s="233">
        <v>476009</v>
      </c>
      <c r="J27" s="233">
        <v>646021</v>
      </c>
      <c r="K27" s="233">
        <v>372171</v>
      </c>
      <c r="L27" s="233">
        <v>709530</v>
      </c>
      <c r="P27" s="226"/>
    </row>
    <row r="28" spans="2:16" ht="17.25" customHeight="1">
      <c r="B28" s="31" t="s">
        <v>432</v>
      </c>
      <c r="C28" s="233">
        <v>889124</v>
      </c>
      <c r="D28" s="233">
        <v>750558</v>
      </c>
      <c r="E28" s="233">
        <v>336052</v>
      </c>
      <c r="F28" s="233">
        <v>282832</v>
      </c>
      <c r="G28" s="233">
        <v>366055</v>
      </c>
      <c r="H28" s="233">
        <v>618358</v>
      </c>
      <c r="I28" s="233">
        <v>435195</v>
      </c>
      <c r="J28" s="233">
        <v>612891</v>
      </c>
      <c r="K28" s="233">
        <v>363439</v>
      </c>
      <c r="L28" s="233">
        <v>685230</v>
      </c>
      <c r="P28" s="226"/>
    </row>
    <row r="29" spans="2:16" ht="17.25" customHeight="1">
      <c r="B29" s="31" t="s">
        <v>433</v>
      </c>
      <c r="C29" s="233">
        <v>69888</v>
      </c>
      <c r="D29" s="233">
        <v>58904</v>
      </c>
      <c r="E29" s="233">
        <v>26929</v>
      </c>
      <c r="F29" s="233">
        <v>28673</v>
      </c>
      <c r="G29" s="233">
        <v>37359</v>
      </c>
      <c r="H29" s="233">
        <v>20222</v>
      </c>
      <c r="I29" s="233">
        <v>40814</v>
      </c>
      <c r="J29" s="233">
        <v>33130</v>
      </c>
      <c r="K29" s="233">
        <v>8732</v>
      </c>
      <c r="L29" s="233">
        <v>24300</v>
      </c>
      <c r="P29" s="226"/>
    </row>
    <row r="30" spans="2:16" ht="17.25" customHeight="1">
      <c r="B30" s="31" t="s">
        <v>434</v>
      </c>
      <c r="C30" s="233">
        <v>97765</v>
      </c>
      <c r="D30" s="233">
        <v>58482</v>
      </c>
      <c r="E30" s="233">
        <v>66495</v>
      </c>
      <c r="F30" s="233">
        <v>67269</v>
      </c>
      <c r="G30" s="233">
        <v>69811</v>
      </c>
      <c r="H30" s="233">
        <v>67574</v>
      </c>
      <c r="I30" s="233">
        <v>59702</v>
      </c>
      <c r="J30" s="233">
        <v>45863</v>
      </c>
      <c r="K30" s="233">
        <v>41143</v>
      </c>
      <c r="L30" s="233">
        <v>40074</v>
      </c>
      <c r="P30" s="226"/>
    </row>
    <row r="31" spans="2:16" ht="17.25" customHeight="1">
      <c r="B31" s="31" t="s">
        <v>432</v>
      </c>
      <c r="C31" s="233">
        <v>22645</v>
      </c>
      <c r="D31" s="233">
        <v>16466</v>
      </c>
      <c r="E31" s="233">
        <v>17565</v>
      </c>
      <c r="F31" s="233">
        <v>17601</v>
      </c>
      <c r="G31" s="233">
        <v>22096</v>
      </c>
      <c r="H31" s="233">
        <v>22960</v>
      </c>
      <c r="I31" s="233">
        <v>22738</v>
      </c>
      <c r="J31" s="233">
        <v>13982</v>
      </c>
      <c r="K31" s="233">
        <v>19894</v>
      </c>
      <c r="L31" s="233">
        <v>21994</v>
      </c>
      <c r="P31" s="226"/>
    </row>
    <row r="32" spans="2:16" ht="17.25" customHeight="1">
      <c r="B32" s="31" t="s">
        <v>433</v>
      </c>
      <c r="C32" s="233">
        <v>75120</v>
      </c>
      <c r="D32" s="233">
        <v>42016</v>
      </c>
      <c r="E32" s="233">
        <v>48931</v>
      </c>
      <c r="F32" s="233">
        <v>49668</v>
      </c>
      <c r="G32" s="233">
        <v>47715</v>
      </c>
      <c r="H32" s="233">
        <v>44614</v>
      </c>
      <c r="I32" s="233">
        <v>36964</v>
      </c>
      <c r="J32" s="233">
        <v>31882</v>
      </c>
      <c r="K32" s="233">
        <v>21249</v>
      </c>
      <c r="L32" s="233">
        <v>18080</v>
      </c>
      <c r="P32" s="226"/>
    </row>
    <row r="33" spans="2:16" ht="17.25" customHeight="1">
      <c r="B33" s="31" t="s">
        <v>435</v>
      </c>
      <c r="C33" s="233">
        <v>513363</v>
      </c>
      <c r="D33" s="233">
        <v>493120</v>
      </c>
      <c r="E33" s="233">
        <v>471298</v>
      </c>
      <c r="F33" s="233">
        <v>479616</v>
      </c>
      <c r="G33" s="233">
        <v>499297</v>
      </c>
      <c r="H33" s="233">
        <v>497666</v>
      </c>
      <c r="I33" s="233">
        <v>509227</v>
      </c>
      <c r="J33" s="233">
        <v>518085</v>
      </c>
      <c r="K33" s="233">
        <v>509171</v>
      </c>
      <c r="L33" s="233">
        <v>522078</v>
      </c>
      <c r="P33" s="226"/>
    </row>
    <row r="34" spans="2:16" ht="17.25" customHeight="1">
      <c r="B34" s="31" t="s">
        <v>436</v>
      </c>
      <c r="C34" s="233">
        <v>10307</v>
      </c>
      <c r="D34" s="233">
        <v>7325</v>
      </c>
      <c r="E34" s="233">
        <v>5335</v>
      </c>
      <c r="F34" s="233">
        <v>4063</v>
      </c>
      <c r="G34" s="233">
        <v>3923</v>
      </c>
      <c r="H34" s="233">
        <v>9507</v>
      </c>
      <c r="I34" s="233">
        <v>18963</v>
      </c>
      <c r="J34" s="233">
        <v>12611</v>
      </c>
      <c r="K34" s="233">
        <v>10023</v>
      </c>
      <c r="L34" s="233">
        <v>13998</v>
      </c>
      <c r="P34" s="226"/>
    </row>
    <row r="35" spans="2:16" ht="17.25" customHeight="1">
      <c r="B35" s="31" t="s">
        <v>437</v>
      </c>
      <c r="C35" s="233">
        <v>199486</v>
      </c>
      <c r="D35" s="233">
        <v>181135</v>
      </c>
      <c r="E35" s="233">
        <v>156955</v>
      </c>
      <c r="F35" s="233">
        <v>144465</v>
      </c>
      <c r="G35" s="233">
        <v>152575</v>
      </c>
      <c r="H35" s="233">
        <v>142991</v>
      </c>
      <c r="I35" s="233">
        <v>136798</v>
      </c>
      <c r="J35" s="233">
        <v>153443</v>
      </c>
      <c r="K35" s="233">
        <v>146428</v>
      </c>
      <c r="L35" s="233">
        <v>151498</v>
      </c>
      <c r="P35" s="226"/>
    </row>
    <row r="36" spans="2:16" ht="17.25" customHeight="1">
      <c r="B36" s="31" t="s">
        <v>438</v>
      </c>
      <c r="C36" s="233">
        <v>303570</v>
      </c>
      <c r="D36" s="233">
        <v>304660</v>
      </c>
      <c r="E36" s="233">
        <v>309008</v>
      </c>
      <c r="F36" s="233">
        <v>331089</v>
      </c>
      <c r="G36" s="233">
        <v>342800</v>
      </c>
      <c r="H36" s="233">
        <v>345168</v>
      </c>
      <c r="I36" s="233">
        <v>353465</v>
      </c>
      <c r="J36" s="233">
        <v>352032</v>
      </c>
      <c r="K36" s="233">
        <v>352720</v>
      </c>
      <c r="L36" s="233">
        <v>356582</v>
      </c>
      <c r="P36" s="226"/>
    </row>
    <row r="37" spans="2:16" ht="17.25" customHeight="1">
      <c r="B37" s="234" t="s">
        <v>439</v>
      </c>
      <c r="C37" s="232">
        <v>5619502</v>
      </c>
      <c r="D37" s="232">
        <v>5465442</v>
      </c>
      <c r="E37" s="232">
        <v>4969719</v>
      </c>
      <c r="F37" s="232">
        <v>4670097</v>
      </c>
      <c r="G37" s="232">
        <v>4709718</v>
      </c>
      <c r="H37" s="232">
        <v>4995125</v>
      </c>
      <c r="I37" s="232">
        <v>4850361</v>
      </c>
      <c r="J37" s="232">
        <v>5091198</v>
      </c>
      <c r="K37" s="232">
        <v>4902470</v>
      </c>
      <c r="L37" s="232">
        <v>5273475</v>
      </c>
      <c r="P37" s="226"/>
    </row>
    <row r="38" spans="2:16" ht="17.25" customHeight="1">
      <c r="B38" s="31" t="s">
        <v>440</v>
      </c>
      <c r="C38" s="232">
        <v>804044</v>
      </c>
      <c r="D38" s="232">
        <v>787251</v>
      </c>
      <c r="E38" s="232">
        <v>759512</v>
      </c>
      <c r="F38" s="232">
        <v>706488</v>
      </c>
      <c r="G38" s="232">
        <v>680796</v>
      </c>
      <c r="H38" s="232">
        <v>672051</v>
      </c>
      <c r="I38" s="232">
        <v>620740</v>
      </c>
      <c r="J38" s="232">
        <v>673976</v>
      </c>
      <c r="K38" s="232">
        <v>785709</v>
      </c>
      <c r="L38" s="232">
        <v>833234</v>
      </c>
      <c r="P38" s="226"/>
    </row>
    <row r="39" spans="2:16" ht="17.25" customHeight="1">
      <c r="B39" s="234" t="s">
        <v>441</v>
      </c>
      <c r="C39" s="232">
        <v>6423547</v>
      </c>
      <c r="D39" s="232">
        <v>6252694</v>
      </c>
      <c r="E39" s="232">
        <v>5729230</v>
      </c>
      <c r="F39" s="232">
        <v>5376585</v>
      </c>
      <c r="G39" s="232">
        <v>5390514</v>
      </c>
      <c r="H39" s="232">
        <v>5667176</v>
      </c>
      <c r="I39" s="232">
        <v>5471101</v>
      </c>
      <c r="J39" s="232">
        <v>5765175</v>
      </c>
      <c r="K39" s="232">
        <v>5688180</v>
      </c>
      <c r="L39" s="232">
        <v>6106709</v>
      </c>
      <c r="P39" s="226"/>
    </row>
    <row r="40" spans="2:16" ht="17.25" customHeight="1">
      <c r="B40" s="31" t="s">
        <v>442</v>
      </c>
      <c r="C40" s="232">
        <v>377611</v>
      </c>
      <c r="D40" s="232">
        <v>430938</v>
      </c>
      <c r="E40" s="232">
        <v>519918</v>
      </c>
      <c r="F40" s="232">
        <v>800646</v>
      </c>
      <c r="G40" s="232">
        <v>760715</v>
      </c>
      <c r="H40" s="232">
        <v>715430</v>
      </c>
      <c r="I40" s="232">
        <v>796168</v>
      </c>
      <c r="J40" s="232">
        <v>619776</v>
      </c>
      <c r="K40" s="232">
        <v>601614</v>
      </c>
      <c r="L40" s="232">
        <v>569622</v>
      </c>
      <c r="P40" s="226"/>
    </row>
    <row r="41" spans="2:16" ht="17.25" customHeight="1">
      <c r="B41" s="31" t="s">
        <v>443</v>
      </c>
      <c r="C41" s="233">
        <v>-321732</v>
      </c>
      <c r="D41" s="233">
        <v>-326711</v>
      </c>
      <c r="E41" s="233">
        <v>-266351</v>
      </c>
      <c r="F41" s="233">
        <v>-189162</v>
      </c>
      <c r="G41" s="233">
        <v>-220718</v>
      </c>
      <c r="H41" s="233">
        <v>-226441</v>
      </c>
      <c r="I41" s="233">
        <v>-252143</v>
      </c>
      <c r="J41" s="233">
        <v>-288136</v>
      </c>
      <c r="K41" s="233">
        <v>-287259</v>
      </c>
      <c r="L41" s="233">
        <v>-280114</v>
      </c>
      <c r="P41" s="226"/>
    </row>
    <row r="42" spans="2:16" ht="17.25" customHeight="1">
      <c r="B42" s="31" t="s">
        <v>444</v>
      </c>
      <c r="C42" s="233">
        <v>687101</v>
      </c>
      <c r="D42" s="233">
        <v>767953</v>
      </c>
      <c r="E42" s="233">
        <v>803493</v>
      </c>
      <c r="F42" s="233">
        <v>880676</v>
      </c>
      <c r="G42" s="233">
        <v>850472</v>
      </c>
      <c r="H42" s="233">
        <v>878549</v>
      </c>
      <c r="I42" s="233">
        <v>925949</v>
      </c>
      <c r="J42" s="233">
        <v>897395</v>
      </c>
      <c r="K42" s="233">
        <v>814572</v>
      </c>
      <c r="L42" s="233">
        <v>785654</v>
      </c>
      <c r="P42" s="226"/>
    </row>
    <row r="43" spans="2:16" ht="17.25" customHeight="1">
      <c r="B43" s="31" t="s">
        <v>445</v>
      </c>
      <c r="C43" s="233">
        <v>-89156</v>
      </c>
      <c r="D43" s="233">
        <v>-105673</v>
      </c>
      <c r="E43" s="233">
        <v>-103523</v>
      </c>
      <c r="F43" s="233">
        <v>27671</v>
      </c>
      <c r="G43" s="233">
        <v>32449</v>
      </c>
      <c r="H43" s="233">
        <v>-35498</v>
      </c>
      <c r="I43" s="233">
        <v>5610</v>
      </c>
      <c r="J43" s="233">
        <v>-104315</v>
      </c>
      <c r="K43" s="233">
        <v>-51196</v>
      </c>
      <c r="L43" s="233">
        <v>-70366</v>
      </c>
      <c r="P43" s="226"/>
    </row>
    <row r="44" spans="2:16" ht="17.25" customHeight="1">
      <c r="B44" s="31" t="s">
        <v>446</v>
      </c>
      <c r="C44" s="233">
        <v>101398</v>
      </c>
      <c r="D44" s="233">
        <v>95369</v>
      </c>
      <c r="E44" s="233">
        <v>86299</v>
      </c>
      <c r="F44" s="233">
        <v>81461</v>
      </c>
      <c r="G44" s="233">
        <v>98511</v>
      </c>
      <c r="H44" s="233">
        <v>98820</v>
      </c>
      <c r="I44" s="233">
        <v>116752</v>
      </c>
      <c r="J44" s="233">
        <v>114832</v>
      </c>
      <c r="K44" s="233">
        <v>125497</v>
      </c>
      <c r="L44" s="233">
        <v>134448</v>
      </c>
      <c r="P44" s="226"/>
    </row>
    <row r="45" spans="2:16" ht="17.25" customHeight="1">
      <c r="B45" s="235" t="s">
        <v>447</v>
      </c>
      <c r="C45" s="232">
        <v>6801158</v>
      </c>
      <c r="D45" s="232">
        <v>6683632</v>
      </c>
      <c r="E45" s="232">
        <v>6249148</v>
      </c>
      <c r="F45" s="232">
        <v>6177231</v>
      </c>
      <c r="G45" s="232">
        <v>6151228</v>
      </c>
      <c r="H45" s="232">
        <v>6382606</v>
      </c>
      <c r="I45" s="232">
        <v>6267269</v>
      </c>
      <c r="J45" s="232">
        <v>6384951</v>
      </c>
      <c r="K45" s="232">
        <v>6289793</v>
      </c>
      <c r="L45" s="232">
        <v>6676331</v>
      </c>
      <c r="P45" s="226"/>
    </row>
    <row r="46" spans="2:16" ht="17.25" customHeight="1">
      <c r="B46" s="31" t="s">
        <v>448</v>
      </c>
      <c r="C46" s="233">
        <v>735045</v>
      </c>
      <c r="D46" s="233">
        <v>541232</v>
      </c>
      <c r="E46" s="233">
        <v>163125</v>
      </c>
      <c r="F46" s="233">
        <v>189612</v>
      </c>
      <c r="G46" s="233">
        <v>252507</v>
      </c>
      <c r="H46" s="233">
        <v>479713</v>
      </c>
      <c r="I46" s="233">
        <v>283568</v>
      </c>
      <c r="J46" s="233">
        <v>403749</v>
      </c>
      <c r="K46" s="233">
        <v>126056</v>
      </c>
      <c r="L46" s="233">
        <v>469490</v>
      </c>
      <c r="P46" s="226"/>
    </row>
    <row r="47" spans="2:16" ht="17.25" customHeight="1">
      <c r="B47" s="31" t="s">
        <v>449</v>
      </c>
      <c r="C47" s="233">
        <v>1455500</v>
      </c>
      <c r="D47" s="233">
        <v>1508642</v>
      </c>
      <c r="E47" s="233">
        <v>1507887</v>
      </c>
      <c r="F47" s="233">
        <v>1528006</v>
      </c>
      <c r="G47" s="233">
        <v>1462088</v>
      </c>
      <c r="H47" s="233">
        <v>1472341</v>
      </c>
      <c r="I47" s="233">
        <v>1465003</v>
      </c>
      <c r="J47" s="233">
        <v>1493223</v>
      </c>
      <c r="K47" s="233">
        <v>1522065</v>
      </c>
      <c r="L47" s="233">
        <v>1545873</v>
      </c>
      <c r="P47" s="226"/>
    </row>
    <row r="48" spans="2:16" ht="17.25" customHeight="1">
      <c r="B48" s="31" t="s">
        <v>450</v>
      </c>
      <c r="C48" s="233">
        <v>4504805</v>
      </c>
      <c r="D48" s="233">
        <v>4533354</v>
      </c>
      <c r="E48" s="233">
        <v>4486971</v>
      </c>
      <c r="F48" s="233">
        <v>4373628</v>
      </c>
      <c r="G48" s="233">
        <v>4333257</v>
      </c>
      <c r="H48" s="233">
        <v>4326753</v>
      </c>
      <c r="I48" s="233">
        <v>4397420</v>
      </c>
      <c r="J48" s="233">
        <v>4368394</v>
      </c>
      <c r="K48" s="233">
        <v>4511221</v>
      </c>
      <c r="L48" s="233">
        <v>4521586</v>
      </c>
      <c r="P48" s="226"/>
    </row>
    <row r="49" spans="2:16" ht="17.25" customHeight="1">
      <c r="B49" s="52" t="s">
        <v>451</v>
      </c>
      <c r="C49" s="233">
        <v>105807</v>
      </c>
      <c r="D49" s="233">
        <v>100404</v>
      </c>
      <c r="E49" s="233">
        <v>91165</v>
      </c>
      <c r="F49" s="233">
        <v>85986</v>
      </c>
      <c r="G49" s="233">
        <v>103378</v>
      </c>
      <c r="H49" s="233">
        <v>103798</v>
      </c>
      <c r="I49" s="233">
        <v>121277</v>
      </c>
      <c r="J49" s="233">
        <v>119585</v>
      </c>
      <c r="K49" s="233">
        <v>130452</v>
      </c>
      <c r="L49" s="233">
        <v>139382</v>
      </c>
      <c r="P49" s="226"/>
    </row>
    <row r="50" spans="2:16" ht="17.25" customHeight="1">
      <c r="B50" s="236" t="s">
        <v>452</v>
      </c>
      <c r="C50" s="237">
        <v>8258700</v>
      </c>
      <c r="D50" s="237">
        <v>8125686</v>
      </c>
      <c r="E50" s="237">
        <v>7586067</v>
      </c>
      <c r="F50" s="237">
        <v>7247240</v>
      </c>
      <c r="G50" s="237">
        <v>7198690</v>
      </c>
      <c r="H50" s="237">
        <v>7436547</v>
      </c>
      <c r="I50" s="237">
        <v>7221738</v>
      </c>
      <c r="J50" s="237">
        <v>7515605</v>
      </c>
      <c r="K50" s="237">
        <v>7473314</v>
      </c>
      <c r="L50" s="237">
        <v>7910785</v>
      </c>
      <c r="P50" s="226"/>
    </row>
    <row r="51" spans="2:16" ht="17.25" customHeight="1">
      <c r="B51" s="238" t="s">
        <v>453</v>
      </c>
      <c r="C51" s="226"/>
      <c r="D51" s="226"/>
      <c r="E51" s="226"/>
      <c r="F51" s="226"/>
    </row>
    <row r="52" spans="2:16" ht="17.25" customHeight="1">
      <c r="B52" s="238" t="s">
        <v>454</v>
      </c>
      <c r="C52" s="226"/>
      <c r="D52" s="226"/>
      <c r="E52" s="226"/>
      <c r="F52" s="226"/>
    </row>
    <row r="53" spans="2:16">
      <c r="B53" s="226"/>
      <c r="C53" s="226"/>
      <c r="D53" s="226"/>
      <c r="E53" s="226"/>
      <c r="F53" s="226"/>
    </row>
    <row r="54" spans="2:16">
      <c r="B54" s="226"/>
      <c r="C54" s="226"/>
      <c r="D54" s="226"/>
      <c r="E54" s="226"/>
      <c r="F54" s="226"/>
    </row>
    <row r="55" spans="2:16">
      <c r="B55" s="226"/>
      <c r="C55" s="226"/>
      <c r="D55" s="226"/>
      <c r="E55" s="226"/>
      <c r="F55" s="226"/>
    </row>
    <row r="56" spans="2:16">
      <c r="B56" s="226"/>
      <c r="C56" s="226"/>
      <c r="D56" s="226"/>
      <c r="E56" s="226"/>
      <c r="F56" s="226"/>
    </row>
    <row r="57" spans="2:16">
      <c r="B57" s="226"/>
      <c r="C57" s="226"/>
      <c r="D57" s="226"/>
      <c r="E57" s="226"/>
      <c r="F57" s="226"/>
    </row>
    <row r="58" spans="2:16">
      <c r="B58" s="226"/>
      <c r="C58" s="226"/>
      <c r="D58" s="226"/>
      <c r="E58" s="226"/>
      <c r="F58" s="226"/>
    </row>
    <row r="59" spans="2:16">
      <c r="B59" s="226"/>
      <c r="C59" s="226"/>
      <c r="D59" s="226"/>
      <c r="E59" s="226"/>
      <c r="F59" s="226"/>
    </row>
    <row r="60" spans="2:16">
      <c r="B60" s="226"/>
      <c r="C60" s="226"/>
      <c r="D60" s="226"/>
      <c r="E60" s="226"/>
      <c r="F60" s="226"/>
    </row>
    <row r="61" spans="2:16">
      <c r="B61" s="226"/>
      <c r="C61" s="226"/>
      <c r="D61" s="226"/>
      <c r="E61" s="226"/>
      <c r="F61" s="226"/>
    </row>
    <row r="62" spans="2:16">
      <c r="B62" s="226"/>
      <c r="C62" s="226"/>
      <c r="D62" s="226"/>
      <c r="E62" s="226"/>
      <c r="F62" s="226"/>
    </row>
    <row r="63" spans="2:16">
      <c r="B63" s="226"/>
      <c r="C63" s="226"/>
      <c r="D63" s="226"/>
      <c r="E63" s="226"/>
      <c r="F63" s="226"/>
    </row>
    <row r="64" spans="2:16">
      <c r="B64" s="226"/>
      <c r="C64" s="226"/>
      <c r="D64" s="226"/>
      <c r="E64" s="226"/>
      <c r="F64" s="226"/>
    </row>
    <row r="65" spans="2:6">
      <c r="B65" s="226"/>
      <c r="C65" s="226"/>
      <c r="D65" s="226"/>
      <c r="E65" s="226"/>
      <c r="F65" s="226"/>
    </row>
    <row r="66" spans="2:6">
      <c r="B66" s="226"/>
      <c r="C66" s="226"/>
      <c r="D66" s="226"/>
      <c r="E66" s="226"/>
      <c r="F66" s="226"/>
    </row>
    <row r="67" spans="2:6">
      <c r="B67" s="226"/>
      <c r="C67" s="226"/>
      <c r="D67" s="226"/>
      <c r="E67" s="226"/>
      <c r="F67" s="226"/>
    </row>
    <row r="68" spans="2:6">
      <c r="B68" s="226"/>
      <c r="C68" s="226"/>
      <c r="D68" s="226"/>
      <c r="E68" s="226"/>
      <c r="F68" s="226"/>
    </row>
    <row r="69" spans="2:6">
      <c r="B69" s="226"/>
      <c r="C69" s="226"/>
      <c r="D69" s="226"/>
      <c r="E69" s="226"/>
      <c r="F69" s="226"/>
    </row>
    <row r="70" spans="2:6">
      <c r="B70" s="226"/>
      <c r="C70" s="226"/>
      <c r="D70" s="226"/>
      <c r="E70" s="226"/>
      <c r="F70" s="226"/>
    </row>
    <row r="71" spans="2:6">
      <c r="B71" s="226"/>
      <c r="C71" s="226"/>
      <c r="D71" s="226"/>
      <c r="E71" s="226"/>
      <c r="F71" s="226"/>
    </row>
    <row r="72" spans="2:6">
      <c r="B72" s="226"/>
      <c r="C72" s="226"/>
      <c r="D72" s="226"/>
      <c r="E72" s="226"/>
      <c r="F72" s="226"/>
    </row>
    <row r="73" spans="2:6">
      <c r="B73" s="226"/>
      <c r="C73" s="226"/>
      <c r="D73" s="226"/>
      <c r="E73" s="226"/>
      <c r="F73" s="226"/>
    </row>
    <row r="74" spans="2:6">
      <c r="B74" s="226"/>
      <c r="C74" s="226"/>
      <c r="D74" s="226"/>
      <c r="E74" s="226"/>
      <c r="F74" s="226"/>
    </row>
    <row r="75" spans="2:6">
      <c r="B75" s="226"/>
      <c r="C75" s="226"/>
      <c r="D75" s="226"/>
      <c r="E75" s="226"/>
      <c r="F75" s="226"/>
    </row>
    <row r="76" spans="2:6">
      <c r="B76" s="226"/>
      <c r="C76" s="226"/>
      <c r="D76" s="226"/>
      <c r="E76" s="226"/>
      <c r="F76" s="226"/>
    </row>
    <row r="77" spans="2:6">
      <c r="B77" s="226"/>
      <c r="C77" s="226"/>
      <c r="D77" s="226"/>
      <c r="E77" s="226"/>
      <c r="F77" s="226"/>
    </row>
    <row r="78" spans="2:6">
      <c r="B78" s="226"/>
      <c r="C78" s="226"/>
      <c r="D78" s="226"/>
      <c r="E78" s="226"/>
      <c r="F78" s="226"/>
    </row>
    <row r="79" spans="2:6">
      <c r="B79" s="226"/>
      <c r="C79" s="226"/>
      <c r="D79" s="226"/>
      <c r="E79" s="226"/>
      <c r="F79" s="226"/>
    </row>
    <row r="80" spans="2:6">
      <c r="B80" s="226"/>
      <c r="C80" s="226"/>
      <c r="D80" s="226"/>
      <c r="E80" s="226"/>
      <c r="F80" s="226"/>
    </row>
    <row r="81" spans="2:6">
      <c r="B81" s="226"/>
      <c r="C81" s="226"/>
      <c r="D81" s="226"/>
      <c r="E81" s="226"/>
      <c r="F81" s="226"/>
    </row>
    <row r="82" spans="2:6">
      <c r="B82" s="226"/>
      <c r="C82" s="226"/>
      <c r="D82" s="226"/>
      <c r="E82" s="226"/>
      <c r="F82" s="226"/>
    </row>
    <row r="83" spans="2:6">
      <c r="B83" s="226"/>
      <c r="C83" s="226"/>
      <c r="D83" s="226"/>
      <c r="E83" s="226"/>
      <c r="F83" s="226"/>
    </row>
    <row r="84" spans="2:6">
      <c r="B84" s="226"/>
      <c r="C84" s="226"/>
      <c r="D84" s="226"/>
      <c r="E84" s="226"/>
      <c r="F84" s="226"/>
    </row>
    <row r="85" spans="2:6">
      <c r="B85" s="226"/>
      <c r="C85" s="226"/>
      <c r="D85" s="226"/>
      <c r="E85" s="226"/>
      <c r="F85" s="226"/>
    </row>
    <row r="86" spans="2:6">
      <c r="B86" s="226"/>
      <c r="C86" s="226"/>
      <c r="D86" s="226"/>
      <c r="E86" s="226"/>
      <c r="F86" s="226"/>
    </row>
    <row r="87" spans="2:6">
      <c r="B87" s="226"/>
      <c r="C87" s="226"/>
      <c r="D87" s="226"/>
      <c r="E87" s="226"/>
      <c r="F87" s="226"/>
    </row>
    <row r="88" spans="2:6">
      <c r="B88" s="226"/>
      <c r="C88" s="226"/>
      <c r="D88" s="226"/>
      <c r="E88" s="226"/>
      <c r="F88" s="226"/>
    </row>
    <row r="89" spans="2:6">
      <c r="B89" s="226"/>
      <c r="C89" s="226"/>
      <c r="D89" s="226"/>
      <c r="E89" s="226"/>
      <c r="F89" s="226"/>
    </row>
    <row r="90" spans="2:6">
      <c r="B90" s="226"/>
      <c r="C90" s="226"/>
      <c r="D90" s="226"/>
      <c r="E90" s="226"/>
      <c r="F90" s="226"/>
    </row>
    <row r="91" spans="2:6">
      <c r="B91" s="226"/>
      <c r="C91" s="226"/>
      <c r="D91" s="226"/>
      <c r="E91" s="226"/>
      <c r="F91" s="226"/>
    </row>
    <row r="92" spans="2:6">
      <c r="B92" s="226"/>
      <c r="C92" s="226"/>
      <c r="D92" s="226"/>
      <c r="E92" s="226"/>
      <c r="F92" s="226"/>
    </row>
    <row r="93" spans="2:6">
      <c r="B93" s="226"/>
      <c r="C93" s="226"/>
      <c r="D93" s="226"/>
      <c r="E93" s="226"/>
      <c r="F93" s="226"/>
    </row>
    <row r="94" spans="2:6">
      <c r="B94" s="226"/>
      <c r="C94" s="226"/>
      <c r="D94" s="226"/>
      <c r="E94" s="226"/>
      <c r="F94" s="226"/>
    </row>
    <row r="95" spans="2:6">
      <c r="B95" s="226"/>
      <c r="C95" s="226"/>
      <c r="D95" s="226"/>
      <c r="E95" s="226"/>
      <c r="F95" s="226"/>
    </row>
    <row r="96" spans="2:6">
      <c r="B96" s="226"/>
      <c r="C96" s="226"/>
      <c r="D96" s="226"/>
      <c r="E96" s="226"/>
      <c r="F96" s="226"/>
    </row>
    <row r="97" spans="2:6">
      <c r="B97" s="226"/>
      <c r="C97" s="226"/>
      <c r="D97" s="226"/>
      <c r="E97" s="226"/>
      <c r="F97" s="226"/>
    </row>
    <row r="98" spans="2:6">
      <c r="B98" s="226"/>
      <c r="C98" s="226"/>
      <c r="D98" s="226"/>
      <c r="E98" s="226"/>
      <c r="F98" s="226"/>
    </row>
    <row r="99" spans="2:6">
      <c r="B99" s="226"/>
      <c r="C99" s="226"/>
      <c r="D99" s="226"/>
      <c r="E99" s="226"/>
      <c r="F99" s="226"/>
    </row>
    <row r="100" spans="2:6">
      <c r="B100" s="226"/>
      <c r="C100" s="226"/>
      <c r="D100" s="226"/>
      <c r="E100" s="226"/>
      <c r="F100" s="226"/>
    </row>
    <row r="101" spans="2:6">
      <c r="B101" s="226"/>
      <c r="C101" s="226"/>
      <c r="D101" s="226"/>
      <c r="E101" s="226"/>
      <c r="F101" s="226"/>
    </row>
    <row r="102" spans="2:6">
      <c r="B102" s="226"/>
      <c r="C102" s="226"/>
      <c r="D102" s="226"/>
      <c r="E102" s="226"/>
      <c r="F102" s="226"/>
    </row>
  </sheetData>
  <phoneticPr fontId="3"/>
  <pageMargins left="0.59055118110236227" right="0.39370078740157483" top="0.59055118110236227" bottom="0.39370078740157483" header="0.51181102362204722" footer="0.51181102362204722"/>
  <pageSetup paperSize="9" scale="5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3"/>
  <sheetViews>
    <sheetView showGridLines="0" view="pageBreakPreview" topLeftCell="A37" zoomScale="75" zoomScaleNormal="75" zoomScaleSheetLayoutView="75" workbookViewId="0">
      <selection activeCell="J49" sqref="J49"/>
    </sheetView>
  </sheetViews>
  <sheetFormatPr defaultRowHeight="14.25"/>
  <cols>
    <col min="1" max="1" width="48" style="23" customWidth="1"/>
    <col min="2" max="20" width="9.875" style="23" customWidth="1"/>
    <col min="21" max="256" width="9" style="23"/>
    <col min="257" max="257" width="48" style="23" customWidth="1"/>
    <col min="258" max="276" width="9.875" style="23" customWidth="1"/>
    <col min="277" max="512" width="9" style="23"/>
    <col min="513" max="513" width="48" style="23" customWidth="1"/>
    <col min="514" max="532" width="9.875" style="23" customWidth="1"/>
    <col min="533" max="768" width="9" style="23"/>
    <col min="769" max="769" width="48" style="23" customWidth="1"/>
    <col min="770" max="788" width="9.875" style="23" customWidth="1"/>
    <col min="789" max="1024" width="9" style="23"/>
    <col min="1025" max="1025" width="48" style="23" customWidth="1"/>
    <col min="1026" max="1044" width="9.875" style="23" customWidth="1"/>
    <col min="1045" max="1280" width="9" style="23"/>
    <col min="1281" max="1281" width="48" style="23" customWidth="1"/>
    <col min="1282" max="1300" width="9.875" style="23" customWidth="1"/>
    <col min="1301" max="1536" width="9" style="23"/>
    <col min="1537" max="1537" width="48" style="23" customWidth="1"/>
    <col min="1538" max="1556" width="9.875" style="23" customWidth="1"/>
    <col min="1557" max="1792" width="9" style="23"/>
    <col min="1793" max="1793" width="48" style="23" customWidth="1"/>
    <col min="1794" max="1812" width="9.875" style="23" customWidth="1"/>
    <col min="1813" max="2048" width="9" style="23"/>
    <col min="2049" max="2049" width="48" style="23" customWidth="1"/>
    <col min="2050" max="2068" width="9.875" style="23" customWidth="1"/>
    <col min="2069" max="2304" width="9" style="23"/>
    <col min="2305" max="2305" width="48" style="23" customWidth="1"/>
    <col min="2306" max="2324" width="9.875" style="23" customWidth="1"/>
    <col min="2325" max="2560" width="9" style="23"/>
    <col min="2561" max="2561" width="48" style="23" customWidth="1"/>
    <col min="2562" max="2580" width="9.875" style="23" customWidth="1"/>
    <col min="2581" max="2816" width="9" style="23"/>
    <col min="2817" max="2817" width="48" style="23" customWidth="1"/>
    <col min="2818" max="2836" width="9.875" style="23" customWidth="1"/>
    <col min="2837" max="3072" width="9" style="23"/>
    <col min="3073" max="3073" width="48" style="23" customWidth="1"/>
    <col min="3074" max="3092" width="9.875" style="23" customWidth="1"/>
    <col min="3093" max="3328" width="9" style="23"/>
    <col min="3329" max="3329" width="48" style="23" customWidth="1"/>
    <col min="3330" max="3348" width="9.875" style="23" customWidth="1"/>
    <col min="3349" max="3584" width="9" style="23"/>
    <col min="3585" max="3585" width="48" style="23" customWidth="1"/>
    <col min="3586" max="3604" width="9.875" style="23" customWidth="1"/>
    <col min="3605" max="3840" width="9" style="23"/>
    <col min="3841" max="3841" width="48" style="23" customWidth="1"/>
    <col min="3842" max="3860" width="9.875" style="23" customWidth="1"/>
    <col min="3861" max="4096" width="9" style="23"/>
    <col min="4097" max="4097" width="48" style="23" customWidth="1"/>
    <col min="4098" max="4116" width="9.875" style="23" customWidth="1"/>
    <col min="4117" max="4352" width="9" style="23"/>
    <col min="4353" max="4353" width="48" style="23" customWidth="1"/>
    <col min="4354" max="4372" width="9.875" style="23" customWidth="1"/>
    <col min="4373" max="4608" width="9" style="23"/>
    <col min="4609" max="4609" width="48" style="23" customWidth="1"/>
    <col min="4610" max="4628" width="9.875" style="23" customWidth="1"/>
    <col min="4629" max="4864" width="9" style="23"/>
    <col min="4865" max="4865" width="48" style="23" customWidth="1"/>
    <col min="4866" max="4884" width="9.875" style="23" customWidth="1"/>
    <col min="4885" max="5120" width="9" style="23"/>
    <col min="5121" max="5121" width="48" style="23" customWidth="1"/>
    <col min="5122" max="5140" width="9.875" style="23" customWidth="1"/>
    <col min="5141" max="5376" width="9" style="23"/>
    <col min="5377" max="5377" width="48" style="23" customWidth="1"/>
    <col min="5378" max="5396" width="9.875" style="23" customWidth="1"/>
    <col min="5397" max="5632" width="9" style="23"/>
    <col min="5633" max="5633" width="48" style="23" customWidth="1"/>
    <col min="5634" max="5652" width="9.875" style="23" customWidth="1"/>
    <col min="5653" max="5888" width="9" style="23"/>
    <col min="5889" max="5889" width="48" style="23" customWidth="1"/>
    <col min="5890" max="5908" width="9.875" style="23" customWidth="1"/>
    <col min="5909" max="6144" width="9" style="23"/>
    <col min="6145" max="6145" width="48" style="23" customWidth="1"/>
    <col min="6146" max="6164" width="9.875" style="23" customWidth="1"/>
    <col min="6165" max="6400" width="9" style="23"/>
    <col min="6401" max="6401" width="48" style="23" customWidth="1"/>
    <col min="6402" max="6420" width="9.875" style="23" customWidth="1"/>
    <col min="6421" max="6656" width="9" style="23"/>
    <col min="6657" max="6657" width="48" style="23" customWidth="1"/>
    <col min="6658" max="6676" width="9.875" style="23" customWidth="1"/>
    <col min="6677" max="6912" width="9" style="23"/>
    <col min="6913" max="6913" width="48" style="23" customWidth="1"/>
    <col min="6914" max="6932" width="9.875" style="23" customWidth="1"/>
    <col min="6933" max="7168" width="9" style="23"/>
    <col min="7169" max="7169" width="48" style="23" customWidth="1"/>
    <col min="7170" max="7188" width="9.875" style="23" customWidth="1"/>
    <col min="7189" max="7424" width="9" style="23"/>
    <col min="7425" max="7425" width="48" style="23" customWidth="1"/>
    <col min="7426" max="7444" width="9.875" style="23" customWidth="1"/>
    <col min="7445" max="7680" width="9" style="23"/>
    <col min="7681" max="7681" width="48" style="23" customWidth="1"/>
    <col min="7682" max="7700" width="9.875" style="23" customWidth="1"/>
    <col min="7701" max="7936" width="9" style="23"/>
    <col min="7937" max="7937" width="48" style="23" customWidth="1"/>
    <col min="7938" max="7956" width="9.875" style="23" customWidth="1"/>
    <col min="7957" max="8192" width="9" style="23"/>
    <col min="8193" max="8193" width="48" style="23" customWidth="1"/>
    <col min="8194" max="8212" width="9.875" style="23" customWidth="1"/>
    <col min="8213" max="8448" width="9" style="23"/>
    <col min="8449" max="8449" width="48" style="23" customWidth="1"/>
    <col min="8450" max="8468" width="9.875" style="23" customWidth="1"/>
    <col min="8469" max="8704" width="9" style="23"/>
    <col min="8705" max="8705" width="48" style="23" customWidth="1"/>
    <col min="8706" max="8724" width="9.875" style="23" customWidth="1"/>
    <col min="8725" max="8960" width="9" style="23"/>
    <col min="8961" max="8961" width="48" style="23" customWidth="1"/>
    <col min="8962" max="8980" width="9.875" style="23" customWidth="1"/>
    <col min="8981" max="9216" width="9" style="23"/>
    <col min="9217" max="9217" width="48" style="23" customWidth="1"/>
    <col min="9218" max="9236" width="9.875" style="23" customWidth="1"/>
    <col min="9237" max="9472" width="9" style="23"/>
    <col min="9473" max="9473" width="48" style="23" customWidth="1"/>
    <col min="9474" max="9492" width="9.875" style="23" customWidth="1"/>
    <col min="9493" max="9728" width="9" style="23"/>
    <col min="9729" max="9729" width="48" style="23" customWidth="1"/>
    <col min="9730" max="9748" width="9.875" style="23" customWidth="1"/>
    <col min="9749" max="9984" width="9" style="23"/>
    <col min="9985" max="9985" width="48" style="23" customWidth="1"/>
    <col min="9986" max="10004" width="9.875" style="23" customWidth="1"/>
    <col min="10005" max="10240" width="9" style="23"/>
    <col min="10241" max="10241" width="48" style="23" customWidth="1"/>
    <col min="10242" max="10260" width="9.875" style="23" customWidth="1"/>
    <col min="10261" max="10496" width="9" style="23"/>
    <col min="10497" max="10497" width="48" style="23" customWidth="1"/>
    <col min="10498" max="10516" width="9.875" style="23" customWidth="1"/>
    <col min="10517" max="10752" width="9" style="23"/>
    <col min="10753" max="10753" width="48" style="23" customWidth="1"/>
    <col min="10754" max="10772" width="9.875" style="23" customWidth="1"/>
    <col min="10773" max="11008" width="9" style="23"/>
    <col min="11009" max="11009" width="48" style="23" customWidth="1"/>
    <col min="11010" max="11028" width="9.875" style="23" customWidth="1"/>
    <col min="11029" max="11264" width="9" style="23"/>
    <col min="11265" max="11265" width="48" style="23" customWidth="1"/>
    <col min="11266" max="11284" width="9.875" style="23" customWidth="1"/>
    <col min="11285" max="11520" width="9" style="23"/>
    <col min="11521" max="11521" width="48" style="23" customWidth="1"/>
    <col min="11522" max="11540" width="9.875" style="23" customWidth="1"/>
    <col min="11541" max="11776" width="9" style="23"/>
    <col min="11777" max="11777" width="48" style="23" customWidth="1"/>
    <col min="11778" max="11796" width="9.875" style="23" customWidth="1"/>
    <col min="11797" max="12032" width="9" style="23"/>
    <col min="12033" max="12033" width="48" style="23" customWidth="1"/>
    <col min="12034" max="12052" width="9.875" style="23" customWidth="1"/>
    <col min="12053" max="12288" width="9" style="23"/>
    <col min="12289" max="12289" width="48" style="23" customWidth="1"/>
    <col min="12290" max="12308" width="9.875" style="23" customWidth="1"/>
    <col min="12309" max="12544" width="9" style="23"/>
    <col min="12545" max="12545" width="48" style="23" customWidth="1"/>
    <col min="12546" max="12564" width="9.875" style="23" customWidth="1"/>
    <col min="12565" max="12800" width="9" style="23"/>
    <col min="12801" max="12801" width="48" style="23" customWidth="1"/>
    <col min="12802" max="12820" width="9.875" style="23" customWidth="1"/>
    <col min="12821" max="13056" width="9" style="23"/>
    <col min="13057" max="13057" width="48" style="23" customWidth="1"/>
    <col min="13058" max="13076" width="9.875" style="23" customWidth="1"/>
    <col min="13077" max="13312" width="9" style="23"/>
    <col min="13313" max="13313" width="48" style="23" customWidth="1"/>
    <col min="13314" max="13332" width="9.875" style="23" customWidth="1"/>
    <col min="13333" max="13568" width="9" style="23"/>
    <col min="13569" max="13569" width="48" style="23" customWidth="1"/>
    <col min="13570" max="13588" width="9.875" style="23" customWidth="1"/>
    <col min="13589" max="13824" width="9" style="23"/>
    <col min="13825" max="13825" width="48" style="23" customWidth="1"/>
    <col min="13826" max="13844" width="9.875" style="23" customWidth="1"/>
    <col min="13845" max="14080" width="9" style="23"/>
    <col min="14081" max="14081" width="48" style="23" customWidth="1"/>
    <col min="14082" max="14100" width="9.875" style="23" customWidth="1"/>
    <col min="14101" max="14336" width="9" style="23"/>
    <col min="14337" max="14337" width="48" style="23" customWidth="1"/>
    <col min="14338" max="14356" width="9.875" style="23" customWidth="1"/>
    <col min="14357" max="14592" width="9" style="23"/>
    <col min="14593" max="14593" width="48" style="23" customWidth="1"/>
    <col min="14594" max="14612" width="9.875" style="23" customWidth="1"/>
    <col min="14613" max="14848" width="9" style="23"/>
    <col min="14849" max="14849" width="48" style="23" customWidth="1"/>
    <col min="14850" max="14868" width="9.875" style="23" customWidth="1"/>
    <col min="14869" max="15104" width="9" style="23"/>
    <col min="15105" max="15105" width="48" style="23" customWidth="1"/>
    <col min="15106" max="15124" width="9.875" style="23" customWidth="1"/>
    <col min="15125" max="15360" width="9" style="23"/>
    <col min="15361" max="15361" width="48" style="23" customWidth="1"/>
    <col min="15362" max="15380" width="9.875" style="23" customWidth="1"/>
    <col min="15381" max="15616" width="9" style="23"/>
    <col min="15617" max="15617" width="48" style="23" customWidth="1"/>
    <col min="15618" max="15636" width="9.875" style="23" customWidth="1"/>
    <col min="15637" max="15872" width="9" style="23"/>
    <col min="15873" max="15873" width="48" style="23" customWidth="1"/>
    <col min="15874" max="15892" width="9.875" style="23" customWidth="1"/>
    <col min="15893" max="16128" width="9" style="23"/>
    <col min="16129" max="16129" width="48" style="23" customWidth="1"/>
    <col min="16130" max="16148" width="9.875" style="23" customWidth="1"/>
    <col min="16149" max="16384" width="9" style="23"/>
  </cols>
  <sheetData>
    <row r="2" spans="1:20" ht="18" customHeight="1">
      <c r="A2" s="239" t="s">
        <v>455</v>
      </c>
    </row>
    <row r="3" spans="1:20" ht="18" customHeight="1">
      <c r="A3" s="239" t="s">
        <v>456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N3" s="22"/>
      <c r="P3" s="241"/>
      <c r="Q3" s="241"/>
      <c r="S3" s="241"/>
      <c r="T3" s="241" t="s">
        <v>457</v>
      </c>
    </row>
    <row r="4" spans="1:20" ht="18" customHeight="1">
      <c r="A4" s="550" t="s">
        <v>36</v>
      </c>
      <c r="B4" s="552" t="s">
        <v>458</v>
      </c>
      <c r="C4" s="553"/>
      <c r="D4" s="553"/>
      <c r="E4" s="553"/>
      <c r="F4" s="553"/>
      <c r="G4" s="553"/>
      <c r="H4" s="553"/>
      <c r="I4" s="553"/>
      <c r="J4" s="553"/>
      <c r="K4" s="554" t="s">
        <v>459</v>
      </c>
      <c r="L4" s="553"/>
      <c r="M4" s="553"/>
      <c r="N4" s="553"/>
      <c r="O4" s="553"/>
      <c r="P4" s="553"/>
      <c r="Q4" s="553"/>
      <c r="R4" s="553"/>
      <c r="S4" s="553"/>
      <c r="T4" s="512"/>
    </row>
    <row r="5" spans="1:20" ht="18" customHeight="1">
      <c r="A5" s="551"/>
      <c r="B5" s="244">
        <v>19</v>
      </c>
      <c r="C5" s="244">
        <v>20</v>
      </c>
      <c r="D5" s="245">
        <v>21</v>
      </c>
      <c r="E5" s="244">
        <v>22</v>
      </c>
      <c r="F5" s="245">
        <v>23</v>
      </c>
      <c r="G5" s="245">
        <v>24</v>
      </c>
      <c r="H5" s="245">
        <v>25</v>
      </c>
      <c r="I5" s="245">
        <v>26</v>
      </c>
      <c r="J5" s="246">
        <v>27</v>
      </c>
      <c r="K5" s="247">
        <v>18</v>
      </c>
      <c r="L5" s="244">
        <v>19</v>
      </c>
      <c r="M5" s="244">
        <v>20</v>
      </c>
      <c r="N5" s="244">
        <v>21</v>
      </c>
      <c r="O5" s="244">
        <v>22</v>
      </c>
      <c r="P5" s="244">
        <v>23</v>
      </c>
      <c r="Q5" s="244">
        <v>24</v>
      </c>
      <c r="R5" s="244">
        <v>25</v>
      </c>
      <c r="S5" s="244">
        <v>26</v>
      </c>
      <c r="T5" s="244">
        <v>27</v>
      </c>
    </row>
    <row r="6" spans="1:20" s="22" customFormat="1" ht="18" customHeight="1">
      <c r="A6" s="31" t="s">
        <v>412</v>
      </c>
      <c r="B6" s="248">
        <v>1.481689</v>
      </c>
      <c r="C6" s="248">
        <v>-0.136296</v>
      </c>
      <c r="D6" s="248">
        <v>-6.0243589999999996</v>
      </c>
      <c r="E6" s="248">
        <v>-1.5513159999999999</v>
      </c>
      <c r="F6" s="248">
        <v>1.2916129999999999</v>
      </c>
      <c r="G6" s="248">
        <v>0.42150300000000002</v>
      </c>
      <c r="H6" s="248">
        <v>2.1512549999999999</v>
      </c>
      <c r="I6" s="248">
        <v>1.947805</v>
      </c>
      <c r="J6" s="249">
        <v>0.43352800000000002</v>
      </c>
      <c r="K6" s="250">
        <v>66.936339000000004</v>
      </c>
      <c r="L6" s="248">
        <v>69.842883</v>
      </c>
      <c r="M6" s="248">
        <v>76.704943</v>
      </c>
      <c r="N6" s="248">
        <v>76.708690000000004</v>
      </c>
      <c r="O6" s="248">
        <v>74.883385000000004</v>
      </c>
      <c r="P6" s="248">
        <v>71.516701999999995</v>
      </c>
      <c r="Q6" s="248">
        <v>73.961639000000005</v>
      </c>
      <c r="R6" s="248">
        <v>71.978744000000006</v>
      </c>
      <c r="S6" s="248">
        <v>76.205651000000003</v>
      </c>
      <c r="T6" s="251">
        <v>71.151489999999995</v>
      </c>
    </row>
    <row r="7" spans="1:20" s="22" customFormat="1" ht="18" customHeight="1">
      <c r="A7" s="31" t="s">
        <v>460</v>
      </c>
      <c r="B7" s="252">
        <v>1.455478</v>
      </c>
      <c r="C7" s="252">
        <v>1.1302E-2</v>
      </c>
      <c r="D7" s="252">
        <v>-6.1950820000000002</v>
      </c>
      <c r="E7" s="252">
        <v>-2.1976589999999998</v>
      </c>
      <c r="F7" s="252">
        <v>1.075758</v>
      </c>
      <c r="G7" s="252">
        <v>0.134237</v>
      </c>
      <c r="H7" s="252">
        <v>2.2056429999999998</v>
      </c>
      <c r="I7" s="252">
        <v>1.8524350000000001</v>
      </c>
      <c r="J7" s="253">
        <v>0.24498200000000001</v>
      </c>
      <c r="K7" s="254">
        <v>58.467315999999997</v>
      </c>
      <c r="L7" s="252">
        <v>60.990355999999998</v>
      </c>
      <c r="M7" s="252">
        <v>67.081657000000007</v>
      </c>
      <c r="N7" s="252">
        <v>66.963061999999994</v>
      </c>
      <c r="O7" s="252">
        <v>64.940487000000005</v>
      </c>
      <c r="P7" s="252">
        <v>61.888658999999997</v>
      </c>
      <c r="Q7" s="252">
        <v>63.821351</v>
      </c>
      <c r="R7" s="252">
        <v>62.143383999999998</v>
      </c>
      <c r="S7" s="252">
        <v>65.731167999999997</v>
      </c>
      <c r="T7" s="255">
        <v>61.256489000000002</v>
      </c>
    </row>
    <row r="8" spans="1:20" s="22" customFormat="1" ht="18" customHeight="1">
      <c r="A8" s="31" t="s">
        <v>414</v>
      </c>
      <c r="B8" s="252">
        <v>1.6626449999999999</v>
      </c>
      <c r="C8" s="252">
        <v>-1.153189</v>
      </c>
      <c r="D8" s="252">
        <v>-4.8342859999999996</v>
      </c>
      <c r="E8" s="252">
        <v>2.889764</v>
      </c>
      <c r="F8" s="252">
        <v>2.7014320000000001</v>
      </c>
      <c r="G8" s="252">
        <v>2.2680400000000001</v>
      </c>
      <c r="H8" s="252">
        <v>1.8089409999999999</v>
      </c>
      <c r="I8" s="252">
        <v>2.5503909999999999</v>
      </c>
      <c r="J8" s="253">
        <v>1.6167180000000001</v>
      </c>
      <c r="K8" s="254">
        <v>8.469023</v>
      </c>
      <c r="L8" s="252">
        <v>8.8525259999999992</v>
      </c>
      <c r="M8" s="252">
        <v>9.6232869999999995</v>
      </c>
      <c r="N8" s="252">
        <v>9.745628</v>
      </c>
      <c r="O8" s="252">
        <v>9.9428990000000006</v>
      </c>
      <c r="P8" s="252">
        <v>9.6280429999999999</v>
      </c>
      <c r="Q8" s="252">
        <v>10.140288</v>
      </c>
      <c r="R8" s="252">
        <v>9.8353599999999997</v>
      </c>
      <c r="S8" s="252">
        <v>10.474482999999999</v>
      </c>
      <c r="T8" s="255">
        <v>9.8950010000000006</v>
      </c>
    </row>
    <row r="9" spans="1:20" s="22" customFormat="1" ht="18" customHeight="1">
      <c r="A9" s="31" t="s">
        <v>415</v>
      </c>
      <c r="B9" s="252">
        <v>0.72328400000000004</v>
      </c>
      <c r="C9" s="252">
        <v>-0.94762599999999997</v>
      </c>
      <c r="D9" s="252">
        <v>-3.7367919999999999</v>
      </c>
      <c r="E9" s="252">
        <v>4.5307779999999998</v>
      </c>
      <c r="F9" s="252">
        <v>3.1309589999999998</v>
      </c>
      <c r="G9" s="252">
        <v>2.220974</v>
      </c>
      <c r="H9" s="252">
        <v>3.4072930000000001</v>
      </c>
      <c r="I9" s="252">
        <v>0.23801</v>
      </c>
      <c r="J9" s="253">
        <v>3.5854759999999999</v>
      </c>
      <c r="K9" s="254">
        <v>7.7055179999999996</v>
      </c>
      <c r="L9" s="252">
        <v>7.9800250000000004</v>
      </c>
      <c r="M9" s="252">
        <v>8.6928599999999996</v>
      </c>
      <c r="N9" s="252">
        <v>8.9048979999999993</v>
      </c>
      <c r="O9" s="252">
        <v>9.2300509999999996</v>
      </c>
      <c r="P9" s="252">
        <v>8.975149</v>
      </c>
      <c r="Q9" s="252">
        <v>9.4483080000000008</v>
      </c>
      <c r="R9" s="252">
        <v>9.3080610000000004</v>
      </c>
      <c r="S9" s="252">
        <v>9.6893960000000003</v>
      </c>
      <c r="T9" s="255">
        <v>9.3306880000000003</v>
      </c>
    </row>
    <row r="10" spans="1:20" s="22" customFormat="1" ht="18" customHeight="1">
      <c r="A10" s="31" t="s">
        <v>416</v>
      </c>
      <c r="B10" s="252">
        <v>11.142954</v>
      </c>
      <c r="C10" s="252">
        <v>-3.033296</v>
      </c>
      <c r="D10" s="252">
        <v>-15.088037999999999</v>
      </c>
      <c r="E10" s="252">
        <v>-14.491611000000001</v>
      </c>
      <c r="F10" s="252">
        <v>-2.8601540000000001</v>
      </c>
      <c r="G10" s="252">
        <v>2.9150309999999999</v>
      </c>
      <c r="H10" s="252">
        <v>-20.014966000000001</v>
      </c>
      <c r="I10" s="252">
        <v>43.369365000000002</v>
      </c>
      <c r="J10" s="256">
        <v>-22.681311999999998</v>
      </c>
      <c r="K10" s="254">
        <v>0.76350399999999996</v>
      </c>
      <c r="L10" s="252">
        <v>0.87250099999999997</v>
      </c>
      <c r="M10" s="252">
        <v>0.930427</v>
      </c>
      <c r="N10" s="252">
        <v>0.84073100000000001</v>
      </c>
      <c r="O10" s="252">
        <v>0.71284800000000004</v>
      </c>
      <c r="P10" s="252">
        <v>0.65289399999999997</v>
      </c>
      <c r="Q10" s="252">
        <v>0.69198000000000004</v>
      </c>
      <c r="R10" s="252">
        <v>0.52729899999999996</v>
      </c>
      <c r="S10" s="252">
        <v>0.78508699999999998</v>
      </c>
      <c r="T10" s="255">
        <v>0.56431399999999998</v>
      </c>
    </row>
    <row r="11" spans="1:20" s="22" customFormat="1" ht="18" customHeight="1">
      <c r="A11" s="70" t="s">
        <v>461</v>
      </c>
      <c r="B11" s="248">
        <v>-0.24892900000000001</v>
      </c>
      <c r="C11" s="248">
        <v>-10.528022</v>
      </c>
      <c r="D11" s="248">
        <v>-10.737783</v>
      </c>
      <c r="E11" s="248">
        <v>-8.2571849999999998</v>
      </c>
      <c r="F11" s="248">
        <v>4.0666539999999998</v>
      </c>
      <c r="G11" s="248">
        <v>-0.42914799999999997</v>
      </c>
      <c r="H11" s="248">
        <v>-0.62800299999999998</v>
      </c>
      <c r="I11" s="248">
        <v>12.637041</v>
      </c>
      <c r="J11" s="249">
        <v>2.2993060000000001</v>
      </c>
      <c r="K11" s="250">
        <v>5.1227580000000001</v>
      </c>
      <c r="L11" s="248">
        <v>5.2540469999999999</v>
      </c>
      <c r="M11" s="248">
        <v>5.1698089999999999</v>
      </c>
      <c r="N11" s="248">
        <v>4.9107529999999997</v>
      </c>
      <c r="O11" s="248">
        <v>4.4673619999999996</v>
      </c>
      <c r="P11" s="248">
        <v>4.3834020000000002</v>
      </c>
      <c r="Q11" s="248">
        <v>4.4948560000000004</v>
      </c>
      <c r="R11" s="248">
        <v>4.2553359999999998</v>
      </c>
      <c r="S11" s="248">
        <v>4.9776020000000001</v>
      </c>
      <c r="T11" s="251">
        <v>4.7338110000000002</v>
      </c>
    </row>
    <row r="12" spans="1:20" s="22" customFormat="1" ht="18" customHeight="1">
      <c r="A12" s="55" t="s">
        <v>462</v>
      </c>
      <c r="B12" s="252">
        <v>1.866527</v>
      </c>
      <c r="C12" s="252">
        <v>-7.5845799999999999</v>
      </c>
      <c r="D12" s="252">
        <v>-9.8317580000000007</v>
      </c>
      <c r="E12" s="252">
        <v>-6.2727639999999996</v>
      </c>
      <c r="F12" s="252">
        <v>3.2104659999999998</v>
      </c>
      <c r="G12" s="252">
        <v>-0.50738799999999995</v>
      </c>
      <c r="H12" s="252">
        <v>-0.14036699999999999</v>
      </c>
      <c r="I12" s="252">
        <v>7.765828</v>
      </c>
      <c r="J12" s="253">
        <v>0.73004999999999998</v>
      </c>
      <c r="K12" s="254">
        <v>7.4150809999999998</v>
      </c>
      <c r="L12" s="252">
        <v>7.7664030000000004</v>
      </c>
      <c r="M12" s="252">
        <v>7.8932869999999999</v>
      </c>
      <c r="N12" s="252">
        <v>7.5738620000000001</v>
      </c>
      <c r="O12" s="252">
        <v>7.0390519999999999</v>
      </c>
      <c r="P12" s="252">
        <v>6.8499350000000003</v>
      </c>
      <c r="Q12" s="252">
        <v>7.018586</v>
      </c>
      <c r="R12" s="252">
        <v>6.6771880000000001</v>
      </c>
      <c r="S12" s="252">
        <v>7.4727370000000004</v>
      </c>
      <c r="T12" s="255">
        <v>6.997725</v>
      </c>
    </row>
    <row r="13" spans="1:20" s="22" customFormat="1" ht="18" customHeight="1">
      <c r="A13" s="55" t="s">
        <v>419</v>
      </c>
      <c r="B13" s="252">
        <v>6.5940310000000002</v>
      </c>
      <c r="C13" s="252">
        <v>-1.4290119999999999</v>
      </c>
      <c r="D13" s="252">
        <v>-8.1119070000000004</v>
      </c>
      <c r="E13" s="252">
        <v>-2.613505</v>
      </c>
      <c r="F13" s="252">
        <v>1.723155</v>
      </c>
      <c r="G13" s="252">
        <v>-0.64643099999999998</v>
      </c>
      <c r="H13" s="252">
        <v>0.72813300000000003</v>
      </c>
      <c r="I13" s="252">
        <v>-0.79317899999999997</v>
      </c>
      <c r="J13" s="253">
        <v>-2.4004919999999998</v>
      </c>
      <c r="K13" s="254">
        <v>2.2923230000000001</v>
      </c>
      <c r="L13" s="252">
        <v>2.512356</v>
      </c>
      <c r="M13" s="252">
        <v>2.7234780000000001</v>
      </c>
      <c r="N13" s="252">
        <v>2.6631089999999999</v>
      </c>
      <c r="O13" s="252">
        <v>2.5716899999999998</v>
      </c>
      <c r="P13" s="252">
        <v>2.4665339999999998</v>
      </c>
      <c r="Q13" s="252">
        <v>2.52373</v>
      </c>
      <c r="R13" s="252">
        <v>2.4218519999999999</v>
      </c>
      <c r="S13" s="252">
        <v>2.495136</v>
      </c>
      <c r="T13" s="255">
        <v>2.2639140000000002</v>
      </c>
    </row>
    <row r="14" spans="1:20" s="22" customFormat="1" ht="18" customHeight="1">
      <c r="A14" s="55" t="s">
        <v>463</v>
      </c>
      <c r="B14" s="252">
        <v>-30.628208999999998</v>
      </c>
      <c r="C14" s="252">
        <v>-18.373148</v>
      </c>
      <c r="D14" s="252">
        <v>-7.3314830000000004</v>
      </c>
      <c r="E14" s="252">
        <v>-16.941490000000002</v>
      </c>
      <c r="F14" s="252">
        <v>-13.122415999999999</v>
      </c>
      <c r="G14" s="252">
        <v>-4.3789509999999998</v>
      </c>
      <c r="H14" s="252">
        <v>4.3305340000000001</v>
      </c>
      <c r="I14" s="252">
        <v>-8.6383000000000001E-2</v>
      </c>
      <c r="J14" s="253">
        <v>6.6493260000000003</v>
      </c>
      <c r="K14" s="254">
        <v>-0.63430799999999998</v>
      </c>
      <c r="L14" s="252">
        <v>-0.85194199999999998</v>
      </c>
      <c r="M14" s="252">
        <v>-1.109064</v>
      </c>
      <c r="N14" s="252">
        <v>-1.2667459999999999</v>
      </c>
      <c r="O14" s="252">
        <v>-1.46889</v>
      </c>
      <c r="P14" s="252">
        <v>-1.566702</v>
      </c>
      <c r="Q14" s="252">
        <v>-1.684115</v>
      </c>
      <c r="R14" s="252">
        <v>-1.534967</v>
      </c>
      <c r="S14" s="252">
        <v>-1.5954349999999999</v>
      </c>
      <c r="T14" s="255">
        <v>-1.3845689999999999</v>
      </c>
    </row>
    <row r="15" spans="1:20" s="22" customFormat="1" ht="18" customHeight="1">
      <c r="A15" s="55" t="s">
        <v>418</v>
      </c>
      <c r="B15" s="252">
        <v>-4.0718120000000004</v>
      </c>
      <c r="C15" s="252">
        <v>-11.305161</v>
      </c>
      <c r="D15" s="252">
        <v>-17.517519</v>
      </c>
      <c r="E15" s="252">
        <v>-20.432466000000002</v>
      </c>
      <c r="F15" s="252">
        <v>-11.324239</v>
      </c>
      <c r="G15" s="252">
        <v>-10.385058000000001</v>
      </c>
      <c r="H15" s="252">
        <v>11.957663999999999</v>
      </c>
      <c r="I15" s="252">
        <v>-5.7105259999999998</v>
      </c>
      <c r="J15" s="253">
        <v>5.2370710000000003</v>
      </c>
      <c r="K15" s="254">
        <v>1.3937630000000001</v>
      </c>
      <c r="L15" s="252">
        <v>1.3746989999999999</v>
      </c>
      <c r="M15" s="252">
        <v>1.34091</v>
      </c>
      <c r="N15" s="252">
        <v>1.1769750000000001</v>
      </c>
      <c r="O15" s="252">
        <v>0.92861199999999999</v>
      </c>
      <c r="P15" s="252">
        <v>0.77640399999999998</v>
      </c>
      <c r="Q15" s="252">
        <v>0.71653999999999995</v>
      </c>
      <c r="R15" s="252">
        <v>0.76427199999999995</v>
      </c>
      <c r="S15" s="252">
        <v>0.74836999999999998</v>
      </c>
      <c r="T15" s="255">
        <v>0.732155</v>
      </c>
    </row>
    <row r="16" spans="1:20" s="22" customFormat="1" ht="18" customHeight="1">
      <c r="A16" s="55" t="s">
        <v>464</v>
      </c>
      <c r="B16" s="252">
        <v>6.7811159999999999</v>
      </c>
      <c r="C16" s="252">
        <v>5.0145000000000002E-2</v>
      </c>
      <c r="D16" s="252">
        <v>-6.2687730000000004</v>
      </c>
      <c r="E16" s="252">
        <v>-1.0590120000000001</v>
      </c>
      <c r="F16" s="252">
        <v>3.6536230000000001</v>
      </c>
      <c r="G16" s="252">
        <v>-0.51320100000000002</v>
      </c>
      <c r="H16" s="252">
        <v>0.531115</v>
      </c>
      <c r="I16" s="252">
        <v>-1.8405229999999999</v>
      </c>
      <c r="J16" s="253">
        <v>-2.8540350000000001</v>
      </c>
      <c r="K16" s="254">
        <v>2.0280710000000002</v>
      </c>
      <c r="L16" s="252">
        <v>2.2266409999999999</v>
      </c>
      <c r="M16" s="252">
        <v>2.4499740000000001</v>
      </c>
      <c r="N16" s="252">
        <v>2.443721</v>
      </c>
      <c r="O16" s="252">
        <v>2.3975019999999998</v>
      </c>
      <c r="P16" s="252">
        <v>2.3431060000000001</v>
      </c>
      <c r="Q16" s="252">
        <v>2.400655</v>
      </c>
      <c r="R16" s="252">
        <v>2.2992400000000002</v>
      </c>
      <c r="S16" s="252">
        <v>2.3438050000000001</v>
      </c>
      <c r="T16" s="255">
        <v>2.1167250000000002</v>
      </c>
    </row>
    <row r="17" spans="1:20" s="22" customFormat="1" ht="18" customHeight="1">
      <c r="A17" s="55" t="s">
        <v>421</v>
      </c>
      <c r="B17" s="252">
        <v>3.0004749999999998</v>
      </c>
      <c r="C17" s="252">
        <v>-6.5435780000000001</v>
      </c>
      <c r="D17" s="252">
        <v>-7.5546629999999997</v>
      </c>
      <c r="E17" s="252">
        <v>-3.2597079999999998</v>
      </c>
      <c r="F17" s="252">
        <v>6.3784890000000001</v>
      </c>
      <c r="G17" s="252">
        <v>1.0063040000000001</v>
      </c>
      <c r="H17" s="252">
        <v>-1.739409</v>
      </c>
      <c r="I17" s="252">
        <v>9.3930729999999993</v>
      </c>
      <c r="J17" s="253">
        <v>0.13584099999999999</v>
      </c>
      <c r="K17" s="254">
        <v>5.6786089999999998</v>
      </c>
      <c r="L17" s="252">
        <v>6.013865</v>
      </c>
      <c r="M17" s="252">
        <v>6.1809659999999997</v>
      </c>
      <c r="N17" s="252">
        <v>6.0806120000000004</v>
      </c>
      <c r="O17" s="252">
        <v>5.8329149999999998</v>
      </c>
      <c r="P17" s="252">
        <v>5.8504329999999998</v>
      </c>
      <c r="Q17" s="252">
        <v>6.0856760000000003</v>
      </c>
      <c r="R17" s="252">
        <v>5.6969479999999999</v>
      </c>
      <c r="S17" s="252">
        <v>6.4719790000000001</v>
      </c>
      <c r="T17" s="255">
        <v>6.0248290000000004</v>
      </c>
    </row>
    <row r="18" spans="1:20" s="22" customFormat="1" ht="18" customHeight="1">
      <c r="A18" s="55" t="s">
        <v>422</v>
      </c>
      <c r="B18" s="252">
        <v>28.554542000000001</v>
      </c>
      <c r="C18" s="252">
        <v>4.5324419999999996</v>
      </c>
      <c r="D18" s="252">
        <v>-20.286249000000002</v>
      </c>
      <c r="E18" s="252">
        <v>-0.80072900000000002</v>
      </c>
      <c r="F18" s="252">
        <v>4.2028660000000002</v>
      </c>
      <c r="G18" s="252">
        <v>-35.198600999999996</v>
      </c>
      <c r="H18" s="252">
        <v>-30.884784</v>
      </c>
      <c r="I18" s="252">
        <v>27.479469999999999</v>
      </c>
      <c r="J18" s="253">
        <v>34.232787999999999</v>
      </c>
      <c r="K18" s="254">
        <v>1.4046209999999999</v>
      </c>
      <c r="L18" s="252">
        <v>1.8566039999999999</v>
      </c>
      <c r="M18" s="252">
        <v>2.134341</v>
      </c>
      <c r="N18" s="252">
        <v>1.810519</v>
      </c>
      <c r="O18" s="252">
        <v>1.7809120000000001</v>
      </c>
      <c r="P18" s="252">
        <v>1.749728</v>
      </c>
      <c r="Q18" s="252">
        <v>1.167689</v>
      </c>
      <c r="R18" s="252">
        <v>0.76887399999999995</v>
      </c>
      <c r="S18" s="252">
        <v>1.017889</v>
      </c>
      <c r="T18" s="255">
        <v>1.2702150000000001</v>
      </c>
    </row>
    <row r="19" spans="1:20" s="22" customFormat="1" ht="18" customHeight="1">
      <c r="A19" s="55" t="s">
        <v>423</v>
      </c>
      <c r="B19" s="252">
        <v>25.163786999999999</v>
      </c>
      <c r="C19" s="252">
        <v>2.4474260000000001</v>
      </c>
      <c r="D19" s="252">
        <v>-20.780884</v>
      </c>
      <c r="E19" s="252">
        <v>-2.8110949999999999</v>
      </c>
      <c r="F19" s="252">
        <v>1.5652889999999999</v>
      </c>
      <c r="G19" s="252">
        <v>-33.345830999999997</v>
      </c>
      <c r="H19" s="252">
        <v>-27.799762000000001</v>
      </c>
      <c r="I19" s="252">
        <v>26.084761</v>
      </c>
      <c r="J19" s="253">
        <v>30.816737</v>
      </c>
      <c r="K19" s="254">
        <v>1.6507849999999999</v>
      </c>
      <c r="L19" s="252">
        <v>2.1244269999999998</v>
      </c>
      <c r="M19" s="252">
        <v>2.393516</v>
      </c>
      <c r="N19" s="252">
        <v>2.017773</v>
      </c>
      <c r="O19" s="252">
        <v>1.9445539999999999</v>
      </c>
      <c r="P19" s="252">
        <v>1.8621460000000001</v>
      </c>
      <c r="Q19" s="252">
        <v>1.278243</v>
      </c>
      <c r="R19" s="252">
        <v>0.87923700000000005</v>
      </c>
      <c r="S19" s="252">
        <v>1.1512610000000001</v>
      </c>
      <c r="T19" s="255">
        <v>1.4000870000000001</v>
      </c>
    </row>
    <row r="20" spans="1:20" s="22" customFormat="1" ht="18" customHeight="1">
      <c r="A20" s="55" t="s">
        <v>465</v>
      </c>
      <c r="B20" s="252">
        <v>5.815995</v>
      </c>
      <c r="C20" s="252">
        <v>-12.006320000000001</v>
      </c>
      <c r="D20" s="252">
        <v>-24.854277</v>
      </c>
      <c r="E20" s="252">
        <v>-20.373131000000001</v>
      </c>
      <c r="F20" s="252">
        <v>-27.139458000000001</v>
      </c>
      <c r="G20" s="252">
        <v>-4.5083500000000001</v>
      </c>
      <c r="H20" s="252">
        <v>4.7848850000000001</v>
      </c>
      <c r="I20" s="252">
        <v>16.368181</v>
      </c>
      <c r="J20" s="253">
        <v>4.7455860000000003</v>
      </c>
      <c r="K20" s="254">
        <v>0.24616399999999999</v>
      </c>
      <c r="L20" s="252">
        <v>0.26782299999999998</v>
      </c>
      <c r="M20" s="252">
        <v>0.25917499999999999</v>
      </c>
      <c r="N20" s="252">
        <v>0.20725399999999999</v>
      </c>
      <c r="O20" s="252">
        <v>0.16364200000000001</v>
      </c>
      <c r="P20" s="252">
        <v>0.112418</v>
      </c>
      <c r="Q20" s="252">
        <v>0.110554</v>
      </c>
      <c r="R20" s="252">
        <v>0.110363</v>
      </c>
      <c r="S20" s="252">
        <v>0.13337199999999999</v>
      </c>
      <c r="T20" s="255">
        <v>0.12987299999999999</v>
      </c>
    </row>
    <row r="21" spans="1:20" s="22" customFormat="1" ht="18" customHeight="1">
      <c r="A21" s="55" t="s">
        <v>466</v>
      </c>
      <c r="B21" s="252">
        <v>-16.163019999999999</v>
      </c>
      <c r="C21" s="252">
        <v>-24.534458999999998</v>
      </c>
      <c r="D21" s="252">
        <v>13.559284</v>
      </c>
      <c r="E21" s="252">
        <v>-17.843105999999999</v>
      </c>
      <c r="F21" s="252">
        <v>42.8</v>
      </c>
      <c r="G21" s="252">
        <v>62.706913</v>
      </c>
      <c r="H21" s="252">
        <v>6.539866</v>
      </c>
      <c r="I21" s="252">
        <v>16.286062000000001</v>
      </c>
      <c r="J21" s="253">
        <v>-13.146803999999999</v>
      </c>
      <c r="K21" s="254">
        <v>0.971136</v>
      </c>
      <c r="L21" s="252">
        <v>0.837121</v>
      </c>
      <c r="M21" s="252">
        <v>0.69475299999999995</v>
      </c>
      <c r="N21" s="252">
        <v>0.83957400000000004</v>
      </c>
      <c r="O21" s="252">
        <v>0.68396500000000005</v>
      </c>
      <c r="P21" s="252">
        <v>0.92089600000000005</v>
      </c>
      <c r="Q21" s="252">
        <v>1.5430820000000001</v>
      </c>
      <c r="R21" s="252">
        <v>1.5662290000000001</v>
      </c>
      <c r="S21" s="252">
        <v>1.8914200000000001</v>
      </c>
      <c r="T21" s="255">
        <v>1.527185</v>
      </c>
    </row>
    <row r="22" spans="1:20" s="22" customFormat="1" ht="18" customHeight="1">
      <c r="A22" s="55" t="s">
        <v>426</v>
      </c>
      <c r="B22" s="252">
        <v>-8.9089259999999992</v>
      </c>
      <c r="C22" s="252">
        <v>-8.3203870000000002</v>
      </c>
      <c r="D22" s="252">
        <v>1.9868509999999999</v>
      </c>
      <c r="E22" s="252">
        <v>-0.69649499999999998</v>
      </c>
      <c r="F22" s="252">
        <v>0.26161600000000002</v>
      </c>
      <c r="G22" s="252">
        <v>4.4626359999999998</v>
      </c>
      <c r="H22" s="252">
        <v>1.992559</v>
      </c>
      <c r="I22" s="252">
        <v>-0.672404</v>
      </c>
      <c r="J22" s="253">
        <v>-4.0796809999999999</v>
      </c>
      <c r="K22" s="254">
        <v>3.0936469999999998</v>
      </c>
      <c r="L22" s="252">
        <v>2.8974709999999999</v>
      </c>
      <c r="M22" s="252">
        <v>2.9213619999999998</v>
      </c>
      <c r="N22" s="252">
        <v>3.1705570000000001</v>
      </c>
      <c r="O22" s="252">
        <v>3.1219869999999998</v>
      </c>
      <c r="P22" s="252">
        <v>2.9513060000000002</v>
      </c>
      <c r="Q22" s="252">
        <v>3.1750280000000002</v>
      </c>
      <c r="R22" s="252">
        <v>3.0851060000000001</v>
      </c>
      <c r="S22" s="252">
        <v>3.1823290000000002</v>
      </c>
      <c r="T22" s="255">
        <v>2.8377479999999999</v>
      </c>
    </row>
    <row r="23" spans="1:20" s="22" customFormat="1" ht="18" customHeight="1">
      <c r="A23" s="55" t="s">
        <v>467</v>
      </c>
      <c r="B23" s="252">
        <v>96.497867999999997</v>
      </c>
      <c r="C23" s="252">
        <v>-7.3834400000000002</v>
      </c>
      <c r="D23" s="252">
        <v>-43.255704999999999</v>
      </c>
      <c r="E23" s="252">
        <v>-4.5483539999999998</v>
      </c>
      <c r="F23" s="252">
        <v>-1.5046440000000001</v>
      </c>
      <c r="G23" s="252">
        <v>-15.062692</v>
      </c>
      <c r="H23" s="252">
        <v>45.329999000000001</v>
      </c>
      <c r="I23" s="252">
        <v>32.342202999999998</v>
      </c>
      <c r="J23" s="253">
        <v>10.209243000000001</v>
      </c>
      <c r="K23" s="254">
        <v>0.209204</v>
      </c>
      <c r="L23" s="252">
        <v>0.42266999999999999</v>
      </c>
      <c r="M23" s="252">
        <v>0.43051</v>
      </c>
      <c r="N23" s="252">
        <v>0.259963</v>
      </c>
      <c r="O23" s="252">
        <v>0.24605099999999999</v>
      </c>
      <c r="P23" s="252">
        <v>0.22850200000000001</v>
      </c>
      <c r="Q23" s="252">
        <v>0.199876</v>
      </c>
      <c r="R23" s="252">
        <v>0.27673900000000001</v>
      </c>
      <c r="S23" s="252">
        <v>0.38034099999999998</v>
      </c>
      <c r="T23" s="255">
        <v>0.389681</v>
      </c>
    </row>
    <row r="24" spans="1:20" s="22" customFormat="1" ht="18" customHeight="1">
      <c r="A24" s="55" t="s">
        <v>428</v>
      </c>
      <c r="B24" s="252">
        <v>14.198725</v>
      </c>
      <c r="C24" s="252">
        <v>-3.361513</v>
      </c>
      <c r="D24" s="252">
        <v>-7.0075390000000004</v>
      </c>
      <c r="E24" s="252">
        <v>7.5612820000000003</v>
      </c>
      <c r="F24" s="252">
        <v>2.2975219999999998</v>
      </c>
      <c r="G24" s="252">
        <v>-9.1092980000000008</v>
      </c>
      <c r="H24" s="252">
        <v>5.0331989999999998</v>
      </c>
      <c r="I24" s="252">
        <v>4.2376139999999998</v>
      </c>
      <c r="J24" s="253">
        <v>-0.42254199999999997</v>
      </c>
      <c r="K24" s="254">
        <v>7.8458E-2</v>
      </c>
      <c r="L24" s="252">
        <v>9.2122999999999997E-2</v>
      </c>
      <c r="M24" s="252">
        <v>9.7906999999999994E-2</v>
      </c>
      <c r="N24" s="252">
        <v>9.6887000000000001E-2</v>
      </c>
      <c r="O24" s="252">
        <v>0.103337</v>
      </c>
      <c r="P24" s="252">
        <v>9.9670999999999996E-2</v>
      </c>
      <c r="Q24" s="252">
        <v>9.3295000000000003E-2</v>
      </c>
      <c r="R24" s="252">
        <v>9.3355999999999995E-2</v>
      </c>
      <c r="S24" s="252">
        <v>0.101058</v>
      </c>
      <c r="T24" s="255">
        <v>9.3550999999999995E-2</v>
      </c>
    </row>
    <row r="25" spans="1:20" s="22" customFormat="1" ht="18" customHeight="1">
      <c r="A25" s="55" t="s">
        <v>423</v>
      </c>
      <c r="B25" s="252">
        <v>10.827799000000001</v>
      </c>
      <c r="C25" s="252">
        <v>-7.2348610000000004</v>
      </c>
      <c r="D25" s="252">
        <v>-8.7204569999999997</v>
      </c>
      <c r="E25" s="252">
        <v>5.3465660000000002</v>
      </c>
      <c r="F25" s="252">
        <v>3.0769860000000002</v>
      </c>
      <c r="G25" s="252">
        <v>-7.1654070000000001</v>
      </c>
      <c r="H25" s="252">
        <v>4.7551459999999999</v>
      </c>
      <c r="I25" s="252">
        <v>8.5222960000000008</v>
      </c>
      <c r="J25" s="253">
        <v>0.20264599999999999</v>
      </c>
      <c r="K25" s="254">
        <v>9.6545000000000006E-2</v>
      </c>
      <c r="L25" s="252">
        <v>0.110015</v>
      </c>
      <c r="M25" s="252">
        <v>0.112236</v>
      </c>
      <c r="N25" s="252">
        <v>0.10902100000000001</v>
      </c>
      <c r="O25" s="252">
        <v>0.113884</v>
      </c>
      <c r="P25" s="252">
        <v>0.110681</v>
      </c>
      <c r="Q25" s="252">
        <v>0.10581699999999999</v>
      </c>
      <c r="R25" s="252">
        <v>0.105605</v>
      </c>
      <c r="S25" s="252">
        <v>0.119017</v>
      </c>
      <c r="T25" s="255">
        <v>0.11086799999999999</v>
      </c>
    </row>
    <row r="26" spans="1:20" s="22" customFormat="1" ht="18" customHeight="1">
      <c r="A26" s="79" t="s">
        <v>429</v>
      </c>
      <c r="B26" s="252">
        <v>-3.7941060000000002</v>
      </c>
      <c r="C26" s="252">
        <v>-27.178335000000001</v>
      </c>
      <c r="D26" s="252">
        <v>-20.424617000000001</v>
      </c>
      <c r="E26" s="252">
        <v>-12.337858000000001</v>
      </c>
      <c r="F26" s="252">
        <v>10.713808999999999</v>
      </c>
      <c r="G26" s="252">
        <v>10.432131999999999</v>
      </c>
      <c r="H26" s="252">
        <v>2.6834259999999999</v>
      </c>
      <c r="I26" s="252">
        <v>41.177236999999998</v>
      </c>
      <c r="J26" s="256">
        <v>3.720685</v>
      </c>
      <c r="K26" s="254">
        <v>1.8088E-2</v>
      </c>
      <c r="L26" s="252">
        <v>1.7892000000000002E-2</v>
      </c>
      <c r="M26" s="252">
        <v>1.4329E-2</v>
      </c>
      <c r="N26" s="252">
        <v>1.2134000000000001E-2</v>
      </c>
      <c r="O26" s="252">
        <v>1.0547000000000001E-2</v>
      </c>
      <c r="P26" s="252">
        <v>1.1010000000000001E-2</v>
      </c>
      <c r="Q26" s="252">
        <v>1.2520999999999999E-2</v>
      </c>
      <c r="R26" s="252">
        <v>1.2248999999999999E-2</v>
      </c>
      <c r="S26" s="252">
        <v>1.7958999999999999E-2</v>
      </c>
      <c r="T26" s="255">
        <v>1.7316999999999999E-2</v>
      </c>
    </row>
    <row r="27" spans="1:20" s="22" customFormat="1" ht="18" customHeight="1">
      <c r="A27" s="31" t="s">
        <v>430</v>
      </c>
      <c r="B27" s="248">
        <v>-13.315799999999999</v>
      </c>
      <c r="C27" s="248">
        <v>-33.818359999999998</v>
      </c>
      <c r="D27" s="248">
        <v>-4.7052899999999998</v>
      </c>
      <c r="E27" s="248">
        <v>13.29603</v>
      </c>
      <c r="F27" s="248">
        <v>23.783370999999999</v>
      </c>
      <c r="G27" s="248">
        <v>-13.198176</v>
      </c>
      <c r="H27" s="248">
        <v>15.793519</v>
      </c>
      <c r="I27" s="248">
        <v>-23.759647999999999</v>
      </c>
      <c r="J27" s="249">
        <v>37.853935999999997</v>
      </c>
      <c r="K27" s="250">
        <v>27.940902999999999</v>
      </c>
      <c r="L27" s="248">
        <v>24.903071000000001</v>
      </c>
      <c r="M27" s="248">
        <v>18.125247999999999</v>
      </c>
      <c r="N27" s="248">
        <v>18.380557</v>
      </c>
      <c r="O27" s="248">
        <v>20.649253000000002</v>
      </c>
      <c r="P27" s="248">
        <v>24.099896000000001</v>
      </c>
      <c r="Q27" s="248">
        <v>21.543503999999999</v>
      </c>
      <c r="R27" s="248">
        <v>23.765920000000001</v>
      </c>
      <c r="S27" s="248">
        <v>18.816748</v>
      </c>
      <c r="T27" s="251">
        <v>24.114699000000002</v>
      </c>
    </row>
    <row r="28" spans="1:20" s="22" customFormat="1" ht="18" customHeight="1">
      <c r="A28" s="31" t="s">
        <v>431</v>
      </c>
      <c r="B28" s="252">
        <v>-15.594220999999999</v>
      </c>
      <c r="C28" s="252">
        <v>-55.157789999999999</v>
      </c>
      <c r="D28" s="252">
        <v>-14.181346</v>
      </c>
      <c r="E28" s="252">
        <v>29.504840999999999</v>
      </c>
      <c r="F28" s="252">
        <v>58.294055</v>
      </c>
      <c r="G28" s="252">
        <v>-25.458190999999999</v>
      </c>
      <c r="H28" s="252">
        <v>35.716175</v>
      </c>
      <c r="I28" s="252">
        <v>-42.390248</v>
      </c>
      <c r="J28" s="253">
        <v>90.646141</v>
      </c>
      <c r="K28" s="254">
        <v>17.065771999999999</v>
      </c>
      <c r="L28" s="252">
        <v>14.810532</v>
      </c>
      <c r="M28" s="252">
        <v>7.303839</v>
      </c>
      <c r="N28" s="252">
        <v>6.6701990000000002</v>
      </c>
      <c r="O28" s="252">
        <v>8.5655610000000006</v>
      </c>
      <c r="P28" s="252">
        <v>12.784063</v>
      </c>
      <c r="Q28" s="252">
        <v>9.8138900000000007</v>
      </c>
      <c r="R28" s="252">
        <v>12.688983</v>
      </c>
      <c r="S28" s="252">
        <v>7.5915039999999996</v>
      </c>
      <c r="T28" s="255">
        <v>13.454699</v>
      </c>
    </row>
    <row r="29" spans="1:20" s="22" customFormat="1" ht="18" customHeight="1">
      <c r="A29" s="31" t="s">
        <v>432</v>
      </c>
      <c r="B29" s="252">
        <v>-15.584561000000001</v>
      </c>
      <c r="C29" s="252">
        <v>-55.226393000000002</v>
      </c>
      <c r="D29" s="252">
        <v>-15.836888999999999</v>
      </c>
      <c r="E29" s="252">
        <v>29.424962000000001</v>
      </c>
      <c r="F29" s="252">
        <v>68.925078999999997</v>
      </c>
      <c r="G29" s="252">
        <v>-29.620816000000001</v>
      </c>
      <c r="H29" s="252">
        <v>40.831203000000002</v>
      </c>
      <c r="I29" s="252">
        <v>-40.700887999999999</v>
      </c>
      <c r="J29" s="253">
        <v>88.540754000000007</v>
      </c>
      <c r="K29" s="254">
        <v>15.822106</v>
      </c>
      <c r="L29" s="252">
        <v>13.732787</v>
      </c>
      <c r="M29" s="252">
        <v>6.7619860000000003</v>
      </c>
      <c r="N29" s="252">
        <v>6.0562250000000004</v>
      </c>
      <c r="O29" s="252">
        <v>7.7723259999999996</v>
      </c>
      <c r="P29" s="252">
        <v>12.379231000000001</v>
      </c>
      <c r="Q29" s="252">
        <v>8.9724330000000005</v>
      </c>
      <c r="R29" s="252">
        <v>12.038244000000001</v>
      </c>
      <c r="S29" s="252">
        <v>7.4133820000000004</v>
      </c>
      <c r="T29" s="255">
        <v>12.993906000000001</v>
      </c>
    </row>
    <row r="30" spans="1:20" s="22" customFormat="1" ht="18" customHeight="1">
      <c r="A30" s="31" t="s">
        <v>433</v>
      </c>
      <c r="B30" s="252">
        <v>-15.717112</v>
      </c>
      <c r="C30" s="252">
        <v>-54.283634999999997</v>
      </c>
      <c r="D30" s="252">
        <v>6.4788139999999999</v>
      </c>
      <c r="E30" s="252">
        <v>30.292757999999999</v>
      </c>
      <c r="F30" s="252">
        <v>-45.871603999999998</v>
      </c>
      <c r="G30" s="252">
        <v>101.8293</v>
      </c>
      <c r="H30" s="252">
        <v>-18.825247999999998</v>
      </c>
      <c r="I30" s="252">
        <v>-73.642302000000001</v>
      </c>
      <c r="J30" s="253">
        <v>178.27130199999999</v>
      </c>
      <c r="K30" s="254">
        <v>1.2436670000000001</v>
      </c>
      <c r="L30" s="252">
        <v>1.077745</v>
      </c>
      <c r="M30" s="252">
        <v>0.54185300000000003</v>
      </c>
      <c r="N30" s="252">
        <v>0.61397400000000002</v>
      </c>
      <c r="O30" s="252">
        <v>0.79323399999999999</v>
      </c>
      <c r="P30" s="252">
        <v>0.40483200000000003</v>
      </c>
      <c r="Q30" s="252">
        <v>0.84145700000000001</v>
      </c>
      <c r="R30" s="252">
        <v>0.65073899999999996</v>
      </c>
      <c r="S30" s="252">
        <v>0.178123</v>
      </c>
      <c r="T30" s="255">
        <v>0.46079300000000001</v>
      </c>
    </row>
    <row r="31" spans="1:20" s="22" customFormat="1" ht="18" customHeight="1">
      <c r="A31" s="31" t="s">
        <v>434</v>
      </c>
      <c r="B31" s="252">
        <v>-40.181654000000002</v>
      </c>
      <c r="C31" s="252">
        <v>13.702705999999999</v>
      </c>
      <c r="D31" s="252">
        <v>1.163076</v>
      </c>
      <c r="E31" s="252">
        <v>3.77895</v>
      </c>
      <c r="F31" s="252">
        <v>-3.2041770000000001</v>
      </c>
      <c r="G31" s="252">
        <v>-11.649622000000001</v>
      </c>
      <c r="H31" s="252">
        <v>-23.179051999999999</v>
      </c>
      <c r="I31" s="252">
        <v>-10.292256</v>
      </c>
      <c r="J31" s="253">
        <v>-2.5977640000000002</v>
      </c>
      <c r="K31" s="254">
        <v>1.7397530000000001</v>
      </c>
      <c r="L31" s="252">
        <v>1.0700270000000001</v>
      </c>
      <c r="M31" s="252">
        <v>1.338009</v>
      </c>
      <c r="N31" s="252">
        <v>1.440412</v>
      </c>
      <c r="O31" s="252">
        <v>1.4822690000000001</v>
      </c>
      <c r="P31" s="252">
        <v>1.3527960000000001</v>
      </c>
      <c r="Q31" s="252">
        <v>1.230872</v>
      </c>
      <c r="R31" s="252">
        <v>0.90083800000000003</v>
      </c>
      <c r="S31" s="252">
        <v>0.83923099999999995</v>
      </c>
      <c r="T31" s="255">
        <v>0.75992099999999996</v>
      </c>
    </row>
    <row r="32" spans="1:20" s="22" customFormat="1" ht="18" customHeight="1">
      <c r="A32" s="31" t="s">
        <v>432</v>
      </c>
      <c r="B32" s="252">
        <v>-27.288433000000001</v>
      </c>
      <c r="C32" s="252">
        <v>6.6731150000000001</v>
      </c>
      <c r="D32" s="252">
        <v>0.207125</v>
      </c>
      <c r="E32" s="252">
        <v>25.536556999999998</v>
      </c>
      <c r="F32" s="252">
        <v>3.9105089999999998</v>
      </c>
      <c r="G32" s="252">
        <v>-0.96620499999999998</v>
      </c>
      <c r="H32" s="252">
        <v>-38.509977999999997</v>
      </c>
      <c r="I32" s="252">
        <v>42.284877000000002</v>
      </c>
      <c r="J32" s="253">
        <v>10.559888000000001</v>
      </c>
      <c r="K32" s="254">
        <v>0.40297899999999998</v>
      </c>
      <c r="L32" s="252">
        <v>0.30127100000000001</v>
      </c>
      <c r="M32" s="252">
        <v>0.353433</v>
      </c>
      <c r="N32" s="252">
        <v>0.37688700000000003</v>
      </c>
      <c r="O32" s="252">
        <v>0.46915099999999998</v>
      </c>
      <c r="P32" s="252">
        <v>0.45964300000000002</v>
      </c>
      <c r="Q32" s="252">
        <v>0.46878700000000001</v>
      </c>
      <c r="R32" s="252">
        <v>0.27462199999999998</v>
      </c>
      <c r="S32" s="252">
        <v>0.40578700000000001</v>
      </c>
      <c r="T32" s="255">
        <v>0.41707499999999997</v>
      </c>
    </row>
    <row r="33" spans="1:20" s="22" customFormat="1" ht="18" customHeight="1">
      <c r="A33" s="31" t="s">
        <v>433</v>
      </c>
      <c r="B33" s="252">
        <v>-44.068390999999998</v>
      </c>
      <c r="C33" s="252">
        <v>16.45757</v>
      </c>
      <c r="D33" s="252">
        <v>1.5062329999999999</v>
      </c>
      <c r="E33" s="252">
        <v>-3.9314019999999998</v>
      </c>
      <c r="F33" s="252">
        <v>-6.4988140000000003</v>
      </c>
      <c r="G33" s="252">
        <v>-17.147615999999999</v>
      </c>
      <c r="H33" s="252">
        <v>-13.748416000000001</v>
      </c>
      <c r="I33" s="252">
        <v>-33.349482999999999</v>
      </c>
      <c r="J33" s="253">
        <v>-14.915865999999999</v>
      </c>
      <c r="K33" s="254">
        <v>1.336775</v>
      </c>
      <c r="L33" s="252">
        <v>0.76875499999999997</v>
      </c>
      <c r="M33" s="252">
        <v>0.98457600000000001</v>
      </c>
      <c r="N33" s="252">
        <v>1.063526</v>
      </c>
      <c r="O33" s="252">
        <v>1.0131190000000001</v>
      </c>
      <c r="P33" s="252">
        <v>0.89315299999999997</v>
      </c>
      <c r="Q33" s="252">
        <v>0.76208500000000001</v>
      </c>
      <c r="R33" s="252">
        <v>0.62621599999999999</v>
      </c>
      <c r="S33" s="252">
        <v>0.433444</v>
      </c>
      <c r="T33" s="255">
        <v>0.34284599999999998</v>
      </c>
    </row>
    <row r="34" spans="1:20" s="22" customFormat="1" ht="18" customHeight="1">
      <c r="A34" s="31" t="s">
        <v>435</v>
      </c>
      <c r="B34" s="252">
        <v>-3.9431210000000001</v>
      </c>
      <c r="C34" s="252">
        <v>-4.4252729999999998</v>
      </c>
      <c r="D34" s="252">
        <v>1.7649269999999999</v>
      </c>
      <c r="E34" s="252">
        <v>4.1034329999999999</v>
      </c>
      <c r="F34" s="252">
        <v>-0.32665100000000002</v>
      </c>
      <c r="G34" s="252">
        <v>2.3229890000000002</v>
      </c>
      <c r="H34" s="252">
        <v>1.7395989999999999</v>
      </c>
      <c r="I34" s="252">
        <v>-1.72061</v>
      </c>
      <c r="J34" s="253">
        <v>2.5348999999999999</v>
      </c>
      <c r="K34" s="254">
        <v>9.1353770000000001</v>
      </c>
      <c r="L34" s="252">
        <v>9.0225120000000008</v>
      </c>
      <c r="M34" s="252">
        <v>9.4833999999999996</v>
      </c>
      <c r="N34" s="252">
        <v>10.269945</v>
      </c>
      <c r="O34" s="252">
        <v>10.601423</v>
      </c>
      <c r="P34" s="252">
        <v>9.9630369999999999</v>
      </c>
      <c r="Q34" s="252">
        <v>10.498742</v>
      </c>
      <c r="R34" s="252">
        <v>10.176099000000001</v>
      </c>
      <c r="S34" s="252">
        <v>10.386011999999999</v>
      </c>
      <c r="T34" s="255">
        <v>9.9000780000000006</v>
      </c>
    </row>
    <row r="35" spans="1:20" s="22" customFormat="1" ht="18" customHeight="1">
      <c r="A35" s="31" t="s">
        <v>468</v>
      </c>
      <c r="B35" s="252">
        <v>-28.926915000000001</v>
      </c>
      <c r="C35" s="252">
        <v>-27.169993000000002</v>
      </c>
      <c r="D35" s="252">
        <v>-23.849342</v>
      </c>
      <c r="E35" s="252">
        <v>-3.4426909999999999</v>
      </c>
      <c r="F35" s="252">
        <v>142.348176</v>
      </c>
      <c r="G35" s="252">
        <v>99.469803999999996</v>
      </c>
      <c r="H35" s="252">
        <v>-33.496645999999998</v>
      </c>
      <c r="I35" s="252">
        <v>-20.527068</v>
      </c>
      <c r="J35" s="253">
        <v>39.662922999999999</v>
      </c>
      <c r="K35" s="254">
        <v>0.18341099999999999</v>
      </c>
      <c r="L35" s="252">
        <v>0.13403000000000001</v>
      </c>
      <c r="M35" s="252">
        <v>0.107351</v>
      </c>
      <c r="N35" s="252">
        <v>8.6993000000000001E-2</v>
      </c>
      <c r="O35" s="252">
        <v>8.3292000000000005E-2</v>
      </c>
      <c r="P35" s="252">
        <v>0.19032299999999999</v>
      </c>
      <c r="Q35" s="252">
        <v>0.39096700000000001</v>
      </c>
      <c r="R35" s="252">
        <v>0.24770700000000001</v>
      </c>
      <c r="S35" s="252">
        <v>0.20443800000000001</v>
      </c>
      <c r="T35" s="255">
        <v>0.26543699999999998</v>
      </c>
    </row>
    <row r="36" spans="1:20" s="22" customFormat="1" ht="18" customHeight="1">
      <c r="A36" s="31" t="s">
        <v>437</v>
      </c>
      <c r="B36" s="252">
        <v>-9.1993969999999994</v>
      </c>
      <c r="C36" s="252">
        <v>-13.349209999999999</v>
      </c>
      <c r="D36" s="252">
        <v>-7.9575579999999997</v>
      </c>
      <c r="E36" s="252">
        <v>5.6134829999999996</v>
      </c>
      <c r="F36" s="252">
        <v>-6.281218</v>
      </c>
      <c r="G36" s="252">
        <v>-4.3308369999999998</v>
      </c>
      <c r="H36" s="252">
        <v>12.167047</v>
      </c>
      <c r="I36" s="252">
        <v>-4.5711940000000002</v>
      </c>
      <c r="J36" s="253">
        <v>3.4621230000000001</v>
      </c>
      <c r="K36" s="254">
        <v>3.5498940000000001</v>
      </c>
      <c r="L36" s="252">
        <v>3.314184</v>
      </c>
      <c r="M36" s="252">
        <v>3.1582219999999999</v>
      </c>
      <c r="N36" s="252">
        <v>3.0934050000000002</v>
      </c>
      <c r="O36" s="252">
        <v>3.2395679999999998</v>
      </c>
      <c r="P36" s="252">
        <v>2.8626100000000001</v>
      </c>
      <c r="Q36" s="252">
        <v>2.820373</v>
      </c>
      <c r="R36" s="252">
        <v>3.0138790000000002</v>
      </c>
      <c r="S36" s="252">
        <v>2.9868290000000002</v>
      </c>
      <c r="T36" s="255">
        <v>2.87283</v>
      </c>
    </row>
    <row r="37" spans="1:20" s="22" customFormat="1" ht="18" customHeight="1">
      <c r="A37" s="31" t="s">
        <v>469</v>
      </c>
      <c r="B37" s="252">
        <v>0.35921399999999998</v>
      </c>
      <c r="C37" s="252">
        <v>1.4273119999999999</v>
      </c>
      <c r="D37" s="252">
        <v>7.1455029999999997</v>
      </c>
      <c r="E37" s="252">
        <v>3.5371440000000001</v>
      </c>
      <c r="F37" s="252">
        <v>0.69093499999999997</v>
      </c>
      <c r="G37" s="252">
        <v>2.4037470000000001</v>
      </c>
      <c r="H37" s="252">
        <v>-0.40561900000000001</v>
      </c>
      <c r="I37" s="252">
        <v>0.19562199999999999</v>
      </c>
      <c r="J37" s="256">
        <v>1.094981</v>
      </c>
      <c r="K37" s="254">
        <v>5.4020720000000004</v>
      </c>
      <c r="L37" s="252">
        <v>5.5742979999999998</v>
      </c>
      <c r="M37" s="252">
        <v>6.2178269999999998</v>
      </c>
      <c r="N37" s="252">
        <v>7.0895469999999996</v>
      </c>
      <c r="O37" s="252">
        <v>7.2785630000000001</v>
      </c>
      <c r="P37" s="252">
        <v>6.9101030000000003</v>
      </c>
      <c r="Q37" s="252">
        <v>7.2874020000000002</v>
      </c>
      <c r="R37" s="252">
        <v>6.9145130000000004</v>
      </c>
      <c r="S37" s="252">
        <v>7.194744</v>
      </c>
      <c r="T37" s="255">
        <v>6.7618119999999999</v>
      </c>
    </row>
    <row r="38" spans="1:20" ht="18" customHeight="1">
      <c r="A38" s="234" t="s">
        <v>439</v>
      </c>
      <c r="B38" s="248">
        <v>-2.7415180000000001</v>
      </c>
      <c r="C38" s="248">
        <v>-9.0701499999999999</v>
      </c>
      <c r="D38" s="248">
        <v>-6.0289489999999999</v>
      </c>
      <c r="E38" s="248">
        <v>0.84840000000000004</v>
      </c>
      <c r="F38" s="248">
        <v>6.0599639999999999</v>
      </c>
      <c r="G38" s="248">
        <v>-2.8981129999999999</v>
      </c>
      <c r="H38" s="248">
        <v>4.9653530000000003</v>
      </c>
      <c r="I38" s="248">
        <v>-3.706944</v>
      </c>
      <c r="J38" s="249">
        <v>7.5677019999999997</v>
      </c>
      <c r="K38" s="250">
        <v>100</v>
      </c>
      <c r="L38" s="248">
        <v>100</v>
      </c>
      <c r="M38" s="248">
        <v>100</v>
      </c>
      <c r="N38" s="248">
        <v>100</v>
      </c>
      <c r="O38" s="248">
        <v>100</v>
      </c>
      <c r="P38" s="248">
        <v>100</v>
      </c>
      <c r="Q38" s="248">
        <v>100</v>
      </c>
      <c r="R38" s="248">
        <v>100</v>
      </c>
      <c r="S38" s="248">
        <v>100</v>
      </c>
      <c r="T38" s="251">
        <v>100</v>
      </c>
    </row>
    <row r="39" spans="1:20" ht="18" customHeight="1">
      <c r="A39" s="31" t="s">
        <v>440</v>
      </c>
      <c r="B39" s="248">
        <v>-2.0885929999999999</v>
      </c>
      <c r="C39" s="248">
        <v>-3.523603</v>
      </c>
      <c r="D39" s="248">
        <v>-6.9812880000000002</v>
      </c>
      <c r="E39" s="248">
        <v>-3.6365880000000002</v>
      </c>
      <c r="F39" s="248">
        <v>-1.284565</v>
      </c>
      <c r="G39" s="248">
        <v>-7.634925</v>
      </c>
      <c r="H39" s="248">
        <v>8.5762400000000003</v>
      </c>
      <c r="I39" s="248">
        <v>16.578187</v>
      </c>
      <c r="J39" s="249">
        <v>6.0486779999999998</v>
      </c>
      <c r="K39" s="250">
        <v>14.308109</v>
      </c>
      <c r="L39" s="248">
        <v>14.404163</v>
      </c>
      <c r="M39" s="248">
        <v>15.28279</v>
      </c>
      <c r="N39" s="248">
        <v>15.127908</v>
      </c>
      <c r="O39" s="248">
        <v>14.455131</v>
      </c>
      <c r="P39" s="248">
        <v>13.454129999999999</v>
      </c>
      <c r="Q39" s="248">
        <v>12.797813</v>
      </c>
      <c r="R39" s="248">
        <v>13.238066999999999</v>
      </c>
      <c r="S39" s="248">
        <v>16.026803000000001</v>
      </c>
      <c r="T39" s="251">
        <v>15.80048</v>
      </c>
    </row>
    <row r="40" spans="1:20" ht="18" customHeight="1">
      <c r="A40" s="234" t="s">
        <v>441</v>
      </c>
      <c r="B40" s="248">
        <v>-2.6597909999999998</v>
      </c>
      <c r="C40" s="248">
        <v>-8.3718070000000004</v>
      </c>
      <c r="D40" s="248">
        <v>-6.1551989999999996</v>
      </c>
      <c r="E40" s="248">
        <v>0.25906899999999999</v>
      </c>
      <c r="F40" s="248">
        <v>5.1323850000000002</v>
      </c>
      <c r="G40" s="248">
        <v>-3.459835</v>
      </c>
      <c r="H40" s="248">
        <v>5.3750369999999998</v>
      </c>
      <c r="I40" s="248">
        <v>-1.3355159999999999</v>
      </c>
      <c r="J40" s="249">
        <v>7.3578789999999996</v>
      </c>
      <c r="K40" s="250">
        <v>114.308109</v>
      </c>
      <c r="L40" s="248">
        <v>114.404163</v>
      </c>
      <c r="M40" s="248">
        <v>115.28279000000001</v>
      </c>
      <c r="N40" s="248">
        <v>115.12790800000001</v>
      </c>
      <c r="O40" s="248">
        <v>114.45513099999999</v>
      </c>
      <c r="P40" s="248">
        <v>113.45413000000001</v>
      </c>
      <c r="Q40" s="248">
        <v>112.797813</v>
      </c>
      <c r="R40" s="248">
        <v>113.238067</v>
      </c>
      <c r="S40" s="248">
        <v>116.026803</v>
      </c>
      <c r="T40" s="251">
        <v>115.80047999999999</v>
      </c>
    </row>
    <row r="41" spans="1:20" s="22" customFormat="1" ht="18" customHeight="1">
      <c r="A41" s="31" t="s">
        <v>442</v>
      </c>
      <c r="B41" s="248">
        <v>14.122142999999999</v>
      </c>
      <c r="C41" s="248">
        <v>20.648016999999999</v>
      </c>
      <c r="D41" s="248">
        <v>53.994751000000001</v>
      </c>
      <c r="E41" s="248">
        <v>-4.987444</v>
      </c>
      <c r="F41" s="248">
        <v>-5.9528480000000004</v>
      </c>
      <c r="G41" s="248">
        <v>11.285144000000001</v>
      </c>
      <c r="H41" s="248">
        <v>-22.155044</v>
      </c>
      <c r="I41" s="248">
        <v>-2.9305159999999999</v>
      </c>
      <c r="J41" s="249">
        <v>-5.3176649999999999</v>
      </c>
      <c r="K41" s="250">
        <v>6.7196530000000001</v>
      </c>
      <c r="L41" s="248">
        <v>7.8847740000000002</v>
      </c>
      <c r="M41" s="248">
        <v>10.461717</v>
      </c>
      <c r="N41" s="248">
        <v>17.144105</v>
      </c>
      <c r="O41" s="248">
        <v>16.152018999999999</v>
      </c>
      <c r="P41" s="248">
        <v>14.322571</v>
      </c>
      <c r="Q41" s="248">
        <v>16.414608000000001</v>
      </c>
      <c r="R41" s="248">
        <v>12.173488000000001</v>
      </c>
      <c r="S41" s="248">
        <v>12.271644999999999</v>
      </c>
      <c r="T41" s="251">
        <v>10.801643</v>
      </c>
    </row>
    <row r="42" spans="1:20" s="22" customFormat="1" ht="18" customHeight="1">
      <c r="A42" s="31" t="s">
        <v>443</v>
      </c>
      <c r="B42" s="252">
        <v>-1.547339</v>
      </c>
      <c r="C42" s="252">
        <v>18.475068</v>
      </c>
      <c r="D42" s="252">
        <v>28.980257999999999</v>
      </c>
      <c r="E42" s="252">
        <v>-16.682224000000001</v>
      </c>
      <c r="F42" s="252">
        <v>-2.5927720000000001</v>
      </c>
      <c r="G42" s="252">
        <v>-11.35055</v>
      </c>
      <c r="H42" s="252">
        <v>-14.27474</v>
      </c>
      <c r="I42" s="252">
        <v>0.30432799999999999</v>
      </c>
      <c r="J42" s="253">
        <v>2.4870830000000002</v>
      </c>
      <c r="K42" s="254">
        <v>-5.7252830000000001</v>
      </c>
      <c r="L42" s="252">
        <v>-5.977754</v>
      </c>
      <c r="M42" s="252">
        <v>-5.3594720000000002</v>
      </c>
      <c r="N42" s="252">
        <v>-4.0504850000000001</v>
      </c>
      <c r="O42" s="252">
        <v>-4.6864359999999996</v>
      </c>
      <c r="P42" s="252">
        <v>-4.5332319999999999</v>
      </c>
      <c r="Q42" s="252">
        <v>-5.1984360000000001</v>
      </c>
      <c r="R42" s="252">
        <v>-5.6594850000000001</v>
      </c>
      <c r="S42" s="252">
        <v>-5.8594689999999998</v>
      </c>
      <c r="T42" s="255">
        <v>-5.3117609999999997</v>
      </c>
    </row>
    <row r="43" spans="1:20" s="22" customFormat="1" ht="18" customHeight="1">
      <c r="A43" s="31" t="s">
        <v>444</v>
      </c>
      <c r="B43" s="252">
        <v>11.767125999999999</v>
      </c>
      <c r="C43" s="252">
        <v>4.6278560000000004</v>
      </c>
      <c r="D43" s="252">
        <v>9.6059970000000003</v>
      </c>
      <c r="E43" s="252">
        <v>-3.4296220000000002</v>
      </c>
      <c r="F43" s="252">
        <v>3.3013159999999999</v>
      </c>
      <c r="G43" s="252">
        <v>5.3952280000000004</v>
      </c>
      <c r="H43" s="252">
        <v>-3.0837319999999999</v>
      </c>
      <c r="I43" s="252">
        <v>-9.2293299999999991</v>
      </c>
      <c r="J43" s="253">
        <v>-3.5500759999999998</v>
      </c>
      <c r="K43" s="254">
        <v>12.227079</v>
      </c>
      <c r="L43" s="252">
        <v>14.051067</v>
      </c>
      <c r="M43" s="252">
        <v>16.167770999999998</v>
      </c>
      <c r="N43" s="252">
        <v>18.857773000000002</v>
      </c>
      <c r="O43" s="252">
        <v>18.05782</v>
      </c>
      <c r="P43" s="252">
        <v>17.588131000000001</v>
      </c>
      <c r="Q43" s="252">
        <v>19.090309000000001</v>
      </c>
      <c r="R43" s="252">
        <v>17.626401999999999</v>
      </c>
      <c r="S43" s="252">
        <v>16.615532000000002</v>
      </c>
      <c r="T43" s="255">
        <v>14.898215</v>
      </c>
    </row>
    <row r="44" spans="1:20" s="22" customFormat="1" ht="18" customHeight="1">
      <c r="A44" s="31" t="s">
        <v>445</v>
      </c>
      <c r="B44" s="252">
        <v>-18.526516000000001</v>
      </c>
      <c r="C44" s="252">
        <v>2.034551</v>
      </c>
      <c r="D44" s="252">
        <v>126.729108</v>
      </c>
      <c r="E44" s="252">
        <v>17.269324000000001</v>
      </c>
      <c r="F44" s="252">
        <v>-209.394499</v>
      </c>
      <c r="G44" s="252">
        <v>115.80278199999999</v>
      </c>
      <c r="H44" s="252">
        <v>-1959.557538</v>
      </c>
      <c r="I44" s="252">
        <v>50.921168000000002</v>
      </c>
      <c r="J44" s="253">
        <v>-37.442517000000002</v>
      </c>
      <c r="K44" s="254">
        <v>-1.586543</v>
      </c>
      <c r="L44" s="252">
        <v>-1.933481</v>
      </c>
      <c r="M44" s="252">
        <v>-2.0830820000000001</v>
      </c>
      <c r="N44" s="252">
        <v>0.59251100000000001</v>
      </c>
      <c r="O44" s="252">
        <v>0.68898899999999996</v>
      </c>
      <c r="P44" s="252">
        <v>-0.71065100000000003</v>
      </c>
      <c r="Q44" s="252">
        <v>0.11565400000000001</v>
      </c>
      <c r="R44" s="252">
        <v>-2.0489229999999998</v>
      </c>
      <c r="S44" s="252">
        <v>-1.0442990000000001</v>
      </c>
      <c r="T44" s="255">
        <v>-1.334333</v>
      </c>
    </row>
    <row r="45" spans="1:20" s="22" customFormat="1" ht="18" customHeight="1">
      <c r="A45" s="31" t="s">
        <v>446</v>
      </c>
      <c r="B45" s="252">
        <v>-5.9463569999999999</v>
      </c>
      <c r="C45" s="252">
        <v>-9.5100759999999998</v>
      </c>
      <c r="D45" s="252">
        <v>-5.6065009999999997</v>
      </c>
      <c r="E45" s="252">
        <v>20.930146000000001</v>
      </c>
      <c r="F45" s="252">
        <v>0.31373699999999999</v>
      </c>
      <c r="G45" s="252">
        <v>18.146519000000001</v>
      </c>
      <c r="H45" s="252">
        <v>-1.6448469999999999</v>
      </c>
      <c r="I45" s="252">
        <v>9.2881699999999991</v>
      </c>
      <c r="J45" s="256">
        <v>7.132403</v>
      </c>
      <c r="K45" s="254">
        <v>1.8044</v>
      </c>
      <c r="L45" s="252">
        <v>1.744942</v>
      </c>
      <c r="M45" s="252">
        <v>1.7364999999999999</v>
      </c>
      <c r="N45" s="252">
        <v>1.7443059999999999</v>
      </c>
      <c r="O45" s="252">
        <v>2.0916459999999999</v>
      </c>
      <c r="P45" s="252">
        <v>1.9783230000000001</v>
      </c>
      <c r="Q45" s="252">
        <v>2.407079</v>
      </c>
      <c r="R45" s="252">
        <v>2.255493</v>
      </c>
      <c r="S45" s="252">
        <v>2.5598809999999999</v>
      </c>
      <c r="T45" s="255">
        <v>2.5495220000000001</v>
      </c>
    </row>
    <row r="46" spans="1:20" s="22" customFormat="1" ht="18" customHeight="1">
      <c r="A46" s="235" t="s">
        <v>470</v>
      </c>
      <c r="B46" s="248">
        <v>-1.7280310000000001</v>
      </c>
      <c r="C46" s="248">
        <v>-6.5007080000000004</v>
      </c>
      <c r="D46" s="248">
        <v>-1.1508309999999999</v>
      </c>
      <c r="E46" s="248">
        <v>-0.42094500000000001</v>
      </c>
      <c r="F46" s="248">
        <v>3.7614890000000001</v>
      </c>
      <c r="G46" s="248">
        <v>-1.807061</v>
      </c>
      <c r="H46" s="248">
        <v>1.8777299999999999</v>
      </c>
      <c r="I46" s="248">
        <v>-1.49034</v>
      </c>
      <c r="J46" s="249">
        <v>6.1454740000000001</v>
      </c>
      <c r="K46" s="250">
        <v>121.027762</v>
      </c>
      <c r="L46" s="248">
        <v>122.288938</v>
      </c>
      <c r="M46" s="248">
        <v>125.744508</v>
      </c>
      <c r="N46" s="248">
        <v>132.27201400000001</v>
      </c>
      <c r="O46" s="248">
        <v>130.60714999999999</v>
      </c>
      <c r="P46" s="248">
        <v>127.776701</v>
      </c>
      <c r="Q46" s="248">
        <v>129.21242000000001</v>
      </c>
      <c r="R46" s="248">
        <v>125.41155500000001</v>
      </c>
      <c r="S46" s="248">
        <v>128.29844800000001</v>
      </c>
      <c r="T46" s="251">
        <v>126.60212300000001</v>
      </c>
    </row>
    <row r="47" spans="1:20" s="22" customFormat="1" ht="18" customHeight="1">
      <c r="A47" s="31" t="s">
        <v>448</v>
      </c>
      <c r="B47" s="252">
        <v>-26.367442</v>
      </c>
      <c r="C47" s="252">
        <v>-69.860463999999993</v>
      </c>
      <c r="D47" s="252">
        <v>16.237269000000001</v>
      </c>
      <c r="E47" s="252">
        <v>33.170223999999997</v>
      </c>
      <c r="F47" s="252">
        <v>89.980506000000005</v>
      </c>
      <c r="G47" s="252">
        <v>-40.888027000000001</v>
      </c>
      <c r="H47" s="252">
        <v>42.381798000000003</v>
      </c>
      <c r="I47" s="252">
        <v>-68.778734</v>
      </c>
      <c r="J47" s="253">
        <v>272.44683400000002</v>
      </c>
      <c r="K47" s="254">
        <v>13.080242999999999</v>
      </c>
      <c r="L47" s="252">
        <v>9.9028050000000007</v>
      </c>
      <c r="M47" s="252">
        <v>3.2823760000000002</v>
      </c>
      <c r="N47" s="252">
        <v>4.0601269999999996</v>
      </c>
      <c r="O47" s="252">
        <v>5.3613939999999998</v>
      </c>
      <c r="P47" s="252">
        <v>9.6036269999999995</v>
      </c>
      <c r="Q47" s="252">
        <v>5.8463269999999996</v>
      </c>
      <c r="R47" s="252">
        <v>7.9303359999999996</v>
      </c>
      <c r="S47" s="252">
        <v>2.5712670000000002</v>
      </c>
      <c r="T47" s="255">
        <v>8.9028589999999994</v>
      </c>
    </row>
    <row r="48" spans="1:20" s="22" customFormat="1" ht="18" customHeight="1">
      <c r="A48" s="31" t="s">
        <v>471</v>
      </c>
      <c r="B48" s="252">
        <v>3.6510739999999999</v>
      </c>
      <c r="C48" s="252">
        <v>-5.0033000000000001E-2</v>
      </c>
      <c r="D48" s="252">
        <v>1.3342430000000001</v>
      </c>
      <c r="E48" s="252">
        <v>-4.3140020000000003</v>
      </c>
      <c r="F48" s="252">
        <v>0.70128100000000004</v>
      </c>
      <c r="G48" s="252">
        <v>-0.49837300000000001</v>
      </c>
      <c r="H48" s="252">
        <v>1.9262619999999999</v>
      </c>
      <c r="I48" s="252">
        <v>1.9315249999999999</v>
      </c>
      <c r="J48" s="253">
        <v>1.564187</v>
      </c>
      <c r="K48" s="254">
        <v>25.900879</v>
      </c>
      <c r="L48" s="252">
        <v>27.603289</v>
      </c>
      <c r="M48" s="252">
        <v>30.341497</v>
      </c>
      <c r="N48" s="252">
        <v>32.718935000000002</v>
      </c>
      <c r="O48" s="252">
        <v>31.044060999999999</v>
      </c>
      <c r="P48" s="252">
        <v>29.475559000000001</v>
      </c>
      <c r="Q48" s="252">
        <v>30.204007000000001</v>
      </c>
      <c r="R48" s="252">
        <v>29.329502000000002</v>
      </c>
      <c r="S48" s="252">
        <v>31.046900000000001</v>
      </c>
      <c r="T48" s="255">
        <v>29.314126000000002</v>
      </c>
    </row>
    <row r="49" spans="1:20" s="22" customFormat="1" ht="18" customHeight="1">
      <c r="A49" s="31" t="s">
        <v>472</v>
      </c>
      <c r="B49" s="252">
        <v>0.63373199999999996</v>
      </c>
      <c r="C49" s="252">
        <v>-1.023136</v>
      </c>
      <c r="D49" s="252">
        <v>-2.526062</v>
      </c>
      <c r="E49" s="252">
        <v>-0.92305999999999999</v>
      </c>
      <c r="F49" s="252">
        <v>-0.15007499999999999</v>
      </c>
      <c r="G49" s="252">
        <v>1.633248</v>
      </c>
      <c r="H49" s="252">
        <v>-0.66006799999999999</v>
      </c>
      <c r="I49" s="252">
        <v>3.2695509999999999</v>
      </c>
      <c r="J49" s="253">
        <v>0.229764</v>
      </c>
      <c r="K49" s="254">
        <v>80.163781999999998</v>
      </c>
      <c r="L49" s="252">
        <v>82.945779000000002</v>
      </c>
      <c r="M49" s="252">
        <v>90.286227999999994</v>
      </c>
      <c r="N49" s="252">
        <v>93.651758999999998</v>
      </c>
      <c r="O49" s="252">
        <v>92.006711999999993</v>
      </c>
      <c r="P49" s="252">
        <v>86.619521000000006</v>
      </c>
      <c r="Q49" s="252">
        <v>90.661711999999994</v>
      </c>
      <c r="R49" s="252">
        <v>85.802868000000004</v>
      </c>
      <c r="S49" s="252">
        <v>92.019341999999995</v>
      </c>
      <c r="T49" s="255">
        <v>85.742064999999997</v>
      </c>
    </row>
    <row r="50" spans="1:20" s="22" customFormat="1" ht="18" customHeight="1">
      <c r="A50" s="52" t="s">
        <v>451</v>
      </c>
      <c r="B50" s="252">
        <v>-5.1069209999999998</v>
      </c>
      <c r="C50" s="252">
        <v>-9.2017430000000004</v>
      </c>
      <c r="D50" s="252">
        <v>-5.6812779999999998</v>
      </c>
      <c r="E50" s="252">
        <v>20.226648999999998</v>
      </c>
      <c r="F50" s="252">
        <v>0.40713100000000002</v>
      </c>
      <c r="G50" s="252">
        <v>16.839196000000001</v>
      </c>
      <c r="H50" s="252">
        <v>-1.3956729999999999</v>
      </c>
      <c r="I50" s="252">
        <v>9.0874349999999993</v>
      </c>
      <c r="J50" s="256">
        <v>6.8454800000000002</v>
      </c>
      <c r="K50" s="254">
        <v>1.8828579999999999</v>
      </c>
      <c r="L50" s="257">
        <v>1.8370649999999999</v>
      </c>
      <c r="M50" s="257">
        <v>1.8344069999999999</v>
      </c>
      <c r="N50" s="257">
        <v>1.8411930000000001</v>
      </c>
      <c r="O50" s="257">
        <v>2.1949830000000001</v>
      </c>
      <c r="P50" s="257">
        <v>2.0779939999999999</v>
      </c>
      <c r="Q50" s="257">
        <v>2.500375</v>
      </c>
      <c r="R50" s="257">
        <v>2.348849</v>
      </c>
      <c r="S50" s="257">
        <v>2.6609389999999999</v>
      </c>
      <c r="T50" s="255">
        <v>2.6430729999999998</v>
      </c>
    </row>
    <row r="51" spans="1:20" s="22" customFormat="1" ht="18" customHeight="1">
      <c r="A51" s="236" t="s">
        <v>452</v>
      </c>
      <c r="B51" s="258">
        <v>-1.6105940000000001</v>
      </c>
      <c r="C51" s="258">
        <v>-6.6409010000000004</v>
      </c>
      <c r="D51" s="258">
        <v>-4.4664380000000001</v>
      </c>
      <c r="E51" s="258">
        <v>-0.66991000000000001</v>
      </c>
      <c r="F51" s="258">
        <v>3.3041640000000001</v>
      </c>
      <c r="G51" s="258">
        <v>-2.8885519999999998</v>
      </c>
      <c r="H51" s="258">
        <v>4.0692000000000004</v>
      </c>
      <c r="I51" s="258">
        <v>-0.56271499999999997</v>
      </c>
      <c r="J51" s="259">
        <v>5.8537759999999999</v>
      </c>
      <c r="K51" s="260" t="s">
        <v>473</v>
      </c>
      <c r="L51" s="261" t="s">
        <v>473</v>
      </c>
      <c r="M51" s="261" t="s">
        <v>473</v>
      </c>
      <c r="N51" s="261" t="s">
        <v>473</v>
      </c>
      <c r="O51" s="261" t="s">
        <v>473</v>
      </c>
      <c r="P51" s="261" t="s">
        <v>473</v>
      </c>
      <c r="Q51" s="261" t="s">
        <v>473</v>
      </c>
      <c r="R51" s="261" t="s">
        <v>473</v>
      </c>
      <c r="S51" s="261" t="s">
        <v>473</v>
      </c>
      <c r="T51" s="261" t="s">
        <v>473</v>
      </c>
    </row>
    <row r="52" spans="1:20" s="225" customFormat="1" ht="17.25" customHeight="1">
      <c r="A52" s="238" t="s">
        <v>453</v>
      </c>
      <c r="B52" s="238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</row>
    <row r="53" spans="1:20" s="225" customFormat="1" ht="17.25" customHeight="1">
      <c r="A53" s="238" t="s">
        <v>454</v>
      </c>
      <c r="B53" s="238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</row>
  </sheetData>
  <mergeCells count="3">
    <mergeCell ref="A4:A5"/>
    <mergeCell ref="B4:J4"/>
    <mergeCell ref="K4:T4"/>
  </mergeCells>
  <phoneticPr fontId="3"/>
  <pageMargins left="0.59055118110236227" right="0.39370078740157483" top="0.59055118110236227" bottom="0.39370078740157483" header="0.51181102362204722" footer="0.51181102362204722"/>
  <pageSetup paperSize="9" scale="5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zoomScale="75" zoomScaleNormal="75" zoomScaleSheetLayoutView="80" workbookViewId="0">
      <pane xSplit="1" ySplit="3" topLeftCell="B28" activePane="bottomRight" state="frozen"/>
      <selection pane="topRight"/>
      <selection pane="bottomLeft"/>
      <selection pane="bottomRight" activeCell="B4" sqref="B4"/>
    </sheetView>
  </sheetViews>
  <sheetFormatPr defaultColWidth="8.375" defaultRowHeight="18" customHeight="1"/>
  <cols>
    <col min="1" max="1" width="63.25" style="363" customWidth="1"/>
    <col min="2" max="11" width="12.75" style="363" customWidth="1"/>
    <col min="12" max="256" width="8.375" style="363"/>
    <col min="257" max="257" width="63.25" style="363" customWidth="1"/>
    <col min="258" max="267" width="12.75" style="363" customWidth="1"/>
    <col min="268" max="512" width="8.375" style="363"/>
    <col min="513" max="513" width="63.25" style="363" customWidth="1"/>
    <col min="514" max="523" width="12.75" style="363" customWidth="1"/>
    <col min="524" max="768" width="8.375" style="363"/>
    <col min="769" max="769" width="63.25" style="363" customWidth="1"/>
    <col min="770" max="779" width="12.75" style="363" customWidth="1"/>
    <col min="780" max="1024" width="8.375" style="363"/>
    <col min="1025" max="1025" width="63.25" style="363" customWidth="1"/>
    <col min="1026" max="1035" width="12.75" style="363" customWidth="1"/>
    <col min="1036" max="1280" width="8.375" style="363"/>
    <col min="1281" max="1281" width="63.25" style="363" customWidth="1"/>
    <col min="1282" max="1291" width="12.75" style="363" customWidth="1"/>
    <col min="1292" max="1536" width="8.375" style="363"/>
    <col min="1537" max="1537" width="63.25" style="363" customWidth="1"/>
    <col min="1538" max="1547" width="12.75" style="363" customWidth="1"/>
    <col min="1548" max="1792" width="8.375" style="363"/>
    <col min="1793" max="1793" width="63.25" style="363" customWidth="1"/>
    <col min="1794" max="1803" width="12.75" style="363" customWidth="1"/>
    <col min="1804" max="2048" width="8.375" style="363"/>
    <col min="2049" max="2049" width="63.25" style="363" customWidth="1"/>
    <col min="2050" max="2059" width="12.75" style="363" customWidth="1"/>
    <col min="2060" max="2304" width="8.375" style="363"/>
    <col min="2305" max="2305" width="63.25" style="363" customWidth="1"/>
    <col min="2306" max="2315" width="12.75" style="363" customWidth="1"/>
    <col min="2316" max="2560" width="8.375" style="363"/>
    <col min="2561" max="2561" width="63.25" style="363" customWidth="1"/>
    <col min="2562" max="2571" width="12.75" style="363" customWidth="1"/>
    <col min="2572" max="2816" width="8.375" style="363"/>
    <col min="2817" max="2817" width="63.25" style="363" customWidth="1"/>
    <col min="2818" max="2827" width="12.75" style="363" customWidth="1"/>
    <col min="2828" max="3072" width="8.375" style="363"/>
    <col min="3073" max="3073" width="63.25" style="363" customWidth="1"/>
    <col min="3074" max="3083" width="12.75" style="363" customWidth="1"/>
    <col min="3084" max="3328" width="8.375" style="363"/>
    <col min="3329" max="3329" width="63.25" style="363" customWidth="1"/>
    <col min="3330" max="3339" width="12.75" style="363" customWidth="1"/>
    <col min="3340" max="3584" width="8.375" style="363"/>
    <col min="3585" max="3585" width="63.25" style="363" customWidth="1"/>
    <col min="3586" max="3595" width="12.75" style="363" customWidth="1"/>
    <col min="3596" max="3840" width="8.375" style="363"/>
    <col min="3841" max="3841" width="63.25" style="363" customWidth="1"/>
    <col min="3842" max="3851" width="12.75" style="363" customWidth="1"/>
    <col min="3852" max="4096" width="8.375" style="363"/>
    <col min="4097" max="4097" width="63.25" style="363" customWidth="1"/>
    <col min="4098" max="4107" width="12.75" style="363" customWidth="1"/>
    <col min="4108" max="4352" width="8.375" style="363"/>
    <col min="4353" max="4353" width="63.25" style="363" customWidth="1"/>
    <col min="4354" max="4363" width="12.75" style="363" customWidth="1"/>
    <col min="4364" max="4608" width="8.375" style="363"/>
    <col min="4609" max="4609" width="63.25" style="363" customWidth="1"/>
    <col min="4610" max="4619" width="12.75" style="363" customWidth="1"/>
    <col min="4620" max="4864" width="8.375" style="363"/>
    <col min="4865" max="4865" width="63.25" style="363" customWidth="1"/>
    <col min="4866" max="4875" width="12.75" style="363" customWidth="1"/>
    <col min="4876" max="5120" width="8.375" style="363"/>
    <col min="5121" max="5121" width="63.25" style="363" customWidth="1"/>
    <col min="5122" max="5131" width="12.75" style="363" customWidth="1"/>
    <col min="5132" max="5376" width="8.375" style="363"/>
    <col min="5377" max="5377" width="63.25" style="363" customWidth="1"/>
    <col min="5378" max="5387" width="12.75" style="363" customWidth="1"/>
    <col min="5388" max="5632" width="8.375" style="363"/>
    <col min="5633" max="5633" width="63.25" style="363" customWidth="1"/>
    <col min="5634" max="5643" width="12.75" style="363" customWidth="1"/>
    <col min="5644" max="5888" width="8.375" style="363"/>
    <col min="5889" max="5889" width="63.25" style="363" customWidth="1"/>
    <col min="5890" max="5899" width="12.75" style="363" customWidth="1"/>
    <col min="5900" max="6144" width="8.375" style="363"/>
    <col min="6145" max="6145" width="63.25" style="363" customWidth="1"/>
    <col min="6146" max="6155" width="12.75" style="363" customWidth="1"/>
    <col min="6156" max="6400" width="8.375" style="363"/>
    <col min="6401" max="6401" width="63.25" style="363" customWidth="1"/>
    <col min="6402" max="6411" width="12.75" style="363" customWidth="1"/>
    <col min="6412" max="6656" width="8.375" style="363"/>
    <col min="6657" max="6657" width="63.25" style="363" customWidth="1"/>
    <col min="6658" max="6667" width="12.75" style="363" customWidth="1"/>
    <col min="6668" max="6912" width="8.375" style="363"/>
    <col min="6913" max="6913" width="63.25" style="363" customWidth="1"/>
    <col min="6914" max="6923" width="12.75" style="363" customWidth="1"/>
    <col min="6924" max="7168" width="8.375" style="363"/>
    <col min="7169" max="7169" width="63.25" style="363" customWidth="1"/>
    <col min="7170" max="7179" width="12.75" style="363" customWidth="1"/>
    <col min="7180" max="7424" width="8.375" style="363"/>
    <col min="7425" max="7425" width="63.25" style="363" customWidth="1"/>
    <col min="7426" max="7435" width="12.75" style="363" customWidth="1"/>
    <col min="7436" max="7680" width="8.375" style="363"/>
    <col min="7681" max="7681" width="63.25" style="363" customWidth="1"/>
    <col min="7682" max="7691" width="12.75" style="363" customWidth="1"/>
    <col min="7692" max="7936" width="8.375" style="363"/>
    <col min="7937" max="7937" width="63.25" style="363" customWidth="1"/>
    <col min="7938" max="7947" width="12.75" style="363" customWidth="1"/>
    <col min="7948" max="8192" width="8.375" style="363"/>
    <col min="8193" max="8193" width="63.25" style="363" customWidth="1"/>
    <col min="8194" max="8203" width="12.75" style="363" customWidth="1"/>
    <col min="8204" max="8448" width="8.375" style="363"/>
    <col min="8449" max="8449" width="63.25" style="363" customWidth="1"/>
    <col min="8450" max="8459" width="12.75" style="363" customWidth="1"/>
    <col min="8460" max="8704" width="8.375" style="363"/>
    <col min="8705" max="8705" width="63.25" style="363" customWidth="1"/>
    <col min="8706" max="8715" width="12.75" style="363" customWidth="1"/>
    <col min="8716" max="8960" width="8.375" style="363"/>
    <col min="8961" max="8961" width="63.25" style="363" customWidth="1"/>
    <col min="8962" max="8971" width="12.75" style="363" customWidth="1"/>
    <col min="8972" max="9216" width="8.375" style="363"/>
    <col min="9217" max="9217" width="63.25" style="363" customWidth="1"/>
    <col min="9218" max="9227" width="12.75" style="363" customWidth="1"/>
    <col min="9228" max="9472" width="8.375" style="363"/>
    <col min="9473" max="9473" width="63.25" style="363" customWidth="1"/>
    <col min="9474" max="9483" width="12.75" style="363" customWidth="1"/>
    <col min="9484" max="9728" width="8.375" style="363"/>
    <col min="9729" max="9729" width="63.25" style="363" customWidth="1"/>
    <col min="9730" max="9739" width="12.75" style="363" customWidth="1"/>
    <col min="9740" max="9984" width="8.375" style="363"/>
    <col min="9985" max="9985" width="63.25" style="363" customWidth="1"/>
    <col min="9986" max="9995" width="12.75" style="363" customWidth="1"/>
    <col min="9996" max="10240" width="8.375" style="363"/>
    <col min="10241" max="10241" width="63.25" style="363" customWidth="1"/>
    <col min="10242" max="10251" width="12.75" style="363" customWidth="1"/>
    <col min="10252" max="10496" width="8.375" style="363"/>
    <col min="10497" max="10497" width="63.25" style="363" customWidth="1"/>
    <col min="10498" max="10507" width="12.75" style="363" customWidth="1"/>
    <col min="10508" max="10752" width="8.375" style="363"/>
    <col min="10753" max="10753" width="63.25" style="363" customWidth="1"/>
    <col min="10754" max="10763" width="12.75" style="363" customWidth="1"/>
    <col min="10764" max="11008" width="8.375" style="363"/>
    <col min="11009" max="11009" width="63.25" style="363" customWidth="1"/>
    <col min="11010" max="11019" width="12.75" style="363" customWidth="1"/>
    <col min="11020" max="11264" width="8.375" style="363"/>
    <col min="11265" max="11265" width="63.25" style="363" customWidth="1"/>
    <col min="11266" max="11275" width="12.75" style="363" customWidth="1"/>
    <col min="11276" max="11520" width="8.375" style="363"/>
    <col min="11521" max="11521" width="63.25" style="363" customWidth="1"/>
    <col min="11522" max="11531" width="12.75" style="363" customWidth="1"/>
    <col min="11532" max="11776" width="8.375" style="363"/>
    <col min="11777" max="11777" width="63.25" style="363" customWidth="1"/>
    <col min="11778" max="11787" width="12.75" style="363" customWidth="1"/>
    <col min="11788" max="12032" width="8.375" style="363"/>
    <col min="12033" max="12033" width="63.25" style="363" customWidth="1"/>
    <col min="12034" max="12043" width="12.75" style="363" customWidth="1"/>
    <col min="12044" max="12288" width="8.375" style="363"/>
    <col min="12289" max="12289" width="63.25" style="363" customWidth="1"/>
    <col min="12290" max="12299" width="12.75" style="363" customWidth="1"/>
    <col min="12300" max="12544" width="8.375" style="363"/>
    <col min="12545" max="12545" width="63.25" style="363" customWidth="1"/>
    <col min="12546" max="12555" width="12.75" style="363" customWidth="1"/>
    <col min="12556" max="12800" width="8.375" style="363"/>
    <col min="12801" max="12801" width="63.25" style="363" customWidth="1"/>
    <col min="12802" max="12811" width="12.75" style="363" customWidth="1"/>
    <col min="12812" max="13056" width="8.375" style="363"/>
    <col min="13057" max="13057" width="63.25" style="363" customWidth="1"/>
    <col min="13058" max="13067" width="12.75" style="363" customWidth="1"/>
    <col min="13068" max="13312" width="8.375" style="363"/>
    <col min="13313" max="13313" width="63.25" style="363" customWidth="1"/>
    <col min="13314" max="13323" width="12.75" style="363" customWidth="1"/>
    <col min="13324" max="13568" width="8.375" style="363"/>
    <col min="13569" max="13569" width="63.25" style="363" customWidth="1"/>
    <col min="13570" max="13579" width="12.75" style="363" customWidth="1"/>
    <col min="13580" max="13824" width="8.375" style="363"/>
    <col min="13825" max="13825" width="63.25" style="363" customWidth="1"/>
    <col min="13826" max="13835" width="12.75" style="363" customWidth="1"/>
    <col min="13836" max="14080" width="8.375" style="363"/>
    <col min="14081" max="14081" width="63.25" style="363" customWidth="1"/>
    <col min="14082" max="14091" width="12.75" style="363" customWidth="1"/>
    <col min="14092" max="14336" width="8.375" style="363"/>
    <col min="14337" max="14337" width="63.25" style="363" customWidth="1"/>
    <col min="14338" max="14347" width="12.75" style="363" customWidth="1"/>
    <col min="14348" max="14592" width="8.375" style="363"/>
    <col min="14593" max="14593" width="63.25" style="363" customWidth="1"/>
    <col min="14594" max="14603" width="12.75" style="363" customWidth="1"/>
    <col min="14604" max="14848" width="8.375" style="363"/>
    <col min="14849" max="14849" width="63.25" style="363" customWidth="1"/>
    <col min="14850" max="14859" width="12.75" style="363" customWidth="1"/>
    <col min="14860" max="15104" width="8.375" style="363"/>
    <col min="15105" max="15105" width="63.25" style="363" customWidth="1"/>
    <col min="15106" max="15115" width="12.75" style="363" customWidth="1"/>
    <col min="15116" max="15360" width="8.375" style="363"/>
    <col min="15361" max="15361" width="63.25" style="363" customWidth="1"/>
    <col min="15362" max="15371" width="12.75" style="363" customWidth="1"/>
    <col min="15372" max="15616" width="8.375" style="363"/>
    <col min="15617" max="15617" width="63.25" style="363" customWidth="1"/>
    <col min="15618" max="15627" width="12.75" style="363" customWidth="1"/>
    <col min="15628" max="15872" width="8.375" style="363"/>
    <col min="15873" max="15873" width="63.25" style="363" customWidth="1"/>
    <col min="15874" max="15883" width="12.75" style="363" customWidth="1"/>
    <col min="15884" max="16128" width="8.375" style="363"/>
    <col min="16129" max="16129" width="63.25" style="363" customWidth="1"/>
    <col min="16130" max="16139" width="12.75" style="363" customWidth="1"/>
    <col min="16140" max="16384" width="8.375" style="363"/>
  </cols>
  <sheetData>
    <row r="1" spans="1:11" ht="19.899999999999999" customHeight="1">
      <c r="A1" s="362" t="s">
        <v>699</v>
      </c>
    </row>
    <row r="2" spans="1:11" ht="19.899999999999999" customHeight="1">
      <c r="A2" s="364" t="s">
        <v>700</v>
      </c>
      <c r="D2" s="365"/>
      <c r="E2" s="365"/>
      <c r="F2" s="365"/>
      <c r="H2" s="365"/>
      <c r="K2" s="365" t="s">
        <v>701</v>
      </c>
    </row>
    <row r="3" spans="1:11" ht="27" customHeight="1">
      <c r="A3" s="366" t="s">
        <v>702</v>
      </c>
      <c r="B3" s="366" t="s">
        <v>37</v>
      </c>
      <c r="C3" s="366" t="s">
        <v>75</v>
      </c>
      <c r="D3" s="366" t="s">
        <v>76</v>
      </c>
      <c r="E3" s="366" t="s">
        <v>77</v>
      </c>
      <c r="F3" s="366" t="s">
        <v>78</v>
      </c>
      <c r="G3" s="366" t="s">
        <v>42</v>
      </c>
      <c r="H3" s="366" t="s">
        <v>43</v>
      </c>
      <c r="I3" s="366" t="s">
        <v>232</v>
      </c>
      <c r="J3" s="366" t="s">
        <v>45</v>
      </c>
      <c r="K3" s="366" t="s">
        <v>703</v>
      </c>
    </row>
    <row r="4" spans="1:11" ht="18" customHeight="1">
      <c r="A4" s="367" t="s">
        <v>704</v>
      </c>
      <c r="B4" s="368">
        <v>4221992</v>
      </c>
      <c r="C4" s="368">
        <v>4273487</v>
      </c>
      <c r="D4" s="368">
        <v>4167899</v>
      </c>
      <c r="E4" s="368">
        <v>4119186</v>
      </c>
      <c r="F4" s="368">
        <v>4111559</v>
      </c>
      <c r="G4" s="368">
        <v>4115787</v>
      </c>
      <c r="H4" s="368">
        <v>4271016</v>
      </c>
      <c r="I4" s="369">
        <v>4372248</v>
      </c>
      <c r="J4" s="369">
        <v>4337020</v>
      </c>
      <c r="K4" s="369">
        <v>4333261</v>
      </c>
    </row>
    <row r="5" spans="1:11" ht="18" customHeight="1">
      <c r="A5" s="367" t="s">
        <v>705</v>
      </c>
      <c r="B5" s="368">
        <v>4125709</v>
      </c>
      <c r="C5" s="368">
        <v>4181691</v>
      </c>
      <c r="D5" s="368">
        <v>4078208</v>
      </c>
      <c r="E5" s="368">
        <v>4028614</v>
      </c>
      <c r="F5" s="368">
        <v>4017530</v>
      </c>
      <c r="G5" s="368">
        <v>4012814</v>
      </c>
      <c r="H5" s="368">
        <v>4160842</v>
      </c>
      <c r="I5" s="369">
        <v>4258899</v>
      </c>
      <c r="J5" s="369">
        <v>4230580</v>
      </c>
      <c r="K5" s="369">
        <v>4216334</v>
      </c>
    </row>
    <row r="6" spans="1:11" ht="18" customHeight="1">
      <c r="A6" s="367" t="s">
        <v>706</v>
      </c>
      <c r="B6" s="368">
        <v>554116</v>
      </c>
      <c r="C6" s="368">
        <v>559955</v>
      </c>
      <c r="D6" s="368">
        <v>569159</v>
      </c>
      <c r="E6" s="368">
        <v>571924</v>
      </c>
      <c r="F6" s="368">
        <v>583114</v>
      </c>
      <c r="G6" s="368">
        <v>586219</v>
      </c>
      <c r="H6" s="368">
        <v>632550</v>
      </c>
      <c r="I6" s="369">
        <v>648199</v>
      </c>
      <c r="J6" s="369">
        <v>661859</v>
      </c>
      <c r="K6" s="369">
        <v>687962</v>
      </c>
    </row>
    <row r="7" spans="1:11" ht="18" customHeight="1">
      <c r="A7" s="367" t="s">
        <v>707</v>
      </c>
      <c r="B7" s="368">
        <v>112070</v>
      </c>
      <c r="C7" s="368">
        <v>105941</v>
      </c>
      <c r="D7" s="368">
        <v>99627</v>
      </c>
      <c r="E7" s="368">
        <v>95122</v>
      </c>
      <c r="F7" s="368">
        <v>94304</v>
      </c>
      <c r="G7" s="368">
        <v>98075</v>
      </c>
      <c r="H7" s="368">
        <v>104874</v>
      </c>
      <c r="I7" s="369">
        <v>105886</v>
      </c>
      <c r="J7" s="369">
        <v>100602</v>
      </c>
      <c r="K7" s="369">
        <v>100272</v>
      </c>
    </row>
    <row r="8" spans="1:11" ht="18" customHeight="1">
      <c r="A8" s="367" t="s">
        <v>708</v>
      </c>
      <c r="B8" s="368">
        <v>151543</v>
      </c>
      <c r="C8" s="368">
        <v>149285</v>
      </c>
      <c r="D8" s="368">
        <v>149422</v>
      </c>
      <c r="E8" s="368">
        <v>149852</v>
      </c>
      <c r="F8" s="368">
        <v>142864</v>
      </c>
      <c r="G8" s="368">
        <v>145210</v>
      </c>
      <c r="H8" s="368">
        <v>153665</v>
      </c>
      <c r="I8" s="369">
        <v>168721</v>
      </c>
      <c r="J8" s="369">
        <v>166834</v>
      </c>
      <c r="K8" s="369">
        <v>162958</v>
      </c>
    </row>
    <row r="9" spans="1:11" ht="18" customHeight="1">
      <c r="A9" s="367" t="s">
        <v>709</v>
      </c>
      <c r="B9" s="368">
        <v>978240</v>
      </c>
      <c r="C9" s="368">
        <v>1000779</v>
      </c>
      <c r="D9" s="368">
        <v>986456</v>
      </c>
      <c r="E9" s="368">
        <v>989243</v>
      </c>
      <c r="F9" s="368">
        <v>1009026</v>
      </c>
      <c r="G9" s="368">
        <v>1013330</v>
      </c>
      <c r="H9" s="368">
        <v>1038525</v>
      </c>
      <c r="I9" s="369">
        <v>1029844</v>
      </c>
      <c r="J9" s="369">
        <v>1038800</v>
      </c>
      <c r="K9" s="369">
        <v>1029273</v>
      </c>
    </row>
    <row r="10" spans="1:11" ht="18" customHeight="1">
      <c r="A10" s="367" t="s">
        <v>710</v>
      </c>
      <c r="B10" s="368">
        <v>200650</v>
      </c>
      <c r="C10" s="368">
        <v>197891</v>
      </c>
      <c r="D10" s="368">
        <v>197962</v>
      </c>
      <c r="E10" s="368">
        <v>190853</v>
      </c>
      <c r="F10" s="368">
        <v>188623</v>
      </c>
      <c r="G10" s="368">
        <v>171026</v>
      </c>
      <c r="H10" s="368">
        <v>182726</v>
      </c>
      <c r="I10" s="369">
        <v>212979</v>
      </c>
      <c r="J10" s="369">
        <v>195768</v>
      </c>
      <c r="K10" s="369">
        <v>189882</v>
      </c>
    </row>
    <row r="11" spans="1:11" ht="18" customHeight="1">
      <c r="A11" s="367" t="s">
        <v>711</v>
      </c>
      <c r="B11" s="368">
        <v>164896</v>
      </c>
      <c r="C11" s="368">
        <v>167956</v>
      </c>
      <c r="D11" s="368">
        <v>170769</v>
      </c>
      <c r="E11" s="368">
        <v>178543</v>
      </c>
      <c r="F11" s="368">
        <v>179367</v>
      </c>
      <c r="G11" s="368">
        <v>183690</v>
      </c>
      <c r="H11" s="368">
        <v>183496</v>
      </c>
      <c r="I11" s="369">
        <v>187227</v>
      </c>
      <c r="J11" s="369">
        <v>186294</v>
      </c>
      <c r="K11" s="369">
        <v>192104</v>
      </c>
    </row>
    <row r="12" spans="1:11" ht="18" customHeight="1">
      <c r="A12" s="367" t="s">
        <v>712</v>
      </c>
      <c r="B12" s="368">
        <v>414454</v>
      </c>
      <c r="C12" s="368">
        <v>422467</v>
      </c>
      <c r="D12" s="368">
        <v>411886</v>
      </c>
      <c r="E12" s="368">
        <v>410814</v>
      </c>
      <c r="F12" s="368">
        <v>400703</v>
      </c>
      <c r="G12" s="368">
        <v>417421</v>
      </c>
      <c r="H12" s="368">
        <v>440214</v>
      </c>
      <c r="I12" s="369">
        <v>445788</v>
      </c>
      <c r="J12" s="369">
        <v>440647</v>
      </c>
      <c r="K12" s="369">
        <v>413235</v>
      </c>
    </row>
    <row r="13" spans="1:11" ht="18" customHeight="1">
      <c r="A13" s="367" t="s">
        <v>713</v>
      </c>
      <c r="B13" s="368">
        <v>119707</v>
      </c>
      <c r="C13" s="368">
        <v>126729</v>
      </c>
      <c r="D13" s="368">
        <v>133559</v>
      </c>
      <c r="E13" s="368">
        <v>142738</v>
      </c>
      <c r="F13" s="368">
        <v>148752</v>
      </c>
      <c r="G13" s="368">
        <v>151364</v>
      </c>
      <c r="H13" s="368">
        <v>159384</v>
      </c>
      <c r="I13" s="369">
        <v>164959</v>
      </c>
      <c r="J13" s="369">
        <v>169517</v>
      </c>
      <c r="K13" s="369">
        <v>162848</v>
      </c>
    </row>
    <row r="14" spans="1:11" ht="18" customHeight="1">
      <c r="A14" s="367" t="s">
        <v>714</v>
      </c>
      <c r="B14" s="368">
        <v>446967</v>
      </c>
      <c r="C14" s="368">
        <v>440540</v>
      </c>
      <c r="D14" s="368">
        <v>416495</v>
      </c>
      <c r="E14" s="368">
        <v>392934</v>
      </c>
      <c r="F14" s="368">
        <v>379494</v>
      </c>
      <c r="G14" s="368">
        <v>350872</v>
      </c>
      <c r="H14" s="368">
        <v>358547</v>
      </c>
      <c r="I14" s="369">
        <v>371086</v>
      </c>
      <c r="J14" s="369">
        <v>360364</v>
      </c>
      <c r="K14" s="369">
        <v>348901</v>
      </c>
    </row>
    <row r="15" spans="1:11" ht="18" customHeight="1">
      <c r="A15" s="367" t="s">
        <v>715</v>
      </c>
      <c r="B15" s="368">
        <v>75153</v>
      </c>
      <c r="C15" s="368">
        <v>79295</v>
      </c>
      <c r="D15" s="368">
        <v>83583</v>
      </c>
      <c r="E15" s="368">
        <v>88644</v>
      </c>
      <c r="F15" s="368">
        <v>82437</v>
      </c>
      <c r="G15" s="368">
        <v>84805</v>
      </c>
      <c r="H15" s="368">
        <v>85132</v>
      </c>
      <c r="I15" s="369">
        <v>85423</v>
      </c>
      <c r="J15" s="369">
        <v>89096</v>
      </c>
      <c r="K15" s="369">
        <v>91872</v>
      </c>
    </row>
    <row r="16" spans="1:11" ht="18" customHeight="1">
      <c r="A16" s="367" t="s">
        <v>716</v>
      </c>
      <c r="B16" s="368">
        <v>315571</v>
      </c>
      <c r="C16" s="368">
        <v>322963</v>
      </c>
      <c r="D16" s="368">
        <v>321665</v>
      </c>
      <c r="E16" s="368">
        <v>314105</v>
      </c>
      <c r="F16" s="368">
        <v>302467</v>
      </c>
      <c r="G16" s="368">
        <v>296282</v>
      </c>
      <c r="H16" s="368">
        <v>313776</v>
      </c>
      <c r="I16" s="369">
        <v>307588</v>
      </c>
      <c r="J16" s="369">
        <v>302041</v>
      </c>
      <c r="K16" s="369">
        <v>297399</v>
      </c>
    </row>
    <row r="17" spans="1:17" ht="18" customHeight="1">
      <c r="A17" s="367" t="s">
        <v>717</v>
      </c>
      <c r="B17" s="368">
        <v>592341</v>
      </c>
      <c r="C17" s="368">
        <v>607890</v>
      </c>
      <c r="D17" s="368">
        <v>537625</v>
      </c>
      <c r="E17" s="368">
        <v>503841</v>
      </c>
      <c r="F17" s="368">
        <v>506379</v>
      </c>
      <c r="G17" s="368">
        <v>514520</v>
      </c>
      <c r="H17" s="368">
        <v>507953</v>
      </c>
      <c r="I17" s="369">
        <v>531200</v>
      </c>
      <c r="J17" s="369">
        <v>518757</v>
      </c>
      <c r="K17" s="369">
        <v>539626</v>
      </c>
    </row>
    <row r="18" spans="1:17" s="371" customFormat="1" ht="18" customHeight="1">
      <c r="A18" s="367" t="s">
        <v>718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</row>
    <row r="19" spans="1:17" ht="18" customHeight="1">
      <c r="A19" s="372" t="s">
        <v>719</v>
      </c>
      <c r="B19" s="368">
        <v>3471855</v>
      </c>
      <c r="C19" s="368">
        <v>3518216</v>
      </c>
      <c r="D19" s="368">
        <v>3410812</v>
      </c>
      <c r="E19" s="368">
        <v>3353981</v>
      </c>
      <c r="F19" s="368">
        <v>3334251</v>
      </c>
      <c r="G19" s="368">
        <v>3325498</v>
      </c>
      <c r="H19" s="368">
        <v>3466786</v>
      </c>
      <c r="I19" s="369">
        <v>3564763</v>
      </c>
      <c r="J19" s="369">
        <v>3523103</v>
      </c>
      <c r="K19" s="369">
        <v>3501300</v>
      </c>
    </row>
    <row r="20" spans="1:17" ht="18" customHeight="1">
      <c r="A20" s="372" t="s">
        <v>720</v>
      </c>
      <c r="B20" s="368">
        <v>653854</v>
      </c>
      <c r="C20" s="368">
        <v>663476</v>
      </c>
      <c r="D20" s="368">
        <v>667396</v>
      </c>
      <c r="E20" s="368">
        <v>674633</v>
      </c>
      <c r="F20" s="368">
        <v>683279</v>
      </c>
      <c r="G20" s="368">
        <v>687316</v>
      </c>
      <c r="H20" s="368">
        <v>694056</v>
      </c>
      <c r="I20" s="369">
        <v>694136</v>
      </c>
      <c r="J20" s="369">
        <v>707478</v>
      </c>
      <c r="K20" s="369">
        <v>715034</v>
      </c>
    </row>
    <row r="21" spans="1:17" ht="18" customHeight="1">
      <c r="A21" s="373" t="s">
        <v>721</v>
      </c>
      <c r="B21" s="374">
        <v>96283</v>
      </c>
      <c r="C21" s="374">
        <v>91796</v>
      </c>
      <c r="D21" s="374">
        <v>89691</v>
      </c>
      <c r="E21" s="374">
        <v>90572</v>
      </c>
      <c r="F21" s="374">
        <v>94028</v>
      </c>
      <c r="G21" s="374">
        <v>102974</v>
      </c>
      <c r="H21" s="374">
        <v>110174</v>
      </c>
      <c r="I21" s="374">
        <v>113349</v>
      </c>
      <c r="J21" s="374">
        <v>106439</v>
      </c>
      <c r="K21" s="374">
        <v>116927</v>
      </c>
    </row>
    <row r="22" spans="1:17" ht="18" customHeight="1">
      <c r="A22" s="375" t="s">
        <v>722</v>
      </c>
      <c r="B22" s="376">
        <v>1388666</v>
      </c>
      <c r="C22" s="377">
        <v>1403555</v>
      </c>
      <c r="D22" s="377">
        <v>1402202</v>
      </c>
      <c r="E22" s="377">
        <v>1399907</v>
      </c>
      <c r="F22" s="377">
        <v>1425715</v>
      </c>
      <c r="G22" s="377">
        <v>1462127</v>
      </c>
      <c r="H22" s="377">
        <v>1461329</v>
      </c>
      <c r="I22" s="376">
        <v>1477121</v>
      </c>
      <c r="J22" s="376">
        <v>1508400</v>
      </c>
      <c r="K22" s="376">
        <v>1542653</v>
      </c>
      <c r="L22" s="378"/>
      <c r="M22" s="378"/>
      <c r="N22" s="378"/>
      <c r="O22" s="378"/>
      <c r="P22" s="378"/>
      <c r="Q22" s="378"/>
    </row>
    <row r="23" spans="1:17" ht="18" customHeight="1">
      <c r="A23" s="375" t="s">
        <v>723</v>
      </c>
      <c r="B23" s="368">
        <v>1792165</v>
      </c>
      <c r="C23" s="368">
        <v>1742209</v>
      </c>
      <c r="D23" s="368">
        <v>1579444</v>
      </c>
      <c r="E23" s="368">
        <v>1675480</v>
      </c>
      <c r="F23" s="368">
        <v>1360563</v>
      </c>
      <c r="G23" s="368">
        <v>1567448</v>
      </c>
      <c r="H23" s="368">
        <v>1539598</v>
      </c>
      <c r="I23" s="369">
        <v>1678386</v>
      </c>
      <c r="J23" s="369">
        <v>1574950</v>
      </c>
      <c r="K23" s="369">
        <v>1629378</v>
      </c>
    </row>
    <row r="24" spans="1:17" ht="18" customHeight="1">
      <c r="A24" s="367" t="s">
        <v>724</v>
      </c>
      <c r="B24" s="368">
        <v>1743438</v>
      </c>
      <c r="C24" s="368">
        <v>1698378</v>
      </c>
      <c r="D24" s="368">
        <v>1647699</v>
      </c>
      <c r="E24" s="368">
        <v>1694172</v>
      </c>
      <c r="F24" s="368">
        <v>1370943</v>
      </c>
      <c r="G24" s="368">
        <v>1479124</v>
      </c>
      <c r="H24" s="368">
        <v>1522359</v>
      </c>
      <c r="I24" s="369">
        <v>1631615</v>
      </c>
      <c r="J24" s="369">
        <v>1684817</v>
      </c>
      <c r="K24" s="369">
        <v>1636487</v>
      </c>
    </row>
    <row r="25" spans="1:17" ht="18" customHeight="1">
      <c r="A25" s="367" t="s">
        <v>725</v>
      </c>
      <c r="B25" s="368">
        <v>1332905</v>
      </c>
      <c r="C25" s="368">
        <v>1351353</v>
      </c>
      <c r="D25" s="368">
        <v>1336719</v>
      </c>
      <c r="E25" s="368">
        <v>1368466</v>
      </c>
      <c r="F25" s="368">
        <v>1053818</v>
      </c>
      <c r="G25" s="368">
        <v>1183623</v>
      </c>
      <c r="H25" s="368">
        <v>1208356</v>
      </c>
      <c r="I25" s="369">
        <v>1279706</v>
      </c>
      <c r="J25" s="369">
        <v>1328306</v>
      </c>
      <c r="K25" s="369">
        <v>1319132</v>
      </c>
    </row>
    <row r="26" spans="1:17" ht="18" customHeight="1">
      <c r="A26" s="367" t="s">
        <v>726</v>
      </c>
      <c r="B26" s="368">
        <v>269208</v>
      </c>
      <c r="C26" s="368">
        <v>239799</v>
      </c>
      <c r="D26" s="368">
        <v>234174</v>
      </c>
      <c r="E26" s="368">
        <v>192484</v>
      </c>
      <c r="F26" s="368">
        <v>194165</v>
      </c>
      <c r="G26" s="368">
        <v>205243</v>
      </c>
      <c r="H26" s="368">
        <v>222758</v>
      </c>
      <c r="I26" s="369">
        <v>248502</v>
      </c>
      <c r="J26" s="369">
        <v>231529</v>
      </c>
      <c r="K26" s="369">
        <v>247283</v>
      </c>
    </row>
    <row r="27" spans="1:17" ht="18" customHeight="1">
      <c r="A27" s="367" t="s">
        <v>727</v>
      </c>
      <c r="B27" s="368">
        <v>1063698</v>
      </c>
      <c r="C27" s="368">
        <v>1111554</v>
      </c>
      <c r="D27" s="368">
        <v>1102544</v>
      </c>
      <c r="E27" s="368">
        <v>1175981</v>
      </c>
      <c r="F27" s="368">
        <v>859653</v>
      </c>
      <c r="G27" s="368">
        <v>978379</v>
      </c>
      <c r="H27" s="368">
        <v>985598</v>
      </c>
      <c r="I27" s="369">
        <v>1031204</v>
      </c>
      <c r="J27" s="369">
        <v>1096777</v>
      </c>
      <c r="K27" s="369">
        <v>1071849</v>
      </c>
    </row>
    <row r="28" spans="1:17" ht="18" customHeight="1">
      <c r="A28" s="367" t="s">
        <v>728</v>
      </c>
      <c r="B28" s="369">
        <v>410533</v>
      </c>
      <c r="C28" s="369">
        <v>347025</v>
      </c>
      <c r="D28" s="369">
        <v>310980</v>
      </c>
      <c r="E28" s="369">
        <v>325707</v>
      </c>
      <c r="F28" s="369">
        <v>317125</v>
      </c>
      <c r="G28" s="369">
        <v>295501</v>
      </c>
      <c r="H28" s="369">
        <v>314003</v>
      </c>
      <c r="I28" s="369">
        <v>351908</v>
      </c>
      <c r="J28" s="369">
        <v>356511</v>
      </c>
      <c r="K28" s="369">
        <v>317355</v>
      </c>
    </row>
    <row r="29" spans="1:17" ht="18" customHeight="1">
      <c r="A29" s="367" t="s">
        <v>729</v>
      </c>
      <c r="B29" s="369">
        <v>3146</v>
      </c>
      <c r="C29" s="369">
        <v>2076</v>
      </c>
      <c r="D29" s="369">
        <v>2352</v>
      </c>
      <c r="E29" s="369">
        <v>2227</v>
      </c>
      <c r="F29" s="369">
        <v>3137</v>
      </c>
      <c r="G29" s="369">
        <v>2283</v>
      </c>
      <c r="H29" s="369">
        <v>2860</v>
      </c>
      <c r="I29" s="369">
        <v>2925</v>
      </c>
      <c r="J29" s="369">
        <v>4439</v>
      </c>
      <c r="K29" s="369">
        <v>4664</v>
      </c>
    </row>
    <row r="30" spans="1:17" ht="18" customHeight="1">
      <c r="A30" s="367" t="s">
        <v>730</v>
      </c>
      <c r="B30" s="369">
        <v>37128</v>
      </c>
      <c r="C30" s="369">
        <v>42114</v>
      </c>
      <c r="D30" s="369">
        <v>25828</v>
      </c>
      <c r="E30" s="369">
        <v>29898</v>
      </c>
      <c r="F30" s="369">
        <v>26536</v>
      </c>
      <c r="G30" s="369">
        <v>34329</v>
      </c>
      <c r="H30" s="369">
        <v>46882</v>
      </c>
      <c r="I30" s="369">
        <v>39431</v>
      </c>
      <c r="J30" s="369">
        <v>49174</v>
      </c>
      <c r="K30" s="369">
        <v>35889</v>
      </c>
    </row>
    <row r="31" spans="1:17" ht="18" customHeight="1">
      <c r="A31" s="367" t="s">
        <v>731</v>
      </c>
      <c r="B31" s="369">
        <v>370259</v>
      </c>
      <c r="C31" s="369">
        <v>302835</v>
      </c>
      <c r="D31" s="369">
        <v>282801</v>
      </c>
      <c r="E31" s="369">
        <v>293581</v>
      </c>
      <c r="F31" s="369">
        <v>287452</v>
      </c>
      <c r="G31" s="369">
        <v>258889</v>
      </c>
      <c r="H31" s="369">
        <v>264261</v>
      </c>
      <c r="I31" s="369">
        <v>309553</v>
      </c>
      <c r="J31" s="369">
        <v>302898</v>
      </c>
      <c r="K31" s="369">
        <v>276802</v>
      </c>
    </row>
    <row r="32" spans="1:17" ht="18" customHeight="1">
      <c r="A32" s="367" t="s">
        <v>732</v>
      </c>
      <c r="B32" s="369">
        <v>48727</v>
      </c>
      <c r="C32" s="369">
        <v>43831</v>
      </c>
      <c r="D32" s="369">
        <v>-68255</v>
      </c>
      <c r="E32" s="369">
        <v>-18692</v>
      </c>
      <c r="F32" s="369">
        <v>-10380</v>
      </c>
      <c r="G32" s="369">
        <v>88324</v>
      </c>
      <c r="H32" s="369">
        <v>17239</v>
      </c>
      <c r="I32" s="369">
        <v>46771</v>
      </c>
      <c r="J32" s="369">
        <v>-109867</v>
      </c>
      <c r="K32" s="369">
        <v>-7109</v>
      </c>
    </row>
    <row r="33" spans="1:11" ht="18" customHeight="1">
      <c r="A33" s="367" t="s">
        <v>733</v>
      </c>
      <c r="B33" s="369">
        <v>41433</v>
      </c>
      <c r="C33" s="369">
        <v>46658</v>
      </c>
      <c r="D33" s="369">
        <v>-64199</v>
      </c>
      <c r="E33" s="369">
        <v>-20428</v>
      </c>
      <c r="F33" s="369">
        <v>-5297</v>
      </c>
      <c r="G33" s="369">
        <v>87004</v>
      </c>
      <c r="H33" s="369">
        <v>16716</v>
      </c>
      <c r="I33" s="369">
        <v>37756</v>
      </c>
      <c r="J33" s="369">
        <v>-118609</v>
      </c>
      <c r="K33" s="369">
        <v>-4063</v>
      </c>
    </row>
    <row r="34" spans="1:11" ht="18" customHeight="1">
      <c r="A34" s="373" t="s">
        <v>734</v>
      </c>
      <c r="B34" s="374">
        <v>7294</v>
      </c>
      <c r="C34" s="374">
        <v>-2827</v>
      </c>
      <c r="D34" s="374">
        <v>-4056</v>
      </c>
      <c r="E34" s="374">
        <v>1735</v>
      </c>
      <c r="F34" s="374">
        <v>-5083</v>
      </c>
      <c r="G34" s="374">
        <v>1320</v>
      </c>
      <c r="H34" s="374">
        <v>523</v>
      </c>
      <c r="I34" s="374">
        <v>9015</v>
      </c>
      <c r="J34" s="374">
        <v>8743</v>
      </c>
      <c r="K34" s="374">
        <v>-3046</v>
      </c>
    </row>
    <row r="35" spans="1:11" ht="18" customHeight="1">
      <c r="A35" s="375" t="s">
        <v>735</v>
      </c>
      <c r="B35" s="379">
        <v>815525</v>
      </c>
      <c r="C35" s="379">
        <v>663263</v>
      </c>
      <c r="D35" s="379">
        <v>360185</v>
      </c>
      <c r="E35" s="379">
        <v>-35987</v>
      </c>
      <c r="F35" s="379">
        <v>195691</v>
      </c>
      <c r="G35" s="379">
        <v>198459</v>
      </c>
      <c r="H35" s="379">
        <v>-161973</v>
      </c>
      <c r="I35" s="379">
        <v>-137661</v>
      </c>
      <c r="J35" s="379">
        <v>-67066</v>
      </c>
      <c r="K35" s="379">
        <v>282601</v>
      </c>
    </row>
    <row r="36" spans="1:11" s="381" customFormat="1" ht="18" customHeight="1">
      <c r="A36" s="380" t="s">
        <v>736</v>
      </c>
      <c r="B36" s="380">
        <v>166322</v>
      </c>
      <c r="C36" s="380">
        <v>-57258</v>
      </c>
      <c r="D36" s="380">
        <v>-190035</v>
      </c>
      <c r="E36" s="380">
        <v>-551118</v>
      </c>
      <c r="F36" s="380">
        <v>-186143</v>
      </c>
      <c r="G36" s="380">
        <v>582606</v>
      </c>
      <c r="H36" s="380">
        <v>322194</v>
      </c>
      <c r="I36" s="380">
        <v>466507</v>
      </c>
      <c r="J36" s="380">
        <v>416069</v>
      </c>
      <c r="K36" s="380">
        <v>545371</v>
      </c>
    </row>
    <row r="37" spans="1:11" s="381" customFormat="1" ht="18" customHeight="1">
      <c r="A37" s="380" t="s">
        <v>737</v>
      </c>
      <c r="B37" s="382">
        <v>649203</v>
      </c>
      <c r="C37" s="382">
        <v>720521</v>
      </c>
      <c r="D37" s="382">
        <v>550219</v>
      </c>
      <c r="E37" s="382">
        <v>515130</v>
      </c>
      <c r="F37" s="382">
        <v>381834</v>
      </c>
      <c r="G37" s="382">
        <v>-384147</v>
      </c>
      <c r="H37" s="382">
        <v>-484167</v>
      </c>
      <c r="I37" s="383">
        <v>-604168</v>
      </c>
      <c r="J37" s="383">
        <v>-483135</v>
      </c>
      <c r="K37" s="383">
        <v>-262770</v>
      </c>
    </row>
    <row r="38" spans="1:11" s="387" customFormat="1" ht="22.9" customHeight="1">
      <c r="A38" s="384" t="s">
        <v>738</v>
      </c>
      <c r="B38" s="385">
        <v>8218348</v>
      </c>
      <c r="C38" s="385">
        <v>8082514</v>
      </c>
      <c r="D38" s="385">
        <v>7509730</v>
      </c>
      <c r="E38" s="385">
        <v>7158585</v>
      </c>
      <c r="F38" s="385">
        <v>7093528</v>
      </c>
      <c r="G38" s="385">
        <v>7343822</v>
      </c>
      <c r="H38" s="385">
        <v>7109969</v>
      </c>
      <c r="I38" s="386">
        <v>7390093</v>
      </c>
      <c r="J38" s="386">
        <v>7353304</v>
      </c>
      <c r="K38" s="386">
        <v>7787894</v>
      </c>
    </row>
    <row r="39" spans="1:11" ht="18" customHeight="1">
      <c r="A39" s="388" t="s">
        <v>739</v>
      </c>
      <c r="B39" s="389">
        <v>40352</v>
      </c>
      <c r="C39" s="389">
        <v>43172</v>
      </c>
      <c r="D39" s="389">
        <v>76338</v>
      </c>
      <c r="E39" s="390">
        <v>88655</v>
      </c>
      <c r="F39" s="390">
        <v>105162</v>
      </c>
      <c r="G39" s="390">
        <v>92725</v>
      </c>
      <c r="H39" s="390">
        <v>111769</v>
      </c>
      <c r="I39" s="389">
        <v>125512</v>
      </c>
      <c r="J39" s="389">
        <v>120010</v>
      </c>
      <c r="K39" s="389">
        <v>122891</v>
      </c>
    </row>
    <row r="40" spans="1:11" ht="18" customHeight="1">
      <c r="A40" s="391" t="s">
        <v>740</v>
      </c>
      <c r="B40" s="392">
        <v>8258700</v>
      </c>
      <c r="C40" s="392">
        <v>8125686</v>
      </c>
      <c r="D40" s="392">
        <v>7586067</v>
      </c>
      <c r="E40" s="392">
        <v>7247240</v>
      </c>
      <c r="F40" s="392">
        <v>7198690</v>
      </c>
      <c r="G40" s="392">
        <v>7436547</v>
      </c>
      <c r="H40" s="392">
        <v>7221738</v>
      </c>
      <c r="I40" s="393">
        <v>7515605</v>
      </c>
      <c r="J40" s="393">
        <v>7473314</v>
      </c>
      <c r="K40" s="393">
        <v>7910785</v>
      </c>
    </row>
  </sheetData>
  <phoneticPr fontId="3"/>
  <pageMargins left="0.59055118110236227" right="0.59055118110236227" top="0.59055118110236227" bottom="0.59055118110236227" header="0.51181102362204722" footer="0.31496062992125984"/>
  <pageSetup paperSize="9" scale="5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zoomScale="75" zoomScaleNormal="75" zoomScaleSheetLayoutView="80" workbookViewId="0">
      <pane xSplit="1" ySplit="4" topLeftCell="B32" activePane="bottomRight" state="frozen"/>
      <selection pane="topRight"/>
      <selection pane="bottomLeft"/>
      <selection pane="bottomRight"/>
    </sheetView>
  </sheetViews>
  <sheetFormatPr defaultColWidth="8.375" defaultRowHeight="14.25"/>
  <cols>
    <col min="1" max="1" width="63.375" style="363" customWidth="1"/>
    <col min="2" max="16" width="7.25" style="394" customWidth="1"/>
    <col min="17" max="20" width="7.25" style="363" customWidth="1"/>
    <col min="21" max="256" width="8.375" style="363"/>
    <col min="257" max="257" width="63.375" style="363" customWidth="1"/>
    <col min="258" max="276" width="7.25" style="363" customWidth="1"/>
    <col min="277" max="512" width="8.375" style="363"/>
    <col min="513" max="513" width="63.375" style="363" customWidth="1"/>
    <col min="514" max="532" width="7.25" style="363" customWidth="1"/>
    <col min="533" max="768" width="8.375" style="363"/>
    <col min="769" max="769" width="63.375" style="363" customWidth="1"/>
    <col min="770" max="788" width="7.25" style="363" customWidth="1"/>
    <col min="789" max="1024" width="8.375" style="363"/>
    <col min="1025" max="1025" width="63.375" style="363" customWidth="1"/>
    <col min="1026" max="1044" width="7.25" style="363" customWidth="1"/>
    <col min="1045" max="1280" width="8.375" style="363"/>
    <col min="1281" max="1281" width="63.375" style="363" customWidth="1"/>
    <col min="1282" max="1300" width="7.25" style="363" customWidth="1"/>
    <col min="1301" max="1536" width="8.375" style="363"/>
    <col min="1537" max="1537" width="63.375" style="363" customWidth="1"/>
    <col min="1538" max="1556" width="7.25" style="363" customWidth="1"/>
    <col min="1557" max="1792" width="8.375" style="363"/>
    <col min="1793" max="1793" width="63.375" style="363" customWidth="1"/>
    <col min="1794" max="1812" width="7.25" style="363" customWidth="1"/>
    <col min="1813" max="2048" width="8.375" style="363"/>
    <col min="2049" max="2049" width="63.375" style="363" customWidth="1"/>
    <col min="2050" max="2068" width="7.25" style="363" customWidth="1"/>
    <col min="2069" max="2304" width="8.375" style="363"/>
    <col min="2305" max="2305" width="63.375" style="363" customWidth="1"/>
    <col min="2306" max="2324" width="7.25" style="363" customWidth="1"/>
    <col min="2325" max="2560" width="8.375" style="363"/>
    <col min="2561" max="2561" width="63.375" style="363" customWidth="1"/>
    <col min="2562" max="2580" width="7.25" style="363" customWidth="1"/>
    <col min="2581" max="2816" width="8.375" style="363"/>
    <col min="2817" max="2817" width="63.375" style="363" customWidth="1"/>
    <col min="2818" max="2836" width="7.25" style="363" customWidth="1"/>
    <col min="2837" max="3072" width="8.375" style="363"/>
    <col min="3073" max="3073" width="63.375" style="363" customWidth="1"/>
    <col min="3074" max="3092" width="7.25" style="363" customWidth="1"/>
    <col min="3093" max="3328" width="8.375" style="363"/>
    <col min="3329" max="3329" width="63.375" style="363" customWidth="1"/>
    <col min="3330" max="3348" width="7.25" style="363" customWidth="1"/>
    <col min="3349" max="3584" width="8.375" style="363"/>
    <col min="3585" max="3585" width="63.375" style="363" customWidth="1"/>
    <col min="3586" max="3604" width="7.25" style="363" customWidth="1"/>
    <col min="3605" max="3840" width="8.375" style="363"/>
    <col min="3841" max="3841" width="63.375" style="363" customWidth="1"/>
    <col min="3842" max="3860" width="7.25" style="363" customWidth="1"/>
    <col min="3861" max="4096" width="8.375" style="363"/>
    <col min="4097" max="4097" width="63.375" style="363" customWidth="1"/>
    <col min="4098" max="4116" width="7.25" style="363" customWidth="1"/>
    <col min="4117" max="4352" width="8.375" style="363"/>
    <col min="4353" max="4353" width="63.375" style="363" customWidth="1"/>
    <col min="4354" max="4372" width="7.25" style="363" customWidth="1"/>
    <col min="4373" max="4608" width="8.375" style="363"/>
    <col min="4609" max="4609" width="63.375" style="363" customWidth="1"/>
    <col min="4610" max="4628" width="7.25" style="363" customWidth="1"/>
    <col min="4629" max="4864" width="8.375" style="363"/>
    <col min="4865" max="4865" width="63.375" style="363" customWidth="1"/>
    <col min="4866" max="4884" width="7.25" style="363" customWidth="1"/>
    <col min="4885" max="5120" width="8.375" style="363"/>
    <col min="5121" max="5121" width="63.375" style="363" customWidth="1"/>
    <col min="5122" max="5140" width="7.25" style="363" customWidth="1"/>
    <col min="5141" max="5376" width="8.375" style="363"/>
    <col min="5377" max="5377" width="63.375" style="363" customWidth="1"/>
    <col min="5378" max="5396" width="7.25" style="363" customWidth="1"/>
    <col min="5397" max="5632" width="8.375" style="363"/>
    <col min="5633" max="5633" width="63.375" style="363" customWidth="1"/>
    <col min="5634" max="5652" width="7.25" style="363" customWidth="1"/>
    <col min="5653" max="5888" width="8.375" style="363"/>
    <col min="5889" max="5889" width="63.375" style="363" customWidth="1"/>
    <col min="5890" max="5908" width="7.25" style="363" customWidth="1"/>
    <col min="5909" max="6144" width="8.375" style="363"/>
    <col min="6145" max="6145" width="63.375" style="363" customWidth="1"/>
    <col min="6146" max="6164" width="7.25" style="363" customWidth="1"/>
    <col min="6165" max="6400" width="8.375" style="363"/>
    <col min="6401" max="6401" width="63.375" style="363" customWidth="1"/>
    <col min="6402" max="6420" width="7.25" style="363" customWidth="1"/>
    <col min="6421" max="6656" width="8.375" style="363"/>
    <col min="6657" max="6657" width="63.375" style="363" customWidth="1"/>
    <col min="6658" max="6676" width="7.25" style="363" customWidth="1"/>
    <col min="6677" max="6912" width="8.375" style="363"/>
    <col min="6913" max="6913" width="63.375" style="363" customWidth="1"/>
    <col min="6914" max="6932" width="7.25" style="363" customWidth="1"/>
    <col min="6933" max="7168" width="8.375" style="363"/>
    <col min="7169" max="7169" width="63.375" style="363" customWidth="1"/>
    <col min="7170" max="7188" width="7.25" style="363" customWidth="1"/>
    <col min="7189" max="7424" width="8.375" style="363"/>
    <col min="7425" max="7425" width="63.375" style="363" customWidth="1"/>
    <col min="7426" max="7444" width="7.25" style="363" customWidth="1"/>
    <col min="7445" max="7680" width="8.375" style="363"/>
    <col min="7681" max="7681" width="63.375" style="363" customWidth="1"/>
    <col min="7682" max="7700" width="7.25" style="363" customWidth="1"/>
    <col min="7701" max="7936" width="8.375" style="363"/>
    <col min="7937" max="7937" width="63.375" style="363" customWidth="1"/>
    <col min="7938" max="7956" width="7.25" style="363" customWidth="1"/>
    <col min="7957" max="8192" width="8.375" style="363"/>
    <col min="8193" max="8193" width="63.375" style="363" customWidth="1"/>
    <col min="8194" max="8212" width="7.25" style="363" customWidth="1"/>
    <col min="8213" max="8448" width="8.375" style="363"/>
    <col min="8449" max="8449" width="63.375" style="363" customWidth="1"/>
    <col min="8450" max="8468" width="7.25" style="363" customWidth="1"/>
    <col min="8469" max="8704" width="8.375" style="363"/>
    <col min="8705" max="8705" width="63.375" style="363" customWidth="1"/>
    <col min="8706" max="8724" width="7.25" style="363" customWidth="1"/>
    <col min="8725" max="8960" width="8.375" style="363"/>
    <col min="8961" max="8961" width="63.375" style="363" customWidth="1"/>
    <col min="8962" max="8980" width="7.25" style="363" customWidth="1"/>
    <col min="8981" max="9216" width="8.375" style="363"/>
    <col min="9217" max="9217" width="63.375" style="363" customWidth="1"/>
    <col min="9218" max="9236" width="7.25" style="363" customWidth="1"/>
    <col min="9237" max="9472" width="8.375" style="363"/>
    <col min="9473" max="9473" width="63.375" style="363" customWidth="1"/>
    <col min="9474" max="9492" width="7.25" style="363" customWidth="1"/>
    <col min="9493" max="9728" width="8.375" style="363"/>
    <col min="9729" max="9729" width="63.375" style="363" customWidth="1"/>
    <col min="9730" max="9748" width="7.25" style="363" customWidth="1"/>
    <col min="9749" max="9984" width="8.375" style="363"/>
    <col min="9985" max="9985" width="63.375" style="363" customWidth="1"/>
    <col min="9986" max="10004" width="7.25" style="363" customWidth="1"/>
    <col min="10005" max="10240" width="8.375" style="363"/>
    <col min="10241" max="10241" width="63.375" style="363" customWidth="1"/>
    <col min="10242" max="10260" width="7.25" style="363" customWidth="1"/>
    <col min="10261" max="10496" width="8.375" style="363"/>
    <col min="10497" max="10497" width="63.375" style="363" customWidth="1"/>
    <col min="10498" max="10516" width="7.25" style="363" customWidth="1"/>
    <col min="10517" max="10752" width="8.375" style="363"/>
    <col min="10753" max="10753" width="63.375" style="363" customWidth="1"/>
    <col min="10754" max="10772" width="7.25" style="363" customWidth="1"/>
    <col min="10773" max="11008" width="8.375" style="363"/>
    <col min="11009" max="11009" width="63.375" style="363" customWidth="1"/>
    <col min="11010" max="11028" width="7.25" style="363" customWidth="1"/>
    <col min="11029" max="11264" width="8.375" style="363"/>
    <col min="11265" max="11265" width="63.375" style="363" customWidth="1"/>
    <col min="11266" max="11284" width="7.25" style="363" customWidth="1"/>
    <col min="11285" max="11520" width="8.375" style="363"/>
    <col min="11521" max="11521" width="63.375" style="363" customWidth="1"/>
    <col min="11522" max="11540" width="7.25" style="363" customWidth="1"/>
    <col min="11541" max="11776" width="8.375" style="363"/>
    <col min="11777" max="11777" width="63.375" style="363" customWidth="1"/>
    <col min="11778" max="11796" width="7.25" style="363" customWidth="1"/>
    <col min="11797" max="12032" width="8.375" style="363"/>
    <col min="12033" max="12033" width="63.375" style="363" customWidth="1"/>
    <col min="12034" max="12052" width="7.25" style="363" customWidth="1"/>
    <col min="12053" max="12288" width="8.375" style="363"/>
    <col min="12289" max="12289" width="63.375" style="363" customWidth="1"/>
    <col min="12290" max="12308" width="7.25" style="363" customWidth="1"/>
    <col min="12309" max="12544" width="8.375" style="363"/>
    <col min="12545" max="12545" width="63.375" style="363" customWidth="1"/>
    <col min="12546" max="12564" width="7.25" style="363" customWidth="1"/>
    <col min="12565" max="12800" width="8.375" style="363"/>
    <col min="12801" max="12801" width="63.375" style="363" customWidth="1"/>
    <col min="12802" max="12820" width="7.25" style="363" customWidth="1"/>
    <col min="12821" max="13056" width="8.375" style="363"/>
    <col min="13057" max="13057" width="63.375" style="363" customWidth="1"/>
    <col min="13058" max="13076" width="7.25" style="363" customWidth="1"/>
    <col min="13077" max="13312" width="8.375" style="363"/>
    <col min="13313" max="13313" width="63.375" style="363" customWidth="1"/>
    <col min="13314" max="13332" width="7.25" style="363" customWidth="1"/>
    <col min="13333" max="13568" width="8.375" style="363"/>
    <col min="13569" max="13569" width="63.375" style="363" customWidth="1"/>
    <col min="13570" max="13588" width="7.25" style="363" customWidth="1"/>
    <col min="13589" max="13824" width="8.375" style="363"/>
    <col min="13825" max="13825" width="63.375" style="363" customWidth="1"/>
    <col min="13826" max="13844" width="7.25" style="363" customWidth="1"/>
    <col min="13845" max="14080" width="8.375" style="363"/>
    <col min="14081" max="14081" width="63.375" style="363" customWidth="1"/>
    <col min="14082" max="14100" width="7.25" style="363" customWidth="1"/>
    <col min="14101" max="14336" width="8.375" style="363"/>
    <col min="14337" max="14337" width="63.375" style="363" customWidth="1"/>
    <col min="14338" max="14356" width="7.25" style="363" customWidth="1"/>
    <col min="14357" max="14592" width="8.375" style="363"/>
    <col min="14593" max="14593" width="63.375" style="363" customWidth="1"/>
    <col min="14594" max="14612" width="7.25" style="363" customWidth="1"/>
    <col min="14613" max="14848" width="8.375" style="363"/>
    <col min="14849" max="14849" width="63.375" style="363" customWidth="1"/>
    <col min="14850" max="14868" width="7.25" style="363" customWidth="1"/>
    <col min="14869" max="15104" width="8.375" style="363"/>
    <col min="15105" max="15105" width="63.375" style="363" customWidth="1"/>
    <col min="15106" max="15124" width="7.25" style="363" customWidth="1"/>
    <col min="15125" max="15360" width="8.375" style="363"/>
    <col min="15361" max="15361" width="63.375" style="363" customWidth="1"/>
    <col min="15362" max="15380" width="7.25" style="363" customWidth="1"/>
    <col min="15381" max="15616" width="8.375" style="363"/>
    <col min="15617" max="15617" width="63.375" style="363" customWidth="1"/>
    <col min="15618" max="15636" width="7.25" style="363" customWidth="1"/>
    <col min="15637" max="15872" width="8.375" style="363"/>
    <col min="15873" max="15873" width="63.375" style="363" customWidth="1"/>
    <col min="15874" max="15892" width="7.25" style="363" customWidth="1"/>
    <col min="15893" max="16128" width="8.375" style="363"/>
    <col min="16129" max="16129" width="63.375" style="363" customWidth="1"/>
    <col min="16130" max="16148" width="7.25" style="363" customWidth="1"/>
    <col min="16149" max="16384" width="8.375" style="363"/>
  </cols>
  <sheetData>
    <row r="1" spans="1:20" ht="19.149999999999999" customHeight="1">
      <c r="A1" s="362" t="s">
        <v>741</v>
      </c>
    </row>
    <row r="2" spans="1:20" ht="19.149999999999999" customHeight="1">
      <c r="A2" s="364" t="s">
        <v>456</v>
      </c>
      <c r="M2" s="395"/>
      <c r="Q2" s="395"/>
      <c r="R2" s="395"/>
      <c r="S2" s="395"/>
      <c r="T2" s="395" t="s">
        <v>742</v>
      </c>
    </row>
    <row r="3" spans="1:20" ht="18.75" customHeight="1">
      <c r="A3" s="555" t="s">
        <v>743</v>
      </c>
      <c r="B3" s="547" t="s">
        <v>458</v>
      </c>
      <c r="C3" s="547"/>
      <c r="D3" s="547"/>
      <c r="E3" s="547"/>
      <c r="F3" s="547"/>
      <c r="G3" s="547"/>
      <c r="H3" s="547"/>
      <c r="I3" s="547"/>
      <c r="J3" s="557"/>
      <c r="K3" s="558" t="s">
        <v>744</v>
      </c>
      <c r="L3" s="559"/>
      <c r="M3" s="559"/>
      <c r="N3" s="559"/>
      <c r="O3" s="559"/>
      <c r="P3" s="559"/>
      <c r="Q3" s="559"/>
      <c r="R3" s="559"/>
      <c r="S3" s="559"/>
      <c r="T3" s="560"/>
    </row>
    <row r="4" spans="1:20" ht="18.75" customHeight="1">
      <c r="A4" s="556"/>
      <c r="B4" s="396" t="s">
        <v>75</v>
      </c>
      <c r="C4" s="180" t="s">
        <v>76</v>
      </c>
      <c r="D4" s="180" t="s">
        <v>77</v>
      </c>
      <c r="E4" s="397" t="s">
        <v>78</v>
      </c>
      <c r="F4" s="397" t="s">
        <v>42</v>
      </c>
      <c r="G4" s="397" t="s">
        <v>43</v>
      </c>
      <c r="H4" s="397" t="s">
        <v>232</v>
      </c>
      <c r="I4" s="397" t="s">
        <v>45</v>
      </c>
      <c r="J4" s="398" t="s">
        <v>79</v>
      </c>
      <c r="K4" s="176" t="s">
        <v>37</v>
      </c>
      <c r="L4" s="176" t="s">
        <v>75</v>
      </c>
      <c r="M4" s="176" t="s">
        <v>76</v>
      </c>
      <c r="N4" s="176" t="s">
        <v>77</v>
      </c>
      <c r="O4" s="176" t="s">
        <v>78</v>
      </c>
      <c r="P4" s="176" t="s">
        <v>42</v>
      </c>
      <c r="Q4" s="176" t="s">
        <v>43</v>
      </c>
      <c r="R4" s="176" t="s">
        <v>232</v>
      </c>
      <c r="S4" s="176" t="s">
        <v>207</v>
      </c>
      <c r="T4" s="176" t="s">
        <v>79</v>
      </c>
    </row>
    <row r="5" spans="1:20" ht="18.75" customHeight="1">
      <c r="A5" s="367" t="s">
        <v>704</v>
      </c>
      <c r="B5" s="399">
        <v>1.2196849999999999</v>
      </c>
      <c r="C5" s="399">
        <v>-2.4707690000000002</v>
      </c>
      <c r="D5" s="399">
        <v>-1.168766</v>
      </c>
      <c r="E5" s="399">
        <v>-0.18515799999999999</v>
      </c>
      <c r="F5" s="400">
        <v>0.10283200000000001</v>
      </c>
      <c r="G5" s="400">
        <v>3.7715510000000001</v>
      </c>
      <c r="H5" s="400">
        <v>2.370209</v>
      </c>
      <c r="I5" s="400">
        <v>-0.80571800000000005</v>
      </c>
      <c r="J5" s="401">
        <v>-8.6671999999999999E-2</v>
      </c>
      <c r="K5" s="402">
        <v>51.372757999999997</v>
      </c>
      <c r="L5" s="403">
        <v>52.873240000000003</v>
      </c>
      <c r="M5" s="403">
        <v>55.499985000000002</v>
      </c>
      <c r="N5" s="403">
        <v>57.541902</v>
      </c>
      <c r="O5" s="403">
        <v>57.962116999999999</v>
      </c>
      <c r="P5" s="403">
        <v>56.04421</v>
      </c>
      <c r="Q5" s="403">
        <v>60.070810000000002</v>
      </c>
      <c r="R5" s="403">
        <v>59.163640000000001</v>
      </c>
      <c r="S5" s="403">
        <v>58.980561999999999</v>
      </c>
      <c r="T5" s="403">
        <v>55.640985999999998</v>
      </c>
    </row>
    <row r="6" spans="1:20" ht="18.75" customHeight="1">
      <c r="A6" s="367" t="s">
        <v>705</v>
      </c>
      <c r="B6" s="399">
        <v>1.3569059999999999</v>
      </c>
      <c r="C6" s="399">
        <v>-2.474669</v>
      </c>
      <c r="D6" s="399">
        <v>-1.216073</v>
      </c>
      <c r="E6" s="399">
        <v>-0.27513199999999999</v>
      </c>
      <c r="F6" s="399">
        <v>-0.117386</v>
      </c>
      <c r="G6" s="399">
        <v>3.6888830000000001</v>
      </c>
      <c r="H6" s="399">
        <v>2.356662</v>
      </c>
      <c r="I6" s="399">
        <v>-0.664937</v>
      </c>
      <c r="J6" s="404">
        <v>-0.33673900000000001</v>
      </c>
      <c r="K6" s="402">
        <v>50.201196000000003</v>
      </c>
      <c r="L6" s="403">
        <v>51.737504000000001</v>
      </c>
      <c r="M6" s="403">
        <v>54.305653999999997</v>
      </c>
      <c r="N6" s="403">
        <v>56.276679999999999</v>
      </c>
      <c r="O6" s="403">
        <v>56.636557000000003</v>
      </c>
      <c r="P6" s="403">
        <v>54.642037999999999</v>
      </c>
      <c r="Q6" s="403">
        <v>58.521239999999999</v>
      </c>
      <c r="R6" s="403">
        <v>57.629843000000001</v>
      </c>
      <c r="S6" s="403">
        <v>57.533048999999998</v>
      </c>
      <c r="T6" s="403">
        <v>54.139592</v>
      </c>
    </row>
    <row r="7" spans="1:20" ht="18.75" customHeight="1">
      <c r="A7" s="367" t="s">
        <v>706</v>
      </c>
      <c r="B7" s="399">
        <v>1.05375</v>
      </c>
      <c r="C7" s="399">
        <v>1.6437040000000001</v>
      </c>
      <c r="D7" s="399">
        <v>0.48580400000000001</v>
      </c>
      <c r="E7" s="399">
        <v>1.9565539999999999</v>
      </c>
      <c r="F7" s="399">
        <v>0.53248600000000001</v>
      </c>
      <c r="G7" s="399">
        <v>7.9033600000000002</v>
      </c>
      <c r="H7" s="399">
        <v>2.4739550000000001</v>
      </c>
      <c r="I7" s="399">
        <v>2.1073780000000002</v>
      </c>
      <c r="J7" s="404">
        <v>3.9438909999999998</v>
      </c>
      <c r="K7" s="402">
        <v>6.742426</v>
      </c>
      <c r="L7" s="403">
        <v>6.9279809999999999</v>
      </c>
      <c r="M7" s="403">
        <v>7.5789540000000004</v>
      </c>
      <c r="N7" s="403">
        <v>7.989344</v>
      </c>
      <c r="O7" s="403">
        <v>8.2203669999999995</v>
      </c>
      <c r="P7" s="403">
        <v>7.9824780000000004</v>
      </c>
      <c r="Q7" s="403">
        <v>8.8966630000000002</v>
      </c>
      <c r="R7" s="403">
        <v>8.7711889999999997</v>
      </c>
      <c r="S7" s="403">
        <v>9.0008379999999999</v>
      </c>
      <c r="T7" s="403">
        <v>8.833736</v>
      </c>
    </row>
    <row r="8" spans="1:20" ht="18.75" customHeight="1">
      <c r="A8" s="367" t="s">
        <v>707</v>
      </c>
      <c r="B8" s="399">
        <v>-5.4689030000000001</v>
      </c>
      <c r="C8" s="399">
        <v>-5.9599209999999996</v>
      </c>
      <c r="D8" s="399">
        <v>-4.5218670000000003</v>
      </c>
      <c r="E8" s="399">
        <v>-0.85994800000000005</v>
      </c>
      <c r="F8" s="399">
        <v>3.9987699999999999</v>
      </c>
      <c r="G8" s="399">
        <v>6.9324500000000002</v>
      </c>
      <c r="H8" s="399">
        <v>0.96496700000000002</v>
      </c>
      <c r="I8" s="399">
        <v>-4.9902730000000002</v>
      </c>
      <c r="J8" s="404">
        <v>-0.32802500000000001</v>
      </c>
      <c r="K8" s="402">
        <v>1.363656</v>
      </c>
      <c r="L8" s="403">
        <v>1.310743</v>
      </c>
      <c r="M8" s="403">
        <v>1.3266389999999999</v>
      </c>
      <c r="N8" s="403">
        <v>1.3287819999999999</v>
      </c>
      <c r="O8" s="403">
        <v>1.329437</v>
      </c>
      <c r="P8" s="403">
        <v>1.3354760000000001</v>
      </c>
      <c r="Q8" s="403">
        <v>1.475028</v>
      </c>
      <c r="R8" s="403">
        <v>1.4328099999999999</v>
      </c>
      <c r="S8" s="403">
        <v>1.36812</v>
      </c>
      <c r="T8" s="403">
        <v>1.2875369999999999</v>
      </c>
    </row>
    <row r="9" spans="1:20" ht="18.75" customHeight="1">
      <c r="A9" s="367" t="s">
        <v>708</v>
      </c>
      <c r="B9" s="399">
        <v>-1.4900059999999999</v>
      </c>
      <c r="C9" s="399">
        <v>9.1771000000000005E-2</v>
      </c>
      <c r="D9" s="399">
        <v>0.28777599999999998</v>
      </c>
      <c r="E9" s="399">
        <v>-4.6632680000000004</v>
      </c>
      <c r="F9" s="399">
        <v>1.6421209999999999</v>
      </c>
      <c r="G9" s="399">
        <v>5.8226019999999998</v>
      </c>
      <c r="H9" s="399">
        <v>9.7979369999999992</v>
      </c>
      <c r="I9" s="399">
        <v>-1.118414</v>
      </c>
      <c r="J9" s="404">
        <v>-2.323267</v>
      </c>
      <c r="K9" s="402">
        <v>1.8439589999999999</v>
      </c>
      <c r="L9" s="403">
        <v>1.8470120000000001</v>
      </c>
      <c r="M9" s="403">
        <v>1.9897119999999999</v>
      </c>
      <c r="N9" s="403">
        <v>2.0933190000000002</v>
      </c>
      <c r="O9" s="403">
        <v>2.014005</v>
      </c>
      <c r="P9" s="403">
        <v>1.9773080000000001</v>
      </c>
      <c r="Q9" s="403">
        <v>2.1612610000000001</v>
      </c>
      <c r="R9" s="403">
        <v>2.2830699999999999</v>
      </c>
      <c r="S9" s="403">
        <v>2.2688299999999999</v>
      </c>
      <c r="T9" s="403">
        <v>2.0924529999999999</v>
      </c>
    </row>
    <row r="10" spans="1:20" ht="18.75" customHeight="1">
      <c r="A10" s="367" t="s">
        <v>709</v>
      </c>
      <c r="B10" s="399">
        <v>2.304036</v>
      </c>
      <c r="C10" s="399">
        <v>-1.4311849999999999</v>
      </c>
      <c r="D10" s="399">
        <v>0.28252699999999997</v>
      </c>
      <c r="E10" s="399">
        <v>1.9998119999999999</v>
      </c>
      <c r="F10" s="399">
        <v>0.42654999999999998</v>
      </c>
      <c r="G10" s="399">
        <v>2.4863569999999999</v>
      </c>
      <c r="H10" s="399">
        <v>-0.835897</v>
      </c>
      <c r="I10" s="399">
        <v>0.86964600000000003</v>
      </c>
      <c r="J10" s="404">
        <v>-0.91711600000000004</v>
      </c>
      <c r="K10" s="402">
        <v>11.903122</v>
      </c>
      <c r="L10" s="403">
        <v>12.382026</v>
      </c>
      <c r="M10" s="403">
        <v>13.135705</v>
      </c>
      <c r="N10" s="403">
        <v>13.818974000000001</v>
      </c>
      <c r="O10" s="403">
        <v>14.224600000000001</v>
      </c>
      <c r="P10" s="403">
        <v>13.798401</v>
      </c>
      <c r="Q10" s="403">
        <v>14.606604000000001</v>
      </c>
      <c r="R10" s="403">
        <v>13.935466999999999</v>
      </c>
      <c r="S10" s="403">
        <v>14.126982999999999</v>
      </c>
      <c r="T10" s="403">
        <v>13.21632</v>
      </c>
    </row>
    <row r="11" spans="1:20" ht="18.75" customHeight="1">
      <c r="A11" s="367" t="s">
        <v>710</v>
      </c>
      <c r="B11" s="399">
        <v>-1.3750309999999999</v>
      </c>
      <c r="C11" s="399">
        <v>3.5878E-2</v>
      </c>
      <c r="D11" s="399">
        <v>-3.5910929999999999</v>
      </c>
      <c r="E11" s="399">
        <v>-1.168439</v>
      </c>
      <c r="F11" s="399">
        <v>-9.3291909999999998</v>
      </c>
      <c r="G11" s="399">
        <v>6.8410650000000004</v>
      </c>
      <c r="H11" s="399">
        <v>16.556483</v>
      </c>
      <c r="I11" s="399">
        <v>-8.0810779999999998</v>
      </c>
      <c r="J11" s="404">
        <v>-3.0066199999999998</v>
      </c>
      <c r="K11" s="402">
        <v>2.4414880000000001</v>
      </c>
      <c r="L11" s="403">
        <v>2.4483839999999999</v>
      </c>
      <c r="M11" s="403">
        <v>2.6360730000000001</v>
      </c>
      <c r="N11" s="403">
        <v>2.6660720000000002</v>
      </c>
      <c r="O11" s="403">
        <v>2.6590859999999998</v>
      </c>
      <c r="P11" s="403">
        <v>2.3288419999999999</v>
      </c>
      <c r="Q11" s="403">
        <v>2.5699969999999999</v>
      </c>
      <c r="R11" s="403">
        <v>2.8819530000000002</v>
      </c>
      <c r="S11" s="403">
        <v>2.6623130000000002</v>
      </c>
      <c r="T11" s="403">
        <v>2.4381689999999998</v>
      </c>
    </row>
    <row r="12" spans="1:20" ht="18.75" customHeight="1">
      <c r="A12" s="367" t="s">
        <v>711</v>
      </c>
      <c r="B12" s="399">
        <v>1.855715</v>
      </c>
      <c r="C12" s="399">
        <v>1.6748430000000001</v>
      </c>
      <c r="D12" s="399">
        <v>4.5523480000000003</v>
      </c>
      <c r="E12" s="399">
        <v>0.46151300000000001</v>
      </c>
      <c r="F12" s="399">
        <v>2.410142</v>
      </c>
      <c r="G12" s="399">
        <v>-0.105613</v>
      </c>
      <c r="H12" s="399">
        <v>2.0332870000000001</v>
      </c>
      <c r="I12" s="399">
        <v>-0.49832599999999999</v>
      </c>
      <c r="J12" s="404">
        <v>3.1187260000000001</v>
      </c>
      <c r="K12" s="402">
        <v>2.006437</v>
      </c>
      <c r="L12" s="403">
        <v>2.078017</v>
      </c>
      <c r="M12" s="403">
        <v>2.2739699999999998</v>
      </c>
      <c r="N12" s="403">
        <v>2.49411</v>
      </c>
      <c r="O12" s="403">
        <v>2.5286010000000001</v>
      </c>
      <c r="P12" s="403">
        <v>2.5012859999999999</v>
      </c>
      <c r="Q12" s="403">
        <v>2.5808270000000002</v>
      </c>
      <c r="R12" s="403">
        <v>2.5334859999999999</v>
      </c>
      <c r="S12" s="403">
        <v>2.5334729999999999</v>
      </c>
      <c r="T12" s="403">
        <v>2.4666999999999999</v>
      </c>
    </row>
    <row r="13" spans="1:20" ht="18.75" customHeight="1">
      <c r="A13" s="367" t="s">
        <v>712</v>
      </c>
      <c r="B13" s="399">
        <v>1.933387</v>
      </c>
      <c r="C13" s="399">
        <v>-2.5045739999999999</v>
      </c>
      <c r="D13" s="399">
        <v>-0.260266</v>
      </c>
      <c r="E13" s="399">
        <v>-2.461211</v>
      </c>
      <c r="F13" s="399">
        <v>4.172167</v>
      </c>
      <c r="G13" s="399">
        <v>5.4604340000000002</v>
      </c>
      <c r="H13" s="399">
        <v>1.266202</v>
      </c>
      <c r="I13" s="399">
        <v>-1.1532389999999999</v>
      </c>
      <c r="J13" s="404">
        <v>-6.220853</v>
      </c>
      <c r="K13" s="402">
        <v>5.0430330000000003</v>
      </c>
      <c r="L13" s="403">
        <v>5.2269259999999997</v>
      </c>
      <c r="M13" s="403">
        <v>5.4846979999999999</v>
      </c>
      <c r="N13" s="403">
        <v>5.7387600000000001</v>
      </c>
      <c r="O13" s="403">
        <v>5.6488529999999999</v>
      </c>
      <c r="P13" s="403">
        <v>5.6839750000000002</v>
      </c>
      <c r="Q13" s="403">
        <v>6.1915040000000001</v>
      </c>
      <c r="R13" s="403">
        <v>6.0322380000000004</v>
      </c>
      <c r="S13" s="403">
        <v>5.9925040000000003</v>
      </c>
      <c r="T13" s="403">
        <v>5.3061199999999999</v>
      </c>
    </row>
    <row r="14" spans="1:20" ht="18.75" customHeight="1">
      <c r="A14" s="367" t="s">
        <v>713</v>
      </c>
      <c r="B14" s="399">
        <v>5.8659889999999999</v>
      </c>
      <c r="C14" s="399">
        <v>5.3894529999999996</v>
      </c>
      <c r="D14" s="399">
        <v>6.8726180000000001</v>
      </c>
      <c r="E14" s="399">
        <v>4.2133139999999996</v>
      </c>
      <c r="F14" s="399">
        <v>1.755943</v>
      </c>
      <c r="G14" s="399">
        <v>5.2984859999999996</v>
      </c>
      <c r="H14" s="399">
        <v>3.4978419999999999</v>
      </c>
      <c r="I14" s="399">
        <v>2.7631109999999999</v>
      </c>
      <c r="J14" s="404">
        <v>-3.9341189999999999</v>
      </c>
      <c r="K14" s="402">
        <v>1.456582</v>
      </c>
      <c r="L14" s="403">
        <v>1.5679399999999999</v>
      </c>
      <c r="M14" s="403">
        <v>1.7784789999999999</v>
      </c>
      <c r="N14" s="403">
        <v>1.9939420000000001</v>
      </c>
      <c r="O14" s="403">
        <v>2.09701</v>
      </c>
      <c r="P14" s="403">
        <v>2.0611069999999998</v>
      </c>
      <c r="Q14" s="403">
        <v>2.241698</v>
      </c>
      <c r="R14" s="403">
        <v>2.232164</v>
      </c>
      <c r="S14" s="403">
        <v>2.3053170000000001</v>
      </c>
      <c r="T14" s="403">
        <v>2.09104</v>
      </c>
    </row>
    <row r="15" spans="1:20" ht="18.75" customHeight="1">
      <c r="A15" s="367" t="s">
        <v>714</v>
      </c>
      <c r="B15" s="399">
        <v>-1.4379139999999999</v>
      </c>
      <c r="C15" s="399">
        <v>-5.4580739999999999</v>
      </c>
      <c r="D15" s="399">
        <v>-5.6569710000000004</v>
      </c>
      <c r="E15" s="399">
        <v>-3.4204219999999999</v>
      </c>
      <c r="F15" s="399">
        <v>-7.5421480000000001</v>
      </c>
      <c r="G15" s="399">
        <v>2.1874069999999999</v>
      </c>
      <c r="H15" s="399">
        <v>3.4971709999999998</v>
      </c>
      <c r="I15" s="399">
        <v>-2.889357</v>
      </c>
      <c r="J15" s="404">
        <v>-3.1809500000000002</v>
      </c>
      <c r="K15" s="402">
        <v>5.4386479999999997</v>
      </c>
      <c r="L15" s="403">
        <v>5.4505319999999999</v>
      </c>
      <c r="M15" s="403">
        <v>5.5460719999999997</v>
      </c>
      <c r="N15" s="403">
        <v>5.4889900000000003</v>
      </c>
      <c r="O15" s="403">
        <v>5.349863</v>
      </c>
      <c r="P15" s="403">
        <v>4.7777849999999997</v>
      </c>
      <c r="Q15" s="403">
        <v>5.0428769999999998</v>
      </c>
      <c r="R15" s="403">
        <v>5.0213979999999996</v>
      </c>
      <c r="S15" s="403">
        <v>4.900709</v>
      </c>
      <c r="T15" s="403">
        <v>4.4800430000000002</v>
      </c>
    </row>
    <row r="16" spans="1:20" ht="18.75" customHeight="1">
      <c r="A16" s="367" t="s">
        <v>715</v>
      </c>
      <c r="B16" s="399">
        <v>5.5114229999999997</v>
      </c>
      <c r="C16" s="399">
        <v>5.4076550000000001</v>
      </c>
      <c r="D16" s="399">
        <v>6.055059</v>
      </c>
      <c r="E16" s="399">
        <v>-7.0021659999999999</v>
      </c>
      <c r="F16" s="399">
        <v>2.8724970000000001</v>
      </c>
      <c r="G16" s="399">
        <v>0.38558999999999999</v>
      </c>
      <c r="H16" s="399">
        <v>0.34182200000000001</v>
      </c>
      <c r="I16" s="399">
        <v>4.299779</v>
      </c>
      <c r="J16" s="404">
        <v>3.1157400000000002</v>
      </c>
      <c r="K16" s="402">
        <v>0.91445399999999999</v>
      </c>
      <c r="L16" s="403">
        <v>0.98106899999999997</v>
      </c>
      <c r="M16" s="403">
        <v>1.1129960000000001</v>
      </c>
      <c r="N16" s="403">
        <v>1.238289</v>
      </c>
      <c r="O16" s="403">
        <v>1.1621440000000001</v>
      </c>
      <c r="P16" s="403">
        <v>1.1547799999999999</v>
      </c>
      <c r="Q16" s="403">
        <v>1.1973609999999999</v>
      </c>
      <c r="R16" s="403">
        <v>1.1559120000000001</v>
      </c>
      <c r="S16" s="403">
        <v>1.211646</v>
      </c>
      <c r="T16" s="403">
        <v>1.1796770000000001</v>
      </c>
    </row>
    <row r="17" spans="1:20" ht="18.75" customHeight="1">
      <c r="A17" s="367" t="s">
        <v>716</v>
      </c>
      <c r="B17" s="399">
        <v>2.3424209999999999</v>
      </c>
      <c r="C17" s="399">
        <v>-0.40190399999999998</v>
      </c>
      <c r="D17" s="399">
        <v>-2.3502710000000002</v>
      </c>
      <c r="E17" s="399">
        <v>-3.70513</v>
      </c>
      <c r="F17" s="399">
        <v>-2.044851</v>
      </c>
      <c r="G17" s="399">
        <v>5.9045100000000001</v>
      </c>
      <c r="H17" s="399">
        <v>-1.9721070000000001</v>
      </c>
      <c r="I17" s="399">
        <v>-1.8033859999999999</v>
      </c>
      <c r="J17" s="404">
        <v>-1.536877</v>
      </c>
      <c r="K17" s="402">
        <v>3.8398349999999999</v>
      </c>
      <c r="L17" s="403">
        <v>3.9958239999999998</v>
      </c>
      <c r="M17" s="403">
        <v>4.2833100000000002</v>
      </c>
      <c r="N17" s="403">
        <v>4.3878079999999997</v>
      </c>
      <c r="O17" s="403">
        <v>4.2639849999999999</v>
      </c>
      <c r="P17" s="403">
        <v>4.0344389999999999</v>
      </c>
      <c r="Q17" s="403">
        <v>4.4131840000000002</v>
      </c>
      <c r="R17" s="403">
        <v>4.1621670000000002</v>
      </c>
      <c r="S17" s="403">
        <v>4.1075549999999996</v>
      </c>
      <c r="T17" s="403">
        <v>3.8187350000000002</v>
      </c>
    </row>
    <row r="18" spans="1:20" ht="18.75" customHeight="1">
      <c r="A18" s="367" t="s">
        <v>745</v>
      </c>
      <c r="B18" s="399">
        <v>2.6250079999999998</v>
      </c>
      <c r="C18" s="399">
        <v>-11.558835</v>
      </c>
      <c r="D18" s="399">
        <v>-6.2839340000000004</v>
      </c>
      <c r="E18" s="399">
        <v>0.50373000000000001</v>
      </c>
      <c r="F18" s="399">
        <v>1.6076889999999999</v>
      </c>
      <c r="G18" s="399">
        <v>-1.276335</v>
      </c>
      <c r="H18" s="399">
        <v>4.5766049999999998</v>
      </c>
      <c r="I18" s="399">
        <v>-2.3424320000000001</v>
      </c>
      <c r="J18" s="404">
        <v>4.0228849999999996</v>
      </c>
      <c r="K18" s="402">
        <v>7.2075430000000003</v>
      </c>
      <c r="L18" s="403">
        <v>7.5210509999999999</v>
      </c>
      <c r="M18" s="403">
        <v>7.159046</v>
      </c>
      <c r="N18" s="403">
        <v>7.0382759999999998</v>
      </c>
      <c r="O18" s="403">
        <v>7.1386060000000002</v>
      </c>
      <c r="P18" s="403">
        <v>7.0061609999999996</v>
      </c>
      <c r="Q18" s="403">
        <v>7.1442360000000003</v>
      </c>
      <c r="R18" s="403">
        <v>7.188002</v>
      </c>
      <c r="S18" s="403">
        <v>7.0547469999999999</v>
      </c>
      <c r="T18" s="403">
        <v>6.929036</v>
      </c>
    </row>
    <row r="19" spans="1:20" ht="18.75" customHeight="1">
      <c r="A19" s="367" t="s">
        <v>718</v>
      </c>
      <c r="B19" s="399"/>
      <c r="C19" s="399"/>
      <c r="D19" s="399"/>
      <c r="E19" s="399"/>
      <c r="F19" s="399"/>
      <c r="G19" s="399"/>
      <c r="H19" s="399"/>
      <c r="I19" s="399"/>
      <c r="J19" s="404"/>
      <c r="K19" s="402"/>
      <c r="L19" s="403"/>
      <c r="M19" s="403"/>
      <c r="N19" s="403"/>
      <c r="O19" s="403"/>
      <c r="P19" s="403"/>
      <c r="Q19" s="403"/>
      <c r="R19" s="403"/>
      <c r="S19" s="403"/>
      <c r="T19" s="403"/>
    </row>
    <row r="20" spans="1:20" ht="18.75" customHeight="1">
      <c r="A20" s="372" t="s">
        <v>719</v>
      </c>
      <c r="B20" s="399">
        <v>1.3353379999999999</v>
      </c>
      <c r="C20" s="399">
        <v>-3.052797</v>
      </c>
      <c r="D20" s="399">
        <v>-1.666201</v>
      </c>
      <c r="E20" s="399">
        <v>-0.588256</v>
      </c>
      <c r="F20" s="399">
        <v>-0.26251799999999997</v>
      </c>
      <c r="G20" s="399">
        <v>4.2486269999999999</v>
      </c>
      <c r="H20" s="399">
        <v>2.8261620000000001</v>
      </c>
      <c r="I20" s="399">
        <v>-1.1686609999999999</v>
      </c>
      <c r="J20" s="404">
        <v>-0.61885800000000002</v>
      </c>
      <c r="K20" s="402">
        <v>42.245168999999997</v>
      </c>
      <c r="L20" s="403">
        <v>43.528734</v>
      </c>
      <c r="M20" s="403">
        <v>45.418570000000003</v>
      </c>
      <c r="N20" s="403">
        <v>46.852569000000003</v>
      </c>
      <c r="O20" s="403">
        <v>47.004128000000001</v>
      </c>
      <c r="P20" s="403">
        <v>45.282933</v>
      </c>
      <c r="Q20" s="403">
        <v>48.759509000000001</v>
      </c>
      <c r="R20" s="403">
        <v>48.237051999999998</v>
      </c>
      <c r="S20" s="403">
        <v>47.911836999999998</v>
      </c>
      <c r="T20" s="403">
        <v>44.958238999999999</v>
      </c>
    </row>
    <row r="21" spans="1:20" ht="18.75" customHeight="1">
      <c r="A21" s="372" t="s">
        <v>720</v>
      </c>
      <c r="B21" s="399">
        <v>1.4715819999999999</v>
      </c>
      <c r="C21" s="399">
        <v>0.59082800000000002</v>
      </c>
      <c r="D21" s="399">
        <v>1.0843640000000001</v>
      </c>
      <c r="E21" s="399">
        <v>1.2815859999999999</v>
      </c>
      <c r="F21" s="399">
        <v>0.59082699999999999</v>
      </c>
      <c r="G21" s="399">
        <v>0.980626</v>
      </c>
      <c r="H21" s="399">
        <v>1.1526E-2</v>
      </c>
      <c r="I21" s="399">
        <v>1.922102</v>
      </c>
      <c r="J21" s="404">
        <v>1.0680190000000001</v>
      </c>
      <c r="K21" s="402">
        <v>7.9560269999999997</v>
      </c>
      <c r="L21" s="403">
        <v>8.2087830000000004</v>
      </c>
      <c r="M21" s="403">
        <v>8.8870839999999998</v>
      </c>
      <c r="N21" s="403">
        <v>9.4241109999999999</v>
      </c>
      <c r="O21" s="403">
        <v>9.6324280000000009</v>
      </c>
      <c r="P21" s="403">
        <v>9.3591049999999996</v>
      </c>
      <c r="Q21" s="403">
        <v>9.76173</v>
      </c>
      <c r="R21" s="403">
        <v>9.3927910000000008</v>
      </c>
      <c r="S21" s="403">
        <v>9.6212260000000001</v>
      </c>
      <c r="T21" s="403">
        <v>9.1813520000000004</v>
      </c>
    </row>
    <row r="22" spans="1:20" ht="18.75" customHeight="1">
      <c r="A22" s="373" t="s">
        <v>746</v>
      </c>
      <c r="B22" s="405">
        <v>-4.6602199999999998</v>
      </c>
      <c r="C22" s="405">
        <v>-2.2931279999999998</v>
      </c>
      <c r="D22" s="405">
        <v>0.98226100000000005</v>
      </c>
      <c r="E22" s="405">
        <v>3.8157489999999998</v>
      </c>
      <c r="F22" s="405">
        <v>9.5141869999999997</v>
      </c>
      <c r="G22" s="405">
        <v>6.9920559999999998</v>
      </c>
      <c r="H22" s="405">
        <v>2.8818049999999999</v>
      </c>
      <c r="I22" s="405">
        <v>-6.0962160000000001</v>
      </c>
      <c r="J22" s="406">
        <v>9.8535310000000003</v>
      </c>
      <c r="K22" s="407">
        <v>1.1715610000000001</v>
      </c>
      <c r="L22" s="408">
        <v>1.1357360000000001</v>
      </c>
      <c r="M22" s="408">
        <v>1.194331</v>
      </c>
      <c r="N22" s="408">
        <v>1.2652220000000001</v>
      </c>
      <c r="O22" s="408">
        <v>1.3255459999999999</v>
      </c>
      <c r="P22" s="408">
        <v>1.402185</v>
      </c>
      <c r="Q22" s="408">
        <v>1.549571</v>
      </c>
      <c r="R22" s="408">
        <v>1.5337970000000001</v>
      </c>
      <c r="S22" s="408">
        <v>1.4474990000000001</v>
      </c>
      <c r="T22" s="408">
        <v>1.5013939999999999</v>
      </c>
    </row>
    <row r="23" spans="1:20" ht="18.75" customHeight="1">
      <c r="A23" s="409" t="s">
        <v>747</v>
      </c>
      <c r="B23" s="410">
        <v>1.0721799999999999</v>
      </c>
      <c r="C23" s="410">
        <v>-9.6397999999999998E-2</v>
      </c>
      <c r="D23" s="410">
        <v>-0.16367100000000001</v>
      </c>
      <c r="E23" s="410">
        <v>1.8435509999999999</v>
      </c>
      <c r="F23" s="410">
        <v>2.553947</v>
      </c>
      <c r="G23" s="410">
        <v>-5.4578000000000002E-2</v>
      </c>
      <c r="H23" s="410">
        <v>1.08066</v>
      </c>
      <c r="I23" s="410">
        <v>2.1175649999999999</v>
      </c>
      <c r="J23" s="411">
        <v>2.2708170000000001</v>
      </c>
      <c r="K23" s="412">
        <v>16.897143</v>
      </c>
      <c r="L23" s="413">
        <v>17.365327000000001</v>
      </c>
      <c r="M23" s="413">
        <v>18.671803000000001</v>
      </c>
      <c r="N23" s="413">
        <v>19.555637999999998</v>
      </c>
      <c r="O23" s="413">
        <v>20.098814000000001</v>
      </c>
      <c r="P23" s="413">
        <v>19.909618999999999</v>
      </c>
      <c r="Q23" s="413">
        <v>20.553239999999999</v>
      </c>
      <c r="R23" s="413">
        <v>19.987853999999999</v>
      </c>
      <c r="S23" s="413">
        <v>20.513228000000002</v>
      </c>
      <c r="T23" s="413">
        <v>19.808346</v>
      </c>
    </row>
    <row r="24" spans="1:20" ht="18.75" customHeight="1">
      <c r="A24" s="367" t="s">
        <v>723</v>
      </c>
      <c r="B24" s="403">
        <v>-2.7874669999999999</v>
      </c>
      <c r="C24" s="403">
        <v>-9.3424499999999995</v>
      </c>
      <c r="D24" s="403">
        <v>6.080368</v>
      </c>
      <c r="E24" s="399">
        <v>-18.795629000000002</v>
      </c>
      <c r="F24" s="399">
        <v>15.205838</v>
      </c>
      <c r="G24" s="399">
        <v>-1.7767729999999999</v>
      </c>
      <c r="H24" s="399">
        <v>9.0145610000000005</v>
      </c>
      <c r="I24" s="399">
        <v>-6.1628249999999998</v>
      </c>
      <c r="J24" s="404">
        <v>3.4558559999999998</v>
      </c>
      <c r="K24" s="402">
        <v>21.806877</v>
      </c>
      <c r="L24" s="403">
        <v>21.555285999999999</v>
      </c>
      <c r="M24" s="403">
        <v>21.031967999999999</v>
      </c>
      <c r="N24" s="403">
        <v>23.405183999999998</v>
      </c>
      <c r="O24" s="414">
        <v>19.180343000000001</v>
      </c>
      <c r="P24" s="414">
        <v>21.343764</v>
      </c>
      <c r="Q24" s="414">
        <v>21.654074999999999</v>
      </c>
      <c r="R24" s="414">
        <v>22.711296999999998</v>
      </c>
      <c r="S24" s="414">
        <v>21.418263</v>
      </c>
      <c r="T24" s="414">
        <v>20.921932999999999</v>
      </c>
    </row>
    <row r="25" spans="1:20" ht="18.75" customHeight="1">
      <c r="A25" s="367" t="s">
        <v>748</v>
      </c>
      <c r="B25" s="403">
        <v>-2.5845479999999998</v>
      </c>
      <c r="C25" s="403">
        <v>-2.983965</v>
      </c>
      <c r="D25" s="403">
        <v>2.8204790000000002</v>
      </c>
      <c r="E25" s="399">
        <v>-19.078876999999999</v>
      </c>
      <c r="F25" s="399">
        <v>7.8909919999999998</v>
      </c>
      <c r="G25" s="399">
        <v>2.9230139999999998</v>
      </c>
      <c r="H25" s="399">
        <v>7.1767570000000003</v>
      </c>
      <c r="I25" s="399">
        <v>3.2606959999999998</v>
      </c>
      <c r="J25" s="404">
        <v>-2.8685610000000001</v>
      </c>
      <c r="K25" s="402">
        <v>21.213971000000001</v>
      </c>
      <c r="L25" s="403">
        <v>21.012992000000001</v>
      </c>
      <c r="M25" s="403">
        <v>21.940854999999999</v>
      </c>
      <c r="N25" s="403">
        <v>23.666297</v>
      </c>
      <c r="O25" s="414">
        <v>19.326674000000001</v>
      </c>
      <c r="P25" s="414">
        <v>20.141065999999999</v>
      </c>
      <c r="Q25" s="414">
        <v>21.411612000000002</v>
      </c>
      <c r="R25" s="414">
        <v>22.078410000000002</v>
      </c>
      <c r="S25" s="414">
        <v>22.912381</v>
      </c>
      <c r="T25" s="414">
        <v>21.013216</v>
      </c>
    </row>
    <row r="26" spans="1:20" ht="18.75" customHeight="1">
      <c r="A26" s="367" t="s">
        <v>749</v>
      </c>
      <c r="B26" s="403">
        <v>1.384045</v>
      </c>
      <c r="C26" s="403">
        <v>-1.0829150000000001</v>
      </c>
      <c r="D26" s="403">
        <v>2.374994</v>
      </c>
      <c r="E26" s="399">
        <v>-22.992751999999999</v>
      </c>
      <c r="F26" s="399">
        <v>12.317591999999999</v>
      </c>
      <c r="G26" s="399">
        <v>2.089601</v>
      </c>
      <c r="H26" s="399">
        <v>5.9047169999999998</v>
      </c>
      <c r="I26" s="399">
        <v>3.7977470000000002</v>
      </c>
      <c r="J26" s="404">
        <v>-0.69065399999999999</v>
      </c>
      <c r="K26" s="402">
        <v>16.218648999999999</v>
      </c>
      <c r="L26" s="403">
        <v>16.719463999999999</v>
      </c>
      <c r="M26" s="403">
        <v>17.799828000000002</v>
      </c>
      <c r="N26" s="403">
        <v>19.116432</v>
      </c>
      <c r="O26" s="414">
        <v>14.856049000000001</v>
      </c>
      <c r="P26" s="414">
        <v>16.117262</v>
      </c>
      <c r="Q26" s="414">
        <v>16.995235999999998</v>
      </c>
      <c r="R26" s="414">
        <v>17.316507000000001</v>
      </c>
      <c r="S26" s="414">
        <v>18.064070000000001</v>
      </c>
      <c r="T26" s="414">
        <v>16.938237999999998</v>
      </c>
    </row>
    <row r="27" spans="1:20" ht="18.75" customHeight="1">
      <c r="A27" s="367" t="s">
        <v>726</v>
      </c>
      <c r="B27" s="403">
        <v>-10.924267</v>
      </c>
      <c r="C27" s="403">
        <v>-2.3457150000000002</v>
      </c>
      <c r="D27" s="403">
        <v>-17.803000999999998</v>
      </c>
      <c r="E27" s="399">
        <v>0.87331899999999996</v>
      </c>
      <c r="F27" s="399">
        <v>5.705457</v>
      </c>
      <c r="G27" s="399">
        <v>8.5337870000000002</v>
      </c>
      <c r="H27" s="399">
        <v>11.556936</v>
      </c>
      <c r="I27" s="399">
        <v>-6.8301259999999999</v>
      </c>
      <c r="J27" s="404">
        <v>6.8043310000000004</v>
      </c>
      <c r="K27" s="402">
        <v>3.2756949999999998</v>
      </c>
      <c r="L27" s="403">
        <v>2.9668860000000001</v>
      </c>
      <c r="M27" s="403">
        <v>3.1182750000000001</v>
      </c>
      <c r="N27" s="403">
        <v>2.6888550000000002</v>
      </c>
      <c r="O27" s="414">
        <v>2.7372130000000001</v>
      </c>
      <c r="P27" s="414">
        <v>2.7947709999999999</v>
      </c>
      <c r="Q27" s="414">
        <v>3.133038</v>
      </c>
      <c r="R27" s="414">
        <v>3.3626369999999999</v>
      </c>
      <c r="S27" s="414">
        <v>3.1486390000000002</v>
      </c>
      <c r="T27" s="414">
        <v>3.1752229999999999</v>
      </c>
    </row>
    <row r="28" spans="1:20" ht="18.75" customHeight="1">
      <c r="A28" s="367" t="s">
        <v>750</v>
      </c>
      <c r="B28" s="403">
        <v>4.4990209999999999</v>
      </c>
      <c r="C28" s="403">
        <v>-0.81057699999999999</v>
      </c>
      <c r="D28" s="403">
        <v>6.6606870000000002</v>
      </c>
      <c r="E28" s="399">
        <v>-26.899073999999999</v>
      </c>
      <c r="F28" s="399">
        <v>13.810921</v>
      </c>
      <c r="G28" s="399">
        <v>0.73785299999999998</v>
      </c>
      <c r="H28" s="399">
        <v>4.6272419999999999</v>
      </c>
      <c r="I28" s="399">
        <v>6.3588779999999998</v>
      </c>
      <c r="J28" s="404">
        <v>-2.2728410000000001</v>
      </c>
      <c r="K28" s="402">
        <v>12.942966</v>
      </c>
      <c r="L28" s="403">
        <v>13.752577</v>
      </c>
      <c r="M28" s="403">
        <v>14.68154</v>
      </c>
      <c r="N28" s="403">
        <v>16.427562000000002</v>
      </c>
      <c r="O28" s="414">
        <v>12.118836</v>
      </c>
      <c r="P28" s="414">
        <v>13.322476999999999</v>
      </c>
      <c r="Q28" s="414">
        <v>13.862197999999999</v>
      </c>
      <c r="R28" s="414">
        <v>13.95387</v>
      </c>
      <c r="S28" s="414">
        <v>14.915431</v>
      </c>
      <c r="T28" s="414">
        <v>13.763014999999999</v>
      </c>
    </row>
    <row r="29" spans="1:20" ht="18.75" customHeight="1">
      <c r="A29" s="367" t="s">
        <v>751</v>
      </c>
      <c r="B29" s="403">
        <v>-15.469645999999999</v>
      </c>
      <c r="C29" s="403">
        <v>-10.38686</v>
      </c>
      <c r="D29" s="403">
        <v>4.7356740000000004</v>
      </c>
      <c r="E29" s="399">
        <v>-2.6348829999999999</v>
      </c>
      <c r="F29" s="399">
        <v>-6.8187620000000004</v>
      </c>
      <c r="G29" s="399">
        <v>6.2612310000000004</v>
      </c>
      <c r="H29" s="399">
        <v>12.071541</v>
      </c>
      <c r="I29" s="399">
        <v>1.308012</v>
      </c>
      <c r="J29" s="404">
        <v>-10.983110999999999</v>
      </c>
      <c r="K29" s="402">
        <v>4.995323</v>
      </c>
      <c r="L29" s="403">
        <v>4.2935280000000002</v>
      </c>
      <c r="M29" s="403">
        <v>4.1410280000000004</v>
      </c>
      <c r="N29" s="403">
        <v>4.5498799999999999</v>
      </c>
      <c r="O29" s="414">
        <v>4.4706239999999999</v>
      </c>
      <c r="P29" s="414">
        <v>4.0238040000000002</v>
      </c>
      <c r="Q29" s="414">
        <v>4.4163759999999996</v>
      </c>
      <c r="R29" s="414">
        <v>4.761889</v>
      </c>
      <c r="S29" s="414">
        <v>4.8483099999999997</v>
      </c>
      <c r="T29" s="414">
        <v>4.0749779999999998</v>
      </c>
    </row>
    <row r="30" spans="1:20" ht="18.75" customHeight="1">
      <c r="A30" s="367" t="s">
        <v>726</v>
      </c>
      <c r="B30" s="403">
        <v>-34.011443</v>
      </c>
      <c r="C30" s="403">
        <v>13.294798</v>
      </c>
      <c r="D30" s="403">
        <v>-5.3146259999999996</v>
      </c>
      <c r="E30" s="399">
        <v>40.862146000000003</v>
      </c>
      <c r="F30" s="399">
        <v>-27.223462000000001</v>
      </c>
      <c r="G30" s="399">
        <v>25.273762999999999</v>
      </c>
      <c r="H30" s="399">
        <v>2.2727270000000002</v>
      </c>
      <c r="I30" s="399">
        <v>51.760683999999998</v>
      </c>
      <c r="J30" s="404">
        <v>5.0687090000000001</v>
      </c>
      <c r="K30" s="402">
        <v>3.8280000000000002E-2</v>
      </c>
      <c r="L30" s="403">
        <v>2.5684999999999999E-2</v>
      </c>
      <c r="M30" s="403">
        <v>3.1319E-2</v>
      </c>
      <c r="N30" s="403">
        <v>3.1109000000000001E-2</v>
      </c>
      <c r="O30" s="414">
        <v>4.4222999999999998E-2</v>
      </c>
      <c r="P30" s="414">
        <v>3.1087E-2</v>
      </c>
      <c r="Q30" s="414">
        <v>4.0224999999999997E-2</v>
      </c>
      <c r="R30" s="414">
        <v>3.9579999999999997E-2</v>
      </c>
      <c r="S30" s="414">
        <v>6.0366999999999997E-2</v>
      </c>
      <c r="T30" s="414">
        <v>5.9887999999999997E-2</v>
      </c>
    </row>
    <row r="31" spans="1:20" ht="18.75" customHeight="1">
      <c r="A31" s="367" t="s">
        <v>730</v>
      </c>
      <c r="B31" s="403">
        <v>13.429218000000001</v>
      </c>
      <c r="C31" s="403">
        <v>-38.671225999999997</v>
      </c>
      <c r="D31" s="403">
        <v>15.758092</v>
      </c>
      <c r="E31" s="399">
        <v>-11.244899</v>
      </c>
      <c r="F31" s="399">
        <v>29.367650999999999</v>
      </c>
      <c r="G31" s="399">
        <v>36.566750999999996</v>
      </c>
      <c r="H31" s="399">
        <v>-15.893093</v>
      </c>
      <c r="I31" s="399">
        <v>24.708984999999998</v>
      </c>
      <c r="J31" s="404">
        <v>-27.016309</v>
      </c>
      <c r="K31" s="402">
        <v>0.45177</v>
      </c>
      <c r="L31" s="403">
        <v>0.52105100000000004</v>
      </c>
      <c r="M31" s="403">
        <v>0.34392699999999998</v>
      </c>
      <c r="N31" s="403">
        <v>0.41765200000000002</v>
      </c>
      <c r="O31" s="414">
        <v>0.374087</v>
      </c>
      <c r="P31" s="414">
        <v>0.46745399999999998</v>
      </c>
      <c r="Q31" s="414">
        <v>0.65938399999999997</v>
      </c>
      <c r="R31" s="414">
        <v>0.53356599999999998</v>
      </c>
      <c r="S31" s="414">
        <v>0.66873300000000002</v>
      </c>
      <c r="T31" s="414">
        <v>0.46083099999999999</v>
      </c>
    </row>
    <row r="32" spans="1:20" ht="18.75" customHeight="1">
      <c r="A32" s="367" t="s">
        <v>752</v>
      </c>
      <c r="B32" s="403">
        <v>-18.209955999999998</v>
      </c>
      <c r="C32" s="403">
        <v>-6.6154840000000004</v>
      </c>
      <c r="D32" s="403">
        <v>3.811868</v>
      </c>
      <c r="E32" s="399">
        <v>-2.087669</v>
      </c>
      <c r="F32" s="399">
        <v>-9.9366160000000008</v>
      </c>
      <c r="G32" s="399">
        <v>2.075021</v>
      </c>
      <c r="H32" s="399">
        <v>17.139116000000001</v>
      </c>
      <c r="I32" s="399">
        <v>-2.1498740000000001</v>
      </c>
      <c r="J32" s="404">
        <v>-8.6154419999999998</v>
      </c>
      <c r="K32" s="402">
        <v>4.5052729999999999</v>
      </c>
      <c r="L32" s="403">
        <v>3.7467920000000001</v>
      </c>
      <c r="M32" s="403">
        <v>3.7657949999999998</v>
      </c>
      <c r="N32" s="403">
        <v>4.1011040000000003</v>
      </c>
      <c r="O32" s="414">
        <v>4.052314</v>
      </c>
      <c r="P32" s="414">
        <v>3.5252620000000001</v>
      </c>
      <c r="Q32" s="414">
        <v>3.7167669999999999</v>
      </c>
      <c r="R32" s="414">
        <v>4.1887559999999997</v>
      </c>
      <c r="S32" s="414">
        <v>4.1192099999999998</v>
      </c>
      <c r="T32" s="414">
        <v>3.5542600000000002</v>
      </c>
    </row>
    <row r="33" spans="1:20" ht="18.75" customHeight="1">
      <c r="A33" s="367" t="s">
        <v>732</v>
      </c>
      <c r="B33" s="415" t="s">
        <v>473</v>
      </c>
      <c r="C33" s="415" t="s">
        <v>473</v>
      </c>
      <c r="D33" s="415" t="s">
        <v>473</v>
      </c>
      <c r="E33" s="415" t="s">
        <v>473</v>
      </c>
      <c r="F33" s="415" t="s">
        <v>473</v>
      </c>
      <c r="G33" s="415" t="s">
        <v>473</v>
      </c>
      <c r="H33" s="415" t="s">
        <v>473</v>
      </c>
      <c r="I33" s="415" t="s">
        <v>473</v>
      </c>
      <c r="J33" s="416" t="s">
        <v>473</v>
      </c>
      <c r="K33" s="402">
        <v>0.59290500000000002</v>
      </c>
      <c r="L33" s="403">
        <v>0.54229400000000005</v>
      </c>
      <c r="M33" s="403">
        <v>-0.90888800000000003</v>
      </c>
      <c r="N33" s="403">
        <v>-0.26111299999999998</v>
      </c>
      <c r="O33" s="414">
        <v>-0.14633099999999999</v>
      </c>
      <c r="P33" s="414">
        <v>1.202698</v>
      </c>
      <c r="Q33" s="414">
        <v>0.24246200000000001</v>
      </c>
      <c r="R33" s="414">
        <v>0.63288800000000001</v>
      </c>
      <c r="S33" s="414">
        <v>-1.4941169999999999</v>
      </c>
      <c r="T33" s="414">
        <v>-9.1283000000000003E-2</v>
      </c>
    </row>
    <row r="34" spans="1:20" ht="18.75" customHeight="1">
      <c r="A34" s="367" t="s">
        <v>733</v>
      </c>
      <c r="B34" s="415" t="s">
        <v>473</v>
      </c>
      <c r="C34" s="415" t="s">
        <v>473</v>
      </c>
      <c r="D34" s="415" t="s">
        <v>473</v>
      </c>
      <c r="E34" s="415" t="s">
        <v>473</v>
      </c>
      <c r="F34" s="415" t="s">
        <v>473</v>
      </c>
      <c r="G34" s="415" t="s">
        <v>473</v>
      </c>
      <c r="H34" s="415" t="s">
        <v>473</v>
      </c>
      <c r="I34" s="415" t="s">
        <v>473</v>
      </c>
      <c r="J34" s="416" t="s">
        <v>473</v>
      </c>
      <c r="K34" s="402">
        <v>0.50415200000000004</v>
      </c>
      <c r="L34" s="403">
        <v>0.57727099999999998</v>
      </c>
      <c r="M34" s="403">
        <v>-0.85487800000000003</v>
      </c>
      <c r="N34" s="403">
        <v>-0.28536400000000001</v>
      </c>
      <c r="O34" s="403">
        <v>-7.4674000000000004E-2</v>
      </c>
      <c r="P34" s="403">
        <v>1.1847240000000001</v>
      </c>
      <c r="Q34" s="403">
        <v>0.23510700000000001</v>
      </c>
      <c r="R34" s="403">
        <v>0.51090000000000002</v>
      </c>
      <c r="S34" s="403">
        <v>-1.613003</v>
      </c>
      <c r="T34" s="403">
        <v>-5.2171000000000002E-2</v>
      </c>
    </row>
    <row r="35" spans="1:20" ht="18.75" customHeight="1">
      <c r="A35" s="373" t="s">
        <v>734</v>
      </c>
      <c r="B35" s="417" t="s">
        <v>473</v>
      </c>
      <c r="C35" s="417" t="s">
        <v>473</v>
      </c>
      <c r="D35" s="417" t="s">
        <v>473</v>
      </c>
      <c r="E35" s="417" t="s">
        <v>473</v>
      </c>
      <c r="F35" s="417" t="s">
        <v>473</v>
      </c>
      <c r="G35" s="417" t="s">
        <v>473</v>
      </c>
      <c r="H35" s="417" t="s">
        <v>473</v>
      </c>
      <c r="I35" s="417" t="s">
        <v>473</v>
      </c>
      <c r="J35" s="418" t="s">
        <v>473</v>
      </c>
      <c r="K35" s="407">
        <v>8.8752999999999999E-2</v>
      </c>
      <c r="L35" s="408">
        <v>-3.4977000000000001E-2</v>
      </c>
      <c r="M35" s="408">
        <v>-5.4010000000000002E-2</v>
      </c>
      <c r="N35" s="408">
        <v>2.4237000000000002E-2</v>
      </c>
      <c r="O35" s="419">
        <v>-7.1656999999999998E-2</v>
      </c>
      <c r="P35" s="419">
        <v>1.7974E-2</v>
      </c>
      <c r="Q35" s="419">
        <v>7.3559999999999997E-3</v>
      </c>
      <c r="R35" s="419">
        <v>0.121988</v>
      </c>
      <c r="S35" s="419">
        <v>0.118899</v>
      </c>
      <c r="T35" s="419">
        <v>-3.9112000000000001E-2</v>
      </c>
    </row>
    <row r="36" spans="1:20" ht="18.75" customHeight="1">
      <c r="A36" s="375" t="s">
        <v>735</v>
      </c>
      <c r="B36" s="415" t="s">
        <v>473</v>
      </c>
      <c r="C36" s="415" t="s">
        <v>473</v>
      </c>
      <c r="D36" s="415" t="s">
        <v>473</v>
      </c>
      <c r="E36" s="415" t="s">
        <v>473</v>
      </c>
      <c r="F36" s="415" t="s">
        <v>473</v>
      </c>
      <c r="G36" s="415" t="s">
        <v>473</v>
      </c>
      <c r="H36" s="415" t="s">
        <v>473</v>
      </c>
      <c r="I36" s="415" t="s">
        <v>473</v>
      </c>
      <c r="J36" s="416" t="s">
        <v>473</v>
      </c>
      <c r="K36" s="402">
        <v>9.9232230000000001</v>
      </c>
      <c r="L36" s="403">
        <v>8.2061469999999996</v>
      </c>
      <c r="M36" s="403">
        <v>4.7962439999999997</v>
      </c>
      <c r="N36" s="403">
        <v>-0.50271100000000002</v>
      </c>
      <c r="O36" s="414">
        <v>2.7587259999999998</v>
      </c>
      <c r="P36" s="414">
        <v>2.702394</v>
      </c>
      <c r="Q36" s="414">
        <v>-2.278111</v>
      </c>
      <c r="R36" s="414">
        <v>-1.862778</v>
      </c>
      <c r="S36" s="414">
        <v>-0.912053</v>
      </c>
      <c r="T36" s="414">
        <v>3.6287219999999998</v>
      </c>
    </row>
    <row r="37" spans="1:20" ht="18.75" customHeight="1">
      <c r="A37" s="380" t="s">
        <v>736</v>
      </c>
      <c r="B37" s="415" t="s">
        <v>473</v>
      </c>
      <c r="C37" s="415" t="s">
        <v>473</v>
      </c>
      <c r="D37" s="415" t="s">
        <v>473</v>
      </c>
      <c r="E37" s="415" t="s">
        <v>473</v>
      </c>
      <c r="F37" s="415" t="s">
        <v>473</v>
      </c>
      <c r="G37" s="415" t="s">
        <v>473</v>
      </c>
      <c r="H37" s="415" t="s">
        <v>473</v>
      </c>
      <c r="I37" s="415" t="s">
        <v>473</v>
      </c>
      <c r="J37" s="416" t="s">
        <v>473</v>
      </c>
      <c r="K37" s="402">
        <v>2.0237889999999998</v>
      </c>
      <c r="L37" s="403">
        <v>-0.70841799999999999</v>
      </c>
      <c r="M37" s="403">
        <v>-2.5305170000000001</v>
      </c>
      <c r="N37" s="403">
        <v>-7.6986999999999997</v>
      </c>
      <c r="O37" s="414">
        <v>-2.6241240000000001</v>
      </c>
      <c r="P37" s="414">
        <v>7.933281</v>
      </c>
      <c r="Q37" s="414">
        <v>4.5315810000000001</v>
      </c>
      <c r="R37" s="414">
        <v>6.3125999999999998</v>
      </c>
      <c r="S37" s="414">
        <v>5.6582590000000001</v>
      </c>
      <c r="T37" s="414">
        <v>7.0028050000000004</v>
      </c>
    </row>
    <row r="38" spans="1:20" ht="18.75" customHeight="1">
      <c r="A38" s="380" t="s">
        <v>737</v>
      </c>
      <c r="B38" s="420" t="s">
        <v>473</v>
      </c>
      <c r="C38" s="420" t="s">
        <v>473</v>
      </c>
      <c r="D38" s="420" t="s">
        <v>473</v>
      </c>
      <c r="E38" s="420" t="s">
        <v>473</v>
      </c>
      <c r="F38" s="420" t="s">
        <v>473</v>
      </c>
      <c r="G38" s="420" t="s">
        <v>473</v>
      </c>
      <c r="H38" s="420" t="s">
        <v>473</v>
      </c>
      <c r="I38" s="420" t="s">
        <v>473</v>
      </c>
      <c r="J38" s="421" t="s">
        <v>473</v>
      </c>
      <c r="K38" s="422">
        <v>7.8994340000000003</v>
      </c>
      <c r="L38" s="423">
        <v>8.9145649999999996</v>
      </c>
      <c r="M38" s="423">
        <v>7.3267480000000003</v>
      </c>
      <c r="N38" s="423">
        <v>7.1959749999999998</v>
      </c>
      <c r="O38" s="424">
        <v>5.3828500000000004</v>
      </c>
      <c r="P38" s="424">
        <v>-5.2308870000000001</v>
      </c>
      <c r="Q38" s="424">
        <v>-6.8096920000000001</v>
      </c>
      <c r="R38" s="424">
        <v>-8.1753769999999992</v>
      </c>
      <c r="S38" s="424">
        <v>-6.5703120000000004</v>
      </c>
      <c r="T38" s="424">
        <v>-3.3740830000000002</v>
      </c>
    </row>
    <row r="39" spans="1:20" s="387" customFormat="1" ht="22.9" customHeight="1">
      <c r="A39" s="384" t="s">
        <v>738</v>
      </c>
      <c r="B39" s="425">
        <v>-1.652814</v>
      </c>
      <c r="C39" s="425">
        <v>-7.0867060000000004</v>
      </c>
      <c r="D39" s="425">
        <v>-4.6758670000000002</v>
      </c>
      <c r="E39" s="425">
        <v>-0.90879699999999997</v>
      </c>
      <c r="F39" s="425">
        <v>3.5284840000000002</v>
      </c>
      <c r="G39" s="425">
        <v>-3.1843499999999998</v>
      </c>
      <c r="H39" s="425">
        <v>3.9398770000000001</v>
      </c>
      <c r="I39" s="425">
        <v>-0.49781500000000001</v>
      </c>
      <c r="J39" s="426">
        <v>5.9101319999999999</v>
      </c>
      <c r="K39" s="427">
        <v>100</v>
      </c>
      <c r="L39" s="428">
        <v>100</v>
      </c>
      <c r="M39" s="428">
        <v>100</v>
      </c>
      <c r="N39" s="428">
        <v>100</v>
      </c>
      <c r="O39" s="429">
        <v>100</v>
      </c>
      <c r="P39" s="429">
        <v>100</v>
      </c>
      <c r="Q39" s="429">
        <v>100</v>
      </c>
      <c r="R39" s="429">
        <v>100</v>
      </c>
      <c r="S39" s="429">
        <v>100</v>
      </c>
      <c r="T39" s="429">
        <v>100</v>
      </c>
    </row>
    <row r="40" spans="1:20" ht="18.75" customHeight="1">
      <c r="A40" s="388" t="s">
        <v>739</v>
      </c>
      <c r="B40" s="399">
        <v>6.9885010000000003</v>
      </c>
      <c r="C40" s="399">
        <v>76.822941</v>
      </c>
      <c r="D40" s="399">
        <v>16.134820999999999</v>
      </c>
      <c r="E40" s="399">
        <v>18.619367</v>
      </c>
      <c r="F40" s="399">
        <v>-11.826515000000001</v>
      </c>
      <c r="G40" s="430">
        <v>20.538150000000002</v>
      </c>
      <c r="H40" s="430">
        <v>12.295896000000001</v>
      </c>
      <c r="I40" s="399">
        <v>-4.3836449999999996</v>
      </c>
      <c r="J40" s="404">
        <v>2.400633</v>
      </c>
      <c r="K40" s="402">
        <v>0.49099900000000002</v>
      </c>
      <c r="L40" s="430">
        <v>0.53414099999999998</v>
      </c>
      <c r="M40" s="430">
        <v>1.016521</v>
      </c>
      <c r="N40" s="430">
        <v>1.238443</v>
      </c>
      <c r="O40" s="431">
        <v>1.4825060000000001</v>
      </c>
      <c r="P40" s="431">
        <v>1.262626</v>
      </c>
      <c r="Q40" s="431">
        <v>1.572004</v>
      </c>
      <c r="R40" s="431">
        <v>1.6983820000000001</v>
      </c>
      <c r="S40" s="431">
        <v>1.632055</v>
      </c>
      <c r="T40" s="431">
        <v>1.5779749999999999</v>
      </c>
    </row>
    <row r="41" spans="1:20" ht="18.75" customHeight="1">
      <c r="A41" s="391" t="s">
        <v>740</v>
      </c>
      <c r="B41" s="423">
        <v>-1.610592</v>
      </c>
      <c r="C41" s="423">
        <v>-6.6409039999999999</v>
      </c>
      <c r="D41" s="423">
        <v>-4.4664380000000001</v>
      </c>
      <c r="E41" s="423">
        <v>-0.66991000000000001</v>
      </c>
      <c r="F41" s="423">
        <v>3.3041710000000002</v>
      </c>
      <c r="G41" s="432">
        <v>-2.8885580000000002</v>
      </c>
      <c r="H41" s="432">
        <v>4.0692009999999996</v>
      </c>
      <c r="I41" s="423">
        <v>-0.56270900000000001</v>
      </c>
      <c r="J41" s="433">
        <v>5.8537749999999997</v>
      </c>
      <c r="K41" s="422">
        <v>100.490999</v>
      </c>
      <c r="L41" s="423">
        <v>100.53414100000001</v>
      </c>
      <c r="M41" s="423">
        <v>101.016508</v>
      </c>
      <c r="N41" s="423">
        <v>101.238443</v>
      </c>
      <c r="O41" s="424">
        <v>101.482506</v>
      </c>
      <c r="P41" s="424">
        <v>101.262626</v>
      </c>
      <c r="Q41" s="424">
        <v>101.57200400000001</v>
      </c>
      <c r="R41" s="424">
        <v>101.698382</v>
      </c>
      <c r="S41" s="424">
        <v>101.63205499999999</v>
      </c>
      <c r="T41" s="424">
        <v>101.577975</v>
      </c>
    </row>
  </sheetData>
  <mergeCells count="3">
    <mergeCell ref="A3:A4"/>
    <mergeCell ref="B3:J3"/>
    <mergeCell ref="K3:T3"/>
  </mergeCells>
  <phoneticPr fontId="3"/>
  <pageMargins left="0.59055118110236227" right="0.59055118110236227" top="0.59055118110236227" bottom="0.59055118110236227" header="0.51181102362204722" footer="0.31496062992125984"/>
  <pageSetup paperSize="9" scale="5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zoomScale="75" zoomScaleNormal="75" zoomScaleSheetLayoutView="80" workbookViewId="0">
      <pane ySplit="3" topLeftCell="A4" activePane="bottomLeft" state="frozen"/>
      <selection pane="bottomLeft"/>
    </sheetView>
  </sheetViews>
  <sheetFormatPr defaultColWidth="8.375" defaultRowHeight="18" customHeight="1"/>
  <cols>
    <col min="1" max="1" width="63.375" style="363" customWidth="1"/>
    <col min="2" max="12" width="12.75" style="363" customWidth="1"/>
    <col min="13" max="256" width="8.375" style="363"/>
    <col min="257" max="257" width="63.375" style="363" customWidth="1"/>
    <col min="258" max="268" width="12.75" style="363" customWidth="1"/>
    <col min="269" max="512" width="8.375" style="363"/>
    <col min="513" max="513" width="63.375" style="363" customWidth="1"/>
    <col min="514" max="524" width="12.75" style="363" customWidth="1"/>
    <col min="525" max="768" width="8.375" style="363"/>
    <col min="769" max="769" width="63.375" style="363" customWidth="1"/>
    <col min="770" max="780" width="12.75" style="363" customWidth="1"/>
    <col min="781" max="1024" width="8.375" style="363"/>
    <col min="1025" max="1025" width="63.375" style="363" customWidth="1"/>
    <col min="1026" max="1036" width="12.75" style="363" customWidth="1"/>
    <col min="1037" max="1280" width="8.375" style="363"/>
    <col min="1281" max="1281" width="63.375" style="363" customWidth="1"/>
    <col min="1282" max="1292" width="12.75" style="363" customWidth="1"/>
    <col min="1293" max="1536" width="8.375" style="363"/>
    <col min="1537" max="1537" width="63.375" style="363" customWidth="1"/>
    <col min="1538" max="1548" width="12.75" style="363" customWidth="1"/>
    <col min="1549" max="1792" width="8.375" style="363"/>
    <col min="1793" max="1793" width="63.375" style="363" customWidth="1"/>
    <col min="1794" max="1804" width="12.75" style="363" customWidth="1"/>
    <col min="1805" max="2048" width="8.375" style="363"/>
    <col min="2049" max="2049" width="63.375" style="363" customWidth="1"/>
    <col min="2050" max="2060" width="12.75" style="363" customWidth="1"/>
    <col min="2061" max="2304" width="8.375" style="363"/>
    <col min="2305" max="2305" width="63.375" style="363" customWidth="1"/>
    <col min="2306" max="2316" width="12.75" style="363" customWidth="1"/>
    <col min="2317" max="2560" width="8.375" style="363"/>
    <col min="2561" max="2561" width="63.375" style="363" customWidth="1"/>
    <col min="2562" max="2572" width="12.75" style="363" customWidth="1"/>
    <col min="2573" max="2816" width="8.375" style="363"/>
    <col min="2817" max="2817" width="63.375" style="363" customWidth="1"/>
    <col min="2818" max="2828" width="12.75" style="363" customWidth="1"/>
    <col min="2829" max="3072" width="8.375" style="363"/>
    <col min="3073" max="3073" width="63.375" style="363" customWidth="1"/>
    <col min="3074" max="3084" width="12.75" style="363" customWidth="1"/>
    <col min="3085" max="3328" width="8.375" style="363"/>
    <col min="3329" max="3329" width="63.375" style="363" customWidth="1"/>
    <col min="3330" max="3340" width="12.75" style="363" customWidth="1"/>
    <col min="3341" max="3584" width="8.375" style="363"/>
    <col min="3585" max="3585" width="63.375" style="363" customWidth="1"/>
    <col min="3586" max="3596" width="12.75" style="363" customWidth="1"/>
    <col min="3597" max="3840" width="8.375" style="363"/>
    <col min="3841" max="3841" width="63.375" style="363" customWidth="1"/>
    <col min="3842" max="3852" width="12.75" style="363" customWidth="1"/>
    <col min="3853" max="4096" width="8.375" style="363"/>
    <col min="4097" max="4097" width="63.375" style="363" customWidth="1"/>
    <col min="4098" max="4108" width="12.75" style="363" customWidth="1"/>
    <col min="4109" max="4352" width="8.375" style="363"/>
    <col min="4353" max="4353" width="63.375" style="363" customWidth="1"/>
    <col min="4354" max="4364" width="12.75" style="363" customWidth="1"/>
    <col min="4365" max="4608" width="8.375" style="363"/>
    <col min="4609" max="4609" width="63.375" style="363" customWidth="1"/>
    <col min="4610" max="4620" width="12.75" style="363" customWidth="1"/>
    <col min="4621" max="4864" width="8.375" style="363"/>
    <col min="4865" max="4865" width="63.375" style="363" customWidth="1"/>
    <col min="4866" max="4876" width="12.75" style="363" customWidth="1"/>
    <col min="4877" max="5120" width="8.375" style="363"/>
    <col min="5121" max="5121" width="63.375" style="363" customWidth="1"/>
    <col min="5122" max="5132" width="12.75" style="363" customWidth="1"/>
    <col min="5133" max="5376" width="8.375" style="363"/>
    <col min="5377" max="5377" width="63.375" style="363" customWidth="1"/>
    <col min="5378" max="5388" width="12.75" style="363" customWidth="1"/>
    <col min="5389" max="5632" width="8.375" style="363"/>
    <col min="5633" max="5633" width="63.375" style="363" customWidth="1"/>
    <col min="5634" max="5644" width="12.75" style="363" customWidth="1"/>
    <col min="5645" max="5888" width="8.375" style="363"/>
    <col min="5889" max="5889" width="63.375" style="363" customWidth="1"/>
    <col min="5890" max="5900" width="12.75" style="363" customWidth="1"/>
    <col min="5901" max="6144" width="8.375" style="363"/>
    <col min="6145" max="6145" width="63.375" style="363" customWidth="1"/>
    <col min="6146" max="6156" width="12.75" style="363" customWidth="1"/>
    <col min="6157" max="6400" width="8.375" style="363"/>
    <col min="6401" max="6401" width="63.375" style="363" customWidth="1"/>
    <col min="6402" max="6412" width="12.75" style="363" customWidth="1"/>
    <col min="6413" max="6656" width="8.375" style="363"/>
    <col min="6657" max="6657" width="63.375" style="363" customWidth="1"/>
    <col min="6658" max="6668" width="12.75" style="363" customWidth="1"/>
    <col min="6669" max="6912" width="8.375" style="363"/>
    <col min="6913" max="6913" width="63.375" style="363" customWidth="1"/>
    <col min="6914" max="6924" width="12.75" style="363" customWidth="1"/>
    <col min="6925" max="7168" width="8.375" style="363"/>
    <col min="7169" max="7169" width="63.375" style="363" customWidth="1"/>
    <col min="7170" max="7180" width="12.75" style="363" customWidth="1"/>
    <col min="7181" max="7424" width="8.375" style="363"/>
    <col min="7425" max="7425" width="63.375" style="363" customWidth="1"/>
    <col min="7426" max="7436" width="12.75" style="363" customWidth="1"/>
    <col min="7437" max="7680" width="8.375" style="363"/>
    <col min="7681" max="7681" width="63.375" style="363" customWidth="1"/>
    <col min="7682" max="7692" width="12.75" style="363" customWidth="1"/>
    <col min="7693" max="7936" width="8.375" style="363"/>
    <col min="7937" max="7937" width="63.375" style="363" customWidth="1"/>
    <col min="7938" max="7948" width="12.75" style="363" customWidth="1"/>
    <col min="7949" max="8192" width="8.375" style="363"/>
    <col min="8193" max="8193" width="63.375" style="363" customWidth="1"/>
    <col min="8194" max="8204" width="12.75" style="363" customWidth="1"/>
    <col min="8205" max="8448" width="8.375" style="363"/>
    <col min="8449" max="8449" width="63.375" style="363" customWidth="1"/>
    <col min="8450" max="8460" width="12.75" style="363" customWidth="1"/>
    <col min="8461" max="8704" width="8.375" style="363"/>
    <col min="8705" max="8705" width="63.375" style="363" customWidth="1"/>
    <col min="8706" max="8716" width="12.75" style="363" customWidth="1"/>
    <col min="8717" max="8960" width="8.375" style="363"/>
    <col min="8961" max="8961" width="63.375" style="363" customWidth="1"/>
    <col min="8962" max="8972" width="12.75" style="363" customWidth="1"/>
    <col min="8973" max="9216" width="8.375" style="363"/>
    <col min="9217" max="9217" width="63.375" style="363" customWidth="1"/>
    <col min="9218" max="9228" width="12.75" style="363" customWidth="1"/>
    <col min="9229" max="9472" width="8.375" style="363"/>
    <col min="9473" max="9473" width="63.375" style="363" customWidth="1"/>
    <col min="9474" max="9484" width="12.75" style="363" customWidth="1"/>
    <col min="9485" max="9728" width="8.375" style="363"/>
    <col min="9729" max="9729" width="63.375" style="363" customWidth="1"/>
    <col min="9730" max="9740" width="12.75" style="363" customWidth="1"/>
    <col min="9741" max="9984" width="8.375" style="363"/>
    <col min="9985" max="9985" width="63.375" style="363" customWidth="1"/>
    <col min="9986" max="9996" width="12.75" style="363" customWidth="1"/>
    <col min="9997" max="10240" width="8.375" style="363"/>
    <col min="10241" max="10241" width="63.375" style="363" customWidth="1"/>
    <col min="10242" max="10252" width="12.75" style="363" customWidth="1"/>
    <col min="10253" max="10496" width="8.375" style="363"/>
    <col min="10497" max="10497" width="63.375" style="363" customWidth="1"/>
    <col min="10498" max="10508" width="12.75" style="363" customWidth="1"/>
    <col min="10509" max="10752" width="8.375" style="363"/>
    <col min="10753" max="10753" width="63.375" style="363" customWidth="1"/>
    <col min="10754" max="10764" width="12.75" style="363" customWidth="1"/>
    <col min="10765" max="11008" width="8.375" style="363"/>
    <col min="11009" max="11009" width="63.375" style="363" customWidth="1"/>
    <col min="11010" max="11020" width="12.75" style="363" customWidth="1"/>
    <col min="11021" max="11264" width="8.375" style="363"/>
    <col min="11265" max="11265" width="63.375" style="363" customWidth="1"/>
    <col min="11266" max="11276" width="12.75" style="363" customWidth="1"/>
    <col min="11277" max="11520" width="8.375" style="363"/>
    <col min="11521" max="11521" width="63.375" style="363" customWidth="1"/>
    <col min="11522" max="11532" width="12.75" style="363" customWidth="1"/>
    <col min="11533" max="11776" width="8.375" style="363"/>
    <col min="11777" max="11777" width="63.375" style="363" customWidth="1"/>
    <col min="11778" max="11788" width="12.75" style="363" customWidth="1"/>
    <col min="11789" max="12032" width="8.375" style="363"/>
    <col min="12033" max="12033" width="63.375" style="363" customWidth="1"/>
    <col min="12034" max="12044" width="12.75" style="363" customWidth="1"/>
    <col min="12045" max="12288" width="8.375" style="363"/>
    <col min="12289" max="12289" width="63.375" style="363" customWidth="1"/>
    <col min="12290" max="12300" width="12.75" style="363" customWidth="1"/>
    <col min="12301" max="12544" width="8.375" style="363"/>
    <col min="12545" max="12545" width="63.375" style="363" customWidth="1"/>
    <col min="12546" max="12556" width="12.75" style="363" customWidth="1"/>
    <col min="12557" max="12800" width="8.375" style="363"/>
    <col min="12801" max="12801" width="63.375" style="363" customWidth="1"/>
    <col min="12802" max="12812" width="12.75" style="363" customWidth="1"/>
    <col min="12813" max="13056" width="8.375" style="363"/>
    <col min="13057" max="13057" width="63.375" style="363" customWidth="1"/>
    <col min="13058" max="13068" width="12.75" style="363" customWidth="1"/>
    <col min="13069" max="13312" width="8.375" style="363"/>
    <col min="13313" max="13313" width="63.375" style="363" customWidth="1"/>
    <col min="13314" max="13324" width="12.75" style="363" customWidth="1"/>
    <col min="13325" max="13568" width="8.375" style="363"/>
    <col min="13569" max="13569" width="63.375" style="363" customWidth="1"/>
    <col min="13570" max="13580" width="12.75" style="363" customWidth="1"/>
    <col min="13581" max="13824" width="8.375" style="363"/>
    <col min="13825" max="13825" width="63.375" style="363" customWidth="1"/>
    <col min="13826" max="13836" width="12.75" style="363" customWidth="1"/>
    <col min="13837" max="14080" width="8.375" style="363"/>
    <col min="14081" max="14081" width="63.375" style="363" customWidth="1"/>
    <col min="14082" max="14092" width="12.75" style="363" customWidth="1"/>
    <col min="14093" max="14336" width="8.375" style="363"/>
    <col min="14337" max="14337" width="63.375" style="363" customWidth="1"/>
    <col min="14338" max="14348" width="12.75" style="363" customWidth="1"/>
    <col min="14349" max="14592" width="8.375" style="363"/>
    <col min="14593" max="14593" width="63.375" style="363" customWidth="1"/>
    <col min="14594" max="14604" width="12.75" style="363" customWidth="1"/>
    <col min="14605" max="14848" width="8.375" style="363"/>
    <col min="14849" max="14849" width="63.375" style="363" customWidth="1"/>
    <col min="14850" max="14860" width="12.75" style="363" customWidth="1"/>
    <col min="14861" max="15104" width="8.375" style="363"/>
    <col min="15105" max="15105" width="63.375" style="363" customWidth="1"/>
    <col min="15106" max="15116" width="12.75" style="363" customWidth="1"/>
    <col min="15117" max="15360" width="8.375" style="363"/>
    <col min="15361" max="15361" width="63.375" style="363" customWidth="1"/>
    <col min="15362" max="15372" width="12.75" style="363" customWidth="1"/>
    <col min="15373" max="15616" width="8.375" style="363"/>
    <col min="15617" max="15617" width="63.375" style="363" customWidth="1"/>
    <col min="15618" max="15628" width="12.75" style="363" customWidth="1"/>
    <col min="15629" max="15872" width="8.375" style="363"/>
    <col min="15873" max="15873" width="63.375" style="363" customWidth="1"/>
    <col min="15874" max="15884" width="12.75" style="363" customWidth="1"/>
    <col min="15885" max="16128" width="8.375" style="363"/>
    <col min="16129" max="16129" width="63.375" style="363" customWidth="1"/>
    <col min="16130" max="16140" width="12.75" style="363" customWidth="1"/>
    <col min="16141" max="16384" width="8.375" style="363"/>
  </cols>
  <sheetData>
    <row r="1" spans="1:11" ht="18.600000000000001" customHeight="1">
      <c r="A1" s="476" t="s">
        <v>795</v>
      </c>
    </row>
    <row r="2" spans="1:11" ht="18.600000000000001" customHeight="1">
      <c r="A2" s="477" t="s">
        <v>410</v>
      </c>
      <c r="D2" s="365"/>
      <c r="E2" s="365"/>
      <c r="F2" s="365"/>
      <c r="K2" s="365" t="s">
        <v>769</v>
      </c>
    </row>
    <row r="3" spans="1:11" ht="27" customHeight="1">
      <c r="A3" s="366" t="s">
        <v>770</v>
      </c>
      <c r="B3" s="366" t="s">
        <v>37</v>
      </c>
      <c r="C3" s="366" t="s">
        <v>75</v>
      </c>
      <c r="D3" s="366" t="s">
        <v>76</v>
      </c>
      <c r="E3" s="366" t="s">
        <v>77</v>
      </c>
      <c r="F3" s="366" t="s">
        <v>78</v>
      </c>
      <c r="G3" s="366" t="s">
        <v>42</v>
      </c>
      <c r="H3" s="366" t="s">
        <v>43</v>
      </c>
      <c r="I3" s="366" t="s">
        <v>232</v>
      </c>
      <c r="J3" s="366" t="s">
        <v>45</v>
      </c>
      <c r="K3" s="366" t="s">
        <v>703</v>
      </c>
    </row>
    <row r="4" spans="1:11" ht="18" customHeight="1">
      <c r="A4" s="478" t="s">
        <v>771</v>
      </c>
      <c r="B4" s="368">
        <v>4055246</v>
      </c>
      <c r="C4" s="368">
        <v>4112426</v>
      </c>
      <c r="D4" s="368">
        <v>4001330</v>
      </c>
      <c r="E4" s="368">
        <v>4049732</v>
      </c>
      <c r="F4" s="368">
        <v>4094686</v>
      </c>
      <c r="G4" s="368">
        <v>4119465</v>
      </c>
      <c r="H4" s="368">
        <v>4311522</v>
      </c>
      <c r="I4" s="369">
        <v>4406050</v>
      </c>
      <c r="J4" s="369">
        <v>4277926</v>
      </c>
      <c r="K4" s="369">
        <v>4275953</v>
      </c>
    </row>
    <row r="5" spans="1:11" ht="18" customHeight="1">
      <c r="A5" s="478" t="s">
        <v>772</v>
      </c>
      <c r="B5" s="368">
        <v>3964913</v>
      </c>
      <c r="C5" s="368">
        <v>4026436</v>
      </c>
      <c r="D5" s="368">
        <v>3916814</v>
      </c>
      <c r="E5" s="368">
        <v>3960889</v>
      </c>
      <c r="F5" s="368">
        <v>4001439</v>
      </c>
      <c r="G5" s="368">
        <v>4016594</v>
      </c>
      <c r="H5" s="368">
        <v>4199888</v>
      </c>
      <c r="I5" s="369">
        <v>4291086</v>
      </c>
      <c r="J5" s="369">
        <v>4171447</v>
      </c>
      <c r="K5" s="369">
        <v>4159250</v>
      </c>
    </row>
    <row r="6" spans="1:11" ht="18" customHeight="1">
      <c r="A6" s="478" t="s">
        <v>773</v>
      </c>
      <c r="B6" s="368">
        <v>562554</v>
      </c>
      <c r="C6" s="368">
        <v>566183</v>
      </c>
      <c r="D6" s="368">
        <v>556907</v>
      </c>
      <c r="E6" s="368">
        <v>565701</v>
      </c>
      <c r="F6" s="368">
        <v>580791</v>
      </c>
      <c r="G6" s="368">
        <v>584466</v>
      </c>
      <c r="H6" s="368">
        <v>634453</v>
      </c>
      <c r="I6" s="369">
        <v>645617</v>
      </c>
      <c r="J6" s="369">
        <v>632148</v>
      </c>
      <c r="K6" s="369">
        <v>639965</v>
      </c>
    </row>
    <row r="7" spans="1:11" ht="18" customHeight="1">
      <c r="A7" s="478" t="s">
        <v>774</v>
      </c>
      <c r="B7" s="368">
        <v>136007</v>
      </c>
      <c r="C7" s="368">
        <v>126724</v>
      </c>
      <c r="D7" s="368">
        <v>117902</v>
      </c>
      <c r="E7" s="368">
        <v>113240</v>
      </c>
      <c r="F7" s="368">
        <v>105368</v>
      </c>
      <c r="G7" s="368">
        <v>98272</v>
      </c>
      <c r="H7" s="368">
        <v>105613</v>
      </c>
      <c r="I7" s="369">
        <v>106956</v>
      </c>
      <c r="J7" s="369">
        <v>98053</v>
      </c>
      <c r="K7" s="369">
        <v>97922</v>
      </c>
    </row>
    <row r="8" spans="1:11" ht="18" customHeight="1">
      <c r="A8" s="478" t="s">
        <v>775</v>
      </c>
      <c r="B8" s="368">
        <v>150340</v>
      </c>
      <c r="C8" s="368">
        <v>147515</v>
      </c>
      <c r="D8" s="368">
        <v>146924</v>
      </c>
      <c r="E8" s="368">
        <v>147637</v>
      </c>
      <c r="F8" s="368">
        <v>142579</v>
      </c>
      <c r="G8" s="368">
        <v>145065</v>
      </c>
      <c r="H8" s="368">
        <v>153358</v>
      </c>
      <c r="I8" s="369">
        <v>167216</v>
      </c>
      <c r="J8" s="369">
        <v>160417</v>
      </c>
      <c r="K8" s="369">
        <v>154316</v>
      </c>
    </row>
    <row r="9" spans="1:11" ht="18" customHeight="1">
      <c r="A9" s="478" t="s">
        <v>776</v>
      </c>
      <c r="B9" s="368">
        <v>972406</v>
      </c>
      <c r="C9" s="368">
        <v>985989</v>
      </c>
      <c r="D9" s="368">
        <v>966167</v>
      </c>
      <c r="E9" s="368">
        <v>981392</v>
      </c>
      <c r="F9" s="368">
        <v>1007012</v>
      </c>
      <c r="G9" s="368">
        <v>1014344</v>
      </c>
      <c r="H9" s="368">
        <v>1041650</v>
      </c>
      <c r="I9" s="369">
        <v>1033980</v>
      </c>
      <c r="J9" s="369">
        <v>1045070</v>
      </c>
      <c r="K9" s="369">
        <v>1053504</v>
      </c>
    </row>
    <row r="10" spans="1:11" ht="18" customHeight="1">
      <c r="A10" s="478" t="s">
        <v>777</v>
      </c>
      <c r="B10" s="368">
        <v>157373</v>
      </c>
      <c r="C10" s="368">
        <v>160106</v>
      </c>
      <c r="D10" s="368">
        <v>161998</v>
      </c>
      <c r="E10" s="368">
        <v>165098</v>
      </c>
      <c r="F10" s="368">
        <v>177444</v>
      </c>
      <c r="G10" s="368">
        <v>173103</v>
      </c>
      <c r="H10" s="368">
        <v>196480</v>
      </c>
      <c r="I10" s="369">
        <v>234043</v>
      </c>
      <c r="J10" s="369">
        <v>209826</v>
      </c>
      <c r="K10" s="369">
        <v>204174</v>
      </c>
    </row>
    <row r="11" spans="1:11" ht="18" customHeight="1">
      <c r="A11" s="478" t="s">
        <v>778</v>
      </c>
      <c r="B11" s="368">
        <v>161980</v>
      </c>
      <c r="C11" s="368">
        <v>165474</v>
      </c>
      <c r="D11" s="368">
        <v>169246</v>
      </c>
      <c r="E11" s="368">
        <v>177478</v>
      </c>
      <c r="F11" s="368">
        <v>178831</v>
      </c>
      <c r="G11" s="368">
        <v>183874</v>
      </c>
      <c r="H11" s="368">
        <v>184233</v>
      </c>
      <c r="I11" s="369">
        <v>188357</v>
      </c>
      <c r="J11" s="369">
        <v>185183</v>
      </c>
      <c r="K11" s="369">
        <v>191339</v>
      </c>
    </row>
    <row r="12" spans="1:11" ht="18" customHeight="1">
      <c r="A12" s="478" t="s">
        <v>779</v>
      </c>
      <c r="B12" s="368">
        <v>425081</v>
      </c>
      <c r="C12" s="368">
        <v>424164</v>
      </c>
      <c r="D12" s="368">
        <v>409023</v>
      </c>
      <c r="E12" s="368">
        <v>426598</v>
      </c>
      <c r="F12" s="368">
        <v>408881</v>
      </c>
      <c r="G12" s="368">
        <v>416172</v>
      </c>
      <c r="H12" s="368">
        <v>438024</v>
      </c>
      <c r="I12" s="369">
        <v>438336</v>
      </c>
      <c r="J12" s="369">
        <v>418468</v>
      </c>
      <c r="K12" s="369">
        <v>407932</v>
      </c>
    </row>
    <row r="13" spans="1:11" ht="18" customHeight="1">
      <c r="A13" s="478" t="s">
        <v>780</v>
      </c>
      <c r="B13" s="368">
        <v>116333</v>
      </c>
      <c r="C13" s="368">
        <v>125848</v>
      </c>
      <c r="D13" s="368">
        <v>132106</v>
      </c>
      <c r="E13" s="368">
        <v>142169</v>
      </c>
      <c r="F13" s="368">
        <v>148752</v>
      </c>
      <c r="G13" s="368">
        <v>151364</v>
      </c>
      <c r="H13" s="368">
        <v>159544</v>
      </c>
      <c r="I13" s="369">
        <v>165455</v>
      </c>
      <c r="J13" s="369">
        <v>168172</v>
      </c>
      <c r="K13" s="369">
        <v>161877</v>
      </c>
    </row>
    <row r="14" spans="1:11" ht="18" customHeight="1">
      <c r="A14" s="478" t="s">
        <v>781</v>
      </c>
      <c r="B14" s="368">
        <v>335561</v>
      </c>
      <c r="C14" s="368">
        <v>344172</v>
      </c>
      <c r="D14" s="368">
        <v>340552</v>
      </c>
      <c r="E14" s="368">
        <v>346503</v>
      </c>
      <c r="F14" s="368">
        <v>364548</v>
      </c>
      <c r="G14" s="368">
        <v>353345</v>
      </c>
      <c r="H14" s="368">
        <v>371551</v>
      </c>
      <c r="I14" s="369">
        <v>382563</v>
      </c>
      <c r="J14" s="369">
        <v>362175</v>
      </c>
      <c r="K14" s="369">
        <v>345447</v>
      </c>
    </row>
    <row r="15" spans="1:11" ht="18" customHeight="1">
      <c r="A15" s="478" t="s">
        <v>782</v>
      </c>
      <c r="B15" s="368">
        <v>70899</v>
      </c>
      <c r="C15" s="368">
        <v>74595</v>
      </c>
      <c r="D15" s="368">
        <v>79151</v>
      </c>
      <c r="E15" s="368">
        <v>86566</v>
      </c>
      <c r="F15" s="368">
        <v>81945</v>
      </c>
      <c r="G15" s="368">
        <v>84975</v>
      </c>
      <c r="H15" s="368">
        <v>86428</v>
      </c>
      <c r="I15" s="369">
        <v>86900</v>
      </c>
      <c r="J15" s="369">
        <v>89454</v>
      </c>
      <c r="K15" s="369">
        <v>92148</v>
      </c>
    </row>
    <row r="16" spans="1:11" ht="18" customHeight="1">
      <c r="A16" s="478" t="s">
        <v>783</v>
      </c>
      <c r="B16" s="368">
        <v>322011</v>
      </c>
      <c r="C16" s="368">
        <v>327217</v>
      </c>
      <c r="D16" s="368">
        <v>320065</v>
      </c>
      <c r="E16" s="368">
        <v>312854</v>
      </c>
      <c r="F16" s="368">
        <v>301863</v>
      </c>
      <c r="G16" s="368">
        <v>296579</v>
      </c>
      <c r="H16" s="368">
        <v>313463</v>
      </c>
      <c r="I16" s="369">
        <v>306058</v>
      </c>
      <c r="J16" s="369">
        <v>288758</v>
      </c>
      <c r="K16" s="369">
        <v>280037</v>
      </c>
    </row>
    <row r="17" spans="1:11" ht="18" customHeight="1">
      <c r="A17" s="478" t="s">
        <v>784</v>
      </c>
      <c r="B17" s="368">
        <v>569012</v>
      </c>
      <c r="C17" s="368">
        <v>589041</v>
      </c>
      <c r="D17" s="368">
        <v>524001</v>
      </c>
      <c r="E17" s="368">
        <v>501334</v>
      </c>
      <c r="F17" s="368">
        <v>503359</v>
      </c>
      <c r="G17" s="368">
        <v>515035</v>
      </c>
      <c r="H17" s="368">
        <v>515165</v>
      </c>
      <c r="I17" s="369">
        <v>538197</v>
      </c>
      <c r="J17" s="369">
        <v>514640</v>
      </c>
      <c r="K17" s="369">
        <v>531651</v>
      </c>
    </row>
    <row r="18" spans="1:11" ht="18" customHeight="1">
      <c r="A18" s="373" t="s">
        <v>785</v>
      </c>
      <c r="B18" s="374">
        <v>90322</v>
      </c>
      <c r="C18" s="374">
        <v>86113</v>
      </c>
      <c r="D18" s="374">
        <v>84614</v>
      </c>
      <c r="E18" s="374">
        <v>88883</v>
      </c>
      <c r="F18" s="374">
        <v>93282</v>
      </c>
      <c r="G18" s="374">
        <v>102871</v>
      </c>
      <c r="H18" s="374">
        <v>111625</v>
      </c>
      <c r="I18" s="374">
        <v>114958</v>
      </c>
      <c r="J18" s="374">
        <v>106439</v>
      </c>
      <c r="K18" s="374">
        <v>116810</v>
      </c>
    </row>
    <row r="19" spans="1:11" ht="18" customHeight="1">
      <c r="A19" s="409" t="s">
        <v>786</v>
      </c>
      <c r="B19" s="376">
        <v>1362773</v>
      </c>
      <c r="C19" s="376">
        <v>1374687</v>
      </c>
      <c r="D19" s="377">
        <v>1373361</v>
      </c>
      <c r="E19" s="377">
        <v>1391558</v>
      </c>
      <c r="F19" s="377">
        <v>1424291</v>
      </c>
      <c r="G19" s="377">
        <v>1462127</v>
      </c>
      <c r="H19" s="377">
        <v>1471630</v>
      </c>
      <c r="I19" s="376">
        <v>1492041</v>
      </c>
      <c r="J19" s="376">
        <v>1493465</v>
      </c>
      <c r="K19" s="376">
        <v>1531929</v>
      </c>
    </row>
    <row r="20" spans="1:11" ht="18" customHeight="1">
      <c r="A20" s="367" t="s">
        <v>723</v>
      </c>
      <c r="B20" s="368">
        <v>1740350</v>
      </c>
      <c r="C20" s="368">
        <v>1681919</v>
      </c>
      <c r="D20" s="368">
        <v>1514837</v>
      </c>
      <c r="E20" s="368">
        <v>1656899</v>
      </c>
      <c r="F20" s="368">
        <v>1355128</v>
      </c>
      <c r="G20" s="368">
        <v>1568900</v>
      </c>
      <c r="H20" s="368">
        <v>1546840</v>
      </c>
      <c r="I20" s="369">
        <v>1665013</v>
      </c>
      <c r="J20" s="369">
        <v>1531292</v>
      </c>
      <c r="K20" s="369">
        <v>1577374</v>
      </c>
    </row>
    <row r="21" spans="1:11" ht="18" customHeight="1">
      <c r="A21" s="367" t="s">
        <v>787</v>
      </c>
      <c r="B21" s="368">
        <v>1691320</v>
      </c>
      <c r="C21" s="368">
        <v>1638325</v>
      </c>
      <c r="D21" s="368">
        <v>1579197</v>
      </c>
      <c r="E21" s="368">
        <v>1674571</v>
      </c>
      <c r="F21" s="368">
        <v>1364461</v>
      </c>
      <c r="G21" s="368">
        <v>1480342</v>
      </c>
      <c r="H21" s="368">
        <v>1529209</v>
      </c>
      <c r="I21" s="369">
        <v>1619484</v>
      </c>
      <c r="J21" s="369">
        <v>1639466</v>
      </c>
      <c r="K21" s="369">
        <v>1586624</v>
      </c>
    </row>
    <row r="22" spans="1:11" ht="18" customHeight="1">
      <c r="A22" s="367" t="s">
        <v>788</v>
      </c>
      <c r="B22" s="368">
        <v>1281472</v>
      </c>
      <c r="C22" s="368">
        <v>1295096</v>
      </c>
      <c r="D22" s="368">
        <v>1277287</v>
      </c>
      <c r="E22" s="368">
        <v>1347699</v>
      </c>
      <c r="F22" s="368">
        <v>1047256</v>
      </c>
      <c r="G22" s="368">
        <v>1184807</v>
      </c>
      <c r="H22" s="368">
        <v>1214110</v>
      </c>
      <c r="I22" s="369">
        <v>1271476</v>
      </c>
      <c r="J22" s="369">
        <v>1297776</v>
      </c>
      <c r="K22" s="369">
        <v>1284706</v>
      </c>
    </row>
    <row r="23" spans="1:11" ht="18" customHeight="1">
      <c r="A23" s="367" t="s">
        <v>789</v>
      </c>
      <c r="B23" s="368">
        <v>271653</v>
      </c>
      <c r="C23" s="368">
        <v>237660</v>
      </c>
      <c r="D23" s="368">
        <v>227133</v>
      </c>
      <c r="E23" s="368">
        <v>192677</v>
      </c>
      <c r="F23" s="368">
        <v>194554</v>
      </c>
      <c r="G23" s="368">
        <v>205448</v>
      </c>
      <c r="H23" s="368">
        <v>224554</v>
      </c>
      <c r="I23" s="369">
        <v>243391</v>
      </c>
      <c r="J23" s="369">
        <v>218836</v>
      </c>
      <c r="K23" s="369">
        <v>233727</v>
      </c>
    </row>
    <row r="24" spans="1:11" ht="18" customHeight="1">
      <c r="A24" s="367" t="s">
        <v>790</v>
      </c>
      <c r="B24" s="368">
        <v>1012082</v>
      </c>
      <c r="C24" s="368">
        <v>1057616</v>
      </c>
      <c r="D24" s="368">
        <v>1050042</v>
      </c>
      <c r="E24" s="368">
        <v>1154054</v>
      </c>
      <c r="F24" s="368">
        <v>852830</v>
      </c>
      <c r="G24" s="368">
        <v>979358</v>
      </c>
      <c r="H24" s="368">
        <v>989556</v>
      </c>
      <c r="I24" s="369">
        <v>1028120</v>
      </c>
      <c r="J24" s="369">
        <v>1079505</v>
      </c>
      <c r="K24" s="369">
        <v>1050832</v>
      </c>
    </row>
    <row r="25" spans="1:11" ht="18" customHeight="1">
      <c r="A25" s="367" t="s">
        <v>791</v>
      </c>
      <c r="B25" s="369">
        <v>412647</v>
      </c>
      <c r="C25" s="369">
        <v>343494</v>
      </c>
      <c r="D25" s="369">
        <v>301216</v>
      </c>
      <c r="E25" s="369">
        <v>326228</v>
      </c>
      <c r="F25" s="369">
        <v>317546</v>
      </c>
      <c r="G25" s="369">
        <v>295535</v>
      </c>
      <c r="H25" s="369">
        <v>315091</v>
      </c>
      <c r="I25" s="369">
        <v>347980</v>
      </c>
      <c r="J25" s="369">
        <v>341714</v>
      </c>
      <c r="K25" s="369">
        <v>302486</v>
      </c>
    </row>
    <row r="26" spans="1:11" ht="18" customHeight="1">
      <c r="A26" s="367" t="s">
        <v>789</v>
      </c>
      <c r="B26" s="369">
        <v>3200</v>
      </c>
      <c r="C26" s="369">
        <v>2076</v>
      </c>
      <c r="D26" s="369">
        <v>2288</v>
      </c>
      <c r="E26" s="369">
        <v>2245</v>
      </c>
      <c r="F26" s="369">
        <v>3153</v>
      </c>
      <c r="G26" s="369">
        <v>2283</v>
      </c>
      <c r="H26" s="369">
        <v>2880</v>
      </c>
      <c r="I26" s="369">
        <v>2873</v>
      </c>
      <c r="J26" s="369">
        <v>4224</v>
      </c>
      <c r="K26" s="369">
        <v>4421</v>
      </c>
    </row>
    <row r="27" spans="1:11" ht="18" customHeight="1">
      <c r="A27" s="367" t="s">
        <v>790</v>
      </c>
      <c r="B27" s="369">
        <v>36293</v>
      </c>
      <c r="C27" s="369">
        <v>40729</v>
      </c>
      <c r="D27" s="369">
        <v>24692</v>
      </c>
      <c r="E27" s="369">
        <v>29543</v>
      </c>
      <c r="F27" s="369">
        <v>26430</v>
      </c>
      <c r="G27" s="369">
        <v>34363</v>
      </c>
      <c r="H27" s="369">
        <v>47165</v>
      </c>
      <c r="I27" s="369">
        <v>39196</v>
      </c>
      <c r="J27" s="369">
        <v>48210</v>
      </c>
      <c r="K27" s="369">
        <v>35014</v>
      </c>
    </row>
    <row r="28" spans="1:11" ht="18" customHeight="1">
      <c r="A28" s="367" t="s">
        <v>792</v>
      </c>
      <c r="B28" s="369">
        <v>373245</v>
      </c>
      <c r="C28" s="369">
        <v>300432</v>
      </c>
      <c r="D28" s="369">
        <v>274298</v>
      </c>
      <c r="E28" s="369">
        <v>294464</v>
      </c>
      <c r="F28" s="369">
        <v>288028</v>
      </c>
      <c r="G28" s="369">
        <v>258889</v>
      </c>
      <c r="H28" s="369">
        <v>265056</v>
      </c>
      <c r="I28" s="369">
        <v>305882</v>
      </c>
      <c r="J28" s="369">
        <v>289301</v>
      </c>
      <c r="K28" s="369">
        <v>262870</v>
      </c>
    </row>
    <row r="29" spans="1:11" ht="18" customHeight="1">
      <c r="A29" s="367" t="s">
        <v>732</v>
      </c>
      <c r="B29" s="369">
        <v>48958</v>
      </c>
      <c r="C29" s="369">
        <v>43389</v>
      </c>
      <c r="D29" s="369">
        <v>-67260</v>
      </c>
      <c r="E29" s="369">
        <v>-19358</v>
      </c>
      <c r="F29" s="369">
        <v>-10467</v>
      </c>
      <c r="G29" s="369">
        <v>88558</v>
      </c>
      <c r="H29" s="369">
        <v>17504</v>
      </c>
      <c r="I29" s="369">
        <v>45680</v>
      </c>
      <c r="J29" s="369">
        <v>-105632</v>
      </c>
      <c r="K29" s="369">
        <v>-7852</v>
      </c>
    </row>
    <row r="30" spans="1:11" ht="18" customHeight="1">
      <c r="A30" s="367" t="s">
        <v>793</v>
      </c>
      <c r="B30" s="369">
        <v>41023</v>
      </c>
      <c r="C30" s="369">
        <v>45255</v>
      </c>
      <c r="D30" s="369">
        <v>-61759</v>
      </c>
      <c r="E30" s="369">
        <v>-20781</v>
      </c>
      <c r="F30" s="369">
        <v>-5336</v>
      </c>
      <c r="G30" s="369">
        <v>87266</v>
      </c>
      <c r="H30" s="369">
        <v>16996</v>
      </c>
      <c r="I30" s="369">
        <v>37391</v>
      </c>
      <c r="J30" s="369">
        <v>-116684</v>
      </c>
      <c r="K30" s="369">
        <v>-4123</v>
      </c>
    </row>
    <row r="31" spans="1:11" ht="18" customHeight="1">
      <c r="A31" s="373" t="s">
        <v>734</v>
      </c>
      <c r="B31" s="374">
        <v>7839</v>
      </c>
      <c r="C31" s="374">
        <v>-2712</v>
      </c>
      <c r="D31" s="374">
        <v>-4098</v>
      </c>
      <c r="E31" s="374">
        <v>1978</v>
      </c>
      <c r="F31" s="374">
        <v>-5545</v>
      </c>
      <c r="G31" s="374">
        <v>1292</v>
      </c>
      <c r="H31" s="374">
        <v>501</v>
      </c>
      <c r="I31" s="374">
        <v>7875</v>
      </c>
      <c r="J31" s="374">
        <v>8443</v>
      </c>
      <c r="K31" s="374">
        <v>-3840</v>
      </c>
    </row>
    <row r="32" spans="1:11" ht="18" customHeight="1">
      <c r="A32" s="375" t="s">
        <v>794</v>
      </c>
      <c r="B32" s="379">
        <v>590851</v>
      </c>
      <c r="C32" s="379">
        <v>517544</v>
      </c>
      <c r="D32" s="379">
        <v>294809</v>
      </c>
      <c r="E32" s="379">
        <v>-171255</v>
      </c>
      <c r="F32" s="379">
        <v>82892</v>
      </c>
      <c r="G32" s="379">
        <v>201228</v>
      </c>
      <c r="H32" s="379">
        <v>-141618</v>
      </c>
      <c r="I32" s="379">
        <v>-45134</v>
      </c>
      <c r="J32" s="379">
        <v>9156</v>
      </c>
      <c r="K32" s="379">
        <v>136016</v>
      </c>
    </row>
    <row r="33" spans="1:11" s="481" customFormat="1" ht="21" customHeight="1">
      <c r="A33" s="384" t="s">
        <v>738</v>
      </c>
      <c r="B33" s="479">
        <v>7749221</v>
      </c>
      <c r="C33" s="479">
        <v>7686575</v>
      </c>
      <c r="D33" s="479">
        <v>7184337</v>
      </c>
      <c r="E33" s="479">
        <v>6926933</v>
      </c>
      <c r="F33" s="479">
        <v>6956997</v>
      </c>
      <c r="G33" s="479">
        <v>7351720</v>
      </c>
      <c r="H33" s="479">
        <v>7188375</v>
      </c>
      <c r="I33" s="480">
        <v>7517971</v>
      </c>
      <c r="J33" s="480">
        <v>7311838</v>
      </c>
      <c r="K33" s="480">
        <v>7521273</v>
      </c>
    </row>
    <row r="35" spans="1:11" ht="18" customHeight="1">
      <c r="B35" s="482"/>
    </row>
    <row r="36" spans="1:11" ht="18" customHeight="1">
      <c r="B36" s="483"/>
      <c r="C36" s="483"/>
      <c r="D36" s="483"/>
      <c r="E36" s="483"/>
      <c r="F36" s="483"/>
    </row>
  </sheetData>
  <phoneticPr fontId="3"/>
  <pageMargins left="0.59055118110236227" right="0.59055118110236227" top="0.59055118110236227" bottom="0.59055118110236227" header="0.51181102362204722" footer="0.31496062992125984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showGridLines="0" view="pageBreakPreview" zoomScale="75" zoomScaleNormal="90" zoomScaleSheetLayoutView="75" workbookViewId="0">
      <selection activeCell="B7" sqref="B7:C7"/>
    </sheetView>
  </sheetViews>
  <sheetFormatPr defaultColWidth="10.625" defaultRowHeight="15" customHeight="1"/>
  <cols>
    <col min="1" max="1" width="40.75" style="23" customWidth="1"/>
    <col min="2" max="21" width="7.5" style="23" customWidth="1"/>
    <col min="22" max="256" width="10.625" style="23"/>
    <col min="257" max="257" width="40.75" style="23" customWidth="1"/>
    <col min="258" max="277" width="7.5" style="23" customWidth="1"/>
    <col min="278" max="512" width="10.625" style="23"/>
    <col min="513" max="513" width="40.75" style="23" customWidth="1"/>
    <col min="514" max="533" width="7.5" style="23" customWidth="1"/>
    <col min="534" max="768" width="10.625" style="23"/>
    <col min="769" max="769" width="40.75" style="23" customWidth="1"/>
    <col min="770" max="789" width="7.5" style="23" customWidth="1"/>
    <col min="790" max="1024" width="10.625" style="23"/>
    <col min="1025" max="1025" width="40.75" style="23" customWidth="1"/>
    <col min="1026" max="1045" width="7.5" style="23" customWidth="1"/>
    <col min="1046" max="1280" width="10.625" style="23"/>
    <col min="1281" max="1281" width="40.75" style="23" customWidth="1"/>
    <col min="1282" max="1301" width="7.5" style="23" customWidth="1"/>
    <col min="1302" max="1536" width="10.625" style="23"/>
    <col min="1537" max="1537" width="40.75" style="23" customWidth="1"/>
    <col min="1538" max="1557" width="7.5" style="23" customWidth="1"/>
    <col min="1558" max="1792" width="10.625" style="23"/>
    <col min="1793" max="1793" width="40.75" style="23" customWidth="1"/>
    <col min="1794" max="1813" width="7.5" style="23" customWidth="1"/>
    <col min="1814" max="2048" width="10.625" style="23"/>
    <col min="2049" max="2049" width="40.75" style="23" customWidth="1"/>
    <col min="2050" max="2069" width="7.5" style="23" customWidth="1"/>
    <col min="2070" max="2304" width="10.625" style="23"/>
    <col min="2305" max="2305" width="40.75" style="23" customWidth="1"/>
    <col min="2306" max="2325" width="7.5" style="23" customWidth="1"/>
    <col min="2326" max="2560" width="10.625" style="23"/>
    <col min="2561" max="2561" width="40.75" style="23" customWidth="1"/>
    <col min="2562" max="2581" width="7.5" style="23" customWidth="1"/>
    <col min="2582" max="2816" width="10.625" style="23"/>
    <col min="2817" max="2817" width="40.75" style="23" customWidth="1"/>
    <col min="2818" max="2837" width="7.5" style="23" customWidth="1"/>
    <col min="2838" max="3072" width="10.625" style="23"/>
    <col min="3073" max="3073" width="40.75" style="23" customWidth="1"/>
    <col min="3074" max="3093" width="7.5" style="23" customWidth="1"/>
    <col min="3094" max="3328" width="10.625" style="23"/>
    <col min="3329" max="3329" width="40.75" style="23" customWidth="1"/>
    <col min="3330" max="3349" width="7.5" style="23" customWidth="1"/>
    <col min="3350" max="3584" width="10.625" style="23"/>
    <col min="3585" max="3585" width="40.75" style="23" customWidth="1"/>
    <col min="3586" max="3605" width="7.5" style="23" customWidth="1"/>
    <col min="3606" max="3840" width="10.625" style="23"/>
    <col min="3841" max="3841" width="40.75" style="23" customWidth="1"/>
    <col min="3842" max="3861" width="7.5" style="23" customWidth="1"/>
    <col min="3862" max="4096" width="10.625" style="23"/>
    <col min="4097" max="4097" width="40.75" style="23" customWidth="1"/>
    <col min="4098" max="4117" width="7.5" style="23" customWidth="1"/>
    <col min="4118" max="4352" width="10.625" style="23"/>
    <col min="4353" max="4353" width="40.75" style="23" customWidth="1"/>
    <col min="4354" max="4373" width="7.5" style="23" customWidth="1"/>
    <col min="4374" max="4608" width="10.625" style="23"/>
    <col min="4609" max="4609" width="40.75" style="23" customWidth="1"/>
    <col min="4610" max="4629" width="7.5" style="23" customWidth="1"/>
    <col min="4630" max="4864" width="10.625" style="23"/>
    <col min="4865" max="4865" width="40.75" style="23" customWidth="1"/>
    <col min="4866" max="4885" width="7.5" style="23" customWidth="1"/>
    <col min="4886" max="5120" width="10.625" style="23"/>
    <col min="5121" max="5121" width="40.75" style="23" customWidth="1"/>
    <col min="5122" max="5141" width="7.5" style="23" customWidth="1"/>
    <col min="5142" max="5376" width="10.625" style="23"/>
    <col min="5377" max="5377" width="40.75" style="23" customWidth="1"/>
    <col min="5378" max="5397" width="7.5" style="23" customWidth="1"/>
    <col min="5398" max="5632" width="10.625" style="23"/>
    <col min="5633" max="5633" width="40.75" style="23" customWidth="1"/>
    <col min="5634" max="5653" width="7.5" style="23" customWidth="1"/>
    <col min="5654" max="5888" width="10.625" style="23"/>
    <col min="5889" max="5889" width="40.75" style="23" customWidth="1"/>
    <col min="5890" max="5909" width="7.5" style="23" customWidth="1"/>
    <col min="5910" max="6144" width="10.625" style="23"/>
    <col min="6145" max="6145" width="40.75" style="23" customWidth="1"/>
    <col min="6146" max="6165" width="7.5" style="23" customWidth="1"/>
    <col min="6166" max="6400" width="10.625" style="23"/>
    <col min="6401" max="6401" width="40.75" style="23" customWidth="1"/>
    <col min="6402" max="6421" width="7.5" style="23" customWidth="1"/>
    <col min="6422" max="6656" width="10.625" style="23"/>
    <col min="6657" max="6657" width="40.75" style="23" customWidth="1"/>
    <col min="6658" max="6677" width="7.5" style="23" customWidth="1"/>
    <col min="6678" max="6912" width="10.625" style="23"/>
    <col min="6913" max="6913" width="40.75" style="23" customWidth="1"/>
    <col min="6914" max="6933" width="7.5" style="23" customWidth="1"/>
    <col min="6934" max="7168" width="10.625" style="23"/>
    <col min="7169" max="7169" width="40.75" style="23" customWidth="1"/>
    <col min="7170" max="7189" width="7.5" style="23" customWidth="1"/>
    <col min="7190" max="7424" width="10.625" style="23"/>
    <col min="7425" max="7425" width="40.75" style="23" customWidth="1"/>
    <col min="7426" max="7445" width="7.5" style="23" customWidth="1"/>
    <col min="7446" max="7680" width="10.625" style="23"/>
    <col min="7681" max="7681" width="40.75" style="23" customWidth="1"/>
    <col min="7682" max="7701" width="7.5" style="23" customWidth="1"/>
    <col min="7702" max="7936" width="10.625" style="23"/>
    <col min="7937" max="7937" width="40.75" style="23" customWidth="1"/>
    <col min="7938" max="7957" width="7.5" style="23" customWidth="1"/>
    <col min="7958" max="8192" width="10.625" style="23"/>
    <col min="8193" max="8193" width="40.75" style="23" customWidth="1"/>
    <col min="8194" max="8213" width="7.5" style="23" customWidth="1"/>
    <col min="8214" max="8448" width="10.625" style="23"/>
    <col min="8449" max="8449" width="40.75" style="23" customWidth="1"/>
    <col min="8450" max="8469" width="7.5" style="23" customWidth="1"/>
    <col min="8470" max="8704" width="10.625" style="23"/>
    <col min="8705" max="8705" width="40.75" style="23" customWidth="1"/>
    <col min="8706" max="8725" width="7.5" style="23" customWidth="1"/>
    <col min="8726" max="8960" width="10.625" style="23"/>
    <col min="8961" max="8961" width="40.75" style="23" customWidth="1"/>
    <col min="8962" max="8981" width="7.5" style="23" customWidth="1"/>
    <col min="8982" max="9216" width="10.625" style="23"/>
    <col min="9217" max="9217" width="40.75" style="23" customWidth="1"/>
    <col min="9218" max="9237" width="7.5" style="23" customWidth="1"/>
    <col min="9238" max="9472" width="10.625" style="23"/>
    <col min="9473" max="9473" width="40.75" style="23" customWidth="1"/>
    <col min="9474" max="9493" width="7.5" style="23" customWidth="1"/>
    <col min="9494" max="9728" width="10.625" style="23"/>
    <col min="9729" max="9729" width="40.75" style="23" customWidth="1"/>
    <col min="9730" max="9749" width="7.5" style="23" customWidth="1"/>
    <col min="9750" max="9984" width="10.625" style="23"/>
    <col min="9985" max="9985" width="40.75" style="23" customWidth="1"/>
    <col min="9986" max="10005" width="7.5" style="23" customWidth="1"/>
    <col min="10006" max="10240" width="10.625" style="23"/>
    <col min="10241" max="10241" width="40.75" style="23" customWidth="1"/>
    <col min="10242" max="10261" width="7.5" style="23" customWidth="1"/>
    <col min="10262" max="10496" width="10.625" style="23"/>
    <col min="10497" max="10497" width="40.75" style="23" customWidth="1"/>
    <col min="10498" max="10517" width="7.5" style="23" customWidth="1"/>
    <col min="10518" max="10752" width="10.625" style="23"/>
    <col min="10753" max="10753" width="40.75" style="23" customWidth="1"/>
    <col min="10754" max="10773" width="7.5" style="23" customWidth="1"/>
    <col min="10774" max="11008" width="10.625" style="23"/>
    <col min="11009" max="11009" width="40.75" style="23" customWidth="1"/>
    <col min="11010" max="11029" width="7.5" style="23" customWidth="1"/>
    <col min="11030" max="11264" width="10.625" style="23"/>
    <col min="11265" max="11265" width="40.75" style="23" customWidth="1"/>
    <col min="11266" max="11285" width="7.5" style="23" customWidth="1"/>
    <col min="11286" max="11520" width="10.625" style="23"/>
    <col min="11521" max="11521" width="40.75" style="23" customWidth="1"/>
    <col min="11522" max="11541" width="7.5" style="23" customWidth="1"/>
    <col min="11542" max="11776" width="10.625" style="23"/>
    <col min="11777" max="11777" width="40.75" style="23" customWidth="1"/>
    <col min="11778" max="11797" width="7.5" style="23" customWidth="1"/>
    <col min="11798" max="12032" width="10.625" style="23"/>
    <col min="12033" max="12033" width="40.75" style="23" customWidth="1"/>
    <col min="12034" max="12053" width="7.5" style="23" customWidth="1"/>
    <col min="12054" max="12288" width="10.625" style="23"/>
    <col min="12289" max="12289" width="40.75" style="23" customWidth="1"/>
    <col min="12290" max="12309" width="7.5" style="23" customWidth="1"/>
    <col min="12310" max="12544" width="10.625" style="23"/>
    <col min="12545" max="12545" width="40.75" style="23" customWidth="1"/>
    <col min="12546" max="12565" width="7.5" style="23" customWidth="1"/>
    <col min="12566" max="12800" width="10.625" style="23"/>
    <col min="12801" max="12801" width="40.75" style="23" customWidth="1"/>
    <col min="12802" max="12821" width="7.5" style="23" customWidth="1"/>
    <col min="12822" max="13056" width="10.625" style="23"/>
    <col min="13057" max="13057" width="40.75" style="23" customWidth="1"/>
    <col min="13058" max="13077" width="7.5" style="23" customWidth="1"/>
    <col min="13078" max="13312" width="10.625" style="23"/>
    <col min="13313" max="13313" width="40.75" style="23" customWidth="1"/>
    <col min="13314" max="13333" width="7.5" style="23" customWidth="1"/>
    <col min="13334" max="13568" width="10.625" style="23"/>
    <col min="13569" max="13569" width="40.75" style="23" customWidth="1"/>
    <col min="13570" max="13589" width="7.5" style="23" customWidth="1"/>
    <col min="13590" max="13824" width="10.625" style="23"/>
    <col min="13825" max="13825" width="40.75" style="23" customWidth="1"/>
    <col min="13826" max="13845" width="7.5" style="23" customWidth="1"/>
    <col min="13846" max="14080" width="10.625" style="23"/>
    <col min="14081" max="14081" width="40.75" style="23" customWidth="1"/>
    <col min="14082" max="14101" width="7.5" style="23" customWidth="1"/>
    <col min="14102" max="14336" width="10.625" style="23"/>
    <col min="14337" max="14337" width="40.75" style="23" customWidth="1"/>
    <col min="14338" max="14357" width="7.5" style="23" customWidth="1"/>
    <col min="14358" max="14592" width="10.625" style="23"/>
    <col min="14593" max="14593" width="40.75" style="23" customWidth="1"/>
    <col min="14594" max="14613" width="7.5" style="23" customWidth="1"/>
    <col min="14614" max="14848" width="10.625" style="23"/>
    <col min="14849" max="14849" width="40.75" style="23" customWidth="1"/>
    <col min="14850" max="14869" width="7.5" style="23" customWidth="1"/>
    <col min="14870" max="15104" width="10.625" style="23"/>
    <col min="15105" max="15105" width="40.75" style="23" customWidth="1"/>
    <col min="15106" max="15125" width="7.5" style="23" customWidth="1"/>
    <col min="15126" max="15360" width="10.625" style="23"/>
    <col min="15361" max="15361" width="40.75" style="23" customWidth="1"/>
    <col min="15362" max="15381" width="7.5" style="23" customWidth="1"/>
    <col min="15382" max="15616" width="10.625" style="23"/>
    <col min="15617" max="15617" width="40.75" style="23" customWidth="1"/>
    <col min="15618" max="15637" width="7.5" style="23" customWidth="1"/>
    <col min="15638" max="15872" width="10.625" style="23"/>
    <col min="15873" max="15873" width="40.75" style="23" customWidth="1"/>
    <col min="15874" max="15893" width="7.5" style="23" customWidth="1"/>
    <col min="15894" max="16128" width="10.625" style="23"/>
    <col min="16129" max="16129" width="40.75" style="23" customWidth="1"/>
    <col min="16130" max="16149" width="7.5" style="23" customWidth="1"/>
    <col min="16150" max="16384" width="10.625" style="23"/>
  </cols>
  <sheetData>
    <row r="1" spans="1:21" ht="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1" ht="18" customHeight="1">
      <c r="A4" s="24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ht="18" customHeight="1">
      <c r="A5" s="25"/>
      <c r="B5" s="26"/>
      <c r="C5" s="26"/>
      <c r="D5" s="26"/>
      <c r="E5" s="26"/>
      <c r="F5" s="26"/>
      <c r="G5" s="26"/>
      <c r="H5" s="27"/>
      <c r="I5" s="27"/>
      <c r="J5" s="28"/>
      <c r="K5" s="28"/>
      <c r="L5" s="28"/>
      <c r="Q5" s="27"/>
      <c r="R5" s="27"/>
      <c r="U5" s="29" t="s">
        <v>35</v>
      </c>
    </row>
    <row r="6" spans="1:21" ht="36" customHeight="1">
      <c r="A6" s="30" t="s">
        <v>36</v>
      </c>
      <c r="B6" s="508" t="s">
        <v>37</v>
      </c>
      <c r="C6" s="512"/>
      <c r="D6" s="508" t="s">
        <v>38</v>
      </c>
      <c r="E6" s="512"/>
      <c r="F6" s="508" t="s">
        <v>39</v>
      </c>
      <c r="G6" s="512"/>
      <c r="H6" s="508" t="s">
        <v>40</v>
      </c>
      <c r="I6" s="512"/>
      <c r="J6" s="508" t="s">
        <v>41</v>
      </c>
      <c r="K6" s="512"/>
      <c r="L6" s="508" t="s">
        <v>42</v>
      </c>
      <c r="M6" s="509"/>
      <c r="N6" s="508" t="s">
        <v>43</v>
      </c>
      <c r="O6" s="509"/>
      <c r="P6" s="508" t="s">
        <v>44</v>
      </c>
      <c r="Q6" s="509"/>
      <c r="R6" s="508" t="s">
        <v>45</v>
      </c>
      <c r="S6" s="509"/>
      <c r="T6" s="508" t="s">
        <v>46</v>
      </c>
      <c r="U6" s="509"/>
    </row>
    <row r="7" spans="1:21" ht="18" customHeight="1">
      <c r="A7" s="31" t="s">
        <v>47</v>
      </c>
      <c r="B7" s="510">
        <v>4221992</v>
      </c>
      <c r="C7" s="511"/>
      <c r="D7" s="510">
        <v>4273487</v>
      </c>
      <c r="E7" s="511"/>
      <c r="F7" s="510">
        <v>4167899</v>
      </c>
      <c r="G7" s="511"/>
      <c r="H7" s="510">
        <v>4119186</v>
      </c>
      <c r="I7" s="511"/>
      <c r="J7" s="510">
        <v>4111559</v>
      </c>
      <c r="K7" s="511"/>
      <c r="L7" s="510">
        <v>4115787</v>
      </c>
      <c r="M7" s="511"/>
      <c r="N7" s="510">
        <v>4271016</v>
      </c>
      <c r="O7" s="511"/>
      <c r="P7" s="510">
        <v>4372248</v>
      </c>
      <c r="Q7" s="511"/>
      <c r="R7" s="510">
        <v>4337020</v>
      </c>
      <c r="S7" s="511"/>
      <c r="T7" s="510">
        <v>4333261</v>
      </c>
      <c r="U7" s="511"/>
    </row>
    <row r="8" spans="1:21" ht="18" customHeight="1">
      <c r="A8" s="31" t="s">
        <v>48</v>
      </c>
      <c r="B8" s="513">
        <v>1388666</v>
      </c>
      <c r="C8" s="514"/>
      <c r="D8" s="513">
        <v>1403555</v>
      </c>
      <c r="E8" s="514"/>
      <c r="F8" s="513">
        <v>1402202</v>
      </c>
      <c r="G8" s="514"/>
      <c r="H8" s="513">
        <v>1399907</v>
      </c>
      <c r="I8" s="514"/>
      <c r="J8" s="513">
        <v>1425715</v>
      </c>
      <c r="K8" s="514"/>
      <c r="L8" s="513">
        <v>1462127</v>
      </c>
      <c r="M8" s="514"/>
      <c r="N8" s="513">
        <v>1461329</v>
      </c>
      <c r="O8" s="514"/>
      <c r="P8" s="513">
        <v>1477121</v>
      </c>
      <c r="Q8" s="514"/>
      <c r="R8" s="513">
        <v>1508400</v>
      </c>
      <c r="S8" s="514"/>
      <c r="T8" s="513">
        <v>1542653</v>
      </c>
      <c r="U8" s="514"/>
    </row>
    <row r="9" spans="1:21" ht="18" customHeight="1">
      <c r="A9" s="31" t="s">
        <v>49</v>
      </c>
      <c r="B9" s="515">
        <v>1190499</v>
      </c>
      <c r="C9" s="516"/>
      <c r="D9" s="515">
        <v>1006589</v>
      </c>
      <c r="E9" s="516"/>
      <c r="F9" s="515">
        <v>679047</v>
      </c>
      <c r="G9" s="516"/>
      <c r="H9" s="515">
        <v>658138</v>
      </c>
      <c r="I9" s="516"/>
      <c r="J9" s="515">
        <v>613954</v>
      </c>
      <c r="K9" s="516"/>
      <c r="L9" s="515">
        <v>804692</v>
      </c>
      <c r="M9" s="516"/>
      <c r="N9" s="515">
        <v>534924</v>
      </c>
      <c r="O9" s="516"/>
      <c r="P9" s="515">
        <v>535582</v>
      </c>
      <c r="Q9" s="516"/>
      <c r="R9" s="515">
        <v>444374</v>
      </c>
      <c r="S9" s="516"/>
      <c r="T9" s="515">
        <v>800417</v>
      </c>
      <c r="U9" s="516"/>
    </row>
    <row r="10" spans="1:21" ht="18" customHeight="1">
      <c r="A10" s="32" t="s">
        <v>50</v>
      </c>
      <c r="B10" s="517">
        <v>6801158</v>
      </c>
      <c r="C10" s="518"/>
      <c r="D10" s="517">
        <v>6683632</v>
      </c>
      <c r="E10" s="518"/>
      <c r="F10" s="517">
        <v>6249148</v>
      </c>
      <c r="G10" s="518"/>
      <c r="H10" s="517">
        <v>6177231</v>
      </c>
      <c r="I10" s="518"/>
      <c r="J10" s="517">
        <v>6151228</v>
      </c>
      <c r="K10" s="518"/>
      <c r="L10" s="517">
        <v>6382606</v>
      </c>
      <c r="M10" s="518"/>
      <c r="N10" s="517">
        <v>6267269</v>
      </c>
      <c r="O10" s="518"/>
      <c r="P10" s="517">
        <v>6384951</v>
      </c>
      <c r="Q10" s="518"/>
      <c r="R10" s="517">
        <v>6289793</v>
      </c>
      <c r="S10" s="518"/>
      <c r="T10" s="517">
        <v>6676331</v>
      </c>
      <c r="U10" s="518"/>
    </row>
    <row r="11" spans="1:21" ht="18" customHeight="1">
      <c r="A11" s="31" t="s">
        <v>51</v>
      </c>
      <c r="B11" s="513">
        <v>3745294</v>
      </c>
      <c r="C11" s="514"/>
      <c r="D11" s="513">
        <v>3800509</v>
      </c>
      <c r="E11" s="514"/>
      <c r="F11" s="513">
        <v>3795029</v>
      </c>
      <c r="G11" s="514"/>
      <c r="H11" s="513">
        <v>3566473</v>
      </c>
      <c r="I11" s="514"/>
      <c r="J11" s="513">
        <v>3511525</v>
      </c>
      <c r="K11" s="514"/>
      <c r="L11" s="513">
        <v>3556999</v>
      </c>
      <c r="M11" s="514"/>
      <c r="N11" s="513">
        <v>3572387</v>
      </c>
      <c r="O11" s="514"/>
      <c r="P11" s="513">
        <v>3649643</v>
      </c>
      <c r="Q11" s="514"/>
      <c r="R11" s="513">
        <v>3721455</v>
      </c>
      <c r="S11" s="514"/>
      <c r="T11" s="513">
        <v>3738272</v>
      </c>
      <c r="U11" s="514"/>
    </row>
    <row r="12" spans="1:21" ht="18" customHeight="1">
      <c r="A12" s="31" t="s">
        <v>52</v>
      </c>
      <c r="B12" s="513">
        <v>16195</v>
      </c>
      <c r="C12" s="514"/>
      <c r="D12" s="513">
        <v>16713</v>
      </c>
      <c r="E12" s="514"/>
      <c r="F12" s="513">
        <v>16991</v>
      </c>
      <c r="G12" s="514"/>
      <c r="H12" s="513">
        <v>15897</v>
      </c>
      <c r="I12" s="514"/>
      <c r="J12" s="513">
        <v>15272</v>
      </c>
      <c r="K12" s="514"/>
      <c r="L12" s="513">
        <v>15349</v>
      </c>
      <c r="M12" s="514"/>
      <c r="N12" s="513">
        <v>15019</v>
      </c>
      <c r="O12" s="514"/>
      <c r="P12" s="513">
        <v>14937</v>
      </c>
      <c r="Q12" s="514"/>
      <c r="R12" s="513">
        <v>14505</v>
      </c>
      <c r="S12" s="514"/>
      <c r="T12" s="513">
        <v>13884</v>
      </c>
      <c r="U12" s="514"/>
    </row>
    <row r="13" spans="1:21" ht="18" customHeight="1">
      <c r="A13" s="31" t="s">
        <v>53</v>
      </c>
      <c r="B13" s="513">
        <v>1833856</v>
      </c>
      <c r="C13" s="514"/>
      <c r="D13" s="513">
        <v>1621761</v>
      </c>
      <c r="E13" s="514"/>
      <c r="F13" s="513">
        <v>1098352</v>
      </c>
      <c r="G13" s="514"/>
      <c r="H13" s="513">
        <v>1014968</v>
      </c>
      <c r="I13" s="514"/>
      <c r="J13" s="513">
        <v>1093031</v>
      </c>
      <c r="K13" s="514"/>
      <c r="L13" s="513">
        <v>1345401</v>
      </c>
      <c r="M13" s="514"/>
      <c r="N13" s="513">
        <v>1166204</v>
      </c>
      <c r="O13" s="514"/>
      <c r="P13" s="513">
        <v>1316043</v>
      </c>
      <c r="Q13" s="514"/>
      <c r="R13" s="513">
        <v>1061005</v>
      </c>
      <c r="S13" s="514"/>
      <c r="T13" s="513">
        <v>1412311</v>
      </c>
      <c r="U13" s="514"/>
    </row>
    <row r="14" spans="1:21" ht="18" customHeight="1">
      <c r="A14" s="31" t="s">
        <v>54</v>
      </c>
      <c r="B14" s="513">
        <v>24157</v>
      </c>
      <c r="C14" s="514"/>
      <c r="D14" s="513">
        <v>26459</v>
      </c>
      <c r="E14" s="514"/>
      <c r="F14" s="513">
        <v>59346</v>
      </c>
      <c r="G14" s="514"/>
      <c r="H14" s="513">
        <v>72758</v>
      </c>
      <c r="I14" s="514"/>
      <c r="J14" s="513">
        <v>89890</v>
      </c>
      <c r="K14" s="514"/>
      <c r="L14" s="513">
        <v>77376</v>
      </c>
      <c r="M14" s="514"/>
      <c r="N14" s="513">
        <v>96750</v>
      </c>
      <c r="O14" s="514"/>
      <c r="P14" s="513">
        <v>110575</v>
      </c>
      <c r="Q14" s="514"/>
      <c r="R14" s="513">
        <v>105506</v>
      </c>
      <c r="S14" s="514"/>
      <c r="T14" s="513">
        <v>109008</v>
      </c>
      <c r="U14" s="514"/>
    </row>
    <row r="15" spans="1:21" ht="18" customHeight="1">
      <c r="A15" s="31" t="s">
        <v>55</v>
      </c>
      <c r="B15" s="513">
        <v>852547</v>
      </c>
      <c r="C15" s="514"/>
      <c r="D15" s="513">
        <v>831070</v>
      </c>
      <c r="E15" s="514"/>
      <c r="F15" s="513">
        <v>801833</v>
      </c>
      <c r="G15" s="514"/>
      <c r="H15" s="513">
        <v>758319</v>
      </c>
      <c r="I15" s="514"/>
      <c r="J15" s="513">
        <v>731129</v>
      </c>
      <c r="K15" s="514"/>
      <c r="L15" s="513">
        <v>728021</v>
      </c>
      <c r="M15" s="514"/>
      <c r="N15" s="513">
        <v>669577</v>
      </c>
      <c r="O15" s="514"/>
      <c r="P15" s="513">
        <v>725316</v>
      </c>
      <c r="Q15" s="514"/>
      <c r="R15" s="513">
        <v>834185</v>
      </c>
      <c r="S15" s="514"/>
      <c r="T15" s="513">
        <v>883316</v>
      </c>
      <c r="U15" s="514"/>
    </row>
    <row r="16" spans="1:21" ht="18" customHeight="1">
      <c r="A16" s="31" t="s">
        <v>56</v>
      </c>
      <c r="B16" s="513">
        <v>48502</v>
      </c>
      <c r="C16" s="514"/>
      <c r="D16" s="513">
        <v>43818</v>
      </c>
      <c r="E16" s="514"/>
      <c r="F16" s="513">
        <v>42322</v>
      </c>
      <c r="G16" s="514"/>
      <c r="H16" s="513">
        <v>51831</v>
      </c>
      <c r="I16" s="514"/>
      <c r="J16" s="513">
        <v>50333</v>
      </c>
      <c r="K16" s="514"/>
      <c r="L16" s="513">
        <v>55970</v>
      </c>
      <c r="M16" s="514"/>
      <c r="N16" s="513">
        <v>48837</v>
      </c>
      <c r="O16" s="514"/>
      <c r="P16" s="513">
        <v>51339</v>
      </c>
      <c r="Q16" s="514"/>
      <c r="R16" s="513">
        <v>48476</v>
      </c>
      <c r="S16" s="514"/>
      <c r="T16" s="513">
        <v>50082</v>
      </c>
      <c r="U16" s="514"/>
    </row>
    <row r="17" spans="1:21" ht="18" customHeight="1">
      <c r="A17" s="31" t="s">
        <v>57</v>
      </c>
      <c r="B17" s="513">
        <v>377611</v>
      </c>
      <c r="C17" s="514"/>
      <c r="D17" s="513">
        <v>430938</v>
      </c>
      <c r="E17" s="514"/>
      <c r="F17" s="513">
        <v>519918</v>
      </c>
      <c r="G17" s="514"/>
      <c r="H17" s="513">
        <v>800646</v>
      </c>
      <c r="I17" s="514"/>
      <c r="J17" s="513">
        <v>760715</v>
      </c>
      <c r="K17" s="514"/>
      <c r="L17" s="513">
        <v>715430</v>
      </c>
      <c r="M17" s="514"/>
      <c r="N17" s="513">
        <v>796168</v>
      </c>
      <c r="O17" s="514"/>
      <c r="P17" s="513">
        <v>619776</v>
      </c>
      <c r="Q17" s="514"/>
      <c r="R17" s="513">
        <v>601614</v>
      </c>
      <c r="S17" s="514"/>
      <c r="T17" s="513">
        <v>569622</v>
      </c>
      <c r="U17" s="514"/>
    </row>
    <row r="18" spans="1:21" ht="18" customHeight="1">
      <c r="A18" s="32" t="s">
        <v>58</v>
      </c>
      <c r="B18" s="517">
        <v>6801158</v>
      </c>
      <c r="C18" s="518"/>
      <c r="D18" s="517">
        <v>6683632</v>
      </c>
      <c r="E18" s="518"/>
      <c r="F18" s="517">
        <v>6249148</v>
      </c>
      <c r="G18" s="518"/>
      <c r="H18" s="517">
        <v>6177231</v>
      </c>
      <c r="I18" s="518"/>
      <c r="J18" s="517">
        <v>6151228</v>
      </c>
      <c r="K18" s="518"/>
      <c r="L18" s="517">
        <v>6382606</v>
      </c>
      <c r="M18" s="518"/>
      <c r="N18" s="517">
        <v>6267269</v>
      </c>
      <c r="O18" s="518"/>
      <c r="P18" s="517">
        <v>6384951</v>
      </c>
      <c r="Q18" s="518"/>
      <c r="R18" s="517">
        <v>6289793</v>
      </c>
      <c r="S18" s="518"/>
      <c r="T18" s="517">
        <v>6676331</v>
      </c>
      <c r="U18" s="518"/>
    </row>
    <row r="21" spans="1:21" ht="1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2"/>
      <c r="R21" s="22"/>
    </row>
    <row r="22" spans="1:21" ht="18" customHeight="1">
      <c r="A22" s="3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1" ht="18" customHeight="1">
      <c r="A23" s="519"/>
      <c r="B23" s="520"/>
      <c r="C23" s="521"/>
      <c r="D23" s="521"/>
      <c r="E23" s="521"/>
      <c r="F23" s="521"/>
      <c r="G23" s="521"/>
      <c r="H23" s="521"/>
      <c r="I23" s="521"/>
      <c r="J23" s="521"/>
      <c r="K23" s="520"/>
      <c r="L23" s="521"/>
      <c r="M23" s="521"/>
      <c r="N23" s="521"/>
      <c r="O23" s="521"/>
      <c r="P23" s="521"/>
      <c r="Q23" s="521"/>
      <c r="R23" s="521"/>
      <c r="S23" s="521"/>
      <c r="T23" s="521"/>
      <c r="U23" s="35"/>
    </row>
    <row r="24" spans="1:21" ht="18" customHeight="1">
      <c r="A24" s="520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22" customFormat="1" ht="18" customHeight="1">
      <c r="A25" s="33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s="22" customFormat="1" ht="18" customHeight="1">
      <c r="A26" s="33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</row>
    <row r="27" spans="1:21" s="22" customFormat="1" ht="18" customHeight="1">
      <c r="A27" s="3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</row>
    <row r="28" spans="1:21" ht="18" customHeight="1">
      <c r="A28" s="39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</row>
    <row r="29" spans="1:21" s="22" customFormat="1" ht="18" customHeight="1">
      <c r="A29" s="33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</row>
    <row r="30" spans="1:21" s="22" customFormat="1" ht="18" customHeight="1">
      <c r="A30" s="33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</row>
    <row r="31" spans="1:21" s="22" customFormat="1" ht="18" customHeight="1">
      <c r="A31" s="33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</row>
    <row r="32" spans="1:21" s="22" customFormat="1" ht="18" customHeight="1">
      <c r="A32" s="33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8"/>
    </row>
    <row r="33" spans="1:21" s="22" customFormat="1" ht="18" customHeight="1">
      <c r="A33" s="33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</row>
    <row r="34" spans="1:21" s="22" customFormat="1" ht="18" customHeight="1">
      <c r="A34" s="33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8"/>
    </row>
    <row r="35" spans="1:21" s="22" customFormat="1" ht="18" customHeight="1">
      <c r="A35" s="33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</row>
    <row r="36" spans="1:21" ht="18" customHeight="1">
      <c r="A36" s="39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</row>
    <row r="37" spans="1:21" ht="15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22"/>
      <c r="R37" s="22"/>
    </row>
    <row r="38" spans="1:21" ht="15" customHeigh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22"/>
      <c r="R38" s="22"/>
    </row>
    <row r="39" spans="1:21" ht="15" customHeight="1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22"/>
      <c r="R39" s="22"/>
    </row>
    <row r="40" spans="1:21" ht="15" customHeight="1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22"/>
      <c r="R40" s="22"/>
    </row>
    <row r="41" spans="1:21" ht="15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22"/>
      <c r="R41" s="22"/>
    </row>
    <row r="42" spans="1:21" ht="15" customHeight="1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22"/>
      <c r="R42" s="22"/>
    </row>
    <row r="43" spans="1:21" ht="1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22"/>
      <c r="R43" s="22"/>
    </row>
    <row r="44" spans="1:21" ht="15" customHeight="1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22"/>
      <c r="R44" s="22"/>
    </row>
    <row r="45" spans="1:21" ht="15" customHeight="1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22"/>
      <c r="R45" s="22"/>
    </row>
    <row r="46" spans="1:21" ht="15" customHeight="1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22"/>
      <c r="R46" s="22"/>
    </row>
    <row r="47" spans="1:21" ht="15" customHeight="1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22"/>
      <c r="R47" s="22"/>
    </row>
    <row r="48" spans="1:21" ht="1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1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1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</sheetData>
  <mergeCells count="133">
    <mergeCell ref="A23:A24"/>
    <mergeCell ref="B23:J23"/>
    <mergeCell ref="K23:T23"/>
    <mergeCell ref="N17:O17"/>
    <mergeCell ref="P17:Q17"/>
    <mergeCell ref="R17:S17"/>
    <mergeCell ref="T17:U17"/>
    <mergeCell ref="B18:C18"/>
    <mergeCell ref="D18:E18"/>
    <mergeCell ref="F18:G18"/>
    <mergeCell ref="H18:I18"/>
    <mergeCell ref="J18:K18"/>
    <mergeCell ref="L18:M18"/>
    <mergeCell ref="T16:U16"/>
    <mergeCell ref="B17:C17"/>
    <mergeCell ref="D17:E17"/>
    <mergeCell ref="F17:G17"/>
    <mergeCell ref="H17:I17"/>
    <mergeCell ref="J17:K17"/>
    <mergeCell ref="L17:M17"/>
    <mergeCell ref="N18:O18"/>
    <mergeCell ref="P18:Q18"/>
    <mergeCell ref="R18:S18"/>
    <mergeCell ref="T18:U18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4: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N6:O6"/>
    <mergeCell ref="P6:Q6"/>
    <mergeCell ref="R6:S6"/>
    <mergeCell ref="T6:U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N7:O7"/>
    <mergeCell ref="P7:Q7"/>
    <mergeCell ref="R7:S7"/>
    <mergeCell ref="T7:U7"/>
  </mergeCells>
  <phoneticPr fontId="3"/>
  <pageMargins left="0.59055118110236227" right="0.39370078740157483" top="0.59055118110236227" bottom="0.39370078740157483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opLeftCell="A19" zoomScale="75" zoomScaleNormal="75" zoomScaleSheetLayoutView="80" workbookViewId="0">
      <pane xSplit="1" topLeftCell="B1" activePane="topRight" state="frozen"/>
      <selection pane="topRight" activeCell="O14" sqref="O14"/>
    </sheetView>
  </sheetViews>
  <sheetFormatPr defaultColWidth="8.375" defaultRowHeight="18" customHeight="1"/>
  <cols>
    <col min="1" max="1" width="59.25" style="363" customWidth="1"/>
    <col min="2" max="21" width="6.875" style="363" customWidth="1"/>
    <col min="22" max="256" width="8.375" style="363"/>
    <col min="257" max="257" width="59.25" style="363" customWidth="1"/>
    <col min="258" max="277" width="6.875" style="363" customWidth="1"/>
    <col min="278" max="512" width="8.375" style="363"/>
    <col min="513" max="513" width="59.25" style="363" customWidth="1"/>
    <col min="514" max="533" width="6.875" style="363" customWidth="1"/>
    <col min="534" max="768" width="8.375" style="363"/>
    <col min="769" max="769" width="59.25" style="363" customWidth="1"/>
    <col min="770" max="789" width="6.875" style="363" customWidth="1"/>
    <col min="790" max="1024" width="8.375" style="363"/>
    <col min="1025" max="1025" width="59.25" style="363" customWidth="1"/>
    <col min="1026" max="1045" width="6.875" style="363" customWidth="1"/>
    <col min="1046" max="1280" width="8.375" style="363"/>
    <col min="1281" max="1281" width="59.25" style="363" customWidth="1"/>
    <col min="1282" max="1301" width="6.875" style="363" customWidth="1"/>
    <col min="1302" max="1536" width="8.375" style="363"/>
    <col min="1537" max="1537" width="59.25" style="363" customWidth="1"/>
    <col min="1538" max="1557" width="6.875" style="363" customWidth="1"/>
    <col min="1558" max="1792" width="8.375" style="363"/>
    <col min="1793" max="1793" width="59.25" style="363" customWidth="1"/>
    <col min="1794" max="1813" width="6.875" style="363" customWidth="1"/>
    <col min="1814" max="2048" width="8.375" style="363"/>
    <col min="2049" max="2049" width="59.25" style="363" customWidth="1"/>
    <col min="2050" max="2069" width="6.875" style="363" customWidth="1"/>
    <col min="2070" max="2304" width="8.375" style="363"/>
    <col min="2305" max="2305" width="59.25" style="363" customWidth="1"/>
    <col min="2306" max="2325" width="6.875" style="363" customWidth="1"/>
    <col min="2326" max="2560" width="8.375" style="363"/>
    <col min="2561" max="2561" width="59.25" style="363" customWidth="1"/>
    <col min="2562" max="2581" width="6.875" style="363" customWidth="1"/>
    <col min="2582" max="2816" width="8.375" style="363"/>
    <col min="2817" max="2817" width="59.25" style="363" customWidth="1"/>
    <col min="2818" max="2837" width="6.875" style="363" customWidth="1"/>
    <col min="2838" max="3072" width="8.375" style="363"/>
    <col min="3073" max="3073" width="59.25" style="363" customWidth="1"/>
    <col min="3074" max="3093" width="6.875" style="363" customWidth="1"/>
    <col min="3094" max="3328" width="8.375" style="363"/>
    <col min="3329" max="3329" width="59.25" style="363" customWidth="1"/>
    <col min="3330" max="3349" width="6.875" style="363" customWidth="1"/>
    <col min="3350" max="3584" width="8.375" style="363"/>
    <col min="3585" max="3585" width="59.25" style="363" customWidth="1"/>
    <col min="3586" max="3605" width="6.875" style="363" customWidth="1"/>
    <col min="3606" max="3840" width="8.375" style="363"/>
    <col min="3841" max="3841" width="59.25" style="363" customWidth="1"/>
    <col min="3842" max="3861" width="6.875" style="363" customWidth="1"/>
    <col min="3862" max="4096" width="8.375" style="363"/>
    <col min="4097" max="4097" width="59.25" style="363" customWidth="1"/>
    <col min="4098" max="4117" width="6.875" style="363" customWidth="1"/>
    <col min="4118" max="4352" width="8.375" style="363"/>
    <col min="4353" max="4353" width="59.25" style="363" customWidth="1"/>
    <col min="4354" max="4373" width="6.875" style="363" customWidth="1"/>
    <col min="4374" max="4608" width="8.375" style="363"/>
    <col min="4609" max="4609" width="59.25" style="363" customWidth="1"/>
    <col min="4610" max="4629" width="6.875" style="363" customWidth="1"/>
    <col min="4630" max="4864" width="8.375" style="363"/>
    <col min="4865" max="4865" width="59.25" style="363" customWidth="1"/>
    <col min="4866" max="4885" width="6.875" style="363" customWidth="1"/>
    <col min="4886" max="5120" width="8.375" style="363"/>
    <col min="5121" max="5121" width="59.25" style="363" customWidth="1"/>
    <col min="5122" max="5141" width="6.875" style="363" customWidth="1"/>
    <col min="5142" max="5376" width="8.375" style="363"/>
    <col min="5377" max="5377" width="59.25" style="363" customWidth="1"/>
    <col min="5378" max="5397" width="6.875" style="363" customWidth="1"/>
    <col min="5398" max="5632" width="8.375" style="363"/>
    <col min="5633" max="5633" width="59.25" style="363" customWidth="1"/>
    <col min="5634" max="5653" width="6.875" style="363" customWidth="1"/>
    <col min="5654" max="5888" width="8.375" style="363"/>
    <col min="5889" max="5889" width="59.25" style="363" customWidth="1"/>
    <col min="5890" max="5909" width="6.875" style="363" customWidth="1"/>
    <col min="5910" max="6144" width="8.375" style="363"/>
    <col min="6145" max="6145" width="59.25" style="363" customWidth="1"/>
    <col min="6146" max="6165" width="6.875" style="363" customWidth="1"/>
    <col min="6166" max="6400" width="8.375" style="363"/>
    <col min="6401" max="6401" width="59.25" style="363" customWidth="1"/>
    <col min="6402" max="6421" width="6.875" style="363" customWidth="1"/>
    <col min="6422" max="6656" width="8.375" style="363"/>
    <col min="6657" max="6657" width="59.25" style="363" customWidth="1"/>
    <col min="6658" max="6677" width="6.875" style="363" customWidth="1"/>
    <col min="6678" max="6912" width="8.375" style="363"/>
    <col min="6913" max="6913" width="59.25" style="363" customWidth="1"/>
    <col min="6914" max="6933" width="6.875" style="363" customWidth="1"/>
    <col min="6934" max="7168" width="8.375" style="363"/>
    <col min="7169" max="7169" width="59.25" style="363" customWidth="1"/>
    <col min="7170" max="7189" width="6.875" style="363" customWidth="1"/>
    <col min="7190" max="7424" width="8.375" style="363"/>
    <col min="7425" max="7425" width="59.25" style="363" customWidth="1"/>
    <col min="7426" max="7445" width="6.875" style="363" customWidth="1"/>
    <col min="7446" max="7680" width="8.375" style="363"/>
    <col min="7681" max="7681" width="59.25" style="363" customWidth="1"/>
    <col min="7682" max="7701" width="6.875" style="363" customWidth="1"/>
    <col min="7702" max="7936" width="8.375" style="363"/>
    <col min="7937" max="7937" width="59.25" style="363" customWidth="1"/>
    <col min="7938" max="7957" width="6.875" style="363" customWidth="1"/>
    <col min="7958" max="8192" width="8.375" style="363"/>
    <col min="8193" max="8193" width="59.25" style="363" customWidth="1"/>
    <col min="8194" max="8213" width="6.875" style="363" customWidth="1"/>
    <col min="8214" max="8448" width="8.375" style="363"/>
    <col min="8449" max="8449" width="59.25" style="363" customWidth="1"/>
    <col min="8450" max="8469" width="6.875" style="363" customWidth="1"/>
    <col min="8470" max="8704" width="8.375" style="363"/>
    <col min="8705" max="8705" width="59.25" style="363" customWidth="1"/>
    <col min="8706" max="8725" width="6.875" style="363" customWidth="1"/>
    <col min="8726" max="8960" width="8.375" style="363"/>
    <col min="8961" max="8961" width="59.25" style="363" customWidth="1"/>
    <col min="8962" max="8981" width="6.875" style="363" customWidth="1"/>
    <col min="8982" max="9216" width="8.375" style="363"/>
    <col min="9217" max="9217" width="59.25" style="363" customWidth="1"/>
    <col min="9218" max="9237" width="6.875" style="363" customWidth="1"/>
    <col min="9238" max="9472" width="8.375" style="363"/>
    <col min="9473" max="9473" width="59.25" style="363" customWidth="1"/>
    <col min="9474" max="9493" width="6.875" style="363" customWidth="1"/>
    <col min="9494" max="9728" width="8.375" style="363"/>
    <col min="9729" max="9729" width="59.25" style="363" customWidth="1"/>
    <col min="9730" max="9749" width="6.875" style="363" customWidth="1"/>
    <col min="9750" max="9984" width="8.375" style="363"/>
    <col min="9985" max="9985" width="59.25" style="363" customWidth="1"/>
    <col min="9986" max="10005" width="6.875" style="363" customWidth="1"/>
    <col min="10006" max="10240" width="8.375" style="363"/>
    <col min="10241" max="10241" width="59.25" style="363" customWidth="1"/>
    <col min="10242" max="10261" width="6.875" style="363" customWidth="1"/>
    <col min="10262" max="10496" width="8.375" style="363"/>
    <col min="10497" max="10497" width="59.25" style="363" customWidth="1"/>
    <col min="10498" max="10517" width="6.875" style="363" customWidth="1"/>
    <col min="10518" max="10752" width="8.375" style="363"/>
    <col min="10753" max="10753" width="59.25" style="363" customWidth="1"/>
    <col min="10754" max="10773" width="6.875" style="363" customWidth="1"/>
    <col min="10774" max="11008" width="8.375" style="363"/>
    <col min="11009" max="11009" width="59.25" style="363" customWidth="1"/>
    <col min="11010" max="11029" width="6.875" style="363" customWidth="1"/>
    <col min="11030" max="11264" width="8.375" style="363"/>
    <col min="11265" max="11265" width="59.25" style="363" customWidth="1"/>
    <col min="11266" max="11285" width="6.875" style="363" customWidth="1"/>
    <col min="11286" max="11520" width="8.375" style="363"/>
    <col min="11521" max="11521" width="59.25" style="363" customWidth="1"/>
    <col min="11522" max="11541" width="6.875" style="363" customWidth="1"/>
    <col min="11542" max="11776" width="8.375" style="363"/>
    <col min="11777" max="11777" width="59.25" style="363" customWidth="1"/>
    <col min="11778" max="11797" width="6.875" style="363" customWidth="1"/>
    <col min="11798" max="12032" width="8.375" style="363"/>
    <col min="12033" max="12033" width="59.25" style="363" customWidth="1"/>
    <col min="12034" max="12053" width="6.875" style="363" customWidth="1"/>
    <col min="12054" max="12288" width="8.375" style="363"/>
    <col min="12289" max="12289" width="59.25" style="363" customWidth="1"/>
    <col min="12290" max="12309" width="6.875" style="363" customWidth="1"/>
    <col min="12310" max="12544" width="8.375" style="363"/>
    <col min="12545" max="12545" width="59.25" style="363" customWidth="1"/>
    <col min="12546" max="12565" width="6.875" style="363" customWidth="1"/>
    <col min="12566" max="12800" width="8.375" style="363"/>
    <col min="12801" max="12801" width="59.25" style="363" customWidth="1"/>
    <col min="12802" max="12821" width="6.875" style="363" customWidth="1"/>
    <col min="12822" max="13056" width="8.375" style="363"/>
    <col min="13057" max="13057" width="59.25" style="363" customWidth="1"/>
    <col min="13058" max="13077" width="6.875" style="363" customWidth="1"/>
    <col min="13078" max="13312" width="8.375" style="363"/>
    <col min="13313" max="13313" width="59.25" style="363" customWidth="1"/>
    <col min="13314" max="13333" width="6.875" style="363" customWidth="1"/>
    <col min="13334" max="13568" width="8.375" style="363"/>
    <col min="13569" max="13569" width="59.25" style="363" customWidth="1"/>
    <col min="13570" max="13589" width="6.875" style="363" customWidth="1"/>
    <col min="13590" max="13824" width="8.375" style="363"/>
    <col min="13825" max="13825" width="59.25" style="363" customWidth="1"/>
    <col min="13826" max="13845" width="6.875" style="363" customWidth="1"/>
    <col min="13846" max="14080" width="8.375" style="363"/>
    <col min="14081" max="14081" width="59.25" style="363" customWidth="1"/>
    <col min="14082" max="14101" width="6.875" style="363" customWidth="1"/>
    <col min="14102" max="14336" width="8.375" style="363"/>
    <col min="14337" max="14337" width="59.25" style="363" customWidth="1"/>
    <col min="14338" max="14357" width="6.875" style="363" customWidth="1"/>
    <col min="14358" max="14592" width="8.375" style="363"/>
    <col min="14593" max="14593" width="59.25" style="363" customWidth="1"/>
    <col min="14594" max="14613" width="6.875" style="363" customWidth="1"/>
    <col min="14614" max="14848" width="8.375" style="363"/>
    <col min="14849" max="14849" width="59.25" style="363" customWidth="1"/>
    <col min="14850" max="14869" width="6.875" style="363" customWidth="1"/>
    <col min="14870" max="15104" width="8.375" style="363"/>
    <col min="15105" max="15105" width="59.25" style="363" customWidth="1"/>
    <col min="15106" max="15125" width="6.875" style="363" customWidth="1"/>
    <col min="15126" max="15360" width="8.375" style="363"/>
    <col min="15361" max="15361" width="59.25" style="363" customWidth="1"/>
    <col min="15362" max="15381" width="6.875" style="363" customWidth="1"/>
    <col min="15382" max="15616" width="8.375" style="363"/>
    <col min="15617" max="15617" width="59.25" style="363" customWidth="1"/>
    <col min="15618" max="15637" width="6.875" style="363" customWidth="1"/>
    <col min="15638" max="15872" width="8.375" style="363"/>
    <col min="15873" max="15873" width="59.25" style="363" customWidth="1"/>
    <col min="15874" max="15893" width="6.875" style="363" customWidth="1"/>
    <col min="15894" max="16128" width="8.375" style="363"/>
    <col min="16129" max="16129" width="59.25" style="363" customWidth="1"/>
    <col min="16130" max="16149" width="6.875" style="363" customWidth="1"/>
    <col min="16150" max="16384" width="8.375" style="363"/>
  </cols>
  <sheetData>
    <row r="1" spans="1:20" ht="18.600000000000001" customHeight="1">
      <c r="A1" s="490" t="s">
        <v>796</v>
      </c>
    </row>
    <row r="2" spans="1:20" ht="18.600000000000001" customHeight="1">
      <c r="A2" s="477" t="s">
        <v>456</v>
      </c>
      <c r="M2" s="378"/>
      <c r="N2" s="378"/>
      <c r="O2" s="365"/>
      <c r="T2" s="365" t="s">
        <v>457</v>
      </c>
    </row>
    <row r="3" spans="1:20" ht="18" customHeight="1">
      <c r="A3" s="555" t="s">
        <v>743</v>
      </c>
      <c r="B3" s="561" t="s">
        <v>458</v>
      </c>
      <c r="C3" s="547"/>
      <c r="D3" s="547"/>
      <c r="E3" s="547"/>
      <c r="F3" s="547"/>
      <c r="G3" s="547"/>
      <c r="H3" s="547"/>
      <c r="I3" s="547"/>
      <c r="J3" s="562"/>
      <c r="K3" s="558" t="s">
        <v>744</v>
      </c>
      <c r="L3" s="547"/>
      <c r="M3" s="547"/>
      <c r="N3" s="547"/>
      <c r="O3" s="547"/>
      <c r="P3" s="547"/>
      <c r="Q3" s="547"/>
      <c r="R3" s="547"/>
      <c r="S3" s="547"/>
      <c r="T3" s="549"/>
    </row>
    <row r="4" spans="1:20" ht="18" customHeight="1">
      <c r="A4" s="556"/>
      <c r="B4" s="396" t="s">
        <v>75</v>
      </c>
      <c r="C4" s="180" t="s">
        <v>76</v>
      </c>
      <c r="D4" s="180" t="s">
        <v>77</v>
      </c>
      <c r="E4" s="397" t="s">
        <v>78</v>
      </c>
      <c r="F4" s="397" t="s">
        <v>42</v>
      </c>
      <c r="G4" s="397" t="s">
        <v>43</v>
      </c>
      <c r="H4" s="397" t="s">
        <v>232</v>
      </c>
      <c r="I4" s="397" t="s">
        <v>45</v>
      </c>
      <c r="J4" s="398" t="s">
        <v>46</v>
      </c>
      <c r="K4" s="176" t="s">
        <v>37</v>
      </c>
      <c r="L4" s="176" t="s">
        <v>75</v>
      </c>
      <c r="M4" s="176" t="s">
        <v>76</v>
      </c>
      <c r="N4" s="176" t="s">
        <v>77</v>
      </c>
      <c r="O4" s="176" t="s">
        <v>78</v>
      </c>
      <c r="P4" s="176" t="s">
        <v>42</v>
      </c>
      <c r="Q4" s="176" t="s">
        <v>43</v>
      </c>
      <c r="R4" s="176" t="s">
        <v>232</v>
      </c>
      <c r="S4" s="176" t="s">
        <v>207</v>
      </c>
      <c r="T4" s="176" t="s">
        <v>46</v>
      </c>
    </row>
    <row r="5" spans="1:20" ht="18" customHeight="1">
      <c r="A5" s="478" t="s">
        <v>771</v>
      </c>
      <c r="B5" s="399">
        <v>1.4100250000000001</v>
      </c>
      <c r="C5" s="399">
        <v>-2.7014710000000002</v>
      </c>
      <c r="D5" s="399">
        <v>1.2096480000000001</v>
      </c>
      <c r="E5" s="399">
        <v>1.1100490000000001</v>
      </c>
      <c r="F5" s="400">
        <v>0.60514999999999997</v>
      </c>
      <c r="G5" s="400">
        <v>4.6621829999999997</v>
      </c>
      <c r="H5" s="400">
        <v>2.1924510000000001</v>
      </c>
      <c r="I5" s="400">
        <v>-2.9079109999999999</v>
      </c>
      <c r="J5" s="401">
        <v>-4.6120000000000001E-2</v>
      </c>
      <c r="K5" s="402">
        <v>52.331015000000001</v>
      </c>
      <c r="L5" s="403">
        <v>53.50141</v>
      </c>
      <c r="M5" s="403">
        <v>55.695188000000002</v>
      </c>
      <c r="N5" s="403">
        <v>58.463565000000003</v>
      </c>
      <c r="O5" s="403">
        <v>58.857089999999999</v>
      </c>
      <c r="P5" s="403">
        <v>56.034030000000001</v>
      </c>
      <c r="Q5" s="403">
        <v>59.979090999999997</v>
      </c>
      <c r="R5" s="403">
        <v>58.606903000000003</v>
      </c>
      <c r="S5" s="403">
        <v>58.506849000000003</v>
      </c>
      <c r="T5" s="403">
        <v>56.851452999999999</v>
      </c>
    </row>
    <row r="6" spans="1:20" ht="18" customHeight="1">
      <c r="A6" s="478" t="s">
        <v>772</v>
      </c>
      <c r="B6" s="399">
        <v>1.5516859999999999</v>
      </c>
      <c r="C6" s="399">
        <v>-2.7225570000000001</v>
      </c>
      <c r="D6" s="399">
        <v>1.1252770000000001</v>
      </c>
      <c r="E6" s="399">
        <v>1.02376</v>
      </c>
      <c r="F6" s="399">
        <v>0.37873899999999999</v>
      </c>
      <c r="G6" s="399">
        <v>4.5634189999999997</v>
      </c>
      <c r="H6" s="399">
        <v>2.1714389999999999</v>
      </c>
      <c r="I6" s="399">
        <v>-2.7880820000000002</v>
      </c>
      <c r="J6" s="404">
        <v>-0.29239300000000001</v>
      </c>
      <c r="K6" s="402">
        <v>51.165311000000003</v>
      </c>
      <c r="L6" s="403">
        <v>52.382705999999999</v>
      </c>
      <c r="M6" s="403">
        <v>54.518796000000002</v>
      </c>
      <c r="N6" s="403">
        <v>57.180992000000003</v>
      </c>
      <c r="O6" s="403">
        <v>57.516756000000001</v>
      </c>
      <c r="P6" s="403">
        <v>54.634751999999999</v>
      </c>
      <c r="Q6" s="403">
        <v>58.426112000000003</v>
      </c>
      <c r="R6" s="403">
        <v>57.077714</v>
      </c>
      <c r="S6" s="403">
        <v>57.050593999999997</v>
      </c>
      <c r="T6" s="403">
        <v>55.299813999999998</v>
      </c>
    </row>
    <row r="7" spans="1:20" ht="18" customHeight="1">
      <c r="A7" s="478" t="s">
        <v>773</v>
      </c>
      <c r="B7" s="399">
        <v>0.64509399999999995</v>
      </c>
      <c r="C7" s="399">
        <v>-1.6383399999999999</v>
      </c>
      <c r="D7" s="399">
        <v>1.5790789999999999</v>
      </c>
      <c r="E7" s="399">
        <v>2.6674869999999999</v>
      </c>
      <c r="F7" s="399">
        <v>0.63275800000000004</v>
      </c>
      <c r="G7" s="399">
        <v>8.5525929999999999</v>
      </c>
      <c r="H7" s="399">
        <v>1.7596259999999999</v>
      </c>
      <c r="I7" s="399">
        <v>-2.0862210000000001</v>
      </c>
      <c r="J7" s="404">
        <v>1.236578</v>
      </c>
      <c r="K7" s="402">
        <v>7.2594909999999997</v>
      </c>
      <c r="L7" s="403">
        <v>7.3658679999999999</v>
      </c>
      <c r="M7" s="403">
        <v>7.7516829999999999</v>
      </c>
      <c r="N7" s="403">
        <v>8.1666880000000006</v>
      </c>
      <c r="O7" s="403">
        <v>8.3483000000000001</v>
      </c>
      <c r="P7" s="403">
        <v>7.9500580000000003</v>
      </c>
      <c r="Q7" s="403">
        <v>8.826098</v>
      </c>
      <c r="R7" s="403">
        <v>8.58765</v>
      </c>
      <c r="S7" s="403">
        <v>8.6455420000000007</v>
      </c>
      <c r="T7" s="403">
        <v>8.5087320000000002</v>
      </c>
    </row>
    <row r="8" spans="1:20" ht="18" customHeight="1">
      <c r="A8" s="478" t="s">
        <v>774</v>
      </c>
      <c r="B8" s="399">
        <v>-6.8253839999999997</v>
      </c>
      <c r="C8" s="399">
        <v>-6.9615859999999996</v>
      </c>
      <c r="D8" s="399">
        <v>-3.9541309999999998</v>
      </c>
      <c r="E8" s="399">
        <v>-6.9516070000000001</v>
      </c>
      <c r="F8" s="399">
        <v>-6.7344920000000004</v>
      </c>
      <c r="G8" s="399">
        <v>7.4700829999999998</v>
      </c>
      <c r="H8" s="399">
        <v>1.2716240000000001</v>
      </c>
      <c r="I8" s="399">
        <v>-8.3239839999999994</v>
      </c>
      <c r="J8" s="404">
        <v>-0.133601</v>
      </c>
      <c r="K8" s="402">
        <v>1.7551049999999999</v>
      </c>
      <c r="L8" s="403">
        <v>1.648641</v>
      </c>
      <c r="M8" s="403">
        <v>1.6410979999999999</v>
      </c>
      <c r="N8" s="403">
        <v>1.6347780000000001</v>
      </c>
      <c r="O8" s="403">
        <v>1.514562</v>
      </c>
      <c r="P8" s="403">
        <v>1.336721</v>
      </c>
      <c r="Q8" s="403">
        <v>1.4692190000000001</v>
      </c>
      <c r="R8" s="403">
        <v>1.422671</v>
      </c>
      <c r="S8" s="403">
        <v>1.3410169999999999</v>
      </c>
      <c r="T8" s="403">
        <v>1.3019339999999999</v>
      </c>
    </row>
    <row r="9" spans="1:20" ht="18" customHeight="1">
      <c r="A9" s="478" t="s">
        <v>775</v>
      </c>
      <c r="B9" s="399">
        <v>-1.8790739999999999</v>
      </c>
      <c r="C9" s="399">
        <v>-0.40063700000000002</v>
      </c>
      <c r="D9" s="399">
        <v>0.48528500000000002</v>
      </c>
      <c r="E9" s="399">
        <v>-3.42597</v>
      </c>
      <c r="F9" s="399">
        <v>1.743595</v>
      </c>
      <c r="G9" s="399">
        <v>5.7167479999999999</v>
      </c>
      <c r="H9" s="399">
        <v>9.0363720000000001</v>
      </c>
      <c r="I9" s="399">
        <v>-4.0659979999999996</v>
      </c>
      <c r="J9" s="404">
        <v>-3.803213</v>
      </c>
      <c r="K9" s="402">
        <v>1.9400660000000001</v>
      </c>
      <c r="L9" s="403">
        <v>1.919125</v>
      </c>
      <c r="M9" s="403">
        <v>2.0450599999999999</v>
      </c>
      <c r="N9" s="403">
        <v>2.1313469999999999</v>
      </c>
      <c r="O9" s="403">
        <v>2.0494330000000001</v>
      </c>
      <c r="P9" s="403">
        <v>1.973212</v>
      </c>
      <c r="Q9" s="403">
        <v>2.1334170000000001</v>
      </c>
      <c r="R9" s="403">
        <v>2.2242169999999999</v>
      </c>
      <c r="S9" s="403">
        <v>2.1939350000000002</v>
      </c>
      <c r="T9" s="403">
        <v>2.0517270000000001</v>
      </c>
    </row>
    <row r="10" spans="1:20" ht="18" customHeight="1">
      <c r="A10" s="478" t="s">
        <v>776</v>
      </c>
      <c r="B10" s="399">
        <v>1.3968449999999999</v>
      </c>
      <c r="C10" s="399">
        <v>-2.010367</v>
      </c>
      <c r="D10" s="399">
        <v>1.575815</v>
      </c>
      <c r="E10" s="399">
        <v>2.6105779999999998</v>
      </c>
      <c r="F10" s="399">
        <v>0.72809500000000005</v>
      </c>
      <c r="G10" s="399">
        <v>2.691986</v>
      </c>
      <c r="H10" s="399">
        <v>-0.73633199999999999</v>
      </c>
      <c r="I10" s="399">
        <v>1.0725549999999999</v>
      </c>
      <c r="J10" s="404">
        <v>0.80702700000000005</v>
      </c>
      <c r="K10" s="402">
        <v>12.548436000000001</v>
      </c>
      <c r="L10" s="403">
        <v>12.827417000000001</v>
      </c>
      <c r="M10" s="403">
        <v>13.448242</v>
      </c>
      <c r="N10" s="403">
        <v>14.167771</v>
      </c>
      <c r="O10" s="403">
        <v>14.474809</v>
      </c>
      <c r="P10" s="403">
        <v>13.797370000000001</v>
      </c>
      <c r="Q10" s="403">
        <v>14.490758</v>
      </c>
      <c r="R10" s="403">
        <v>13.753444999999999</v>
      </c>
      <c r="S10" s="403">
        <v>14.292849</v>
      </c>
      <c r="T10" s="403">
        <v>14.006990999999999</v>
      </c>
    </row>
    <row r="11" spans="1:20" ht="18" customHeight="1">
      <c r="A11" s="478" t="s">
        <v>777</v>
      </c>
      <c r="B11" s="399">
        <v>1.7366379999999999</v>
      </c>
      <c r="C11" s="399">
        <v>1.1817169999999999</v>
      </c>
      <c r="D11" s="399">
        <v>1.9136040000000001</v>
      </c>
      <c r="E11" s="399">
        <v>7.477983</v>
      </c>
      <c r="F11" s="399">
        <v>-2.4464060000000001</v>
      </c>
      <c r="G11" s="399">
        <v>13.504676</v>
      </c>
      <c r="H11" s="399">
        <v>19.117975999999999</v>
      </c>
      <c r="I11" s="399">
        <v>-10.347244</v>
      </c>
      <c r="J11" s="404">
        <v>-2.6936599999999999</v>
      </c>
      <c r="K11" s="402">
        <v>2.0308229999999998</v>
      </c>
      <c r="L11" s="403">
        <v>2.0829300000000002</v>
      </c>
      <c r="M11" s="403">
        <v>2.2548780000000002</v>
      </c>
      <c r="N11" s="403">
        <v>2.3834209999999998</v>
      </c>
      <c r="O11" s="403">
        <v>2.550583</v>
      </c>
      <c r="P11" s="403">
        <v>2.3545919999999998</v>
      </c>
      <c r="Q11" s="403">
        <v>2.7333020000000001</v>
      </c>
      <c r="R11" s="403">
        <v>3.1131139999999999</v>
      </c>
      <c r="S11" s="403">
        <v>2.869675</v>
      </c>
      <c r="T11" s="403">
        <v>2.71462</v>
      </c>
    </row>
    <row r="12" spans="1:20" ht="18" customHeight="1">
      <c r="A12" s="478" t="s">
        <v>778</v>
      </c>
      <c r="B12" s="399">
        <v>2.1570559999999999</v>
      </c>
      <c r="C12" s="399">
        <v>2.279512</v>
      </c>
      <c r="D12" s="399">
        <v>4.8639260000000002</v>
      </c>
      <c r="E12" s="399">
        <v>0.76234800000000003</v>
      </c>
      <c r="F12" s="399">
        <v>2.8199809999999998</v>
      </c>
      <c r="G12" s="399">
        <v>0.195242</v>
      </c>
      <c r="H12" s="399">
        <v>2.23847</v>
      </c>
      <c r="I12" s="399">
        <v>-1.685098</v>
      </c>
      <c r="J12" s="404">
        <v>3.3242790000000002</v>
      </c>
      <c r="K12" s="402">
        <v>2.0902750000000001</v>
      </c>
      <c r="L12" s="403">
        <v>2.1527660000000002</v>
      </c>
      <c r="M12" s="403">
        <v>2.3557640000000002</v>
      </c>
      <c r="N12" s="403">
        <v>2.562144</v>
      </c>
      <c r="O12" s="403">
        <v>2.5705200000000001</v>
      </c>
      <c r="P12" s="403">
        <v>2.5011019999999999</v>
      </c>
      <c r="Q12" s="403">
        <v>2.5629300000000002</v>
      </c>
      <c r="R12" s="403">
        <v>2.505423</v>
      </c>
      <c r="S12" s="403">
        <v>2.5326460000000002</v>
      </c>
      <c r="T12" s="403">
        <v>2.543971</v>
      </c>
    </row>
    <row r="13" spans="1:20" ht="18" customHeight="1">
      <c r="A13" s="478" t="s">
        <v>779</v>
      </c>
      <c r="B13" s="399">
        <v>-0.215724</v>
      </c>
      <c r="C13" s="399">
        <v>-3.5696099999999999</v>
      </c>
      <c r="D13" s="399">
        <v>4.296824</v>
      </c>
      <c r="E13" s="399">
        <v>-4.1530899999999997</v>
      </c>
      <c r="F13" s="399">
        <v>1.7831589999999999</v>
      </c>
      <c r="G13" s="399">
        <v>5.2507140000000003</v>
      </c>
      <c r="H13" s="399">
        <v>7.1229000000000001E-2</v>
      </c>
      <c r="I13" s="399">
        <v>-4.5325959999999998</v>
      </c>
      <c r="J13" s="404">
        <v>-2.5177550000000002</v>
      </c>
      <c r="K13" s="402">
        <v>5.485468</v>
      </c>
      <c r="L13" s="403">
        <v>5.5182440000000001</v>
      </c>
      <c r="M13" s="403">
        <v>5.6932600000000004</v>
      </c>
      <c r="N13" s="403">
        <v>6.1585409999999996</v>
      </c>
      <c r="O13" s="403">
        <v>5.8772630000000001</v>
      </c>
      <c r="P13" s="403">
        <v>5.6608790000000004</v>
      </c>
      <c r="Q13" s="403">
        <v>6.0935050000000004</v>
      </c>
      <c r="R13" s="403">
        <v>5.8305090000000002</v>
      </c>
      <c r="S13" s="403">
        <v>5.7231569999999996</v>
      </c>
      <c r="T13" s="403">
        <v>5.4237099999999998</v>
      </c>
    </row>
    <row r="14" spans="1:20" ht="18" customHeight="1">
      <c r="A14" s="478" t="s">
        <v>780</v>
      </c>
      <c r="B14" s="399">
        <v>8.1791070000000001</v>
      </c>
      <c r="C14" s="399">
        <v>4.9726650000000001</v>
      </c>
      <c r="D14" s="399">
        <v>7.6173679999999999</v>
      </c>
      <c r="E14" s="399">
        <v>4.6304049999999997</v>
      </c>
      <c r="F14" s="399">
        <v>1.755943</v>
      </c>
      <c r="G14" s="399">
        <v>5.404191</v>
      </c>
      <c r="H14" s="399">
        <v>3.7049340000000002</v>
      </c>
      <c r="I14" s="399">
        <v>1.6421380000000001</v>
      </c>
      <c r="J14" s="404">
        <v>-3.7431909999999999</v>
      </c>
      <c r="K14" s="402">
        <v>1.5012220000000001</v>
      </c>
      <c r="L14" s="403">
        <v>1.6372439999999999</v>
      </c>
      <c r="M14" s="403">
        <v>1.8388059999999999</v>
      </c>
      <c r="N14" s="403">
        <v>2.0524089999999999</v>
      </c>
      <c r="O14" s="403">
        <v>2.1381640000000002</v>
      </c>
      <c r="P14" s="403">
        <v>2.0588920000000002</v>
      </c>
      <c r="Q14" s="403">
        <v>2.2194720000000001</v>
      </c>
      <c r="R14" s="403">
        <v>2.200793</v>
      </c>
      <c r="S14" s="403">
        <v>2.2999960000000002</v>
      </c>
      <c r="T14" s="403">
        <v>2.1522549999999998</v>
      </c>
    </row>
    <row r="15" spans="1:20" ht="18" customHeight="1">
      <c r="A15" s="478" t="s">
        <v>781</v>
      </c>
      <c r="B15" s="399">
        <v>2.5661499999999999</v>
      </c>
      <c r="C15" s="399">
        <v>-1.0518000000000001</v>
      </c>
      <c r="D15" s="399">
        <v>1.747457</v>
      </c>
      <c r="E15" s="399">
        <v>5.2077470000000003</v>
      </c>
      <c r="F15" s="399">
        <v>-3.073121</v>
      </c>
      <c r="G15" s="399">
        <v>5.1524710000000002</v>
      </c>
      <c r="H15" s="399">
        <v>2.9637920000000002</v>
      </c>
      <c r="I15" s="399">
        <v>-5.3293179999999998</v>
      </c>
      <c r="J15" s="404">
        <v>-4.6187620000000003</v>
      </c>
      <c r="K15" s="402">
        <v>4.3302550000000002</v>
      </c>
      <c r="L15" s="403">
        <v>4.4775729999999996</v>
      </c>
      <c r="M15" s="403">
        <v>4.7402009999999999</v>
      </c>
      <c r="N15" s="403">
        <v>5.0022570000000002</v>
      </c>
      <c r="O15" s="403">
        <v>5.2400200000000003</v>
      </c>
      <c r="P15" s="403">
        <v>4.8062899999999997</v>
      </c>
      <c r="Q15" s="403">
        <v>5.1687760000000003</v>
      </c>
      <c r="R15" s="403">
        <v>5.0886469999999999</v>
      </c>
      <c r="S15" s="403">
        <v>4.9532689999999997</v>
      </c>
      <c r="T15" s="403">
        <v>4.5929330000000004</v>
      </c>
    </row>
    <row r="16" spans="1:20" ht="18" customHeight="1">
      <c r="A16" s="478" t="s">
        <v>782</v>
      </c>
      <c r="B16" s="399">
        <v>5.21305</v>
      </c>
      <c r="C16" s="399">
        <v>6.1076480000000002</v>
      </c>
      <c r="D16" s="399">
        <v>9.3681699999999992</v>
      </c>
      <c r="E16" s="399">
        <v>-5.3381239999999996</v>
      </c>
      <c r="F16" s="399">
        <v>3.6976019999999998</v>
      </c>
      <c r="G16" s="399">
        <v>1.7099150000000001</v>
      </c>
      <c r="H16" s="399">
        <v>0.54611900000000002</v>
      </c>
      <c r="I16" s="399">
        <v>2.9390100000000001</v>
      </c>
      <c r="J16" s="404">
        <v>3.0116040000000002</v>
      </c>
      <c r="K16" s="402">
        <v>0.91491800000000001</v>
      </c>
      <c r="L16" s="403">
        <v>0.97045800000000004</v>
      </c>
      <c r="M16" s="403">
        <v>1.1017159999999999</v>
      </c>
      <c r="N16" s="403">
        <v>1.2497020000000001</v>
      </c>
      <c r="O16" s="403">
        <v>1.1778789999999999</v>
      </c>
      <c r="P16" s="403">
        <v>1.1558520000000001</v>
      </c>
      <c r="Q16" s="403">
        <v>1.2023299999999999</v>
      </c>
      <c r="R16" s="403">
        <v>1.155897</v>
      </c>
      <c r="S16" s="403">
        <v>1.2234130000000001</v>
      </c>
      <c r="T16" s="403">
        <v>1.2251650000000001</v>
      </c>
    </row>
    <row r="17" spans="1:20" ht="18" customHeight="1">
      <c r="A17" s="478" t="s">
        <v>783</v>
      </c>
      <c r="B17" s="399">
        <v>1.6167149999999999</v>
      </c>
      <c r="C17" s="399">
        <v>-2.1857060000000001</v>
      </c>
      <c r="D17" s="399">
        <v>-2.25298</v>
      </c>
      <c r="E17" s="399">
        <v>-3.5131399999999999</v>
      </c>
      <c r="F17" s="399">
        <v>-1.7504630000000001</v>
      </c>
      <c r="G17" s="399">
        <v>5.6929179999999997</v>
      </c>
      <c r="H17" s="399">
        <v>-2.36232</v>
      </c>
      <c r="I17" s="399">
        <v>-5.6525230000000004</v>
      </c>
      <c r="J17" s="404">
        <v>-3.0201760000000002</v>
      </c>
      <c r="K17" s="402">
        <v>4.1553979999999999</v>
      </c>
      <c r="L17" s="403">
        <v>4.2569939999999997</v>
      </c>
      <c r="M17" s="403">
        <v>4.4550390000000002</v>
      </c>
      <c r="N17" s="403">
        <v>4.5164869999999997</v>
      </c>
      <c r="O17" s="403">
        <v>4.338984</v>
      </c>
      <c r="P17" s="403">
        <v>4.0341440000000004</v>
      </c>
      <c r="Q17" s="403">
        <v>4.3606930000000004</v>
      </c>
      <c r="R17" s="403">
        <v>4.0710189999999997</v>
      </c>
      <c r="S17" s="403">
        <v>3.9491849999999999</v>
      </c>
      <c r="T17" s="403">
        <v>3.7232660000000002</v>
      </c>
    </row>
    <row r="18" spans="1:20" ht="18" customHeight="1">
      <c r="A18" s="478" t="s">
        <v>784</v>
      </c>
      <c r="B18" s="399">
        <v>3.5199609999999999</v>
      </c>
      <c r="C18" s="399">
        <v>-11.041676000000001</v>
      </c>
      <c r="D18" s="399">
        <v>-4.325755</v>
      </c>
      <c r="E18" s="399">
        <v>0.403922</v>
      </c>
      <c r="F18" s="399">
        <v>2.319617</v>
      </c>
      <c r="G18" s="399">
        <v>2.5241E-2</v>
      </c>
      <c r="H18" s="399">
        <v>4.4708009999999998</v>
      </c>
      <c r="I18" s="399">
        <v>-4.3770220000000002</v>
      </c>
      <c r="J18" s="404">
        <v>3.3054169999999998</v>
      </c>
      <c r="K18" s="402">
        <v>7.3428279999999999</v>
      </c>
      <c r="L18" s="403">
        <v>7.6632439999999997</v>
      </c>
      <c r="M18" s="403">
        <v>7.2936579999999998</v>
      </c>
      <c r="N18" s="403">
        <v>7.2374599999999996</v>
      </c>
      <c r="O18" s="403">
        <v>7.2352910000000001</v>
      </c>
      <c r="P18" s="403">
        <v>7.0056390000000004</v>
      </c>
      <c r="Q18" s="403">
        <v>7.1666410000000003</v>
      </c>
      <c r="R18" s="403">
        <v>7.1588070000000004</v>
      </c>
      <c r="S18" s="403">
        <v>7.038449</v>
      </c>
      <c r="T18" s="403">
        <v>7.0686309999999999</v>
      </c>
    </row>
    <row r="19" spans="1:20" ht="18" customHeight="1">
      <c r="A19" s="373" t="s">
        <v>721</v>
      </c>
      <c r="B19" s="405">
        <v>-4.6599940000000002</v>
      </c>
      <c r="C19" s="405">
        <v>-1.7407360000000001</v>
      </c>
      <c r="D19" s="405">
        <v>5.0452640000000004</v>
      </c>
      <c r="E19" s="405">
        <v>4.9492029999999998</v>
      </c>
      <c r="F19" s="405">
        <v>10.279582</v>
      </c>
      <c r="G19" s="405">
        <v>8.5096869999999996</v>
      </c>
      <c r="H19" s="405">
        <v>2.9858899999999999</v>
      </c>
      <c r="I19" s="405">
        <v>-7.410533</v>
      </c>
      <c r="J19" s="406">
        <v>9.7436089999999993</v>
      </c>
      <c r="K19" s="407">
        <v>1.165562</v>
      </c>
      <c r="L19" s="408">
        <v>1.120304</v>
      </c>
      <c r="M19" s="408">
        <v>1.1777569999999999</v>
      </c>
      <c r="N19" s="408">
        <v>1.2831509999999999</v>
      </c>
      <c r="O19" s="408">
        <v>1.3408370000000001</v>
      </c>
      <c r="P19" s="408">
        <v>1.399278</v>
      </c>
      <c r="Q19" s="408">
        <v>1.552854</v>
      </c>
      <c r="R19" s="408">
        <v>1.5291090000000001</v>
      </c>
      <c r="S19" s="408">
        <v>1.455708</v>
      </c>
      <c r="T19" s="408">
        <v>1.5530619999999999</v>
      </c>
    </row>
    <row r="20" spans="1:20" ht="18" customHeight="1">
      <c r="A20" s="409" t="s">
        <v>747</v>
      </c>
      <c r="B20" s="410">
        <v>0.874247</v>
      </c>
      <c r="C20" s="410">
        <v>-9.6458000000000002E-2</v>
      </c>
      <c r="D20" s="410">
        <v>1.3249979999999999</v>
      </c>
      <c r="E20" s="410">
        <v>2.3522560000000001</v>
      </c>
      <c r="F20" s="410">
        <v>2.6564800000000002</v>
      </c>
      <c r="G20" s="410">
        <v>0.64994399999999997</v>
      </c>
      <c r="H20" s="410">
        <v>1.386965</v>
      </c>
      <c r="I20" s="410">
        <v>9.5439999999999997E-2</v>
      </c>
      <c r="J20" s="411">
        <v>2.5754869999999999</v>
      </c>
      <c r="K20" s="412">
        <v>17.585934999999999</v>
      </c>
      <c r="L20" s="413">
        <v>17.884259</v>
      </c>
      <c r="M20" s="413">
        <v>19.116043999999999</v>
      </c>
      <c r="N20" s="413">
        <v>20.089092999999998</v>
      </c>
      <c r="O20" s="413">
        <v>20.472784000000001</v>
      </c>
      <c r="P20" s="413">
        <v>19.88823</v>
      </c>
      <c r="Q20" s="413">
        <v>20.472359999999998</v>
      </c>
      <c r="R20" s="413">
        <v>19.846326000000001</v>
      </c>
      <c r="S20" s="413">
        <v>20.425301999999999</v>
      </c>
      <c r="T20" s="413">
        <v>20.367947999999998</v>
      </c>
    </row>
    <row r="21" spans="1:20" ht="18" customHeight="1">
      <c r="A21" s="367" t="s">
        <v>723</v>
      </c>
      <c r="B21" s="403">
        <v>-3.3574280000000001</v>
      </c>
      <c r="C21" s="403">
        <v>-9.9340100000000007</v>
      </c>
      <c r="D21" s="403">
        <v>9.3780389999999993</v>
      </c>
      <c r="E21" s="399">
        <v>-18.212999</v>
      </c>
      <c r="F21" s="399">
        <v>15.775041</v>
      </c>
      <c r="G21" s="399">
        <v>-1.4060809999999999</v>
      </c>
      <c r="H21" s="399">
        <v>7.63964</v>
      </c>
      <c r="I21" s="399">
        <v>-8.0312289999999997</v>
      </c>
      <c r="J21" s="404">
        <v>3.0093540000000001</v>
      </c>
      <c r="K21" s="402">
        <v>22.458386000000001</v>
      </c>
      <c r="L21" s="403">
        <v>21.881253999999998</v>
      </c>
      <c r="M21" s="403">
        <v>21.085272</v>
      </c>
      <c r="N21" s="403">
        <v>23.919663</v>
      </c>
      <c r="O21" s="414">
        <v>19.478634</v>
      </c>
      <c r="P21" s="414">
        <v>21.340584</v>
      </c>
      <c r="Q21" s="414">
        <v>21.518633000000001</v>
      </c>
      <c r="R21" s="414">
        <v>22.147106000000001</v>
      </c>
      <c r="S21" s="414">
        <v>20.942640999999998</v>
      </c>
      <c r="T21" s="414">
        <v>20.972168</v>
      </c>
    </row>
    <row r="22" spans="1:20" ht="18" customHeight="1">
      <c r="A22" s="367" t="s">
        <v>724</v>
      </c>
      <c r="B22" s="403">
        <v>-3.1333510000000002</v>
      </c>
      <c r="C22" s="403">
        <v>-3.6090520000000001</v>
      </c>
      <c r="D22" s="403">
        <v>6.0393990000000004</v>
      </c>
      <c r="E22" s="399">
        <v>-18.518772999999999</v>
      </c>
      <c r="F22" s="399">
        <v>8.4928039999999996</v>
      </c>
      <c r="G22" s="399">
        <v>3.3010619999999999</v>
      </c>
      <c r="H22" s="399">
        <v>5.9033790000000002</v>
      </c>
      <c r="I22" s="399">
        <v>1.2338499999999999</v>
      </c>
      <c r="J22" s="404">
        <v>-3.2231230000000002</v>
      </c>
      <c r="K22" s="402">
        <v>21.825678</v>
      </c>
      <c r="L22" s="403">
        <v>21.314108999999998</v>
      </c>
      <c r="M22" s="403">
        <v>21.981110000000001</v>
      </c>
      <c r="N22" s="403">
        <v>24.174783000000001</v>
      </c>
      <c r="O22" s="414">
        <v>19.612787000000001</v>
      </c>
      <c r="P22" s="414">
        <v>20.135995000000001</v>
      </c>
      <c r="Q22" s="414">
        <v>21.273361999999999</v>
      </c>
      <c r="R22" s="414">
        <v>21.541504</v>
      </c>
      <c r="S22" s="414">
        <v>22.422077999999999</v>
      </c>
      <c r="T22" s="414">
        <v>21.095151999999999</v>
      </c>
    </row>
    <row r="23" spans="1:20" ht="18" customHeight="1">
      <c r="A23" s="367" t="s">
        <v>725</v>
      </c>
      <c r="B23" s="403">
        <v>1.0631520000000001</v>
      </c>
      <c r="C23" s="403">
        <v>-1.3751100000000001</v>
      </c>
      <c r="D23" s="403">
        <v>5.5126220000000004</v>
      </c>
      <c r="E23" s="399">
        <v>-22.293033999999999</v>
      </c>
      <c r="F23" s="399">
        <v>13.13442</v>
      </c>
      <c r="G23" s="399">
        <v>2.47323</v>
      </c>
      <c r="H23" s="399">
        <v>4.7249429999999997</v>
      </c>
      <c r="I23" s="399">
        <v>2.0684619999999998</v>
      </c>
      <c r="J23" s="404">
        <v>-1.0071079999999999</v>
      </c>
      <c r="K23" s="402">
        <v>16.536784999999998</v>
      </c>
      <c r="L23" s="403">
        <v>16.848804999999999</v>
      </c>
      <c r="M23" s="403">
        <v>17.778773000000001</v>
      </c>
      <c r="N23" s="403">
        <v>19.455926999999999</v>
      </c>
      <c r="O23" s="414">
        <v>15.053277</v>
      </c>
      <c r="P23" s="414">
        <v>16.116052</v>
      </c>
      <c r="Q23" s="414">
        <v>16.889908999999999</v>
      </c>
      <c r="R23" s="414">
        <v>16.912489000000001</v>
      </c>
      <c r="S23" s="414">
        <v>17.748971000000001</v>
      </c>
      <c r="T23" s="414">
        <v>17.080964999999999</v>
      </c>
    </row>
    <row r="24" spans="1:20" ht="18" customHeight="1">
      <c r="A24" s="367" t="s">
        <v>726</v>
      </c>
      <c r="B24" s="403">
        <v>-12.513389999999999</v>
      </c>
      <c r="C24" s="403">
        <v>-4.4294370000000001</v>
      </c>
      <c r="D24" s="403">
        <v>-15.169966000000001</v>
      </c>
      <c r="E24" s="399">
        <v>0.97416899999999995</v>
      </c>
      <c r="F24" s="399">
        <v>5.5994739999999998</v>
      </c>
      <c r="G24" s="399">
        <v>9.2996770000000009</v>
      </c>
      <c r="H24" s="399">
        <v>8.3886280000000006</v>
      </c>
      <c r="I24" s="399">
        <v>-10.088704999999999</v>
      </c>
      <c r="J24" s="404">
        <v>6.8046389999999999</v>
      </c>
      <c r="K24" s="402">
        <v>3.5055519999999998</v>
      </c>
      <c r="L24" s="403">
        <v>3.0918839999999999</v>
      </c>
      <c r="M24" s="403">
        <v>3.1615030000000002</v>
      </c>
      <c r="N24" s="403">
        <v>2.7815629999999998</v>
      </c>
      <c r="O24" s="414">
        <v>2.7965230000000001</v>
      </c>
      <c r="P24" s="414">
        <v>2.7945570000000002</v>
      </c>
      <c r="Q24" s="414">
        <v>3.1238489999999999</v>
      </c>
      <c r="R24" s="414">
        <v>3.2374559999999999</v>
      </c>
      <c r="S24" s="414">
        <v>2.9929000000000001</v>
      </c>
      <c r="T24" s="414">
        <v>3.1075460000000001</v>
      </c>
    </row>
    <row r="25" spans="1:20" ht="18" customHeight="1">
      <c r="A25" s="367" t="s">
        <v>730</v>
      </c>
      <c r="B25" s="403">
        <v>4.4990430000000003</v>
      </c>
      <c r="C25" s="403">
        <v>-0.71613899999999997</v>
      </c>
      <c r="D25" s="403">
        <v>9.9055090000000003</v>
      </c>
      <c r="E25" s="399">
        <v>-26.101378</v>
      </c>
      <c r="F25" s="399">
        <v>14.836251000000001</v>
      </c>
      <c r="G25" s="399">
        <v>1.0412939999999999</v>
      </c>
      <c r="H25" s="399">
        <v>3.8971010000000001</v>
      </c>
      <c r="I25" s="399">
        <v>4.9979570000000004</v>
      </c>
      <c r="J25" s="404">
        <v>-2.6561249999999998</v>
      </c>
      <c r="K25" s="402">
        <v>13.060435</v>
      </c>
      <c r="L25" s="403">
        <v>13.759262</v>
      </c>
      <c r="M25" s="403">
        <v>14.615712</v>
      </c>
      <c r="N25" s="403">
        <v>16.660388999999999</v>
      </c>
      <c r="O25" s="414">
        <v>12.258594</v>
      </c>
      <c r="P25" s="414">
        <v>13.321481</v>
      </c>
      <c r="Q25" s="414">
        <v>13.76606</v>
      </c>
      <c r="R25" s="414">
        <v>13.675497999999999</v>
      </c>
      <c r="S25" s="414">
        <v>14.763798</v>
      </c>
      <c r="T25" s="414">
        <v>13.971465</v>
      </c>
    </row>
    <row r="26" spans="1:20" ht="18" customHeight="1">
      <c r="A26" s="367" t="s">
        <v>728</v>
      </c>
      <c r="B26" s="403">
        <v>-16.758392000000001</v>
      </c>
      <c r="C26" s="403">
        <v>-12.308221</v>
      </c>
      <c r="D26" s="403">
        <v>8.3036759999999994</v>
      </c>
      <c r="E26" s="399">
        <v>-2.6613289999999998</v>
      </c>
      <c r="F26" s="399">
        <v>-6.9315939999999996</v>
      </c>
      <c r="G26" s="399">
        <v>6.6171519999999999</v>
      </c>
      <c r="H26" s="399">
        <v>10.437937</v>
      </c>
      <c r="I26" s="399">
        <v>-1.800678</v>
      </c>
      <c r="J26" s="404">
        <v>-11.479775</v>
      </c>
      <c r="K26" s="402">
        <v>5.3250130000000002</v>
      </c>
      <c r="L26" s="403">
        <v>4.4687520000000003</v>
      </c>
      <c r="M26" s="403">
        <v>4.1926759999999996</v>
      </c>
      <c r="N26" s="403">
        <v>4.7095589999999996</v>
      </c>
      <c r="O26" s="414">
        <v>4.5644119999999999</v>
      </c>
      <c r="P26" s="414">
        <v>4.0199439999999997</v>
      </c>
      <c r="Q26" s="414">
        <v>4.3833409999999997</v>
      </c>
      <c r="R26" s="414">
        <v>4.6286420000000001</v>
      </c>
      <c r="S26" s="414">
        <v>4.6734349999999996</v>
      </c>
      <c r="T26" s="414">
        <v>4.0217390000000002</v>
      </c>
    </row>
    <row r="27" spans="1:20" ht="18" customHeight="1">
      <c r="A27" s="367" t="s">
        <v>726</v>
      </c>
      <c r="B27" s="403">
        <v>-35.125</v>
      </c>
      <c r="C27" s="403">
        <v>10.211945999999999</v>
      </c>
      <c r="D27" s="403">
        <v>-1.8793709999999999</v>
      </c>
      <c r="E27" s="399">
        <v>40.445433999999999</v>
      </c>
      <c r="F27" s="399">
        <v>-27.592769000000001</v>
      </c>
      <c r="G27" s="399">
        <v>26.149802999999999</v>
      </c>
      <c r="H27" s="399">
        <v>-0.24305599999999999</v>
      </c>
      <c r="I27" s="399">
        <v>47.024017000000001</v>
      </c>
      <c r="J27" s="404">
        <v>4.6638260000000002</v>
      </c>
      <c r="K27" s="402">
        <v>4.1293999999999997E-2</v>
      </c>
      <c r="L27" s="403">
        <v>2.7008000000000001E-2</v>
      </c>
      <c r="M27" s="403">
        <v>3.1847E-2</v>
      </c>
      <c r="N27" s="403">
        <v>3.2410000000000001E-2</v>
      </c>
      <c r="O27" s="414">
        <v>4.5321E-2</v>
      </c>
      <c r="P27" s="414">
        <v>3.1053999999999998E-2</v>
      </c>
      <c r="Q27" s="414">
        <v>4.0065000000000003E-2</v>
      </c>
      <c r="R27" s="414">
        <v>3.8214999999999999E-2</v>
      </c>
      <c r="S27" s="414">
        <v>5.7769000000000001E-2</v>
      </c>
      <c r="T27" s="414">
        <v>5.8779999999999999E-2</v>
      </c>
    </row>
    <row r="28" spans="1:20" ht="18" customHeight="1">
      <c r="A28" s="367" t="s">
        <v>730</v>
      </c>
      <c r="B28" s="403">
        <v>12.222742999999999</v>
      </c>
      <c r="C28" s="403">
        <v>-39.374893</v>
      </c>
      <c r="D28" s="403">
        <v>19.646038999999998</v>
      </c>
      <c r="E28" s="399">
        <v>-10.537183000000001</v>
      </c>
      <c r="F28" s="399">
        <v>30.015134</v>
      </c>
      <c r="G28" s="399">
        <v>37.255186999999999</v>
      </c>
      <c r="H28" s="399">
        <v>-16.896003</v>
      </c>
      <c r="I28" s="399">
        <v>22.997244999999999</v>
      </c>
      <c r="J28" s="404">
        <v>-27.371915000000001</v>
      </c>
      <c r="K28" s="402">
        <v>0.46834399999999998</v>
      </c>
      <c r="L28" s="403">
        <v>0.52987200000000001</v>
      </c>
      <c r="M28" s="403">
        <v>0.343692</v>
      </c>
      <c r="N28" s="403">
        <v>0.42649500000000001</v>
      </c>
      <c r="O28" s="414">
        <v>0.37990499999999999</v>
      </c>
      <c r="P28" s="414">
        <v>0.467414</v>
      </c>
      <c r="Q28" s="414">
        <v>0.65612899999999996</v>
      </c>
      <c r="R28" s="414">
        <v>0.52136400000000005</v>
      </c>
      <c r="S28" s="414">
        <v>0.65934199999999998</v>
      </c>
      <c r="T28" s="414">
        <v>0.46553299999999997</v>
      </c>
    </row>
    <row r="29" spans="1:20" ht="18" customHeight="1">
      <c r="A29" s="367" t="s">
        <v>731</v>
      </c>
      <c r="B29" s="403">
        <v>-19.508098</v>
      </c>
      <c r="C29" s="403">
        <v>-8.6988070000000004</v>
      </c>
      <c r="D29" s="403">
        <v>7.351858</v>
      </c>
      <c r="E29" s="399">
        <v>-2.1856659999999999</v>
      </c>
      <c r="F29" s="399">
        <v>-10.116725000000001</v>
      </c>
      <c r="G29" s="399">
        <v>2.3821020000000002</v>
      </c>
      <c r="H29" s="399">
        <v>15.402782999999999</v>
      </c>
      <c r="I29" s="399">
        <v>-5.4207179999999999</v>
      </c>
      <c r="J29" s="404">
        <v>-9.1361589999999993</v>
      </c>
      <c r="K29" s="402">
        <v>4.8165490000000002</v>
      </c>
      <c r="L29" s="403">
        <v>3.9085290000000001</v>
      </c>
      <c r="M29" s="403">
        <v>3.8180000000000001</v>
      </c>
      <c r="N29" s="403">
        <v>4.2510009999999996</v>
      </c>
      <c r="O29" s="414">
        <v>4.1401199999999996</v>
      </c>
      <c r="P29" s="414">
        <v>3.5214750000000001</v>
      </c>
      <c r="Q29" s="414">
        <v>3.687287</v>
      </c>
      <c r="R29" s="414">
        <v>4.0686780000000002</v>
      </c>
      <c r="S29" s="414">
        <v>3.9566110000000001</v>
      </c>
      <c r="T29" s="414">
        <v>3.4950199999999998</v>
      </c>
    </row>
    <row r="30" spans="1:20" ht="18" customHeight="1">
      <c r="A30" s="367" t="s">
        <v>732</v>
      </c>
      <c r="B30" s="415" t="s">
        <v>473</v>
      </c>
      <c r="C30" s="415" t="s">
        <v>473</v>
      </c>
      <c r="D30" s="415" t="s">
        <v>473</v>
      </c>
      <c r="E30" s="415" t="s">
        <v>473</v>
      </c>
      <c r="F30" s="415" t="s">
        <v>473</v>
      </c>
      <c r="G30" s="415" t="s">
        <v>473</v>
      </c>
      <c r="H30" s="415" t="s">
        <v>473</v>
      </c>
      <c r="I30" s="415" t="s">
        <v>473</v>
      </c>
      <c r="J30" s="416" t="s">
        <v>473</v>
      </c>
      <c r="K30" s="402">
        <v>0.63178000000000001</v>
      </c>
      <c r="L30" s="403">
        <v>0.56447800000000004</v>
      </c>
      <c r="M30" s="403">
        <v>-0.93620300000000001</v>
      </c>
      <c r="N30" s="403">
        <v>-0.27945999999999999</v>
      </c>
      <c r="O30" s="414">
        <v>-0.150453</v>
      </c>
      <c r="P30" s="414">
        <v>1.2045889999999999</v>
      </c>
      <c r="Q30" s="414">
        <v>0.243504</v>
      </c>
      <c r="R30" s="414">
        <v>0.60761100000000001</v>
      </c>
      <c r="S30" s="414">
        <v>-1.444671</v>
      </c>
      <c r="T30" s="414">
        <v>-0.104397</v>
      </c>
    </row>
    <row r="31" spans="1:20" ht="18" customHeight="1">
      <c r="A31" s="367" t="s">
        <v>733</v>
      </c>
      <c r="B31" s="415" t="s">
        <v>473</v>
      </c>
      <c r="C31" s="415" t="s">
        <v>473</v>
      </c>
      <c r="D31" s="415" t="s">
        <v>473</v>
      </c>
      <c r="E31" s="415" t="s">
        <v>473</v>
      </c>
      <c r="F31" s="415" t="s">
        <v>473</v>
      </c>
      <c r="G31" s="415" t="s">
        <v>473</v>
      </c>
      <c r="H31" s="415" t="s">
        <v>473</v>
      </c>
      <c r="I31" s="415" t="s">
        <v>473</v>
      </c>
      <c r="J31" s="416" t="s">
        <v>473</v>
      </c>
      <c r="K31" s="402">
        <v>0.52938200000000002</v>
      </c>
      <c r="L31" s="403">
        <v>0.588754</v>
      </c>
      <c r="M31" s="403">
        <v>-0.85963400000000001</v>
      </c>
      <c r="N31" s="403">
        <v>-0.30000300000000002</v>
      </c>
      <c r="O31" s="403">
        <v>-7.6700000000000004E-2</v>
      </c>
      <c r="P31" s="403">
        <v>1.1870149999999999</v>
      </c>
      <c r="Q31" s="403">
        <v>0.23643700000000001</v>
      </c>
      <c r="R31" s="403">
        <v>0.49735499999999999</v>
      </c>
      <c r="S31" s="403">
        <v>-1.595823</v>
      </c>
      <c r="T31" s="403">
        <v>-5.4817999999999999E-2</v>
      </c>
    </row>
    <row r="32" spans="1:20" ht="18" customHeight="1">
      <c r="A32" s="373" t="s">
        <v>734</v>
      </c>
      <c r="B32" s="417" t="s">
        <v>473</v>
      </c>
      <c r="C32" s="417" t="s">
        <v>473</v>
      </c>
      <c r="D32" s="417" t="s">
        <v>473</v>
      </c>
      <c r="E32" s="417" t="s">
        <v>473</v>
      </c>
      <c r="F32" s="417" t="s">
        <v>473</v>
      </c>
      <c r="G32" s="417" t="s">
        <v>473</v>
      </c>
      <c r="H32" s="417" t="s">
        <v>473</v>
      </c>
      <c r="I32" s="417" t="s">
        <v>473</v>
      </c>
      <c r="J32" s="418" t="s">
        <v>473</v>
      </c>
      <c r="K32" s="407">
        <v>0.101159</v>
      </c>
      <c r="L32" s="408">
        <v>-3.5282000000000001E-2</v>
      </c>
      <c r="M32" s="408">
        <v>-5.7041000000000001E-2</v>
      </c>
      <c r="N32" s="408">
        <v>2.8555000000000001E-2</v>
      </c>
      <c r="O32" s="419">
        <v>-7.9703999999999997E-2</v>
      </c>
      <c r="P32" s="419">
        <v>1.7573999999999999E-2</v>
      </c>
      <c r="Q32" s="419">
        <v>6.9699999999999996E-3</v>
      </c>
      <c r="R32" s="419">
        <v>0.10474899999999999</v>
      </c>
      <c r="S32" s="419">
        <v>0.11547</v>
      </c>
      <c r="T32" s="419">
        <v>-5.1055000000000003E-2</v>
      </c>
    </row>
    <row r="33" spans="1:20" ht="18" customHeight="1">
      <c r="A33" s="375" t="s">
        <v>794</v>
      </c>
      <c r="B33" s="415" t="s">
        <v>473</v>
      </c>
      <c r="C33" s="484" t="s">
        <v>473</v>
      </c>
      <c r="D33" s="484" t="s">
        <v>473</v>
      </c>
      <c r="E33" s="484" t="s">
        <v>473</v>
      </c>
      <c r="F33" s="484" t="s">
        <v>473</v>
      </c>
      <c r="G33" s="484" t="s">
        <v>473</v>
      </c>
      <c r="H33" s="484" t="s">
        <v>473</v>
      </c>
      <c r="I33" s="484" t="s">
        <v>473</v>
      </c>
      <c r="J33" s="485" t="s">
        <v>473</v>
      </c>
      <c r="K33" s="402">
        <v>7.6246499999999999</v>
      </c>
      <c r="L33" s="403">
        <v>6.7330899999999998</v>
      </c>
      <c r="M33" s="403">
        <v>4.1034959999999998</v>
      </c>
      <c r="N33" s="403">
        <v>-2.4723060000000001</v>
      </c>
      <c r="O33" s="414">
        <v>1.1914910000000001</v>
      </c>
      <c r="P33" s="414">
        <v>2.737155</v>
      </c>
      <c r="Q33" s="414">
        <v>-1.9700979999999999</v>
      </c>
      <c r="R33" s="414">
        <v>-0.60034799999999999</v>
      </c>
      <c r="S33" s="414">
        <v>0.125222</v>
      </c>
      <c r="T33" s="414">
        <v>1.8084169999999999</v>
      </c>
    </row>
    <row r="34" spans="1:20" s="387" customFormat="1" ht="21" customHeight="1">
      <c r="A34" s="384" t="s">
        <v>738</v>
      </c>
      <c r="B34" s="428">
        <v>-0.80841700000000005</v>
      </c>
      <c r="C34" s="425">
        <v>-6.533963</v>
      </c>
      <c r="D34" s="425">
        <v>-3.5828500000000001</v>
      </c>
      <c r="E34" s="425">
        <v>0.43401600000000001</v>
      </c>
      <c r="F34" s="425">
        <v>5.673756</v>
      </c>
      <c r="G34" s="425">
        <v>-2.2218610000000001</v>
      </c>
      <c r="H34" s="425">
        <v>4.5851249999999997</v>
      </c>
      <c r="I34" s="425">
        <v>-2.74187</v>
      </c>
      <c r="J34" s="426">
        <v>2.864328</v>
      </c>
      <c r="K34" s="427">
        <v>100</v>
      </c>
      <c r="L34" s="428">
        <v>100</v>
      </c>
      <c r="M34" s="428">
        <v>100</v>
      </c>
      <c r="N34" s="428">
        <v>100</v>
      </c>
      <c r="O34" s="429">
        <v>100</v>
      </c>
      <c r="P34" s="429">
        <v>100</v>
      </c>
      <c r="Q34" s="429">
        <v>100</v>
      </c>
      <c r="R34" s="429">
        <v>100</v>
      </c>
      <c r="S34" s="429">
        <v>100</v>
      </c>
      <c r="T34" s="429">
        <v>100</v>
      </c>
    </row>
    <row r="39" spans="1:20" ht="18" customHeight="1">
      <c r="B39" s="486"/>
    </row>
  </sheetData>
  <mergeCells count="3">
    <mergeCell ref="A3:A4"/>
    <mergeCell ref="B3:J3"/>
    <mergeCell ref="K3:T3"/>
  </mergeCells>
  <phoneticPr fontId="3"/>
  <pageMargins left="0.59055118110236227" right="0.59055118110236227" top="0.59055118110236227" bottom="0.59055118110236227" header="0.51181102362204722" footer="0.31496062992125984"/>
  <pageSetup paperSize="9" scale="5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5"/>
  <sheetViews>
    <sheetView showGridLines="0" zoomScale="75" zoomScaleNormal="75" zoomScaleSheetLayoutView="80" workbookViewId="0">
      <pane xSplit="1" ySplit="4" topLeftCell="B20" activePane="bottomRight" state="frozenSplit"/>
      <selection pane="topRight"/>
      <selection pane="bottomLeft"/>
      <selection pane="bottomRight" activeCell="B36" sqref="B36"/>
    </sheetView>
  </sheetViews>
  <sheetFormatPr defaultColWidth="8.375" defaultRowHeight="18" customHeight="1"/>
  <cols>
    <col min="1" max="1" width="63.25" style="363" customWidth="1"/>
    <col min="2" max="16" width="6.625" style="439" customWidth="1"/>
    <col min="17" max="21" width="6.625" style="363" customWidth="1"/>
    <col min="22" max="256" width="8.375" style="363"/>
    <col min="257" max="257" width="63.25" style="363" customWidth="1"/>
    <col min="258" max="277" width="6.625" style="363" customWidth="1"/>
    <col min="278" max="512" width="8.375" style="363"/>
    <col min="513" max="513" width="63.25" style="363" customWidth="1"/>
    <col min="514" max="533" width="6.625" style="363" customWidth="1"/>
    <col min="534" max="768" width="8.375" style="363"/>
    <col min="769" max="769" width="63.25" style="363" customWidth="1"/>
    <col min="770" max="789" width="6.625" style="363" customWidth="1"/>
    <col min="790" max="1024" width="8.375" style="363"/>
    <col min="1025" max="1025" width="63.25" style="363" customWidth="1"/>
    <col min="1026" max="1045" width="6.625" style="363" customWidth="1"/>
    <col min="1046" max="1280" width="8.375" style="363"/>
    <col min="1281" max="1281" width="63.25" style="363" customWidth="1"/>
    <col min="1282" max="1301" width="6.625" style="363" customWidth="1"/>
    <col min="1302" max="1536" width="8.375" style="363"/>
    <col min="1537" max="1537" width="63.25" style="363" customWidth="1"/>
    <col min="1538" max="1557" width="6.625" style="363" customWidth="1"/>
    <col min="1558" max="1792" width="8.375" style="363"/>
    <col min="1793" max="1793" width="63.25" style="363" customWidth="1"/>
    <col min="1794" max="1813" width="6.625" style="363" customWidth="1"/>
    <col min="1814" max="2048" width="8.375" style="363"/>
    <col min="2049" max="2049" width="63.25" style="363" customWidth="1"/>
    <col min="2050" max="2069" width="6.625" style="363" customWidth="1"/>
    <col min="2070" max="2304" width="8.375" style="363"/>
    <col min="2305" max="2305" width="63.25" style="363" customWidth="1"/>
    <col min="2306" max="2325" width="6.625" style="363" customWidth="1"/>
    <col min="2326" max="2560" width="8.375" style="363"/>
    <col min="2561" max="2561" width="63.25" style="363" customWidth="1"/>
    <col min="2562" max="2581" width="6.625" style="363" customWidth="1"/>
    <col min="2582" max="2816" width="8.375" style="363"/>
    <col min="2817" max="2817" width="63.25" style="363" customWidth="1"/>
    <col min="2818" max="2837" width="6.625" style="363" customWidth="1"/>
    <col min="2838" max="3072" width="8.375" style="363"/>
    <col min="3073" max="3073" width="63.25" style="363" customWidth="1"/>
    <col min="3074" max="3093" width="6.625" style="363" customWidth="1"/>
    <col min="3094" max="3328" width="8.375" style="363"/>
    <col min="3329" max="3329" width="63.25" style="363" customWidth="1"/>
    <col min="3330" max="3349" width="6.625" style="363" customWidth="1"/>
    <col min="3350" max="3584" width="8.375" style="363"/>
    <col min="3585" max="3585" width="63.25" style="363" customWidth="1"/>
    <col min="3586" max="3605" width="6.625" style="363" customWidth="1"/>
    <col min="3606" max="3840" width="8.375" style="363"/>
    <col min="3841" max="3841" width="63.25" style="363" customWidth="1"/>
    <col min="3842" max="3861" width="6.625" style="363" customWidth="1"/>
    <col min="3862" max="4096" width="8.375" style="363"/>
    <col min="4097" max="4097" width="63.25" style="363" customWidth="1"/>
    <col min="4098" max="4117" width="6.625" style="363" customWidth="1"/>
    <col min="4118" max="4352" width="8.375" style="363"/>
    <col min="4353" max="4353" width="63.25" style="363" customWidth="1"/>
    <col min="4354" max="4373" width="6.625" style="363" customWidth="1"/>
    <col min="4374" max="4608" width="8.375" style="363"/>
    <col min="4609" max="4609" width="63.25" style="363" customWidth="1"/>
    <col min="4610" max="4629" width="6.625" style="363" customWidth="1"/>
    <col min="4630" max="4864" width="8.375" style="363"/>
    <col min="4865" max="4865" width="63.25" style="363" customWidth="1"/>
    <col min="4866" max="4885" width="6.625" style="363" customWidth="1"/>
    <col min="4886" max="5120" width="8.375" style="363"/>
    <col min="5121" max="5121" width="63.25" style="363" customWidth="1"/>
    <col min="5122" max="5141" width="6.625" style="363" customWidth="1"/>
    <col min="5142" max="5376" width="8.375" style="363"/>
    <col min="5377" max="5377" width="63.25" style="363" customWidth="1"/>
    <col min="5378" max="5397" width="6.625" style="363" customWidth="1"/>
    <col min="5398" max="5632" width="8.375" style="363"/>
    <col min="5633" max="5633" width="63.25" style="363" customWidth="1"/>
    <col min="5634" max="5653" width="6.625" style="363" customWidth="1"/>
    <col min="5654" max="5888" width="8.375" style="363"/>
    <col min="5889" max="5889" width="63.25" style="363" customWidth="1"/>
    <col min="5890" max="5909" width="6.625" style="363" customWidth="1"/>
    <col min="5910" max="6144" width="8.375" style="363"/>
    <col min="6145" max="6145" width="63.25" style="363" customWidth="1"/>
    <col min="6146" max="6165" width="6.625" style="363" customWidth="1"/>
    <col min="6166" max="6400" width="8.375" style="363"/>
    <col min="6401" max="6401" width="63.25" style="363" customWidth="1"/>
    <col min="6402" max="6421" width="6.625" style="363" customWidth="1"/>
    <col min="6422" max="6656" width="8.375" style="363"/>
    <col min="6657" max="6657" width="63.25" style="363" customWidth="1"/>
    <col min="6658" max="6677" width="6.625" style="363" customWidth="1"/>
    <col min="6678" max="6912" width="8.375" style="363"/>
    <col min="6913" max="6913" width="63.25" style="363" customWidth="1"/>
    <col min="6914" max="6933" width="6.625" style="363" customWidth="1"/>
    <col min="6934" max="7168" width="8.375" style="363"/>
    <col min="7169" max="7169" width="63.25" style="363" customWidth="1"/>
    <col min="7170" max="7189" width="6.625" style="363" customWidth="1"/>
    <col min="7190" max="7424" width="8.375" style="363"/>
    <col min="7425" max="7425" width="63.25" style="363" customWidth="1"/>
    <col min="7426" max="7445" width="6.625" style="363" customWidth="1"/>
    <col min="7446" max="7680" width="8.375" style="363"/>
    <col min="7681" max="7681" width="63.25" style="363" customWidth="1"/>
    <col min="7682" max="7701" width="6.625" style="363" customWidth="1"/>
    <col min="7702" max="7936" width="8.375" style="363"/>
    <col min="7937" max="7937" width="63.25" style="363" customWidth="1"/>
    <col min="7938" max="7957" width="6.625" style="363" customWidth="1"/>
    <col min="7958" max="8192" width="8.375" style="363"/>
    <col min="8193" max="8193" width="63.25" style="363" customWidth="1"/>
    <col min="8194" max="8213" width="6.625" style="363" customWidth="1"/>
    <col min="8214" max="8448" width="8.375" style="363"/>
    <col min="8449" max="8449" width="63.25" style="363" customWidth="1"/>
    <col min="8450" max="8469" width="6.625" style="363" customWidth="1"/>
    <col min="8470" max="8704" width="8.375" style="363"/>
    <col min="8705" max="8705" width="63.25" style="363" customWidth="1"/>
    <col min="8706" max="8725" width="6.625" style="363" customWidth="1"/>
    <col min="8726" max="8960" width="8.375" style="363"/>
    <col min="8961" max="8961" width="63.25" style="363" customWidth="1"/>
    <col min="8962" max="8981" width="6.625" style="363" customWidth="1"/>
    <col min="8982" max="9216" width="8.375" style="363"/>
    <col min="9217" max="9217" width="63.25" style="363" customWidth="1"/>
    <col min="9218" max="9237" width="6.625" style="363" customWidth="1"/>
    <col min="9238" max="9472" width="8.375" style="363"/>
    <col min="9473" max="9473" width="63.25" style="363" customWidth="1"/>
    <col min="9474" max="9493" width="6.625" style="363" customWidth="1"/>
    <col min="9494" max="9728" width="8.375" style="363"/>
    <col min="9729" max="9729" width="63.25" style="363" customWidth="1"/>
    <col min="9730" max="9749" width="6.625" style="363" customWidth="1"/>
    <col min="9750" max="9984" width="8.375" style="363"/>
    <col min="9985" max="9985" width="63.25" style="363" customWidth="1"/>
    <col min="9986" max="10005" width="6.625" style="363" customWidth="1"/>
    <col min="10006" max="10240" width="8.375" style="363"/>
    <col min="10241" max="10241" width="63.25" style="363" customWidth="1"/>
    <col min="10242" max="10261" width="6.625" style="363" customWidth="1"/>
    <col min="10262" max="10496" width="8.375" style="363"/>
    <col min="10497" max="10497" width="63.25" style="363" customWidth="1"/>
    <col min="10498" max="10517" width="6.625" style="363" customWidth="1"/>
    <col min="10518" max="10752" width="8.375" style="363"/>
    <col min="10753" max="10753" width="63.25" style="363" customWidth="1"/>
    <col min="10754" max="10773" width="6.625" style="363" customWidth="1"/>
    <col min="10774" max="11008" width="8.375" style="363"/>
    <col min="11009" max="11009" width="63.25" style="363" customWidth="1"/>
    <col min="11010" max="11029" width="6.625" style="363" customWidth="1"/>
    <col min="11030" max="11264" width="8.375" style="363"/>
    <col min="11265" max="11265" width="63.25" style="363" customWidth="1"/>
    <col min="11266" max="11285" width="6.625" style="363" customWidth="1"/>
    <col min="11286" max="11520" width="8.375" style="363"/>
    <col min="11521" max="11521" width="63.25" style="363" customWidth="1"/>
    <col min="11522" max="11541" width="6.625" style="363" customWidth="1"/>
    <col min="11542" max="11776" width="8.375" style="363"/>
    <col min="11777" max="11777" width="63.25" style="363" customWidth="1"/>
    <col min="11778" max="11797" width="6.625" style="363" customWidth="1"/>
    <col min="11798" max="12032" width="8.375" style="363"/>
    <col min="12033" max="12033" width="63.25" style="363" customWidth="1"/>
    <col min="12034" max="12053" width="6.625" style="363" customWidth="1"/>
    <col min="12054" max="12288" width="8.375" style="363"/>
    <col min="12289" max="12289" width="63.25" style="363" customWidth="1"/>
    <col min="12290" max="12309" width="6.625" style="363" customWidth="1"/>
    <col min="12310" max="12544" width="8.375" style="363"/>
    <col min="12545" max="12545" width="63.25" style="363" customWidth="1"/>
    <col min="12546" max="12565" width="6.625" style="363" customWidth="1"/>
    <col min="12566" max="12800" width="8.375" style="363"/>
    <col min="12801" max="12801" width="63.25" style="363" customWidth="1"/>
    <col min="12802" max="12821" width="6.625" style="363" customWidth="1"/>
    <col min="12822" max="13056" width="8.375" style="363"/>
    <col min="13057" max="13057" width="63.25" style="363" customWidth="1"/>
    <col min="13058" max="13077" width="6.625" style="363" customWidth="1"/>
    <col min="13078" max="13312" width="8.375" style="363"/>
    <col min="13313" max="13313" width="63.25" style="363" customWidth="1"/>
    <col min="13314" max="13333" width="6.625" style="363" customWidth="1"/>
    <col min="13334" max="13568" width="8.375" style="363"/>
    <col min="13569" max="13569" width="63.25" style="363" customWidth="1"/>
    <col min="13570" max="13589" width="6.625" style="363" customWidth="1"/>
    <col min="13590" max="13824" width="8.375" style="363"/>
    <col min="13825" max="13825" width="63.25" style="363" customWidth="1"/>
    <col min="13826" max="13845" width="6.625" style="363" customWidth="1"/>
    <col min="13846" max="14080" width="8.375" style="363"/>
    <col min="14081" max="14081" width="63.25" style="363" customWidth="1"/>
    <col min="14082" max="14101" width="6.625" style="363" customWidth="1"/>
    <col min="14102" max="14336" width="8.375" style="363"/>
    <col min="14337" max="14337" width="63.25" style="363" customWidth="1"/>
    <col min="14338" max="14357" width="6.625" style="363" customWidth="1"/>
    <col min="14358" max="14592" width="8.375" style="363"/>
    <col min="14593" max="14593" width="63.25" style="363" customWidth="1"/>
    <col min="14594" max="14613" width="6.625" style="363" customWidth="1"/>
    <col min="14614" max="14848" width="8.375" style="363"/>
    <col min="14849" max="14849" width="63.25" style="363" customWidth="1"/>
    <col min="14850" max="14869" width="6.625" style="363" customWidth="1"/>
    <col min="14870" max="15104" width="8.375" style="363"/>
    <col min="15105" max="15105" width="63.25" style="363" customWidth="1"/>
    <col min="15106" max="15125" width="6.625" style="363" customWidth="1"/>
    <col min="15126" max="15360" width="8.375" style="363"/>
    <col min="15361" max="15361" width="63.25" style="363" customWidth="1"/>
    <col min="15362" max="15381" width="6.625" style="363" customWidth="1"/>
    <col min="15382" max="15616" width="8.375" style="363"/>
    <col min="15617" max="15617" width="63.25" style="363" customWidth="1"/>
    <col min="15618" max="15637" width="6.625" style="363" customWidth="1"/>
    <col min="15638" max="15872" width="8.375" style="363"/>
    <col min="15873" max="15873" width="63.25" style="363" customWidth="1"/>
    <col min="15874" max="15893" width="6.625" style="363" customWidth="1"/>
    <col min="15894" max="16128" width="8.375" style="363"/>
    <col min="16129" max="16129" width="63.25" style="363" customWidth="1"/>
    <col min="16130" max="16149" width="6.625" style="363" customWidth="1"/>
    <col min="16150" max="16384" width="8.375" style="363"/>
  </cols>
  <sheetData>
    <row r="2" spans="1:20" ht="18" customHeight="1">
      <c r="A2" s="434" t="s">
        <v>753</v>
      </c>
      <c r="B2" s="435"/>
      <c r="C2" s="435"/>
      <c r="D2" s="436"/>
      <c r="E2" s="436"/>
      <c r="F2" s="437"/>
      <c r="G2" s="437"/>
      <c r="H2" s="437"/>
      <c r="I2" s="437"/>
      <c r="J2" s="437"/>
      <c r="K2" s="437"/>
      <c r="L2" s="438"/>
      <c r="M2" s="437"/>
      <c r="N2" s="437"/>
      <c r="O2" s="437"/>
      <c r="T2" s="440" t="s">
        <v>754</v>
      </c>
    </row>
    <row r="3" spans="1:20" ht="18" customHeight="1">
      <c r="A3" s="555" t="s">
        <v>755</v>
      </c>
      <c r="B3" s="563" t="s">
        <v>756</v>
      </c>
      <c r="C3" s="564"/>
      <c r="D3" s="564"/>
      <c r="E3" s="564"/>
      <c r="F3" s="564"/>
      <c r="G3" s="564"/>
      <c r="H3" s="564"/>
      <c r="I3" s="564"/>
      <c r="J3" s="564"/>
      <c r="K3" s="557"/>
      <c r="L3" s="565" t="s">
        <v>757</v>
      </c>
      <c r="M3" s="566"/>
      <c r="N3" s="566"/>
      <c r="O3" s="566"/>
      <c r="P3" s="566"/>
      <c r="Q3" s="566"/>
      <c r="R3" s="566"/>
      <c r="S3" s="566"/>
      <c r="T3" s="560"/>
    </row>
    <row r="4" spans="1:20" ht="18" customHeight="1">
      <c r="A4" s="556"/>
      <c r="B4" s="441" t="s">
        <v>758</v>
      </c>
      <c r="C4" s="441" t="s">
        <v>75</v>
      </c>
      <c r="D4" s="441" t="s">
        <v>76</v>
      </c>
      <c r="E4" s="441" t="s">
        <v>77</v>
      </c>
      <c r="F4" s="441" t="s">
        <v>78</v>
      </c>
      <c r="G4" s="441" t="s">
        <v>42</v>
      </c>
      <c r="H4" s="441" t="s">
        <v>43</v>
      </c>
      <c r="I4" s="441" t="s">
        <v>232</v>
      </c>
      <c r="J4" s="442" t="s">
        <v>45</v>
      </c>
      <c r="K4" s="443" t="s">
        <v>703</v>
      </c>
      <c r="L4" s="444" t="s">
        <v>759</v>
      </c>
      <c r="M4" s="441" t="s">
        <v>76</v>
      </c>
      <c r="N4" s="441" t="s">
        <v>77</v>
      </c>
      <c r="O4" s="445" t="s">
        <v>78</v>
      </c>
      <c r="P4" s="445" t="s">
        <v>42</v>
      </c>
      <c r="Q4" s="445" t="s">
        <v>43</v>
      </c>
      <c r="R4" s="445" t="s">
        <v>232</v>
      </c>
      <c r="S4" s="445" t="s">
        <v>45</v>
      </c>
      <c r="T4" s="445" t="s">
        <v>703</v>
      </c>
    </row>
    <row r="5" spans="1:20" ht="18" customHeight="1">
      <c r="A5" s="367" t="s">
        <v>760</v>
      </c>
      <c r="B5" s="446">
        <v>104.1</v>
      </c>
      <c r="C5" s="446">
        <v>103.9</v>
      </c>
      <c r="D5" s="446">
        <v>104.2</v>
      </c>
      <c r="E5" s="446">
        <v>101.7</v>
      </c>
      <c r="F5" s="446">
        <v>100.4</v>
      </c>
      <c r="G5" s="447">
        <v>99.9</v>
      </c>
      <c r="H5" s="447">
        <v>99.1</v>
      </c>
      <c r="I5" s="447">
        <v>99.2</v>
      </c>
      <c r="J5" s="447">
        <v>101.4</v>
      </c>
      <c r="K5" s="448">
        <v>101.3</v>
      </c>
      <c r="L5" s="449">
        <v>-0.187699</v>
      </c>
      <c r="M5" s="447">
        <v>0.23710300000000001</v>
      </c>
      <c r="N5" s="450">
        <v>-2.3499810000000001</v>
      </c>
      <c r="O5" s="450">
        <v>-1.280991</v>
      </c>
      <c r="P5" s="450">
        <v>-0.49930200000000002</v>
      </c>
      <c r="Q5" s="450">
        <v>-0.85096300000000002</v>
      </c>
      <c r="R5" s="450">
        <v>0.17394299999999999</v>
      </c>
      <c r="S5" s="450">
        <v>2.1651739999999999</v>
      </c>
      <c r="T5" s="450">
        <v>-4.0571000000000003E-2</v>
      </c>
    </row>
    <row r="6" spans="1:20" ht="18" customHeight="1">
      <c r="A6" s="367" t="s">
        <v>705</v>
      </c>
      <c r="B6" s="446">
        <v>104.1</v>
      </c>
      <c r="C6" s="446">
        <v>103.9</v>
      </c>
      <c r="D6" s="446">
        <v>104.1</v>
      </c>
      <c r="E6" s="446">
        <v>101.7</v>
      </c>
      <c r="F6" s="446">
        <v>100.4</v>
      </c>
      <c r="G6" s="446">
        <v>99.9</v>
      </c>
      <c r="H6" s="446">
        <v>99.1</v>
      </c>
      <c r="I6" s="446">
        <v>99.2</v>
      </c>
      <c r="J6" s="446">
        <v>101.4</v>
      </c>
      <c r="K6" s="451">
        <v>101.4</v>
      </c>
      <c r="L6" s="452">
        <v>-0.19181200000000001</v>
      </c>
      <c r="M6" s="446">
        <v>0.25484099999999998</v>
      </c>
      <c r="N6" s="453">
        <v>-2.3153030000000001</v>
      </c>
      <c r="O6" s="453">
        <v>-1.285722</v>
      </c>
      <c r="P6" s="453">
        <v>-0.494259</v>
      </c>
      <c r="Q6" s="453">
        <v>-0.83638000000000001</v>
      </c>
      <c r="R6" s="453">
        <v>0.18129000000000001</v>
      </c>
      <c r="S6" s="453">
        <v>2.1840419999999998</v>
      </c>
      <c r="T6" s="453">
        <v>-4.4463999999999997E-2</v>
      </c>
    </row>
    <row r="7" spans="1:20" ht="18" customHeight="1">
      <c r="A7" s="367" t="s">
        <v>706</v>
      </c>
      <c r="B7" s="446">
        <v>98.5</v>
      </c>
      <c r="C7" s="446">
        <v>98.9</v>
      </c>
      <c r="D7" s="446">
        <v>102.2</v>
      </c>
      <c r="E7" s="446">
        <v>101.1</v>
      </c>
      <c r="F7" s="446">
        <v>100.4</v>
      </c>
      <c r="G7" s="446">
        <v>100.3</v>
      </c>
      <c r="H7" s="446">
        <v>99.7</v>
      </c>
      <c r="I7" s="446">
        <v>100.4</v>
      </c>
      <c r="J7" s="446">
        <v>104.7</v>
      </c>
      <c r="K7" s="451">
        <v>107.5</v>
      </c>
      <c r="L7" s="452">
        <v>0.40609099999999998</v>
      </c>
      <c r="M7" s="446">
        <v>3.3367040000000001</v>
      </c>
      <c r="N7" s="453">
        <v>-1.0763210000000001</v>
      </c>
      <c r="O7" s="453">
        <v>-0.692384</v>
      </c>
      <c r="P7" s="453">
        <v>-9.9601999999999996E-2</v>
      </c>
      <c r="Q7" s="453">
        <v>-0.59820499999999999</v>
      </c>
      <c r="R7" s="453">
        <v>0.70210600000000001</v>
      </c>
      <c r="S7" s="453">
        <v>4.2828689999999998</v>
      </c>
      <c r="T7" s="453">
        <v>2.6743079999999999</v>
      </c>
    </row>
    <row r="8" spans="1:20" ht="18" customHeight="1">
      <c r="A8" s="367" t="s">
        <v>707</v>
      </c>
      <c r="B8" s="446">
        <v>82.4</v>
      </c>
      <c r="C8" s="446">
        <v>83.6</v>
      </c>
      <c r="D8" s="446">
        <v>84.5</v>
      </c>
      <c r="E8" s="446">
        <v>84</v>
      </c>
      <c r="F8" s="446">
        <v>89.5</v>
      </c>
      <c r="G8" s="446">
        <v>99.8</v>
      </c>
      <c r="H8" s="446">
        <v>99.3</v>
      </c>
      <c r="I8" s="446">
        <v>99</v>
      </c>
      <c r="J8" s="446">
        <v>102.6</v>
      </c>
      <c r="K8" s="451">
        <v>102.4</v>
      </c>
      <c r="L8" s="452">
        <v>1.4563109999999999</v>
      </c>
      <c r="M8" s="446">
        <v>1.0765549999999999</v>
      </c>
      <c r="N8" s="453">
        <v>-0.59171600000000002</v>
      </c>
      <c r="O8" s="453">
        <v>6.5476190000000001</v>
      </c>
      <c r="P8" s="453">
        <v>11.508380000000001</v>
      </c>
      <c r="Q8" s="453">
        <v>-0.50100199999999995</v>
      </c>
      <c r="R8" s="453">
        <v>-0.30211500000000002</v>
      </c>
      <c r="S8" s="453">
        <v>3.6363639999999999</v>
      </c>
      <c r="T8" s="453">
        <v>-0.19493199999999999</v>
      </c>
    </row>
    <row r="9" spans="1:20" ht="18" customHeight="1">
      <c r="A9" s="367" t="s">
        <v>708</v>
      </c>
      <c r="B9" s="446">
        <v>100.8</v>
      </c>
      <c r="C9" s="446">
        <v>101.2</v>
      </c>
      <c r="D9" s="446">
        <v>101.7</v>
      </c>
      <c r="E9" s="446">
        <v>101.5</v>
      </c>
      <c r="F9" s="446">
        <v>100.2</v>
      </c>
      <c r="G9" s="446">
        <v>100.1</v>
      </c>
      <c r="H9" s="446">
        <v>100.2</v>
      </c>
      <c r="I9" s="446">
        <v>100.9</v>
      </c>
      <c r="J9" s="446">
        <v>104</v>
      </c>
      <c r="K9" s="451">
        <v>105.6</v>
      </c>
      <c r="L9" s="452">
        <v>0.39682499999999998</v>
      </c>
      <c r="M9" s="446">
        <v>0.49407099999999998</v>
      </c>
      <c r="N9" s="453">
        <v>-0.196657</v>
      </c>
      <c r="O9" s="453">
        <v>-1.280788</v>
      </c>
      <c r="P9" s="453">
        <v>-9.98E-2</v>
      </c>
      <c r="Q9" s="453">
        <v>9.9900000000000003E-2</v>
      </c>
      <c r="R9" s="453">
        <v>0.69860299999999997</v>
      </c>
      <c r="S9" s="453">
        <v>3.072349</v>
      </c>
      <c r="T9" s="453">
        <v>1.538462</v>
      </c>
    </row>
    <row r="10" spans="1:20" ht="18" customHeight="1">
      <c r="A10" s="367" t="s">
        <v>709</v>
      </c>
      <c r="B10" s="446">
        <v>100.6</v>
      </c>
      <c r="C10" s="446">
        <v>101.5</v>
      </c>
      <c r="D10" s="446">
        <v>102.1</v>
      </c>
      <c r="E10" s="446">
        <v>100.8</v>
      </c>
      <c r="F10" s="446">
        <v>100.2</v>
      </c>
      <c r="G10" s="446">
        <v>99.9</v>
      </c>
      <c r="H10" s="446">
        <v>99.7</v>
      </c>
      <c r="I10" s="446">
        <v>99.6</v>
      </c>
      <c r="J10" s="446">
        <v>99.4</v>
      </c>
      <c r="K10" s="451">
        <v>97.7</v>
      </c>
      <c r="L10" s="452">
        <v>0.89463199999999998</v>
      </c>
      <c r="M10" s="446">
        <v>0.59113300000000002</v>
      </c>
      <c r="N10" s="453">
        <v>-1.2732619999999999</v>
      </c>
      <c r="O10" s="453">
        <v>-0.59523800000000004</v>
      </c>
      <c r="P10" s="453">
        <v>-0.29940099999999997</v>
      </c>
      <c r="Q10" s="453">
        <v>-0.20019999999999999</v>
      </c>
      <c r="R10" s="453">
        <v>-0.100301</v>
      </c>
      <c r="S10" s="453">
        <v>-0.20080300000000001</v>
      </c>
      <c r="T10" s="453">
        <v>-1.7102619999999999</v>
      </c>
    </row>
    <row r="11" spans="1:20" ht="18" customHeight="1">
      <c r="A11" s="367" t="s">
        <v>710</v>
      </c>
      <c r="B11" s="446">
        <v>127.5</v>
      </c>
      <c r="C11" s="446">
        <v>123.6</v>
      </c>
      <c r="D11" s="446">
        <v>122.2</v>
      </c>
      <c r="E11" s="446">
        <v>115.6</v>
      </c>
      <c r="F11" s="446">
        <v>106.3</v>
      </c>
      <c r="G11" s="446">
        <v>98.8</v>
      </c>
      <c r="H11" s="446">
        <v>93</v>
      </c>
      <c r="I11" s="446">
        <v>91</v>
      </c>
      <c r="J11" s="446">
        <v>93.3</v>
      </c>
      <c r="K11" s="451">
        <v>93</v>
      </c>
      <c r="L11" s="452">
        <v>-3.058824</v>
      </c>
      <c r="M11" s="446">
        <v>-1.1326860000000001</v>
      </c>
      <c r="N11" s="453">
        <v>-5.4009819999999999</v>
      </c>
      <c r="O11" s="453">
        <v>-8.0449830000000002</v>
      </c>
      <c r="P11" s="453">
        <v>-7.0555029999999999</v>
      </c>
      <c r="Q11" s="453">
        <v>-5.8704450000000001</v>
      </c>
      <c r="R11" s="453">
        <v>-2.1505380000000001</v>
      </c>
      <c r="S11" s="453">
        <v>2.5274730000000001</v>
      </c>
      <c r="T11" s="453">
        <v>-0.32154300000000002</v>
      </c>
    </row>
    <row r="12" spans="1:20" ht="18" customHeight="1">
      <c r="A12" s="367" t="s">
        <v>711</v>
      </c>
      <c r="B12" s="446">
        <v>101.8</v>
      </c>
      <c r="C12" s="446">
        <v>101.5</v>
      </c>
      <c r="D12" s="446">
        <v>100.9</v>
      </c>
      <c r="E12" s="446">
        <v>100.6</v>
      </c>
      <c r="F12" s="446">
        <v>100.3</v>
      </c>
      <c r="G12" s="446">
        <v>99.9</v>
      </c>
      <c r="H12" s="446">
        <v>99.6</v>
      </c>
      <c r="I12" s="446">
        <v>99.4</v>
      </c>
      <c r="J12" s="446">
        <v>100.6</v>
      </c>
      <c r="K12" s="451">
        <v>100.4</v>
      </c>
      <c r="L12" s="452">
        <v>-0.29469499999999998</v>
      </c>
      <c r="M12" s="446">
        <v>-0.59113300000000002</v>
      </c>
      <c r="N12" s="453">
        <v>-0.29732399999999998</v>
      </c>
      <c r="O12" s="453">
        <v>-0.298211</v>
      </c>
      <c r="P12" s="453">
        <v>-0.39880399999999999</v>
      </c>
      <c r="Q12" s="453">
        <v>-0.30030000000000001</v>
      </c>
      <c r="R12" s="453">
        <v>-0.20080300000000001</v>
      </c>
      <c r="S12" s="453">
        <v>1.2072430000000001</v>
      </c>
      <c r="T12" s="453">
        <v>-0.19880700000000001</v>
      </c>
    </row>
    <row r="13" spans="1:20" ht="18" customHeight="1">
      <c r="A13" s="367" t="s">
        <v>712</v>
      </c>
      <c r="B13" s="446">
        <v>97.5</v>
      </c>
      <c r="C13" s="446">
        <v>99.6</v>
      </c>
      <c r="D13" s="446">
        <v>100.7</v>
      </c>
      <c r="E13" s="446">
        <v>96.3</v>
      </c>
      <c r="F13" s="446">
        <v>98</v>
      </c>
      <c r="G13" s="446">
        <v>100.3</v>
      </c>
      <c r="H13" s="446">
        <v>100.5</v>
      </c>
      <c r="I13" s="446">
        <v>101.7</v>
      </c>
      <c r="J13" s="446">
        <v>105.3</v>
      </c>
      <c r="K13" s="451">
        <v>101.3</v>
      </c>
      <c r="L13" s="452">
        <v>2.1538460000000001</v>
      </c>
      <c r="M13" s="446">
        <v>1.1044179999999999</v>
      </c>
      <c r="N13" s="453">
        <v>-4.3694139999999999</v>
      </c>
      <c r="O13" s="453">
        <v>1.765317</v>
      </c>
      <c r="P13" s="453">
        <v>2.3469389999999999</v>
      </c>
      <c r="Q13" s="453">
        <v>0.199402</v>
      </c>
      <c r="R13" s="453">
        <v>1.1940299999999999</v>
      </c>
      <c r="S13" s="453">
        <v>3.5398230000000002</v>
      </c>
      <c r="T13" s="453">
        <v>-3.79867</v>
      </c>
    </row>
    <row r="14" spans="1:20" ht="18" customHeight="1">
      <c r="A14" s="367" t="s">
        <v>713</v>
      </c>
      <c r="B14" s="446">
        <v>102.9</v>
      </c>
      <c r="C14" s="446">
        <v>100.7</v>
      </c>
      <c r="D14" s="446">
        <v>101.1</v>
      </c>
      <c r="E14" s="446">
        <v>100.4</v>
      </c>
      <c r="F14" s="446">
        <v>100</v>
      </c>
      <c r="G14" s="446">
        <v>100</v>
      </c>
      <c r="H14" s="446">
        <v>99.9</v>
      </c>
      <c r="I14" s="446">
        <v>99.7</v>
      </c>
      <c r="J14" s="446">
        <v>100.8</v>
      </c>
      <c r="K14" s="451">
        <v>100.6</v>
      </c>
      <c r="L14" s="452">
        <v>-2.1379980000000001</v>
      </c>
      <c r="M14" s="446">
        <v>0.39721899999999999</v>
      </c>
      <c r="N14" s="453">
        <v>-0.692384</v>
      </c>
      <c r="O14" s="453">
        <v>-0.39840599999999998</v>
      </c>
      <c r="P14" s="453">
        <v>0</v>
      </c>
      <c r="Q14" s="453">
        <v>-0.1</v>
      </c>
      <c r="R14" s="453">
        <v>-0.20019999999999999</v>
      </c>
      <c r="S14" s="453">
        <v>1.10331</v>
      </c>
      <c r="T14" s="453">
        <v>-0.19841300000000001</v>
      </c>
    </row>
    <row r="15" spans="1:20" ht="18" customHeight="1">
      <c r="A15" s="367" t="s">
        <v>714</v>
      </c>
      <c r="B15" s="446">
        <v>133.19999999999999</v>
      </c>
      <c r="C15" s="446">
        <v>128</v>
      </c>
      <c r="D15" s="446">
        <v>122.3</v>
      </c>
      <c r="E15" s="446">
        <v>113.4</v>
      </c>
      <c r="F15" s="446">
        <v>104.1</v>
      </c>
      <c r="G15" s="446">
        <v>99.3</v>
      </c>
      <c r="H15" s="446">
        <v>96.5</v>
      </c>
      <c r="I15" s="446">
        <v>97</v>
      </c>
      <c r="J15" s="446">
        <v>99.5</v>
      </c>
      <c r="K15" s="451">
        <v>101</v>
      </c>
      <c r="L15" s="452">
        <v>-3.9039039999999998</v>
      </c>
      <c r="M15" s="446">
        <v>-4.453125</v>
      </c>
      <c r="N15" s="453">
        <v>-7.2771869999999996</v>
      </c>
      <c r="O15" s="453">
        <v>-8.2010579999999997</v>
      </c>
      <c r="P15" s="453">
        <v>-4.610951</v>
      </c>
      <c r="Q15" s="453">
        <v>-2.8197380000000001</v>
      </c>
      <c r="R15" s="453">
        <v>0.51813500000000001</v>
      </c>
      <c r="S15" s="453">
        <v>2.5773199999999998</v>
      </c>
      <c r="T15" s="453">
        <v>1.507538</v>
      </c>
    </row>
    <row r="16" spans="1:20" ht="18" customHeight="1">
      <c r="A16" s="367" t="s">
        <v>715</v>
      </c>
      <c r="B16" s="446">
        <v>106</v>
      </c>
      <c r="C16" s="446">
        <v>106.3</v>
      </c>
      <c r="D16" s="446">
        <v>105.6</v>
      </c>
      <c r="E16" s="446">
        <v>102.4</v>
      </c>
      <c r="F16" s="446">
        <v>100.6</v>
      </c>
      <c r="G16" s="446">
        <v>99.8</v>
      </c>
      <c r="H16" s="446">
        <v>98.5</v>
      </c>
      <c r="I16" s="446">
        <v>98.3</v>
      </c>
      <c r="J16" s="446">
        <v>99.6</v>
      </c>
      <c r="K16" s="451">
        <v>99.7</v>
      </c>
      <c r="L16" s="452">
        <v>0.28301900000000002</v>
      </c>
      <c r="M16" s="446">
        <v>-0.65851400000000004</v>
      </c>
      <c r="N16" s="453">
        <v>-3.030303</v>
      </c>
      <c r="O16" s="453">
        <v>-1.7578130000000001</v>
      </c>
      <c r="P16" s="453">
        <v>-0.79522899999999996</v>
      </c>
      <c r="Q16" s="453">
        <v>-1.302605</v>
      </c>
      <c r="R16" s="453">
        <v>-0.203046</v>
      </c>
      <c r="S16" s="453">
        <v>1.3224819999999999</v>
      </c>
      <c r="T16" s="453">
        <v>0.10040200000000001</v>
      </c>
    </row>
    <row r="17" spans="1:20" ht="18" customHeight="1">
      <c r="A17" s="367" t="s">
        <v>716</v>
      </c>
      <c r="B17" s="446">
        <v>98</v>
      </c>
      <c r="C17" s="446">
        <v>98.7</v>
      </c>
      <c r="D17" s="446">
        <v>100.5</v>
      </c>
      <c r="E17" s="446">
        <v>100.4</v>
      </c>
      <c r="F17" s="446">
        <v>100.2</v>
      </c>
      <c r="G17" s="446">
        <v>99.9</v>
      </c>
      <c r="H17" s="446">
        <v>100.1</v>
      </c>
      <c r="I17" s="446">
        <v>100.5</v>
      </c>
      <c r="J17" s="446">
        <v>104.6</v>
      </c>
      <c r="K17" s="451">
        <v>106.2</v>
      </c>
      <c r="L17" s="452">
        <v>0.71428599999999998</v>
      </c>
      <c r="M17" s="446">
        <v>1.8237080000000001</v>
      </c>
      <c r="N17" s="453">
        <v>-9.9501999999999993E-2</v>
      </c>
      <c r="O17" s="453">
        <v>-0.19920299999999999</v>
      </c>
      <c r="P17" s="453">
        <v>-0.29940099999999997</v>
      </c>
      <c r="Q17" s="453">
        <v>0.20019999999999999</v>
      </c>
      <c r="R17" s="453">
        <v>0.39960000000000001</v>
      </c>
      <c r="S17" s="453">
        <v>4.0796020000000004</v>
      </c>
      <c r="T17" s="453">
        <v>1.5296369999999999</v>
      </c>
    </row>
    <row r="18" spans="1:20" ht="18" customHeight="1">
      <c r="A18" s="367" t="s">
        <v>761</v>
      </c>
      <c r="B18" s="446">
        <v>104.1</v>
      </c>
      <c r="C18" s="446">
        <v>103.2</v>
      </c>
      <c r="D18" s="446">
        <v>102.6</v>
      </c>
      <c r="E18" s="446">
        <v>100.5</v>
      </c>
      <c r="F18" s="446">
        <v>100.6</v>
      </c>
      <c r="G18" s="446">
        <v>99.9</v>
      </c>
      <c r="H18" s="446">
        <v>98.6</v>
      </c>
      <c r="I18" s="446">
        <v>98.7</v>
      </c>
      <c r="J18" s="446">
        <v>100.8</v>
      </c>
      <c r="K18" s="451">
        <v>101.5</v>
      </c>
      <c r="L18" s="452">
        <v>-0.86455300000000002</v>
      </c>
      <c r="M18" s="446">
        <v>-0.581395</v>
      </c>
      <c r="N18" s="453">
        <v>-2.0467840000000002</v>
      </c>
      <c r="O18" s="453">
        <v>9.9501999999999993E-2</v>
      </c>
      <c r="P18" s="453">
        <v>-0.69582500000000003</v>
      </c>
      <c r="Q18" s="453">
        <v>-1.301301</v>
      </c>
      <c r="R18" s="453">
        <v>0.10142</v>
      </c>
      <c r="S18" s="453">
        <v>2.1276600000000001</v>
      </c>
      <c r="T18" s="453">
        <v>0.69444399999999995</v>
      </c>
    </row>
    <row r="19" spans="1:20" ht="18" customHeight="1">
      <c r="A19" s="373" t="s">
        <v>721</v>
      </c>
      <c r="B19" s="454">
        <v>106.6</v>
      </c>
      <c r="C19" s="454">
        <v>106.6</v>
      </c>
      <c r="D19" s="454">
        <v>106</v>
      </c>
      <c r="E19" s="454">
        <v>101.9</v>
      </c>
      <c r="F19" s="455">
        <v>100.8</v>
      </c>
      <c r="G19" s="455">
        <v>100.1</v>
      </c>
      <c r="H19" s="455">
        <v>98.7</v>
      </c>
      <c r="I19" s="455">
        <v>98.6</v>
      </c>
      <c r="J19" s="455">
        <v>100</v>
      </c>
      <c r="K19" s="456">
        <v>100.1</v>
      </c>
      <c r="L19" s="457">
        <v>0</v>
      </c>
      <c r="M19" s="455">
        <v>-0.56285200000000002</v>
      </c>
      <c r="N19" s="454">
        <v>-3.8679250000000001</v>
      </c>
      <c r="O19" s="454">
        <v>-1.0794900000000001</v>
      </c>
      <c r="P19" s="454">
        <v>-0.69444399999999995</v>
      </c>
      <c r="Q19" s="454">
        <v>-1.398601</v>
      </c>
      <c r="R19" s="454">
        <v>-0.101317</v>
      </c>
      <c r="S19" s="454">
        <v>1.419878</v>
      </c>
      <c r="T19" s="454">
        <v>0.1</v>
      </c>
    </row>
    <row r="20" spans="1:20" ht="18" customHeight="1">
      <c r="A20" s="375" t="s">
        <v>722</v>
      </c>
      <c r="B20" s="446">
        <v>101.9</v>
      </c>
      <c r="C20" s="446">
        <v>102.1</v>
      </c>
      <c r="D20" s="446">
        <v>102.1</v>
      </c>
      <c r="E20" s="446">
        <v>100.6</v>
      </c>
      <c r="F20" s="446">
        <v>100.1</v>
      </c>
      <c r="G20" s="458">
        <v>100</v>
      </c>
      <c r="H20" s="458">
        <v>99.3</v>
      </c>
      <c r="I20" s="458">
        <v>99</v>
      </c>
      <c r="J20" s="458">
        <v>101</v>
      </c>
      <c r="K20" s="459">
        <v>100.7</v>
      </c>
      <c r="L20" s="460">
        <v>0.196271</v>
      </c>
      <c r="M20" s="458">
        <v>0</v>
      </c>
      <c r="N20" s="461">
        <v>-1.4691479999999999</v>
      </c>
      <c r="O20" s="461">
        <v>-0.49701800000000002</v>
      </c>
      <c r="P20" s="461">
        <v>-9.9900000000000003E-2</v>
      </c>
      <c r="Q20" s="461">
        <v>-0.7</v>
      </c>
      <c r="R20" s="461">
        <v>-0.30211500000000002</v>
      </c>
      <c r="S20" s="461">
        <v>2.0202019999999998</v>
      </c>
      <c r="T20" s="461">
        <v>-0.29703000000000002</v>
      </c>
    </row>
    <row r="21" spans="1:20" ht="18" customHeight="1">
      <c r="A21" s="375" t="s">
        <v>723</v>
      </c>
      <c r="B21" s="462">
        <v>103</v>
      </c>
      <c r="C21" s="462">
        <v>103.6</v>
      </c>
      <c r="D21" s="462">
        <v>104.3</v>
      </c>
      <c r="E21" s="462">
        <v>101.1</v>
      </c>
      <c r="F21" s="463">
        <v>100.4</v>
      </c>
      <c r="G21" s="446">
        <v>99.9</v>
      </c>
      <c r="H21" s="446">
        <v>99.5</v>
      </c>
      <c r="I21" s="446">
        <v>100.8</v>
      </c>
      <c r="J21" s="446">
        <v>102.9</v>
      </c>
      <c r="K21" s="451">
        <v>103.3</v>
      </c>
      <c r="L21" s="452">
        <v>0.58980299999999997</v>
      </c>
      <c r="M21" s="464">
        <v>0.65681199999999995</v>
      </c>
      <c r="N21" s="453">
        <v>-3.0149560000000002</v>
      </c>
      <c r="O21" s="453">
        <v>-0.71238999999999997</v>
      </c>
      <c r="P21" s="453">
        <v>-0.491614</v>
      </c>
      <c r="Q21" s="453">
        <v>-0.37598500000000001</v>
      </c>
      <c r="R21" s="453">
        <v>1.2773460000000001</v>
      </c>
      <c r="S21" s="453">
        <v>2.0315829999999999</v>
      </c>
      <c r="T21" s="453">
        <v>0.43340400000000001</v>
      </c>
    </row>
    <row r="22" spans="1:20" ht="18" customHeight="1">
      <c r="A22" s="367" t="s">
        <v>762</v>
      </c>
      <c r="B22" s="453">
        <v>103.1</v>
      </c>
      <c r="C22" s="453">
        <v>103.7</v>
      </c>
      <c r="D22" s="453">
        <v>104.3</v>
      </c>
      <c r="E22" s="453">
        <v>101.2</v>
      </c>
      <c r="F22" s="446">
        <v>100.5</v>
      </c>
      <c r="G22" s="446">
        <v>99.9</v>
      </c>
      <c r="H22" s="446">
        <v>99.6</v>
      </c>
      <c r="I22" s="446">
        <v>100.7</v>
      </c>
      <c r="J22" s="446">
        <v>102.8</v>
      </c>
      <c r="K22" s="451">
        <v>103.1</v>
      </c>
      <c r="L22" s="452">
        <v>0.56655900000000003</v>
      </c>
      <c r="M22" s="464">
        <v>0.64847699999999997</v>
      </c>
      <c r="N22" s="453">
        <v>-3.0355500000000002</v>
      </c>
      <c r="O22" s="453">
        <v>-0.68744000000000005</v>
      </c>
      <c r="P22" s="453">
        <v>-0.55469599999999997</v>
      </c>
      <c r="Q22" s="453">
        <v>-0.36596099999999998</v>
      </c>
      <c r="R22" s="453">
        <v>1.2024090000000001</v>
      </c>
      <c r="S22" s="453">
        <v>2.0021450000000001</v>
      </c>
      <c r="T22" s="453">
        <v>0.36634499999999998</v>
      </c>
    </row>
    <row r="23" spans="1:20" ht="18" customHeight="1">
      <c r="A23" s="367" t="s">
        <v>725</v>
      </c>
      <c r="B23" s="453">
        <v>104</v>
      </c>
      <c r="C23" s="453">
        <v>104.3</v>
      </c>
      <c r="D23" s="453">
        <v>104.7</v>
      </c>
      <c r="E23" s="453">
        <v>101.5</v>
      </c>
      <c r="F23" s="446">
        <v>100.6</v>
      </c>
      <c r="G23" s="446">
        <v>99.9</v>
      </c>
      <c r="H23" s="446">
        <v>99.5</v>
      </c>
      <c r="I23" s="446">
        <v>100.6</v>
      </c>
      <c r="J23" s="446">
        <v>102.4</v>
      </c>
      <c r="K23" s="451">
        <v>102.7</v>
      </c>
      <c r="L23" s="452">
        <v>0.31756800000000002</v>
      </c>
      <c r="M23" s="464">
        <v>0.29621599999999998</v>
      </c>
      <c r="N23" s="453">
        <v>-2.9736340000000001</v>
      </c>
      <c r="O23" s="453">
        <v>-0.90048399999999995</v>
      </c>
      <c r="P23" s="453">
        <v>-0.72198899999999999</v>
      </c>
      <c r="Q23" s="453">
        <v>-0.37435600000000002</v>
      </c>
      <c r="R23" s="453">
        <v>1.1264890000000001</v>
      </c>
      <c r="S23" s="453">
        <v>1.694299</v>
      </c>
      <c r="T23" s="453">
        <v>0.319662</v>
      </c>
    </row>
    <row r="24" spans="1:20" ht="18" customHeight="1">
      <c r="A24" s="367" t="s">
        <v>726</v>
      </c>
      <c r="B24" s="453">
        <v>99.1</v>
      </c>
      <c r="C24" s="453">
        <v>100.9</v>
      </c>
      <c r="D24" s="453">
        <v>103.1</v>
      </c>
      <c r="E24" s="453">
        <v>99.9</v>
      </c>
      <c r="F24" s="446">
        <v>99.8</v>
      </c>
      <c r="G24" s="446">
        <v>99.9</v>
      </c>
      <c r="H24" s="446">
        <v>99.2</v>
      </c>
      <c r="I24" s="446">
        <v>102.1</v>
      </c>
      <c r="J24" s="446">
        <v>105.8</v>
      </c>
      <c r="K24" s="451">
        <v>105.8</v>
      </c>
      <c r="L24" s="452">
        <v>1.8163469999999999</v>
      </c>
      <c r="M24" s="464">
        <v>2.180377</v>
      </c>
      <c r="N24" s="453">
        <v>-3.103783</v>
      </c>
      <c r="O24" s="453">
        <v>-0.10009999999999999</v>
      </c>
      <c r="P24" s="453">
        <v>0.1002</v>
      </c>
      <c r="Q24" s="453">
        <v>-0.70070100000000002</v>
      </c>
      <c r="R24" s="453">
        <v>2.923387</v>
      </c>
      <c r="S24" s="453">
        <v>3.6238980000000001</v>
      </c>
      <c r="T24" s="453">
        <v>0</v>
      </c>
    </row>
    <row r="25" spans="1:20" ht="18" customHeight="1">
      <c r="A25" s="367" t="s">
        <v>763</v>
      </c>
      <c r="B25" s="453">
        <v>105.1</v>
      </c>
      <c r="C25" s="453">
        <v>105.1</v>
      </c>
      <c r="D25" s="453">
        <v>105</v>
      </c>
      <c r="E25" s="453">
        <v>101.9</v>
      </c>
      <c r="F25" s="446">
        <v>100.8</v>
      </c>
      <c r="G25" s="446">
        <v>99.9</v>
      </c>
      <c r="H25" s="446">
        <v>99.6</v>
      </c>
      <c r="I25" s="446">
        <v>100.3</v>
      </c>
      <c r="J25" s="446">
        <v>101.6</v>
      </c>
      <c r="K25" s="451">
        <v>102</v>
      </c>
      <c r="L25" s="452">
        <v>0</v>
      </c>
      <c r="M25" s="464">
        <v>-9.5146999999999995E-2</v>
      </c>
      <c r="N25" s="453">
        <v>-2.9523809999999999</v>
      </c>
      <c r="O25" s="453">
        <v>-1.0794900000000001</v>
      </c>
      <c r="P25" s="453">
        <v>-0.89285700000000001</v>
      </c>
      <c r="Q25" s="453">
        <v>-0.30030000000000001</v>
      </c>
      <c r="R25" s="453">
        <v>0.70281099999999996</v>
      </c>
      <c r="S25" s="453">
        <v>1.2961119999999999</v>
      </c>
      <c r="T25" s="453">
        <v>0.39370100000000002</v>
      </c>
    </row>
    <row r="26" spans="1:20" ht="18" customHeight="1">
      <c r="A26" s="367" t="s">
        <v>764</v>
      </c>
      <c r="B26" s="453">
        <v>99.5</v>
      </c>
      <c r="C26" s="453">
        <v>101</v>
      </c>
      <c r="D26" s="453">
        <v>103.2</v>
      </c>
      <c r="E26" s="453">
        <v>99.8</v>
      </c>
      <c r="F26" s="446">
        <v>99.9</v>
      </c>
      <c r="G26" s="446">
        <v>100</v>
      </c>
      <c r="H26" s="446">
        <v>99.7</v>
      </c>
      <c r="I26" s="446">
        <v>101.1</v>
      </c>
      <c r="J26" s="446">
        <v>104.3</v>
      </c>
      <c r="K26" s="451">
        <v>104.9</v>
      </c>
      <c r="L26" s="452">
        <v>1.5480480000000001</v>
      </c>
      <c r="M26" s="464">
        <v>2.1912449999999999</v>
      </c>
      <c r="N26" s="453">
        <v>-3.2945319999999998</v>
      </c>
      <c r="O26" s="453">
        <v>2.7140000000000001E-2</v>
      </c>
      <c r="P26" s="453">
        <v>0.121086</v>
      </c>
      <c r="Q26" s="453">
        <v>-0.33364300000000002</v>
      </c>
      <c r="R26" s="453">
        <v>1.4791620000000001</v>
      </c>
      <c r="S26" s="453">
        <v>3.1657289999999998</v>
      </c>
      <c r="T26" s="453">
        <v>0.56085399999999996</v>
      </c>
    </row>
    <row r="27" spans="1:20" ht="18" customHeight="1">
      <c r="A27" s="367" t="s">
        <v>765</v>
      </c>
      <c r="B27" s="453">
        <v>98.3</v>
      </c>
      <c r="C27" s="453">
        <v>100</v>
      </c>
      <c r="D27" s="453">
        <v>102.8</v>
      </c>
      <c r="E27" s="453">
        <v>99.2</v>
      </c>
      <c r="F27" s="446">
        <v>99.5</v>
      </c>
      <c r="G27" s="446">
        <v>100</v>
      </c>
      <c r="H27" s="446">
        <v>99.3</v>
      </c>
      <c r="I27" s="446">
        <v>101.8</v>
      </c>
      <c r="J27" s="446">
        <v>105.1</v>
      </c>
      <c r="K27" s="451">
        <v>105.5</v>
      </c>
      <c r="L27" s="452">
        <v>1.7294</v>
      </c>
      <c r="M27" s="464">
        <v>2.8</v>
      </c>
      <c r="N27" s="453">
        <v>-3.5019459999999998</v>
      </c>
      <c r="O27" s="453">
        <v>0.30241899999999999</v>
      </c>
      <c r="P27" s="453">
        <v>0.50251299999999999</v>
      </c>
      <c r="Q27" s="453">
        <v>-0.7</v>
      </c>
      <c r="R27" s="453">
        <v>2.5176229999999999</v>
      </c>
      <c r="S27" s="453">
        <v>3.2416499999999999</v>
      </c>
      <c r="T27" s="453">
        <v>0.38058999999999998</v>
      </c>
    </row>
    <row r="28" spans="1:20" ht="18" customHeight="1">
      <c r="A28" s="367" t="s">
        <v>727</v>
      </c>
      <c r="B28" s="446">
        <v>102.3</v>
      </c>
      <c r="C28" s="446">
        <v>103.4</v>
      </c>
      <c r="D28" s="446">
        <v>104.6</v>
      </c>
      <c r="E28" s="446">
        <v>101.2</v>
      </c>
      <c r="F28" s="446">
        <v>100.4</v>
      </c>
      <c r="G28" s="446">
        <v>99.9</v>
      </c>
      <c r="H28" s="446">
        <v>99.4</v>
      </c>
      <c r="I28" s="446">
        <v>100.6</v>
      </c>
      <c r="J28" s="446">
        <v>102</v>
      </c>
      <c r="K28" s="451">
        <v>102.5</v>
      </c>
      <c r="L28" s="452">
        <v>1.075269</v>
      </c>
      <c r="M28" s="464">
        <v>1.160542</v>
      </c>
      <c r="N28" s="453">
        <v>-3.2504780000000002</v>
      </c>
      <c r="O28" s="453">
        <v>-0.79051400000000005</v>
      </c>
      <c r="P28" s="453">
        <v>-0.49800800000000001</v>
      </c>
      <c r="Q28" s="453">
        <v>-0.50050099999999997</v>
      </c>
      <c r="R28" s="453">
        <v>1.2072430000000001</v>
      </c>
      <c r="S28" s="453">
        <v>1.3916500000000001</v>
      </c>
      <c r="T28" s="453">
        <v>0.49019600000000002</v>
      </c>
    </row>
    <row r="29" spans="1:20" ht="18" customHeight="1">
      <c r="A29" s="367" t="s">
        <v>766</v>
      </c>
      <c r="B29" s="453">
        <v>99.2</v>
      </c>
      <c r="C29" s="453">
        <v>100.8</v>
      </c>
      <c r="D29" s="453">
        <v>103.1</v>
      </c>
      <c r="E29" s="453">
        <v>99.7</v>
      </c>
      <c r="F29" s="446">
        <v>99.8</v>
      </c>
      <c r="G29" s="446">
        <v>100</v>
      </c>
      <c r="H29" s="446">
        <v>99.7</v>
      </c>
      <c r="I29" s="446">
        <v>101.2</v>
      </c>
      <c r="J29" s="446">
        <v>104.7</v>
      </c>
      <c r="K29" s="451">
        <v>105.3</v>
      </c>
      <c r="L29" s="452">
        <v>1.612903</v>
      </c>
      <c r="M29" s="464">
        <v>2.2817460000000001</v>
      </c>
      <c r="N29" s="453">
        <v>-3.2977690000000002</v>
      </c>
      <c r="O29" s="453">
        <v>0.100301</v>
      </c>
      <c r="P29" s="453">
        <v>0.200401</v>
      </c>
      <c r="Q29" s="453">
        <v>-0.3</v>
      </c>
      <c r="R29" s="453">
        <v>1.5045139999999999</v>
      </c>
      <c r="S29" s="453">
        <v>3.4584980000000001</v>
      </c>
      <c r="T29" s="453">
        <v>0.57306599999999996</v>
      </c>
    </row>
    <row r="30" spans="1:20" ht="18" customHeight="1">
      <c r="A30" s="367" t="s">
        <v>732</v>
      </c>
      <c r="B30" s="453">
        <v>99.5</v>
      </c>
      <c r="C30" s="453">
        <v>101</v>
      </c>
      <c r="D30" s="453">
        <v>101.5</v>
      </c>
      <c r="E30" s="453">
        <v>96.6</v>
      </c>
      <c r="F30" s="446">
        <v>99.2</v>
      </c>
      <c r="G30" s="446">
        <v>99.7</v>
      </c>
      <c r="H30" s="446">
        <v>98.5</v>
      </c>
      <c r="I30" s="446">
        <v>102.4</v>
      </c>
      <c r="J30" s="446">
        <v>104</v>
      </c>
      <c r="K30" s="451">
        <v>90.5</v>
      </c>
      <c r="L30" s="452">
        <v>1.4988189999999999</v>
      </c>
      <c r="M30" s="464">
        <v>0.45597100000000002</v>
      </c>
      <c r="N30" s="453">
        <v>-4.8466760000000004</v>
      </c>
      <c r="O30" s="453">
        <v>2.6952069999999999</v>
      </c>
      <c r="P30" s="453">
        <v>0.57679800000000003</v>
      </c>
      <c r="Q30" s="453">
        <v>-1.253288</v>
      </c>
      <c r="R30" s="453">
        <v>3.9628510000000001</v>
      </c>
      <c r="S30" s="453">
        <v>1.5820129999999999</v>
      </c>
      <c r="T30" s="453">
        <v>-12.954805</v>
      </c>
    </row>
    <row r="31" spans="1:20" ht="18" customHeight="1">
      <c r="A31" s="367" t="s">
        <v>767</v>
      </c>
      <c r="B31" s="453">
        <v>101</v>
      </c>
      <c r="C31" s="453">
        <v>103.1</v>
      </c>
      <c r="D31" s="453">
        <v>104</v>
      </c>
      <c r="E31" s="453">
        <v>98.3</v>
      </c>
      <c r="F31" s="446">
        <v>99.3</v>
      </c>
      <c r="G31" s="446">
        <v>99.7</v>
      </c>
      <c r="H31" s="446">
        <v>98.4</v>
      </c>
      <c r="I31" s="446">
        <v>101</v>
      </c>
      <c r="J31" s="446">
        <v>101.7</v>
      </c>
      <c r="K31" s="451">
        <v>98.6</v>
      </c>
      <c r="L31" s="452">
        <v>2.0792079999999999</v>
      </c>
      <c r="M31" s="464">
        <v>0.82444200000000001</v>
      </c>
      <c r="N31" s="453">
        <v>-5.4353049999999996</v>
      </c>
      <c r="O31" s="453">
        <v>0.99186200000000002</v>
      </c>
      <c r="P31" s="453">
        <v>0.42810399999999998</v>
      </c>
      <c r="Q31" s="453">
        <v>-1.3540620000000001</v>
      </c>
      <c r="R31" s="453">
        <v>2.6690390000000002</v>
      </c>
      <c r="S31" s="453">
        <v>0.66848200000000002</v>
      </c>
      <c r="T31" s="453">
        <v>-3.0496799999999999</v>
      </c>
    </row>
    <row r="32" spans="1:20" ht="18" customHeight="1">
      <c r="A32" s="373" t="s">
        <v>734</v>
      </c>
      <c r="B32" s="454">
        <v>93.1</v>
      </c>
      <c r="C32" s="454">
        <v>104.2</v>
      </c>
      <c r="D32" s="454">
        <v>99</v>
      </c>
      <c r="E32" s="454">
        <v>87.7</v>
      </c>
      <c r="F32" s="455">
        <v>91.7</v>
      </c>
      <c r="G32" s="446">
        <v>102.2</v>
      </c>
      <c r="H32" s="446">
        <v>104.3</v>
      </c>
      <c r="I32" s="446">
        <v>114.5</v>
      </c>
      <c r="J32" s="446">
        <v>103.6</v>
      </c>
      <c r="K32" s="451">
        <v>79.3</v>
      </c>
      <c r="L32" s="452">
        <v>12.009672</v>
      </c>
      <c r="M32" s="464">
        <v>-5.0371790000000001</v>
      </c>
      <c r="N32" s="453">
        <v>-11.391766000000001</v>
      </c>
      <c r="O32" s="453">
        <v>4.5324970000000002</v>
      </c>
      <c r="P32" s="453">
        <v>11.453504000000001</v>
      </c>
      <c r="Q32" s="453">
        <v>2.0797650000000001</v>
      </c>
      <c r="R32" s="453">
        <v>9.7555130000000005</v>
      </c>
      <c r="S32" s="453">
        <v>-9.5435680000000005</v>
      </c>
      <c r="T32" s="453">
        <v>-23.394494999999999</v>
      </c>
    </row>
    <row r="33" spans="1:20" ht="18" customHeight="1">
      <c r="A33" s="375" t="s">
        <v>768</v>
      </c>
      <c r="B33" s="465" t="s">
        <v>473</v>
      </c>
      <c r="C33" s="465" t="s">
        <v>473</v>
      </c>
      <c r="D33" s="465" t="s">
        <v>473</v>
      </c>
      <c r="E33" s="465" t="s">
        <v>473</v>
      </c>
      <c r="F33" s="466" t="s">
        <v>473</v>
      </c>
      <c r="G33" s="466" t="s">
        <v>473</v>
      </c>
      <c r="H33" s="466" t="s">
        <v>473</v>
      </c>
      <c r="I33" s="466" t="s">
        <v>473</v>
      </c>
      <c r="J33" s="466" t="s">
        <v>473</v>
      </c>
      <c r="K33" s="467" t="s">
        <v>473</v>
      </c>
      <c r="L33" s="468" t="s">
        <v>473</v>
      </c>
      <c r="M33" s="469" t="s">
        <v>473</v>
      </c>
      <c r="N33" s="465" t="s">
        <v>473</v>
      </c>
      <c r="O33" s="465" t="s">
        <v>473</v>
      </c>
      <c r="P33" s="465" t="s">
        <v>473</v>
      </c>
      <c r="Q33" s="465" t="s">
        <v>473</v>
      </c>
      <c r="R33" s="465" t="s">
        <v>473</v>
      </c>
      <c r="S33" s="465"/>
      <c r="T33" s="465" t="s">
        <v>473</v>
      </c>
    </row>
    <row r="34" spans="1:20" s="387" customFormat="1" ht="20.45" customHeight="1">
      <c r="A34" s="384" t="s">
        <v>738</v>
      </c>
      <c r="B34" s="470">
        <v>106.1</v>
      </c>
      <c r="C34" s="470">
        <v>105.2</v>
      </c>
      <c r="D34" s="470">
        <v>104.5</v>
      </c>
      <c r="E34" s="470">
        <v>103.3</v>
      </c>
      <c r="F34" s="471">
        <v>102</v>
      </c>
      <c r="G34" s="471">
        <v>99.9</v>
      </c>
      <c r="H34" s="471">
        <v>98.9</v>
      </c>
      <c r="I34" s="471">
        <v>98.3</v>
      </c>
      <c r="J34" s="471">
        <v>100.6</v>
      </c>
      <c r="K34" s="472">
        <v>103.5</v>
      </c>
      <c r="L34" s="473">
        <v>-0.85128099999999995</v>
      </c>
      <c r="M34" s="474">
        <v>-0.59138599999999997</v>
      </c>
      <c r="N34" s="470">
        <v>-1.1336379999999999</v>
      </c>
      <c r="O34" s="470">
        <v>-1.337</v>
      </c>
      <c r="P34" s="470">
        <v>-2.0300989999999999</v>
      </c>
      <c r="Q34" s="470">
        <v>-0.98435399999999995</v>
      </c>
      <c r="R34" s="470">
        <v>-0.616954</v>
      </c>
      <c r="S34" s="470">
        <v>2.3073109999999999</v>
      </c>
      <c r="T34" s="470">
        <v>2.9609969999999999</v>
      </c>
    </row>
    <row r="35" spans="1:20" ht="18" customHeight="1">
      <c r="A35" s="475"/>
    </row>
  </sheetData>
  <mergeCells count="3">
    <mergeCell ref="A3:A4"/>
    <mergeCell ref="B3:K3"/>
    <mergeCell ref="L3:T3"/>
  </mergeCells>
  <phoneticPr fontId="3"/>
  <pageMargins left="0.59055118110236227" right="0.59055118110236227" top="0.59055118110236227" bottom="0.59055118110236227" header="0.51181102362204722" footer="0.31496062992125984"/>
  <pageSetup paperSize="9" scale="5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zoomScale="75" zoomScaleNormal="75" workbookViewId="0">
      <selection activeCell="J17" sqref="J17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14" t="s">
        <v>474</v>
      </c>
      <c r="H2" s="264"/>
    </row>
    <row r="3" spans="1:10" s="263" customFormat="1" ht="18" customHeight="1">
      <c r="A3" s="265" t="s">
        <v>475</v>
      </c>
      <c r="B3" s="266"/>
      <c r="C3" s="267" t="s">
        <v>476</v>
      </c>
      <c r="D3" s="160"/>
      <c r="E3" s="267"/>
      <c r="F3" s="266"/>
      <c r="G3" s="266"/>
      <c r="H3" s="266"/>
      <c r="I3" s="268"/>
      <c r="J3" s="269" t="s">
        <v>411</v>
      </c>
    </row>
    <row r="4" spans="1:10" s="263" customFormat="1" ht="17.25" customHeight="1">
      <c r="A4" s="270"/>
      <c r="B4" s="271" t="s">
        <v>477</v>
      </c>
      <c r="C4" s="271" t="s">
        <v>478</v>
      </c>
      <c r="D4" s="271" t="s">
        <v>479</v>
      </c>
      <c r="E4" s="271" t="s">
        <v>480</v>
      </c>
      <c r="F4" s="271" t="s">
        <v>479</v>
      </c>
      <c r="G4" s="271" t="s">
        <v>481</v>
      </c>
      <c r="H4" s="272" t="s">
        <v>482</v>
      </c>
      <c r="I4" s="273" t="s">
        <v>483</v>
      </c>
      <c r="J4" s="274" t="s">
        <v>484</v>
      </c>
    </row>
    <row r="5" spans="1:10" s="263" customFormat="1" ht="17.25" customHeight="1">
      <c r="A5" s="275" t="s">
        <v>485</v>
      </c>
      <c r="B5" s="271" t="s">
        <v>486</v>
      </c>
      <c r="C5" s="270"/>
      <c r="D5" s="271" t="s">
        <v>487</v>
      </c>
      <c r="E5" s="270"/>
      <c r="F5" s="271" t="s">
        <v>488</v>
      </c>
      <c r="G5" s="271" t="s">
        <v>489</v>
      </c>
      <c r="H5" s="271" t="s">
        <v>490</v>
      </c>
      <c r="I5" s="276" t="s">
        <v>491</v>
      </c>
      <c r="J5" s="277" t="s">
        <v>492</v>
      </c>
    </row>
    <row r="6" spans="1:10" s="263" customFormat="1" ht="17.25" customHeight="1">
      <c r="A6" s="278"/>
      <c r="B6" s="279" t="s">
        <v>493</v>
      </c>
      <c r="C6" s="279" t="s">
        <v>494</v>
      </c>
      <c r="D6" s="279" t="s">
        <v>495</v>
      </c>
      <c r="E6" s="279" t="s">
        <v>496</v>
      </c>
      <c r="F6" s="279" t="s">
        <v>497</v>
      </c>
      <c r="G6" s="280" t="s">
        <v>498</v>
      </c>
      <c r="H6" s="279" t="s">
        <v>499</v>
      </c>
      <c r="I6" s="281" t="s">
        <v>500</v>
      </c>
      <c r="J6" s="282" t="s">
        <v>501</v>
      </c>
    </row>
    <row r="7" spans="1:10" s="263" customFormat="1" ht="15.6" customHeight="1">
      <c r="A7" s="156" t="s">
        <v>502</v>
      </c>
      <c r="B7" s="283">
        <v>157360</v>
      </c>
      <c r="C7" s="283">
        <v>84905</v>
      </c>
      <c r="D7" s="283">
        <v>72456</v>
      </c>
      <c r="E7" s="283">
        <v>34940</v>
      </c>
      <c r="F7" s="283">
        <v>37516</v>
      </c>
      <c r="G7" s="283">
        <v>629</v>
      </c>
      <c r="H7" s="283">
        <v>36887</v>
      </c>
      <c r="I7" s="283">
        <v>23772</v>
      </c>
      <c r="J7" s="284">
        <v>13115</v>
      </c>
    </row>
    <row r="8" spans="1:10" s="263" customFormat="1" ht="15.6" customHeight="1">
      <c r="A8" s="156" t="s">
        <v>503</v>
      </c>
      <c r="B8" s="283">
        <v>130073</v>
      </c>
      <c r="C8" s="283">
        <v>69265</v>
      </c>
      <c r="D8" s="283">
        <v>60807</v>
      </c>
      <c r="E8" s="283">
        <v>29936</v>
      </c>
      <c r="F8" s="283">
        <v>30871</v>
      </c>
      <c r="G8" s="283">
        <v>2796</v>
      </c>
      <c r="H8" s="283">
        <v>28076</v>
      </c>
      <c r="I8" s="283">
        <v>20636</v>
      </c>
      <c r="J8" s="285">
        <v>7440</v>
      </c>
    </row>
    <row r="9" spans="1:10" s="263" customFormat="1" ht="15.6" customHeight="1">
      <c r="A9" s="156" t="s">
        <v>504</v>
      </c>
      <c r="B9" s="283">
        <v>17586</v>
      </c>
      <c r="C9" s="283">
        <v>11252</v>
      </c>
      <c r="D9" s="283">
        <v>6334</v>
      </c>
      <c r="E9" s="283">
        <v>3612</v>
      </c>
      <c r="F9" s="283">
        <v>2722</v>
      </c>
      <c r="G9" s="283">
        <v>-2521</v>
      </c>
      <c r="H9" s="283">
        <v>5243</v>
      </c>
      <c r="I9" s="283">
        <v>1258</v>
      </c>
      <c r="J9" s="285">
        <v>3985</v>
      </c>
    </row>
    <row r="10" spans="1:10" s="263" customFormat="1" ht="15.6" customHeight="1">
      <c r="A10" s="156" t="s">
        <v>505</v>
      </c>
      <c r="B10" s="283">
        <v>9702</v>
      </c>
      <c r="C10" s="283">
        <v>4387</v>
      </c>
      <c r="D10" s="283">
        <v>5314</v>
      </c>
      <c r="E10" s="283">
        <v>1392</v>
      </c>
      <c r="F10" s="283">
        <v>3922</v>
      </c>
      <c r="G10" s="283">
        <v>354</v>
      </c>
      <c r="H10" s="283">
        <v>3569</v>
      </c>
      <c r="I10" s="283">
        <v>1878</v>
      </c>
      <c r="J10" s="285">
        <v>1691</v>
      </c>
    </row>
    <row r="11" spans="1:10" s="263" customFormat="1" ht="15.6" customHeight="1">
      <c r="A11" s="156" t="s">
        <v>506</v>
      </c>
      <c r="B11" s="283">
        <v>22687</v>
      </c>
      <c r="C11" s="283">
        <v>13254</v>
      </c>
      <c r="D11" s="283">
        <v>9433</v>
      </c>
      <c r="E11" s="283">
        <v>4098</v>
      </c>
      <c r="F11" s="283">
        <v>5335</v>
      </c>
      <c r="G11" s="283">
        <v>639</v>
      </c>
      <c r="H11" s="283">
        <v>4696</v>
      </c>
      <c r="I11" s="283">
        <v>3666</v>
      </c>
      <c r="J11" s="285">
        <v>1030</v>
      </c>
    </row>
    <row r="12" spans="1:10" s="263" customFormat="1" ht="15.6" customHeight="1">
      <c r="A12" s="156" t="s">
        <v>507</v>
      </c>
      <c r="B12" s="283">
        <v>8566916</v>
      </c>
      <c r="C12" s="283">
        <v>5869365</v>
      </c>
      <c r="D12" s="283">
        <v>2697551</v>
      </c>
      <c r="E12" s="283">
        <v>689666</v>
      </c>
      <c r="F12" s="283">
        <v>2007886</v>
      </c>
      <c r="G12" s="283">
        <v>476040</v>
      </c>
      <c r="H12" s="283">
        <v>1531846</v>
      </c>
      <c r="I12" s="283">
        <v>965752</v>
      </c>
      <c r="J12" s="285">
        <v>566094</v>
      </c>
    </row>
    <row r="13" spans="1:10" s="263" customFormat="1" ht="15.6" customHeight="1">
      <c r="A13" s="156" t="s">
        <v>508</v>
      </c>
      <c r="B13" s="283">
        <v>545650</v>
      </c>
      <c r="C13" s="283">
        <v>298651</v>
      </c>
      <c r="D13" s="283">
        <v>246999</v>
      </c>
      <c r="E13" s="286" t="s">
        <v>509</v>
      </c>
      <c r="F13" s="286" t="s">
        <v>510</v>
      </c>
      <c r="G13" s="286" t="s">
        <v>511</v>
      </c>
      <c r="H13" s="286" t="s">
        <v>512</v>
      </c>
      <c r="I13" s="286" t="s">
        <v>513</v>
      </c>
      <c r="J13" s="277" t="s">
        <v>514</v>
      </c>
    </row>
    <row r="14" spans="1:10" s="263" customFormat="1" ht="15.6" customHeight="1">
      <c r="A14" s="156" t="s">
        <v>515</v>
      </c>
      <c r="B14" s="283">
        <v>248626</v>
      </c>
      <c r="C14" s="283">
        <v>135546</v>
      </c>
      <c r="D14" s="283">
        <v>113080</v>
      </c>
      <c r="E14" s="286" t="s">
        <v>512</v>
      </c>
      <c r="F14" s="286" t="s">
        <v>509</v>
      </c>
      <c r="G14" s="286" t="s">
        <v>509</v>
      </c>
      <c r="H14" s="286" t="s">
        <v>512</v>
      </c>
      <c r="I14" s="286" t="s">
        <v>511</v>
      </c>
      <c r="J14" s="277" t="s">
        <v>512</v>
      </c>
    </row>
    <row r="15" spans="1:10" s="263" customFormat="1" ht="15.6" customHeight="1">
      <c r="A15" s="156" t="s">
        <v>516</v>
      </c>
      <c r="B15" s="283">
        <v>85192</v>
      </c>
      <c r="C15" s="283">
        <v>56495</v>
      </c>
      <c r="D15" s="283">
        <v>28697</v>
      </c>
      <c r="E15" s="286" t="s">
        <v>517</v>
      </c>
      <c r="F15" s="286" t="s">
        <v>512</v>
      </c>
      <c r="G15" s="286" t="s">
        <v>514</v>
      </c>
      <c r="H15" s="286" t="s">
        <v>514</v>
      </c>
      <c r="I15" s="286" t="s">
        <v>512</v>
      </c>
      <c r="J15" s="277" t="s">
        <v>511</v>
      </c>
    </row>
    <row r="16" spans="1:10" s="263" customFormat="1" ht="15.6" customHeight="1">
      <c r="A16" s="156" t="s">
        <v>518</v>
      </c>
      <c r="B16" s="283">
        <v>1315779</v>
      </c>
      <c r="C16" s="283">
        <v>1089695</v>
      </c>
      <c r="D16" s="283">
        <v>226084</v>
      </c>
      <c r="E16" s="286" t="s">
        <v>519</v>
      </c>
      <c r="F16" s="286" t="s">
        <v>512</v>
      </c>
      <c r="G16" s="286" t="s">
        <v>520</v>
      </c>
      <c r="H16" s="286" t="s">
        <v>512</v>
      </c>
      <c r="I16" s="286" t="s">
        <v>520</v>
      </c>
      <c r="J16" s="277" t="s">
        <v>514</v>
      </c>
    </row>
    <row r="17" spans="1:10" s="263" customFormat="1" ht="15.6" customHeight="1">
      <c r="A17" s="156" t="s">
        <v>521</v>
      </c>
      <c r="B17" s="283">
        <v>1635170</v>
      </c>
      <c r="C17" s="283">
        <v>1346002</v>
      </c>
      <c r="D17" s="283">
        <v>289168</v>
      </c>
      <c r="E17" s="286" t="s">
        <v>517</v>
      </c>
      <c r="F17" s="286" t="s">
        <v>520</v>
      </c>
      <c r="G17" s="286" t="s">
        <v>514</v>
      </c>
      <c r="H17" s="286" t="s">
        <v>514</v>
      </c>
      <c r="I17" s="286" t="s">
        <v>512</v>
      </c>
      <c r="J17" s="277" t="s">
        <v>517</v>
      </c>
    </row>
    <row r="18" spans="1:10" s="263" customFormat="1" ht="15.6" customHeight="1">
      <c r="A18" s="156" t="s">
        <v>522</v>
      </c>
      <c r="B18" s="283">
        <v>188140</v>
      </c>
      <c r="C18" s="283">
        <v>104666</v>
      </c>
      <c r="D18" s="283">
        <v>83475</v>
      </c>
      <c r="E18" s="286" t="s">
        <v>514</v>
      </c>
      <c r="F18" s="286" t="s">
        <v>523</v>
      </c>
      <c r="G18" s="286" t="s">
        <v>514</v>
      </c>
      <c r="H18" s="286" t="s">
        <v>511</v>
      </c>
      <c r="I18" s="286" t="s">
        <v>517</v>
      </c>
      <c r="J18" s="277" t="s">
        <v>523</v>
      </c>
    </row>
    <row r="19" spans="1:10" s="263" customFormat="1" ht="15.6" customHeight="1">
      <c r="A19" s="156" t="s">
        <v>524</v>
      </c>
      <c r="B19" s="283">
        <v>1148020</v>
      </c>
      <c r="C19" s="283">
        <v>665171</v>
      </c>
      <c r="D19" s="283">
        <v>482849</v>
      </c>
      <c r="E19" s="286" t="s">
        <v>514</v>
      </c>
      <c r="F19" s="286" t="s">
        <v>514</v>
      </c>
      <c r="G19" s="286" t="s">
        <v>514</v>
      </c>
      <c r="H19" s="286" t="s">
        <v>519</v>
      </c>
      <c r="I19" s="286" t="s">
        <v>514</v>
      </c>
      <c r="J19" s="277" t="s">
        <v>514</v>
      </c>
    </row>
    <row r="20" spans="1:10" s="263" customFormat="1" ht="15.6" customHeight="1">
      <c r="A20" s="156" t="s">
        <v>525</v>
      </c>
      <c r="B20" s="283">
        <v>189021</v>
      </c>
      <c r="C20" s="283">
        <v>120100</v>
      </c>
      <c r="D20" s="283">
        <v>68921</v>
      </c>
      <c r="E20" s="286" t="s">
        <v>511</v>
      </c>
      <c r="F20" s="286" t="s">
        <v>514</v>
      </c>
      <c r="G20" s="286" t="s">
        <v>511</v>
      </c>
      <c r="H20" s="286" t="s">
        <v>519</v>
      </c>
      <c r="I20" s="286" t="s">
        <v>514</v>
      </c>
      <c r="J20" s="277" t="s">
        <v>520</v>
      </c>
    </row>
    <row r="21" spans="1:10" s="263" customFormat="1" ht="15.6" customHeight="1">
      <c r="A21" s="156" t="s">
        <v>526</v>
      </c>
      <c r="B21" s="283">
        <v>519229</v>
      </c>
      <c r="C21" s="283">
        <v>324568</v>
      </c>
      <c r="D21" s="283">
        <v>194661</v>
      </c>
      <c r="E21" s="286" t="s">
        <v>513</v>
      </c>
      <c r="F21" s="286" t="s">
        <v>520</v>
      </c>
      <c r="G21" s="286" t="s">
        <v>513</v>
      </c>
      <c r="H21" s="286" t="s">
        <v>514</v>
      </c>
      <c r="I21" s="286" t="s">
        <v>514</v>
      </c>
      <c r="J21" s="277" t="s">
        <v>514</v>
      </c>
    </row>
    <row r="22" spans="1:10" s="263" customFormat="1" ht="15.6" customHeight="1">
      <c r="A22" s="156" t="s">
        <v>527</v>
      </c>
      <c r="B22" s="283">
        <v>472066</v>
      </c>
      <c r="C22" s="283">
        <v>405911</v>
      </c>
      <c r="D22" s="283">
        <v>66154</v>
      </c>
      <c r="E22" s="286" t="s">
        <v>514</v>
      </c>
      <c r="F22" s="286" t="s">
        <v>514</v>
      </c>
      <c r="G22" s="286" t="s">
        <v>514</v>
      </c>
      <c r="H22" s="286" t="s">
        <v>514</v>
      </c>
      <c r="I22" s="286" t="s">
        <v>517</v>
      </c>
      <c r="J22" s="277" t="s">
        <v>514</v>
      </c>
    </row>
    <row r="23" spans="1:10" s="263" customFormat="1" ht="15.6" customHeight="1">
      <c r="A23" s="156" t="s">
        <v>528</v>
      </c>
      <c r="B23" s="283">
        <v>235751</v>
      </c>
      <c r="C23" s="283">
        <v>161393</v>
      </c>
      <c r="D23" s="283">
        <v>74358</v>
      </c>
      <c r="E23" s="286" t="s">
        <v>514</v>
      </c>
      <c r="F23" s="286" t="s">
        <v>514</v>
      </c>
      <c r="G23" s="286" t="s">
        <v>514</v>
      </c>
      <c r="H23" s="286" t="s">
        <v>514</v>
      </c>
      <c r="I23" s="286" t="s">
        <v>514</v>
      </c>
      <c r="J23" s="277" t="s">
        <v>529</v>
      </c>
    </row>
    <row r="24" spans="1:10" s="263" customFormat="1" ht="15.6" customHeight="1">
      <c r="A24" s="156" t="s">
        <v>530</v>
      </c>
      <c r="B24" s="283">
        <v>34688</v>
      </c>
      <c r="C24" s="283">
        <v>17048</v>
      </c>
      <c r="D24" s="283">
        <v>17640</v>
      </c>
      <c r="E24" s="286" t="s">
        <v>514</v>
      </c>
      <c r="F24" s="286" t="s">
        <v>514</v>
      </c>
      <c r="G24" s="286" t="s">
        <v>514</v>
      </c>
      <c r="H24" s="286" t="s">
        <v>514</v>
      </c>
      <c r="I24" s="286" t="s">
        <v>529</v>
      </c>
      <c r="J24" s="277" t="s">
        <v>531</v>
      </c>
    </row>
    <row r="25" spans="1:10" s="263" customFormat="1" ht="15.6" customHeight="1">
      <c r="A25" s="156" t="s">
        <v>532</v>
      </c>
      <c r="B25" s="283">
        <v>1322376</v>
      </c>
      <c r="C25" s="283">
        <v>744227</v>
      </c>
      <c r="D25" s="283">
        <v>578148</v>
      </c>
      <c r="E25" s="286" t="s">
        <v>514</v>
      </c>
      <c r="F25" s="286" t="s">
        <v>514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533</v>
      </c>
      <c r="B26" s="283">
        <v>151129</v>
      </c>
      <c r="C26" s="283">
        <v>100342</v>
      </c>
      <c r="D26" s="283">
        <v>50787</v>
      </c>
      <c r="E26" s="286" t="s">
        <v>531</v>
      </c>
      <c r="F26" s="286" t="s">
        <v>514</v>
      </c>
      <c r="G26" s="286" t="s">
        <v>514</v>
      </c>
      <c r="H26" s="286" t="s">
        <v>514</v>
      </c>
      <c r="I26" s="286" t="s">
        <v>534</v>
      </c>
      <c r="J26" s="277" t="s">
        <v>514</v>
      </c>
    </row>
    <row r="27" spans="1:10" s="263" customFormat="1" ht="15.6" customHeight="1">
      <c r="A27" s="156" t="s">
        <v>535</v>
      </c>
      <c r="B27" s="283">
        <v>476080</v>
      </c>
      <c r="C27" s="283">
        <v>299550</v>
      </c>
      <c r="D27" s="283">
        <v>176531</v>
      </c>
      <c r="E27" s="286" t="s">
        <v>514</v>
      </c>
      <c r="F27" s="286" t="s">
        <v>514</v>
      </c>
      <c r="G27" s="286" t="s">
        <v>514</v>
      </c>
      <c r="H27" s="286" t="s">
        <v>514</v>
      </c>
      <c r="I27" s="286" t="s">
        <v>534</v>
      </c>
      <c r="J27" s="277" t="s">
        <v>514</v>
      </c>
    </row>
    <row r="28" spans="1:10" s="263" customFormat="1" ht="15.6" customHeight="1">
      <c r="A28" s="156" t="s">
        <v>536</v>
      </c>
      <c r="B28" s="283">
        <v>415783</v>
      </c>
      <c r="C28" s="283">
        <v>192529</v>
      </c>
      <c r="D28" s="283">
        <v>223254</v>
      </c>
      <c r="E28" s="283">
        <v>105878</v>
      </c>
      <c r="F28" s="283">
        <v>117376</v>
      </c>
      <c r="G28" s="283">
        <v>13195</v>
      </c>
      <c r="H28" s="283">
        <v>104181</v>
      </c>
      <c r="I28" s="283">
        <v>47606</v>
      </c>
      <c r="J28" s="285">
        <v>56574</v>
      </c>
    </row>
    <row r="29" spans="1:10" s="263" customFormat="1" ht="15.6" customHeight="1">
      <c r="A29" s="156" t="s">
        <v>537</v>
      </c>
      <c r="B29" s="283">
        <v>871942</v>
      </c>
      <c r="C29" s="283">
        <v>464338</v>
      </c>
      <c r="D29" s="283">
        <v>407604</v>
      </c>
      <c r="E29" s="283">
        <v>35225</v>
      </c>
      <c r="F29" s="283">
        <v>372379</v>
      </c>
      <c r="G29" s="283">
        <v>23994</v>
      </c>
      <c r="H29" s="283">
        <v>348384</v>
      </c>
      <c r="I29" s="283">
        <v>342978</v>
      </c>
      <c r="J29" s="285">
        <v>5407</v>
      </c>
    </row>
    <row r="30" spans="1:10" s="263" customFormat="1" ht="15.6" customHeight="1">
      <c r="A30" s="156" t="s">
        <v>538</v>
      </c>
      <c r="B30" s="283">
        <v>1200541</v>
      </c>
      <c r="C30" s="283">
        <v>366570</v>
      </c>
      <c r="D30" s="283">
        <v>833971</v>
      </c>
      <c r="E30" s="283">
        <v>69786</v>
      </c>
      <c r="F30" s="283">
        <v>764185</v>
      </c>
      <c r="G30" s="283">
        <v>77764</v>
      </c>
      <c r="H30" s="283">
        <v>686422</v>
      </c>
      <c r="I30" s="283">
        <v>515796</v>
      </c>
      <c r="J30" s="285">
        <v>170625</v>
      </c>
    </row>
    <row r="31" spans="1:10" s="263" customFormat="1" ht="15.6" customHeight="1">
      <c r="A31" s="156" t="s">
        <v>539</v>
      </c>
      <c r="B31" s="283">
        <v>810917</v>
      </c>
      <c r="C31" s="283">
        <v>347052</v>
      </c>
      <c r="D31" s="283">
        <v>463865</v>
      </c>
      <c r="E31" s="283">
        <v>94946</v>
      </c>
      <c r="F31" s="283">
        <v>368919</v>
      </c>
      <c r="G31" s="283">
        <v>29559</v>
      </c>
      <c r="H31" s="283">
        <v>339360</v>
      </c>
      <c r="I31" s="283">
        <v>231311</v>
      </c>
      <c r="J31" s="285">
        <v>108050</v>
      </c>
    </row>
    <row r="32" spans="1:10" s="263" customFormat="1" ht="15.6" customHeight="1">
      <c r="A32" s="156" t="s">
        <v>540</v>
      </c>
      <c r="B32" s="283">
        <v>386417</v>
      </c>
      <c r="C32" s="283">
        <v>212711</v>
      </c>
      <c r="D32" s="283">
        <v>173706</v>
      </c>
      <c r="E32" s="283">
        <v>19843</v>
      </c>
      <c r="F32" s="283">
        <v>153863</v>
      </c>
      <c r="G32" s="283">
        <v>11924</v>
      </c>
      <c r="H32" s="283">
        <v>141939</v>
      </c>
      <c r="I32" s="283">
        <v>62418</v>
      </c>
      <c r="J32" s="285">
        <v>79521</v>
      </c>
    </row>
    <row r="33" spans="1:10" s="263" customFormat="1" ht="15.6" customHeight="1">
      <c r="A33" s="156" t="s">
        <v>541</v>
      </c>
      <c r="B33" s="283">
        <v>449830</v>
      </c>
      <c r="C33" s="283">
        <v>202428</v>
      </c>
      <c r="D33" s="283">
        <v>247401</v>
      </c>
      <c r="E33" s="283">
        <v>57631</v>
      </c>
      <c r="F33" s="283">
        <v>189770</v>
      </c>
      <c r="G33" s="283">
        <v>15520</v>
      </c>
      <c r="H33" s="283">
        <v>174250</v>
      </c>
      <c r="I33" s="283">
        <v>69133</v>
      </c>
      <c r="J33" s="285">
        <v>105117</v>
      </c>
    </row>
    <row r="34" spans="1:10" s="263" customFormat="1" ht="15.6" customHeight="1">
      <c r="A34" s="156" t="s">
        <v>542</v>
      </c>
      <c r="B34" s="283">
        <v>493601</v>
      </c>
      <c r="C34" s="283">
        <v>154188</v>
      </c>
      <c r="D34" s="283">
        <v>339413</v>
      </c>
      <c r="E34" s="283">
        <v>27432</v>
      </c>
      <c r="F34" s="283">
        <v>311981</v>
      </c>
      <c r="G34" s="283">
        <v>3341</v>
      </c>
      <c r="H34" s="283">
        <v>308640</v>
      </c>
      <c r="I34" s="283">
        <v>99847</v>
      </c>
      <c r="J34" s="285">
        <v>208792</v>
      </c>
    </row>
    <row r="35" spans="1:10" s="263" customFormat="1" ht="15.6" customHeight="1">
      <c r="A35" s="156" t="s">
        <v>543</v>
      </c>
      <c r="B35" s="283">
        <v>883018</v>
      </c>
      <c r="C35" s="283">
        <v>162161</v>
      </c>
      <c r="D35" s="283">
        <v>720858</v>
      </c>
      <c r="E35" s="283">
        <v>283995</v>
      </c>
      <c r="F35" s="283">
        <v>436862</v>
      </c>
      <c r="G35" s="283">
        <v>64247</v>
      </c>
      <c r="H35" s="283">
        <v>372616</v>
      </c>
      <c r="I35" s="283">
        <v>22190</v>
      </c>
      <c r="J35" s="285">
        <v>350426</v>
      </c>
    </row>
    <row r="36" spans="1:10" s="263" customFormat="1" ht="15.6" customHeight="1">
      <c r="A36" s="156" t="s">
        <v>544</v>
      </c>
      <c r="B36" s="283">
        <v>597483</v>
      </c>
      <c r="C36" s="283">
        <v>177619</v>
      </c>
      <c r="D36" s="283">
        <v>419864</v>
      </c>
      <c r="E36" s="283">
        <v>91624</v>
      </c>
      <c r="F36" s="283">
        <v>328240</v>
      </c>
      <c r="G36" s="283">
        <v>27746</v>
      </c>
      <c r="H36" s="283">
        <v>300495</v>
      </c>
      <c r="I36" s="283">
        <v>197840</v>
      </c>
      <c r="J36" s="285">
        <v>102654</v>
      </c>
    </row>
    <row r="37" spans="1:10" s="263" customFormat="1" ht="15.6" customHeight="1">
      <c r="A37" s="156" t="s">
        <v>545</v>
      </c>
      <c r="B37" s="283">
        <v>415097</v>
      </c>
      <c r="C37" s="283">
        <v>80174</v>
      </c>
      <c r="D37" s="283">
        <v>334923</v>
      </c>
      <c r="E37" s="283">
        <v>104932</v>
      </c>
      <c r="F37" s="283">
        <v>229991</v>
      </c>
      <c r="G37" s="283">
        <v>270</v>
      </c>
      <c r="H37" s="283">
        <v>229721</v>
      </c>
      <c r="I37" s="283">
        <v>229721</v>
      </c>
      <c r="J37" s="285">
        <v>0</v>
      </c>
    </row>
    <row r="38" spans="1:10" s="263" customFormat="1" ht="15.6" customHeight="1">
      <c r="A38" s="156" t="s">
        <v>546</v>
      </c>
      <c r="B38" s="283">
        <v>407111</v>
      </c>
      <c r="C38" s="283">
        <v>81811</v>
      </c>
      <c r="D38" s="283">
        <v>325300</v>
      </c>
      <c r="E38" s="283">
        <v>68727</v>
      </c>
      <c r="F38" s="283">
        <v>256573</v>
      </c>
      <c r="G38" s="283">
        <v>2229</v>
      </c>
      <c r="H38" s="283">
        <v>254344</v>
      </c>
      <c r="I38" s="283">
        <v>190967</v>
      </c>
      <c r="J38" s="285">
        <v>63377</v>
      </c>
    </row>
    <row r="39" spans="1:10" s="263" customFormat="1" ht="15.6" customHeight="1">
      <c r="A39" s="156" t="s">
        <v>547</v>
      </c>
      <c r="B39" s="283">
        <v>882363</v>
      </c>
      <c r="C39" s="283">
        <v>345829</v>
      </c>
      <c r="D39" s="283">
        <v>536535</v>
      </c>
      <c r="E39" s="283">
        <v>76186</v>
      </c>
      <c r="F39" s="283">
        <v>460349</v>
      </c>
      <c r="G39" s="283">
        <v>-7477</v>
      </c>
      <c r="H39" s="283">
        <v>467826</v>
      </c>
      <c r="I39" s="283">
        <v>490079</v>
      </c>
      <c r="J39" s="285">
        <v>-22253</v>
      </c>
    </row>
    <row r="40" spans="1:10" s="263" customFormat="1" ht="15.6" customHeight="1">
      <c r="A40" s="287" t="s">
        <v>548</v>
      </c>
      <c r="B40" s="288">
        <v>650970</v>
      </c>
      <c r="C40" s="288">
        <v>278824</v>
      </c>
      <c r="D40" s="288">
        <v>372146</v>
      </c>
      <c r="E40" s="288">
        <v>70244</v>
      </c>
      <c r="F40" s="288">
        <v>301903</v>
      </c>
      <c r="G40" s="288">
        <v>24358</v>
      </c>
      <c r="H40" s="288">
        <v>277545</v>
      </c>
      <c r="I40" s="288">
        <v>252219</v>
      </c>
      <c r="J40" s="288">
        <v>25326</v>
      </c>
    </row>
    <row r="41" spans="1:10" s="263" customFormat="1" ht="15.6" customHeight="1">
      <c r="A41" s="287" t="s">
        <v>549</v>
      </c>
      <c r="B41" s="288">
        <v>17212039</v>
      </c>
      <c r="C41" s="288">
        <v>9033759</v>
      </c>
      <c r="D41" s="288">
        <v>8178280</v>
      </c>
      <c r="E41" s="288">
        <v>1835154</v>
      </c>
      <c r="F41" s="288">
        <v>6343126</v>
      </c>
      <c r="G41" s="288">
        <v>763976</v>
      </c>
      <c r="H41" s="288">
        <v>5579150</v>
      </c>
      <c r="I41" s="288">
        <v>3745294</v>
      </c>
      <c r="J41" s="288">
        <v>1833856</v>
      </c>
    </row>
    <row r="42" spans="1:10" s="263" customFormat="1" ht="15.6" customHeight="1">
      <c r="A42" s="287" t="s">
        <v>550</v>
      </c>
      <c r="B42" s="288">
        <v>83925</v>
      </c>
      <c r="C42" s="289" t="s">
        <v>551</v>
      </c>
      <c r="D42" s="288">
        <v>83925</v>
      </c>
      <c r="E42" s="288">
        <v>0</v>
      </c>
      <c r="F42" s="288">
        <v>83925</v>
      </c>
      <c r="G42" s="288">
        <v>83925</v>
      </c>
      <c r="H42" s="288">
        <v>0</v>
      </c>
      <c r="I42" s="288">
        <v>0</v>
      </c>
      <c r="J42" s="288">
        <v>0</v>
      </c>
    </row>
    <row r="43" spans="1:10" s="263" customFormat="1" ht="15.6" customHeight="1">
      <c r="A43" s="287" t="s">
        <v>552</v>
      </c>
      <c r="B43" s="288">
        <v>43857</v>
      </c>
      <c r="C43" s="288">
        <v>0</v>
      </c>
      <c r="D43" s="288">
        <v>43857</v>
      </c>
      <c r="E43" s="288">
        <v>0</v>
      </c>
      <c r="F43" s="288">
        <v>43857</v>
      </c>
      <c r="G43" s="288">
        <v>43857</v>
      </c>
      <c r="H43" s="288">
        <v>0</v>
      </c>
      <c r="I43" s="288">
        <v>0</v>
      </c>
      <c r="J43" s="288">
        <v>0</v>
      </c>
    </row>
    <row r="44" spans="1:10" s="263" customFormat="1" ht="15.6" customHeight="1">
      <c r="A44" s="287" t="s">
        <v>553</v>
      </c>
      <c r="B44" s="288">
        <v>17252107</v>
      </c>
      <c r="C44" s="288">
        <v>9033759</v>
      </c>
      <c r="D44" s="288">
        <v>8218348</v>
      </c>
      <c r="E44" s="288">
        <v>1835154</v>
      </c>
      <c r="F44" s="288">
        <v>6383195</v>
      </c>
      <c r="G44" s="288">
        <v>804044</v>
      </c>
      <c r="H44" s="288">
        <v>5579150</v>
      </c>
      <c r="I44" s="288">
        <v>3745294</v>
      </c>
      <c r="J44" s="288">
        <v>1833856</v>
      </c>
    </row>
    <row r="45" spans="1:10" ht="15" customHeight="1">
      <c r="A45" s="290" t="s">
        <v>554</v>
      </c>
      <c r="B45" s="284">
        <v>16076521</v>
      </c>
      <c r="C45" s="284">
        <v>8766850</v>
      </c>
      <c r="D45" s="284">
        <v>7309671</v>
      </c>
      <c r="E45" s="284">
        <v>1593398</v>
      </c>
      <c r="F45" s="284">
        <v>5716273</v>
      </c>
      <c r="G45" s="284">
        <v>760568</v>
      </c>
      <c r="H45" s="284">
        <v>4955705</v>
      </c>
      <c r="I45" s="284">
        <v>3121848</v>
      </c>
      <c r="J45" s="284">
        <v>1833856</v>
      </c>
    </row>
    <row r="46" spans="1:10" ht="15" customHeight="1">
      <c r="A46" s="292" t="s">
        <v>555</v>
      </c>
      <c r="B46" s="293">
        <v>910549</v>
      </c>
      <c r="C46" s="293">
        <v>208453</v>
      </c>
      <c r="D46" s="293">
        <v>702096</v>
      </c>
      <c r="E46" s="293">
        <v>213923</v>
      </c>
      <c r="F46" s="293">
        <v>488174</v>
      </c>
      <c r="G46" s="293">
        <v>574</v>
      </c>
      <c r="H46" s="293">
        <v>487599</v>
      </c>
      <c r="I46" s="293">
        <v>487599</v>
      </c>
      <c r="J46" s="293">
        <v>0</v>
      </c>
    </row>
    <row r="47" spans="1:10" ht="15" customHeight="1">
      <c r="A47" s="292" t="s">
        <v>556</v>
      </c>
      <c r="B47" s="293">
        <v>224968</v>
      </c>
      <c r="C47" s="293">
        <v>58455</v>
      </c>
      <c r="D47" s="293">
        <v>166513</v>
      </c>
      <c r="E47" s="293">
        <v>27833</v>
      </c>
      <c r="F47" s="293">
        <v>138680</v>
      </c>
      <c r="G47" s="293">
        <v>2834</v>
      </c>
      <c r="H47" s="293">
        <v>135846</v>
      </c>
      <c r="I47" s="293">
        <v>135846</v>
      </c>
      <c r="J47" s="293">
        <v>0</v>
      </c>
    </row>
    <row r="48" spans="1:10" ht="15" customHeight="1">
      <c r="A48" s="294" t="s">
        <v>557</v>
      </c>
      <c r="B48" s="295">
        <v>17212039</v>
      </c>
      <c r="C48" s="295">
        <v>9033759</v>
      </c>
      <c r="D48" s="295">
        <v>8178280</v>
      </c>
      <c r="E48" s="295">
        <v>1835154</v>
      </c>
      <c r="F48" s="295">
        <v>6343126</v>
      </c>
      <c r="G48" s="295">
        <v>763976</v>
      </c>
      <c r="H48" s="295">
        <v>5579150</v>
      </c>
      <c r="I48" s="295">
        <v>3745294</v>
      </c>
      <c r="J48" s="295">
        <v>1833856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opLeftCell="A25" zoomScale="75" zoomScaleNormal="75" workbookViewId="0">
      <selection activeCell="B6" sqref="B6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559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151844</v>
      </c>
      <c r="C6" s="283">
        <v>83782</v>
      </c>
      <c r="D6" s="283">
        <v>68062</v>
      </c>
      <c r="E6" s="283">
        <v>32109</v>
      </c>
      <c r="F6" s="283">
        <v>35953</v>
      </c>
      <c r="G6" s="283">
        <v>1084</v>
      </c>
      <c r="H6" s="283">
        <v>34868</v>
      </c>
      <c r="I6" s="283">
        <v>24584</v>
      </c>
      <c r="J6" s="284">
        <v>10284</v>
      </c>
    </row>
    <row r="7" spans="1:10" s="263" customFormat="1" ht="15.6" customHeight="1">
      <c r="A7" s="156" t="s">
        <v>503</v>
      </c>
      <c r="B7" s="283">
        <v>126445</v>
      </c>
      <c r="C7" s="283">
        <v>69705</v>
      </c>
      <c r="D7" s="283">
        <v>56741</v>
      </c>
      <c r="E7" s="283">
        <v>27586</v>
      </c>
      <c r="F7" s="283">
        <v>29155</v>
      </c>
      <c r="G7" s="283">
        <v>982</v>
      </c>
      <c r="H7" s="283">
        <v>28173</v>
      </c>
      <c r="I7" s="283">
        <v>20069</v>
      </c>
      <c r="J7" s="285">
        <v>8104</v>
      </c>
    </row>
    <row r="8" spans="1:10" s="263" customFormat="1" ht="15.6" customHeight="1">
      <c r="A8" s="156" t="s">
        <v>504</v>
      </c>
      <c r="B8" s="283">
        <v>16388</v>
      </c>
      <c r="C8" s="283">
        <v>10053</v>
      </c>
      <c r="D8" s="283">
        <v>6335</v>
      </c>
      <c r="E8" s="283">
        <v>3286</v>
      </c>
      <c r="F8" s="283">
        <v>3049</v>
      </c>
      <c r="G8" s="283">
        <v>-232</v>
      </c>
      <c r="H8" s="283">
        <v>3281</v>
      </c>
      <c r="I8" s="283">
        <v>2523</v>
      </c>
      <c r="J8" s="285">
        <v>758</v>
      </c>
    </row>
    <row r="9" spans="1:10" s="263" customFormat="1" ht="15.6" customHeight="1">
      <c r="A9" s="156" t="s">
        <v>505</v>
      </c>
      <c r="B9" s="283">
        <v>9010</v>
      </c>
      <c r="C9" s="283">
        <v>4024</v>
      </c>
      <c r="D9" s="283">
        <v>4987</v>
      </c>
      <c r="E9" s="283">
        <v>1238</v>
      </c>
      <c r="F9" s="283">
        <v>3749</v>
      </c>
      <c r="G9" s="283">
        <v>335</v>
      </c>
      <c r="H9" s="283">
        <v>3414</v>
      </c>
      <c r="I9" s="283">
        <v>1993</v>
      </c>
      <c r="J9" s="285">
        <v>1422</v>
      </c>
    </row>
    <row r="10" spans="1:10" s="263" customFormat="1" ht="15.6" customHeight="1">
      <c r="A10" s="156" t="s">
        <v>506</v>
      </c>
      <c r="B10" s="283">
        <v>21809</v>
      </c>
      <c r="C10" s="283">
        <v>12719</v>
      </c>
      <c r="D10" s="283">
        <v>9091</v>
      </c>
      <c r="E10" s="283">
        <v>3951</v>
      </c>
      <c r="F10" s="283">
        <v>5140</v>
      </c>
      <c r="G10" s="283">
        <v>689</v>
      </c>
      <c r="H10" s="283">
        <v>4451</v>
      </c>
      <c r="I10" s="283">
        <v>3697</v>
      </c>
      <c r="J10" s="285">
        <v>754</v>
      </c>
    </row>
    <row r="11" spans="1:10" s="263" customFormat="1" ht="15.6" customHeight="1">
      <c r="A11" s="156" t="s">
        <v>507</v>
      </c>
      <c r="B11" s="283">
        <v>8347469</v>
      </c>
      <c r="C11" s="283">
        <v>5807571</v>
      </c>
      <c r="D11" s="283">
        <v>2539898</v>
      </c>
      <c r="E11" s="283">
        <v>707861</v>
      </c>
      <c r="F11" s="283">
        <v>1832036</v>
      </c>
      <c r="G11" s="283">
        <v>459483</v>
      </c>
      <c r="H11" s="283">
        <v>1372554</v>
      </c>
      <c r="I11" s="283">
        <v>999873</v>
      </c>
      <c r="J11" s="285">
        <v>372680</v>
      </c>
    </row>
    <row r="12" spans="1:10" s="263" customFormat="1" ht="15.6" customHeight="1">
      <c r="A12" s="156" t="s">
        <v>508</v>
      </c>
      <c r="B12" s="283">
        <v>581485</v>
      </c>
      <c r="C12" s="283">
        <v>345077</v>
      </c>
      <c r="D12" s="283">
        <v>236408</v>
      </c>
      <c r="E12" s="286" t="s">
        <v>560</v>
      </c>
      <c r="F12" s="286" t="s">
        <v>560</v>
      </c>
      <c r="G12" s="286" t="s">
        <v>561</v>
      </c>
      <c r="H12" s="286" t="s">
        <v>560</v>
      </c>
      <c r="I12" s="286" t="s">
        <v>560</v>
      </c>
      <c r="J12" s="277" t="s">
        <v>560</v>
      </c>
    </row>
    <row r="13" spans="1:10" s="263" customFormat="1" ht="15.6" customHeight="1">
      <c r="A13" s="156" t="s">
        <v>515</v>
      </c>
      <c r="B13" s="283">
        <v>235873</v>
      </c>
      <c r="C13" s="283">
        <v>134774</v>
      </c>
      <c r="D13" s="283">
        <v>101098</v>
      </c>
      <c r="E13" s="286" t="s">
        <v>561</v>
      </c>
      <c r="F13" s="286" t="s">
        <v>560</v>
      </c>
      <c r="G13" s="286" t="s">
        <v>560</v>
      </c>
      <c r="H13" s="286" t="s">
        <v>560</v>
      </c>
      <c r="I13" s="286" t="s">
        <v>560</v>
      </c>
      <c r="J13" s="277" t="s">
        <v>560</v>
      </c>
    </row>
    <row r="14" spans="1:10" s="263" customFormat="1" ht="15.6" customHeight="1">
      <c r="A14" s="156" t="s">
        <v>516</v>
      </c>
      <c r="B14" s="283">
        <v>87335</v>
      </c>
      <c r="C14" s="283">
        <v>56151</v>
      </c>
      <c r="D14" s="283">
        <v>31185</v>
      </c>
      <c r="E14" s="286" t="s">
        <v>560</v>
      </c>
      <c r="F14" s="286" t="s">
        <v>562</v>
      </c>
      <c r="G14" s="286" t="s">
        <v>562</v>
      </c>
      <c r="H14" s="286" t="s">
        <v>560</v>
      </c>
      <c r="I14" s="286" t="s">
        <v>560</v>
      </c>
      <c r="J14" s="277" t="s">
        <v>560</v>
      </c>
    </row>
    <row r="15" spans="1:10" s="263" customFormat="1" ht="15.6" customHeight="1">
      <c r="A15" s="156" t="s">
        <v>518</v>
      </c>
      <c r="B15" s="283">
        <v>1471801</v>
      </c>
      <c r="C15" s="283">
        <v>1256170</v>
      </c>
      <c r="D15" s="283">
        <v>215631</v>
      </c>
      <c r="E15" s="286" t="s">
        <v>561</v>
      </c>
      <c r="F15" s="286" t="s">
        <v>563</v>
      </c>
      <c r="G15" s="286" t="s">
        <v>560</v>
      </c>
      <c r="H15" s="286" t="s">
        <v>560</v>
      </c>
      <c r="I15" s="286" t="s">
        <v>560</v>
      </c>
      <c r="J15" s="277" t="s">
        <v>564</v>
      </c>
    </row>
    <row r="16" spans="1:10" s="263" customFormat="1" ht="15.6" customHeight="1">
      <c r="A16" s="156" t="s">
        <v>521</v>
      </c>
      <c r="B16" s="283">
        <v>805235</v>
      </c>
      <c r="C16" s="283">
        <v>619350</v>
      </c>
      <c r="D16" s="283">
        <v>185884</v>
      </c>
      <c r="E16" s="286" t="s">
        <v>565</v>
      </c>
      <c r="F16" s="286" t="s">
        <v>560</v>
      </c>
      <c r="G16" s="286" t="s">
        <v>566</v>
      </c>
      <c r="H16" s="286" t="s">
        <v>567</v>
      </c>
      <c r="I16" s="286" t="s">
        <v>568</v>
      </c>
      <c r="J16" s="277" t="s">
        <v>560</v>
      </c>
    </row>
    <row r="17" spans="1:10" s="263" customFormat="1" ht="15.6" customHeight="1">
      <c r="A17" s="156" t="s">
        <v>522</v>
      </c>
      <c r="B17" s="283">
        <v>198611</v>
      </c>
      <c r="C17" s="283">
        <v>118751</v>
      </c>
      <c r="D17" s="283">
        <v>79860</v>
      </c>
      <c r="E17" s="286" t="s">
        <v>569</v>
      </c>
      <c r="F17" s="286" t="s">
        <v>560</v>
      </c>
      <c r="G17" s="286" t="s">
        <v>562</v>
      </c>
      <c r="H17" s="286" t="s">
        <v>569</v>
      </c>
      <c r="I17" s="286" t="s">
        <v>569</v>
      </c>
      <c r="J17" s="277" t="s">
        <v>560</v>
      </c>
    </row>
    <row r="18" spans="1:10" s="263" customFormat="1" ht="15.6" customHeight="1">
      <c r="A18" s="156" t="s">
        <v>524</v>
      </c>
      <c r="B18" s="283">
        <v>1243682</v>
      </c>
      <c r="C18" s="283">
        <v>790183</v>
      </c>
      <c r="D18" s="283">
        <v>453499</v>
      </c>
      <c r="E18" s="286" t="s">
        <v>569</v>
      </c>
      <c r="F18" s="286" t="s">
        <v>563</v>
      </c>
      <c r="G18" s="286" t="s">
        <v>566</v>
      </c>
      <c r="H18" s="286" t="s">
        <v>569</v>
      </c>
      <c r="I18" s="286" t="s">
        <v>562</v>
      </c>
      <c r="J18" s="277" t="s">
        <v>567</v>
      </c>
    </row>
    <row r="19" spans="1:10" s="263" customFormat="1" ht="15.6" customHeight="1">
      <c r="A19" s="156" t="s">
        <v>525</v>
      </c>
      <c r="B19" s="283">
        <v>226443</v>
      </c>
      <c r="C19" s="283">
        <v>148458</v>
      </c>
      <c r="D19" s="283">
        <v>77986</v>
      </c>
      <c r="E19" s="286" t="s">
        <v>560</v>
      </c>
      <c r="F19" s="286" t="s">
        <v>560</v>
      </c>
      <c r="G19" s="286" t="s">
        <v>560</v>
      </c>
      <c r="H19" s="286" t="s">
        <v>565</v>
      </c>
      <c r="I19" s="286" t="s">
        <v>560</v>
      </c>
      <c r="J19" s="277" t="s">
        <v>565</v>
      </c>
    </row>
    <row r="20" spans="1:10" s="263" customFormat="1" ht="15.6" customHeight="1">
      <c r="A20" s="156" t="s">
        <v>526</v>
      </c>
      <c r="B20" s="283">
        <v>576798</v>
      </c>
      <c r="C20" s="283">
        <v>365443</v>
      </c>
      <c r="D20" s="283">
        <v>211355</v>
      </c>
      <c r="E20" s="286" t="s">
        <v>560</v>
      </c>
      <c r="F20" s="286" t="s">
        <v>560</v>
      </c>
      <c r="G20" s="286" t="s">
        <v>570</v>
      </c>
      <c r="H20" s="286" t="s">
        <v>560</v>
      </c>
      <c r="I20" s="286" t="s">
        <v>562</v>
      </c>
      <c r="J20" s="277" t="s">
        <v>570</v>
      </c>
    </row>
    <row r="21" spans="1:10" s="263" customFormat="1" ht="15.6" customHeight="1">
      <c r="A21" s="156" t="s">
        <v>527</v>
      </c>
      <c r="B21" s="283">
        <v>476193</v>
      </c>
      <c r="C21" s="283">
        <v>402961</v>
      </c>
      <c r="D21" s="283">
        <v>73232</v>
      </c>
      <c r="E21" s="286" t="s">
        <v>562</v>
      </c>
      <c r="F21" s="286" t="s">
        <v>560</v>
      </c>
      <c r="G21" s="286" t="s">
        <v>563</v>
      </c>
      <c r="H21" s="286" t="s">
        <v>568</v>
      </c>
      <c r="I21" s="286" t="s">
        <v>562</v>
      </c>
      <c r="J21" s="277" t="s">
        <v>560</v>
      </c>
    </row>
    <row r="22" spans="1:10" s="263" customFormat="1" ht="15.6" customHeight="1">
      <c r="A22" s="156" t="s">
        <v>528</v>
      </c>
      <c r="B22" s="283">
        <v>274378</v>
      </c>
      <c r="C22" s="283">
        <v>200518</v>
      </c>
      <c r="D22" s="283">
        <v>73860</v>
      </c>
      <c r="E22" s="286" t="s">
        <v>560</v>
      </c>
      <c r="F22" s="286" t="s">
        <v>560</v>
      </c>
      <c r="G22" s="286" t="s">
        <v>568</v>
      </c>
      <c r="H22" s="286" t="s">
        <v>568</v>
      </c>
      <c r="I22" s="286" t="s">
        <v>560</v>
      </c>
      <c r="J22" s="277" t="s">
        <v>562</v>
      </c>
    </row>
    <row r="23" spans="1:10" s="263" customFormat="1" ht="15.6" customHeight="1">
      <c r="A23" s="156" t="s">
        <v>530</v>
      </c>
      <c r="B23" s="283">
        <v>34125</v>
      </c>
      <c r="C23" s="283">
        <v>18696</v>
      </c>
      <c r="D23" s="283">
        <v>15429</v>
      </c>
      <c r="E23" s="286" t="s">
        <v>560</v>
      </c>
      <c r="F23" s="286" t="s">
        <v>560</v>
      </c>
      <c r="G23" s="286" t="s">
        <v>561</v>
      </c>
      <c r="H23" s="286" t="s">
        <v>566</v>
      </c>
      <c r="I23" s="286" t="s">
        <v>560</v>
      </c>
      <c r="J23" s="277" t="s">
        <v>560</v>
      </c>
    </row>
    <row r="24" spans="1:10" s="263" customFormat="1" ht="15.6" customHeight="1">
      <c r="A24" s="156" t="s">
        <v>532</v>
      </c>
      <c r="B24" s="283">
        <v>1471492</v>
      </c>
      <c r="C24" s="283">
        <v>943881</v>
      </c>
      <c r="D24" s="283">
        <v>527611</v>
      </c>
      <c r="E24" s="286" t="s">
        <v>561</v>
      </c>
      <c r="F24" s="286" t="s">
        <v>560</v>
      </c>
      <c r="G24" s="286" t="s">
        <v>561</v>
      </c>
      <c r="H24" s="286" t="s">
        <v>560</v>
      </c>
      <c r="I24" s="286" t="s">
        <v>561</v>
      </c>
      <c r="J24" s="277" t="s">
        <v>561</v>
      </c>
    </row>
    <row r="25" spans="1:10" s="263" customFormat="1" ht="15.6" customHeight="1">
      <c r="A25" s="156" t="s">
        <v>533</v>
      </c>
      <c r="B25" s="283">
        <v>136200</v>
      </c>
      <c r="C25" s="283">
        <v>82410</v>
      </c>
      <c r="D25" s="283">
        <v>53790</v>
      </c>
      <c r="E25" s="286" t="s">
        <v>568</v>
      </c>
      <c r="F25" s="286" t="s">
        <v>567</v>
      </c>
      <c r="G25" s="286" t="s">
        <v>567</v>
      </c>
      <c r="H25" s="286" t="s">
        <v>567</v>
      </c>
      <c r="I25" s="286" t="s">
        <v>562</v>
      </c>
      <c r="J25" s="277" t="s">
        <v>567</v>
      </c>
    </row>
    <row r="26" spans="1:10" s="263" customFormat="1" ht="15.6" customHeight="1">
      <c r="A26" s="156" t="s">
        <v>535</v>
      </c>
      <c r="B26" s="283">
        <v>527819</v>
      </c>
      <c r="C26" s="283">
        <v>324749</v>
      </c>
      <c r="D26" s="283">
        <v>203070</v>
      </c>
      <c r="E26" s="286" t="s">
        <v>560</v>
      </c>
      <c r="F26" s="286" t="s">
        <v>560</v>
      </c>
      <c r="G26" s="286" t="s">
        <v>567</v>
      </c>
      <c r="H26" s="286" t="s">
        <v>560</v>
      </c>
      <c r="I26" s="286" t="s">
        <v>571</v>
      </c>
      <c r="J26" s="277" t="s">
        <v>560</v>
      </c>
    </row>
    <row r="27" spans="1:10" s="263" customFormat="1" ht="15.6" customHeight="1">
      <c r="A27" s="156" t="s">
        <v>536</v>
      </c>
      <c r="B27" s="283">
        <v>439379</v>
      </c>
      <c r="C27" s="283">
        <v>212076</v>
      </c>
      <c r="D27" s="283">
        <v>227302</v>
      </c>
      <c r="E27" s="283">
        <v>107808</v>
      </c>
      <c r="F27" s="283">
        <v>119494</v>
      </c>
      <c r="G27" s="283">
        <v>13348</v>
      </c>
      <c r="H27" s="283">
        <v>106146</v>
      </c>
      <c r="I27" s="283">
        <v>46791</v>
      </c>
      <c r="J27" s="285">
        <v>59355</v>
      </c>
    </row>
    <row r="28" spans="1:10" s="263" customFormat="1" ht="15.6" customHeight="1">
      <c r="A28" s="156" t="s">
        <v>537</v>
      </c>
      <c r="B28" s="283">
        <v>806082</v>
      </c>
      <c r="C28" s="283">
        <v>429130</v>
      </c>
      <c r="D28" s="283">
        <v>376952</v>
      </c>
      <c r="E28" s="283">
        <v>33490</v>
      </c>
      <c r="F28" s="283">
        <v>343462</v>
      </c>
      <c r="G28" s="283">
        <v>22321</v>
      </c>
      <c r="H28" s="283">
        <v>321142</v>
      </c>
      <c r="I28" s="283">
        <v>336293</v>
      </c>
      <c r="J28" s="285">
        <v>-15151</v>
      </c>
    </row>
    <row r="29" spans="1:10" s="263" customFormat="1" ht="15.6" customHeight="1">
      <c r="A29" s="156" t="s">
        <v>538</v>
      </c>
      <c r="B29" s="283">
        <v>1178706</v>
      </c>
      <c r="C29" s="283">
        <v>366234</v>
      </c>
      <c r="D29" s="283">
        <v>812472</v>
      </c>
      <c r="E29" s="283">
        <v>71230</v>
      </c>
      <c r="F29" s="283">
        <v>741242</v>
      </c>
      <c r="G29" s="283">
        <v>76765</v>
      </c>
      <c r="H29" s="283">
        <v>664478</v>
      </c>
      <c r="I29" s="283">
        <v>466025</v>
      </c>
      <c r="J29" s="285">
        <v>198453</v>
      </c>
    </row>
    <row r="30" spans="1:10" s="263" customFormat="1" ht="15.6" customHeight="1">
      <c r="A30" s="156" t="s">
        <v>539</v>
      </c>
      <c r="B30" s="283">
        <v>879722</v>
      </c>
      <c r="C30" s="283">
        <v>381137</v>
      </c>
      <c r="D30" s="283">
        <v>498585</v>
      </c>
      <c r="E30" s="283">
        <v>100427</v>
      </c>
      <c r="F30" s="283">
        <v>398158</v>
      </c>
      <c r="G30" s="283">
        <v>32126</v>
      </c>
      <c r="H30" s="283">
        <v>366032</v>
      </c>
      <c r="I30" s="283">
        <v>238251</v>
      </c>
      <c r="J30" s="285">
        <v>127781</v>
      </c>
    </row>
    <row r="31" spans="1:10" s="263" customFormat="1" ht="15.6" customHeight="1">
      <c r="A31" s="156" t="s">
        <v>540</v>
      </c>
      <c r="B31" s="283">
        <v>396873</v>
      </c>
      <c r="C31" s="283">
        <v>218805</v>
      </c>
      <c r="D31" s="283">
        <v>178068</v>
      </c>
      <c r="E31" s="283">
        <v>21446</v>
      </c>
      <c r="F31" s="283">
        <v>156622</v>
      </c>
      <c r="G31" s="283">
        <v>12384</v>
      </c>
      <c r="H31" s="283">
        <v>144238</v>
      </c>
      <c r="I31" s="283">
        <v>73329</v>
      </c>
      <c r="J31" s="285">
        <v>70908</v>
      </c>
    </row>
    <row r="32" spans="1:10" s="263" customFormat="1" ht="15.6" customHeight="1">
      <c r="A32" s="156" t="s">
        <v>541</v>
      </c>
      <c r="B32" s="283">
        <v>453146</v>
      </c>
      <c r="C32" s="283">
        <v>207817</v>
      </c>
      <c r="D32" s="283">
        <v>245329</v>
      </c>
      <c r="E32" s="283">
        <v>58604</v>
      </c>
      <c r="F32" s="283">
        <v>186724</v>
      </c>
      <c r="G32" s="283">
        <v>15494</v>
      </c>
      <c r="H32" s="283">
        <v>171231</v>
      </c>
      <c r="I32" s="283">
        <v>61342</v>
      </c>
      <c r="J32" s="285">
        <v>109889</v>
      </c>
    </row>
    <row r="33" spans="1:10" s="263" customFormat="1" ht="15.6" customHeight="1">
      <c r="A33" s="156" t="s">
        <v>542</v>
      </c>
      <c r="B33" s="283">
        <v>497713</v>
      </c>
      <c r="C33" s="283">
        <v>158064</v>
      </c>
      <c r="D33" s="283">
        <v>339649</v>
      </c>
      <c r="E33" s="283">
        <v>27119</v>
      </c>
      <c r="F33" s="283">
        <v>312529</v>
      </c>
      <c r="G33" s="283">
        <v>4930</v>
      </c>
      <c r="H33" s="283">
        <v>307599</v>
      </c>
      <c r="I33" s="283">
        <v>116290</v>
      </c>
      <c r="J33" s="285">
        <v>191309</v>
      </c>
    </row>
    <row r="34" spans="1:10" s="263" customFormat="1" ht="15.6" customHeight="1">
      <c r="A34" s="156" t="s">
        <v>543</v>
      </c>
      <c r="B34" s="283">
        <v>910281</v>
      </c>
      <c r="C34" s="283">
        <v>172839</v>
      </c>
      <c r="D34" s="283">
        <v>737442</v>
      </c>
      <c r="E34" s="283">
        <v>291869</v>
      </c>
      <c r="F34" s="283">
        <v>445573</v>
      </c>
      <c r="G34" s="283">
        <v>64717</v>
      </c>
      <c r="H34" s="283">
        <v>380856</v>
      </c>
      <c r="I34" s="283">
        <v>25411</v>
      </c>
      <c r="J34" s="285">
        <v>355445</v>
      </c>
    </row>
    <row r="35" spans="1:10" s="263" customFormat="1" ht="15.6" customHeight="1">
      <c r="A35" s="156" t="s">
        <v>544</v>
      </c>
      <c r="B35" s="283">
        <v>621385</v>
      </c>
      <c r="C35" s="283">
        <v>183287</v>
      </c>
      <c r="D35" s="283">
        <v>438099</v>
      </c>
      <c r="E35" s="283">
        <v>97804</v>
      </c>
      <c r="F35" s="283">
        <v>340294</v>
      </c>
      <c r="G35" s="283">
        <v>29006</v>
      </c>
      <c r="H35" s="283">
        <v>311288</v>
      </c>
      <c r="I35" s="283">
        <v>203740</v>
      </c>
      <c r="J35" s="285">
        <v>107548</v>
      </c>
    </row>
    <row r="36" spans="1:10" s="263" customFormat="1" ht="15.6" customHeight="1">
      <c r="A36" s="156" t="s">
        <v>545</v>
      </c>
      <c r="B36" s="283">
        <v>412043</v>
      </c>
      <c r="C36" s="283">
        <v>78331</v>
      </c>
      <c r="D36" s="283">
        <v>333712</v>
      </c>
      <c r="E36" s="283">
        <v>104214</v>
      </c>
      <c r="F36" s="283">
        <v>229498</v>
      </c>
      <c r="G36" s="283">
        <v>282</v>
      </c>
      <c r="H36" s="283">
        <v>229216</v>
      </c>
      <c r="I36" s="283">
        <v>229216</v>
      </c>
      <c r="J36" s="285">
        <v>0</v>
      </c>
    </row>
    <row r="37" spans="1:10" s="263" customFormat="1" ht="15.6" customHeight="1">
      <c r="A37" s="156" t="s">
        <v>546</v>
      </c>
      <c r="B37" s="283">
        <v>398521</v>
      </c>
      <c r="C37" s="283">
        <v>77556</v>
      </c>
      <c r="D37" s="283">
        <v>320965</v>
      </c>
      <c r="E37" s="283">
        <v>68428</v>
      </c>
      <c r="F37" s="283">
        <v>252536</v>
      </c>
      <c r="G37" s="283">
        <v>2247</v>
      </c>
      <c r="H37" s="283">
        <v>250289</v>
      </c>
      <c r="I37" s="283">
        <v>195626</v>
      </c>
      <c r="J37" s="285">
        <v>54664</v>
      </c>
    </row>
    <row r="38" spans="1:10" s="263" customFormat="1" ht="15.6" customHeight="1">
      <c r="A38" s="156" t="s">
        <v>547</v>
      </c>
      <c r="B38" s="283">
        <v>899484</v>
      </c>
      <c r="C38" s="283">
        <v>349164</v>
      </c>
      <c r="D38" s="283">
        <v>550321</v>
      </c>
      <c r="E38" s="283">
        <v>78104</v>
      </c>
      <c r="F38" s="283">
        <v>472217</v>
      </c>
      <c r="G38" s="283">
        <v>-8447</v>
      </c>
      <c r="H38" s="283">
        <v>480664</v>
      </c>
      <c r="I38" s="283">
        <v>525042</v>
      </c>
      <c r="J38" s="285">
        <v>-44378</v>
      </c>
    </row>
    <row r="39" spans="1:10" s="263" customFormat="1" ht="15.6" customHeight="1">
      <c r="A39" s="287" t="s">
        <v>548</v>
      </c>
      <c r="B39" s="283">
        <v>640280</v>
      </c>
      <c r="C39" s="283">
        <v>270966</v>
      </c>
      <c r="D39" s="283">
        <v>369314</v>
      </c>
      <c r="E39" s="283">
        <v>68526</v>
      </c>
      <c r="F39" s="283">
        <v>300788</v>
      </c>
      <c r="G39" s="283">
        <v>23569</v>
      </c>
      <c r="H39" s="283">
        <v>277218</v>
      </c>
      <c r="I39" s="283">
        <v>254999</v>
      </c>
      <c r="J39" s="285">
        <v>22219</v>
      </c>
    </row>
    <row r="40" spans="1:10" s="263" customFormat="1" ht="15.6" customHeight="1">
      <c r="A40" s="287" t="s">
        <v>572</v>
      </c>
      <c r="B40" s="296">
        <v>17054737</v>
      </c>
      <c r="C40" s="296">
        <v>9009477</v>
      </c>
      <c r="D40" s="296">
        <v>8045260</v>
      </c>
      <c r="E40" s="296">
        <v>1872992</v>
      </c>
      <c r="F40" s="296">
        <v>6172268</v>
      </c>
      <c r="G40" s="296">
        <v>749997</v>
      </c>
      <c r="H40" s="296">
        <v>5422270</v>
      </c>
      <c r="I40" s="296">
        <v>3800509</v>
      </c>
      <c r="J40" s="296">
        <v>1621761</v>
      </c>
    </row>
    <row r="41" spans="1:10" s="263" customFormat="1" ht="15.6" customHeight="1">
      <c r="A41" s="287" t="s">
        <v>550</v>
      </c>
      <c r="B41" s="296">
        <v>86404</v>
      </c>
      <c r="C41" s="289" t="s">
        <v>571</v>
      </c>
      <c r="D41" s="296">
        <v>86404</v>
      </c>
      <c r="E41" s="296">
        <v>0</v>
      </c>
      <c r="F41" s="296">
        <v>86404</v>
      </c>
      <c r="G41" s="296">
        <v>86404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49150</v>
      </c>
      <c r="C42" s="296">
        <v>0</v>
      </c>
      <c r="D42" s="296">
        <v>49150</v>
      </c>
      <c r="E42" s="296">
        <v>0</v>
      </c>
      <c r="F42" s="296">
        <v>49150</v>
      </c>
      <c r="G42" s="296">
        <v>49150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17091991</v>
      </c>
      <c r="C43" s="296">
        <v>9009477</v>
      </c>
      <c r="D43" s="296">
        <v>8082514</v>
      </c>
      <c r="E43" s="296">
        <v>1872992</v>
      </c>
      <c r="F43" s="296">
        <v>6209522</v>
      </c>
      <c r="G43" s="296">
        <v>787251</v>
      </c>
      <c r="H43" s="296">
        <v>5422270</v>
      </c>
      <c r="I43" s="296">
        <v>3800509</v>
      </c>
      <c r="J43" s="296">
        <v>1621761</v>
      </c>
    </row>
    <row r="44" spans="1:10" ht="15" customHeight="1">
      <c r="A44" s="290" t="s">
        <v>554</v>
      </c>
      <c r="B44" s="284">
        <v>15938825</v>
      </c>
      <c r="C44" s="284">
        <v>8749188</v>
      </c>
      <c r="D44" s="284">
        <v>7189637</v>
      </c>
      <c r="E44" s="284">
        <v>1631966</v>
      </c>
      <c r="F44" s="284">
        <v>5557671</v>
      </c>
      <c r="G44" s="284">
        <v>746409</v>
      </c>
      <c r="H44" s="284">
        <v>4811262</v>
      </c>
      <c r="I44" s="284">
        <v>3189501</v>
      </c>
      <c r="J44" s="284">
        <v>1621761</v>
      </c>
    </row>
    <row r="45" spans="1:10" ht="15" customHeight="1">
      <c r="A45" s="292" t="s">
        <v>555</v>
      </c>
      <c r="B45" s="293">
        <v>898469</v>
      </c>
      <c r="C45" s="293">
        <v>202202</v>
      </c>
      <c r="D45" s="293">
        <v>696268</v>
      </c>
      <c r="E45" s="293">
        <v>213348</v>
      </c>
      <c r="F45" s="293">
        <v>482920</v>
      </c>
      <c r="G45" s="293">
        <v>594</v>
      </c>
      <c r="H45" s="293">
        <v>482326</v>
      </c>
      <c r="I45" s="293">
        <v>482326</v>
      </c>
      <c r="J45" s="293">
        <v>0</v>
      </c>
    </row>
    <row r="46" spans="1:10" ht="15" customHeight="1">
      <c r="A46" s="292" t="s">
        <v>556</v>
      </c>
      <c r="B46" s="293">
        <v>217443</v>
      </c>
      <c r="C46" s="293">
        <v>58088</v>
      </c>
      <c r="D46" s="293">
        <v>159355</v>
      </c>
      <c r="E46" s="293">
        <v>27679</v>
      </c>
      <c r="F46" s="293">
        <v>131677</v>
      </c>
      <c r="G46" s="293">
        <v>2994</v>
      </c>
      <c r="H46" s="293">
        <v>128682</v>
      </c>
      <c r="I46" s="293">
        <v>128682</v>
      </c>
      <c r="J46" s="293">
        <v>0</v>
      </c>
    </row>
    <row r="47" spans="1:10" ht="15" customHeight="1">
      <c r="A47" s="294" t="s">
        <v>557</v>
      </c>
      <c r="B47" s="295">
        <v>17054737</v>
      </c>
      <c r="C47" s="295">
        <v>9009477</v>
      </c>
      <c r="D47" s="295">
        <v>8045260</v>
      </c>
      <c r="E47" s="295">
        <v>1872992</v>
      </c>
      <c r="F47" s="295">
        <v>6172268</v>
      </c>
      <c r="G47" s="295">
        <v>749997</v>
      </c>
      <c r="H47" s="295">
        <v>5422270</v>
      </c>
      <c r="I47" s="295">
        <v>3800509</v>
      </c>
      <c r="J47" s="295">
        <v>1621761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J16" sqref="J16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573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574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158928</v>
      </c>
      <c r="C6" s="283">
        <v>88784</v>
      </c>
      <c r="D6" s="283">
        <v>70144</v>
      </c>
      <c r="E6" s="283">
        <v>32777</v>
      </c>
      <c r="F6" s="283">
        <v>37367</v>
      </c>
      <c r="G6" s="283">
        <v>-1287</v>
      </c>
      <c r="H6" s="283">
        <v>38654</v>
      </c>
      <c r="I6" s="283">
        <v>30588</v>
      </c>
      <c r="J6" s="284">
        <v>8066</v>
      </c>
    </row>
    <row r="7" spans="1:10" s="263" customFormat="1" ht="15.6" customHeight="1">
      <c r="A7" s="156" t="s">
        <v>503</v>
      </c>
      <c r="B7" s="283">
        <v>134940</v>
      </c>
      <c r="C7" s="283">
        <v>75856</v>
      </c>
      <c r="D7" s="283">
        <v>59084</v>
      </c>
      <c r="E7" s="283">
        <v>28600</v>
      </c>
      <c r="F7" s="283">
        <v>30484</v>
      </c>
      <c r="G7" s="283">
        <v>-163</v>
      </c>
      <c r="H7" s="283">
        <v>30647</v>
      </c>
      <c r="I7" s="283">
        <v>24706</v>
      </c>
      <c r="J7" s="285">
        <v>5941</v>
      </c>
    </row>
    <row r="8" spans="1:10" s="263" customFormat="1" ht="15.6" customHeight="1">
      <c r="A8" s="156" t="s">
        <v>504</v>
      </c>
      <c r="B8" s="283">
        <v>15829</v>
      </c>
      <c r="C8" s="283">
        <v>9335</v>
      </c>
      <c r="D8" s="283">
        <v>6493</v>
      </c>
      <c r="E8" s="283">
        <v>3101</v>
      </c>
      <c r="F8" s="283">
        <v>3392</v>
      </c>
      <c r="G8" s="283">
        <v>-1443</v>
      </c>
      <c r="H8" s="283">
        <v>4835</v>
      </c>
      <c r="I8" s="283">
        <v>4194</v>
      </c>
      <c r="J8" s="285">
        <v>641</v>
      </c>
    </row>
    <row r="9" spans="1:10" s="263" customFormat="1" ht="15.6" customHeight="1">
      <c r="A9" s="156" t="s">
        <v>505</v>
      </c>
      <c r="B9" s="283">
        <v>8160</v>
      </c>
      <c r="C9" s="283">
        <v>3593</v>
      </c>
      <c r="D9" s="283">
        <v>4567</v>
      </c>
      <c r="E9" s="283">
        <v>1076</v>
      </c>
      <c r="F9" s="283">
        <v>3490</v>
      </c>
      <c r="G9" s="283">
        <v>319</v>
      </c>
      <c r="H9" s="283">
        <v>3171</v>
      </c>
      <c r="I9" s="283">
        <v>1688</v>
      </c>
      <c r="J9" s="285">
        <v>1484</v>
      </c>
    </row>
    <row r="10" spans="1:10" s="263" customFormat="1" ht="15.6" customHeight="1">
      <c r="A10" s="156" t="s">
        <v>506</v>
      </c>
      <c r="B10" s="283">
        <v>20698</v>
      </c>
      <c r="C10" s="283">
        <v>12765</v>
      </c>
      <c r="D10" s="283">
        <v>7933</v>
      </c>
      <c r="E10" s="283">
        <v>4057</v>
      </c>
      <c r="F10" s="283">
        <v>3876</v>
      </c>
      <c r="G10" s="283">
        <v>615</v>
      </c>
      <c r="H10" s="283">
        <v>3260</v>
      </c>
      <c r="I10" s="283">
        <v>3558</v>
      </c>
      <c r="J10" s="285">
        <v>-298</v>
      </c>
    </row>
    <row r="11" spans="1:10" s="263" customFormat="1" ht="15.6" customHeight="1">
      <c r="A11" s="156" t="s">
        <v>507</v>
      </c>
      <c r="B11" s="283">
        <v>8037602</v>
      </c>
      <c r="C11" s="283">
        <v>5860130</v>
      </c>
      <c r="D11" s="283">
        <v>2177472</v>
      </c>
      <c r="E11" s="283">
        <v>689775</v>
      </c>
      <c r="F11" s="283">
        <v>1487697</v>
      </c>
      <c r="G11" s="283">
        <v>433725</v>
      </c>
      <c r="H11" s="283">
        <v>1053972</v>
      </c>
      <c r="I11" s="283">
        <v>973313</v>
      </c>
      <c r="J11" s="285">
        <v>80659</v>
      </c>
    </row>
    <row r="12" spans="1:10" s="263" customFormat="1" ht="15.6" customHeight="1">
      <c r="A12" s="156" t="s">
        <v>508</v>
      </c>
      <c r="B12" s="283">
        <v>627856</v>
      </c>
      <c r="C12" s="283">
        <v>377662</v>
      </c>
      <c r="D12" s="283">
        <v>250194</v>
      </c>
      <c r="E12" s="286" t="s">
        <v>523</v>
      </c>
      <c r="F12" s="286" t="s">
        <v>562</v>
      </c>
      <c r="G12" s="286" t="s">
        <v>523</v>
      </c>
      <c r="H12" s="286" t="s">
        <v>523</v>
      </c>
      <c r="I12" s="286" t="s">
        <v>523</v>
      </c>
      <c r="J12" s="277" t="s">
        <v>523</v>
      </c>
    </row>
    <row r="13" spans="1:10" s="263" customFormat="1" ht="15.6" customHeight="1">
      <c r="A13" s="156" t="s">
        <v>515</v>
      </c>
      <c r="B13" s="283">
        <v>300969</v>
      </c>
      <c r="C13" s="283">
        <v>181386</v>
      </c>
      <c r="D13" s="283">
        <v>119582</v>
      </c>
      <c r="E13" s="286" t="s">
        <v>523</v>
      </c>
      <c r="F13" s="286" t="s">
        <v>523</v>
      </c>
      <c r="G13" s="286" t="s">
        <v>523</v>
      </c>
      <c r="H13" s="286" t="s">
        <v>523</v>
      </c>
      <c r="I13" s="286" t="s">
        <v>523</v>
      </c>
      <c r="J13" s="277" t="s">
        <v>523</v>
      </c>
    </row>
    <row r="14" spans="1:10" s="263" customFormat="1" ht="15.6" customHeight="1">
      <c r="A14" s="156" t="s">
        <v>516</v>
      </c>
      <c r="B14" s="283">
        <v>82710</v>
      </c>
      <c r="C14" s="283">
        <v>54243</v>
      </c>
      <c r="D14" s="283">
        <v>28467</v>
      </c>
      <c r="E14" s="286" t="s">
        <v>523</v>
      </c>
      <c r="F14" s="286" t="s">
        <v>523</v>
      </c>
      <c r="G14" s="286" t="s">
        <v>523</v>
      </c>
      <c r="H14" s="286" t="s">
        <v>523</v>
      </c>
      <c r="I14" s="286" t="s">
        <v>523</v>
      </c>
      <c r="J14" s="277" t="s">
        <v>562</v>
      </c>
    </row>
    <row r="15" spans="1:10" s="263" customFormat="1" ht="15.6" customHeight="1">
      <c r="A15" s="156" t="s">
        <v>518</v>
      </c>
      <c r="B15" s="283">
        <v>1244806</v>
      </c>
      <c r="C15" s="283">
        <v>1103621</v>
      </c>
      <c r="D15" s="283">
        <v>141185</v>
      </c>
      <c r="E15" s="286" t="s">
        <v>523</v>
      </c>
      <c r="F15" s="286" t="s">
        <v>523</v>
      </c>
      <c r="G15" s="286" t="s">
        <v>523</v>
      </c>
      <c r="H15" s="286" t="s">
        <v>523</v>
      </c>
      <c r="I15" s="286" t="s">
        <v>523</v>
      </c>
      <c r="J15" s="277" t="s">
        <v>523</v>
      </c>
    </row>
    <row r="16" spans="1:10" s="263" customFormat="1" ht="15.6" customHeight="1">
      <c r="A16" s="156" t="s">
        <v>521</v>
      </c>
      <c r="B16" s="283">
        <v>839178</v>
      </c>
      <c r="C16" s="283">
        <v>789567</v>
      </c>
      <c r="D16" s="283">
        <v>49611</v>
      </c>
      <c r="E16" s="286" t="s">
        <v>523</v>
      </c>
      <c r="F16" s="286" t="s">
        <v>523</v>
      </c>
      <c r="G16" s="286" t="s">
        <v>523</v>
      </c>
      <c r="H16" s="286" t="s">
        <v>523</v>
      </c>
      <c r="I16" s="286" t="s">
        <v>562</v>
      </c>
      <c r="J16" s="277" t="s">
        <v>523</v>
      </c>
    </row>
    <row r="17" spans="1:10" s="263" customFormat="1" ht="15.6" customHeight="1">
      <c r="A17" s="156" t="s">
        <v>522</v>
      </c>
      <c r="B17" s="283">
        <v>196038</v>
      </c>
      <c r="C17" s="283">
        <v>123195</v>
      </c>
      <c r="D17" s="283">
        <v>72843</v>
      </c>
      <c r="E17" s="286" t="s">
        <v>523</v>
      </c>
      <c r="F17" s="286" t="s">
        <v>562</v>
      </c>
      <c r="G17" s="286" t="s">
        <v>523</v>
      </c>
      <c r="H17" s="286" t="s">
        <v>562</v>
      </c>
      <c r="I17" s="286" t="s">
        <v>523</v>
      </c>
      <c r="J17" s="277" t="s">
        <v>523</v>
      </c>
    </row>
    <row r="18" spans="1:10" s="263" customFormat="1" ht="15.6" customHeight="1">
      <c r="A18" s="156" t="s">
        <v>524</v>
      </c>
      <c r="B18" s="283">
        <v>1373579</v>
      </c>
      <c r="C18" s="283">
        <v>975385</v>
      </c>
      <c r="D18" s="283">
        <v>398194</v>
      </c>
      <c r="E18" s="286" t="s">
        <v>562</v>
      </c>
      <c r="F18" s="286" t="s">
        <v>523</v>
      </c>
      <c r="G18" s="286" t="s">
        <v>523</v>
      </c>
      <c r="H18" s="286" t="s">
        <v>523</v>
      </c>
      <c r="I18" s="286" t="s">
        <v>523</v>
      </c>
      <c r="J18" s="277" t="s">
        <v>523</v>
      </c>
    </row>
    <row r="19" spans="1:10" s="263" customFormat="1" ht="15.6" customHeight="1">
      <c r="A19" s="156" t="s">
        <v>525</v>
      </c>
      <c r="B19" s="283">
        <v>205086</v>
      </c>
      <c r="C19" s="283">
        <v>136471</v>
      </c>
      <c r="D19" s="283">
        <v>68615</v>
      </c>
      <c r="E19" s="286" t="s">
        <v>523</v>
      </c>
      <c r="F19" s="286" t="s">
        <v>523</v>
      </c>
      <c r="G19" s="286" t="s">
        <v>523</v>
      </c>
      <c r="H19" s="286" t="s">
        <v>523</v>
      </c>
      <c r="I19" s="286" t="s">
        <v>523</v>
      </c>
      <c r="J19" s="277" t="s">
        <v>523</v>
      </c>
    </row>
    <row r="20" spans="1:10" s="263" customFormat="1" ht="15.6" customHeight="1">
      <c r="A20" s="156" t="s">
        <v>526</v>
      </c>
      <c r="B20" s="283">
        <v>572254</v>
      </c>
      <c r="C20" s="283">
        <v>362660</v>
      </c>
      <c r="D20" s="283">
        <v>209595</v>
      </c>
      <c r="E20" s="286" t="s">
        <v>523</v>
      </c>
      <c r="F20" s="286" t="s">
        <v>562</v>
      </c>
      <c r="G20" s="286" t="s">
        <v>523</v>
      </c>
      <c r="H20" s="286" t="s">
        <v>523</v>
      </c>
      <c r="I20" s="286" t="s">
        <v>523</v>
      </c>
      <c r="J20" s="277" t="s">
        <v>562</v>
      </c>
    </row>
    <row r="21" spans="1:10" s="263" customFormat="1" ht="15.6" customHeight="1">
      <c r="A21" s="156" t="s">
        <v>527</v>
      </c>
      <c r="B21" s="283">
        <v>400399</v>
      </c>
      <c r="C21" s="283">
        <v>321753</v>
      </c>
      <c r="D21" s="283">
        <v>78645</v>
      </c>
      <c r="E21" s="286" t="s">
        <v>575</v>
      </c>
      <c r="F21" s="286" t="s">
        <v>562</v>
      </c>
      <c r="G21" s="286" t="s">
        <v>523</v>
      </c>
      <c r="H21" s="286" t="s">
        <v>523</v>
      </c>
      <c r="I21" s="286" t="s">
        <v>523</v>
      </c>
      <c r="J21" s="277" t="s">
        <v>575</v>
      </c>
    </row>
    <row r="22" spans="1:10" s="263" customFormat="1" ht="15.6" customHeight="1">
      <c r="A22" s="156" t="s">
        <v>528</v>
      </c>
      <c r="B22" s="283">
        <v>196930</v>
      </c>
      <c r="C22" s="283">
        <v>149931</v>
      </c>
      <c r="D22" s="283">
        <v>46999</v>
      </c>
      <c r="E22" s="286" t="s">
        <v>523</v>
      </c>
      <c r="F22" s="286" t="s">
        <v>523</v>
      </c>
      <c r="G22" s="286" t="s">
        <v>523</v>
      </c>
      <c r="H22" s="286" t="s">
        <v>523</v>
      </c>
      <c r="I22" s="286" t="s">
        <v>523</v>
      </c>
      <c r="J22" s="277" t="s">
        <v>575</v>
      </c>
    </row>
    <row r="23" spans="1:10" s="263" customFormat="1" ht="15.6" customHeight="1">
      <c r="A23" s="156" t="s">
        <v>530</v>
      </c>
      <c r="B23" s="283">
        <v>77750</v>
      </c>
      <c r="C23" s="283">
        <v>61309</v>
      </c>
      <c r="D23" s="283">
        <v>16441</v>
      </c>
      <c r="E23" s="286" t="s">
        <v>523</v>
      </c>
      <c r="F23" s="286" t="s">
        <v>575</v>
      </c>
      <c r="G23" s="286" t="s">
        <v>514</v>
      </c>
      <c r="H23" s="286" t="s">
        <v>575</v>
      </c>
      <c r="I23" s="286" t="s">
        <v>562</v>
      </c>
      <c r="J23" s="277" t="s">
        <v>514</v>
      </c>
    </row>
    <row r="24" spans="1:10" s="263" customFormat="1" ht="15.6" customHeight="1">
      <c r="A24" s="156" t="s">
        <v>532</v>
      </c>
      <c r="B24" s="283">
        <v>1315338</v>
      </c>
      <c r="C24" s="283">
        <v>853617</v>
      </c>
      <c r="D24" s="283">
        <v>461721</v>
      </c>
      <c r="E24" s="286" t="s">
        <v>523</v>
      </c>
      <c r="F24" s="286" t="s">
        <v>523</v>
      </c>
      <c r="G24" s="286" t="s">
        <v>523</v>
      </c>
      <c r="H24" s="286" t="s">
        <v>523</v>
      </c>
      <c r="I24" s="286" t="s">
        <v>523</v>
      </c>
      <c r="J24" s="277" t="s">
        <v>523</v>
      </c>
    </row>
    <row r="25" spans="1:10" s="263" customFormat="1" ht="15.6" customHeight="1">
      <c r="A25" s="156" t="s">
        <v>533</v>
      </c>
      <c r="B25" s="283">
        <v>126044</v>
      </c>
      <c r="C25" s="283">
        <v>75886</v>
      </c>
      <c r="D25" s="283">
        <v>50158</v>
      </c>
      <c r="E25" s="286" t="s">
        <v>523</v>
      </c>
      <c r="F25" s="286" t="s">
        <v>523</v>
      </c>
      <c r="G25" s="286" t="s">
        <v>523</v>
      </c>
      <c r="H25" s="286" t="s">
        <v>523</v>
      </c>
      <c r="I25" s="286" t="s">
        <v>523</v>
      </c>
      <c r="J25" s="277" t="s">
        <v>562</v>
      </c>
    </row>
    <row r="26" spans="1:10" s="263" customFormat="1" ht="15.6" customHeight="1">
      <c r="A26" s="156" t="s">
        <v>535</v>
      </c>
      <c r="B26" s="283">
        <v>478666</v>
      </c>
      <c r="C26" s="283">
        <v>293444</v>
      </c>
      <c r="D26" s="283">
        <v>185222</v>
      </c>
      <c r="E26" s="286" t="s">
        <v>523</v>
      </c>
      <c r="F26" s="286" t="s">
        <v>523</v>
      </c>
      <c r="G26" s="286" t="s">
        <v>523</v>
      </c>
      <c r="H26" s="286" t="s">
        <v>523</v>
      </c>
      <c r="I26" s="286" t="s">
        <v>523</v>
      </c>
      <c r="J26" s="277" t="s">
        <v>523</v>
      </c>
    </row>
    <row r="27" spans="1:10" s="263" customFormat="1" ht="15.6" customHeight="1">
      <c r="A27" s="156" t="s">
        <v>536</v>
      </c>
      <c r="B27" s="283">
        <v>452542</v>
      </c>
      <c r="C27" s="283">
        <v>239477</v>
      </c>
      <c r="D27" s="283">
        <v>213065</v>
      </c>
      <c r="E27" s="283">
        <v>108362</v>
      </c>
      <c r="F27" s="283">
        <v>104704</v>
      </c>
      <c r="G27" s="283">
        <v>13038</v>
      </c>
      <c r="H27" s="283">
        <v>91665</v>
      </c>
      <c r="I27" s="283">
        <v>45244</v>
      </c>
      <c r="J27" s="285">
        <v>46421</v>
      </c>
    </row>
    <row r="28" spans="1:10" s="263" customFormat="1" ht="15.6" customHeight="1">
      <c r="A28" s="156" t="s">
        <v>537</v>
      </c>
      <c r="B28" s="283">
        <v>740357</v>
      </c>
      <c r="C28" s="283">
        <v>396124</v>
      </c>
      <c r="D28" s="283">
        <v>344233</v>
      </c>
      <c r="E28" s="283">
        <v>33045</v>
      </c>
      <c r="F28" s="283">
        <v>311187</v>
      </c>
      <c r="G28" s="283">
        <v>21014</v>
      </c>
      <c r="H28" s="283">
        <v>290173</v>
      </c>
      <c r="I28" s="283">
        <v>317913</v>
      </c>
      <c r="J28" s="285">
        <v>-27740</v>
      </c>
    </row>
    <row r="29" spans="1:10" s="263" customFormat="1" ht="15.6" customHeight="1">
      <c r="A29" s="156" t="s">
        <v>538</v>
      </c>
      <c r="B29" s="283">
        <v>1165177</v>
      </c>
      <c r="C29" s="283">
        <v>368239</v>
      </c>
      <c r="D29" s="283">
        <v>796938</v>
      </c>
      <c r="E29" s="283">
        <v>70646</v>
      </c>
      <c r="F29" s="283">
        <v>726293</v>
      </c>
      <c r="G29" s="283">
        <v>75534</v>
      </c>
      <c r="H29" s="283">
        <v>650758</v>
      </c>
      <c r="I29" s="283">
        <v>445195</v>
      </c>
      <c r="J29" s="285">
        <v>205564</v>
      </c>
    </row>
    <row r="30" spans="1:10" s="263" customFormat="1" ht="15.6" customHeight="1">
      <c r="A30" s="156" t="s">
        <v>539</v>
      </c>
      <c r="B30" s="283">
        <v>850919</v>
      </c>
      <c r="C30" s="283">
        <v>388338</v>
      </c>
      <c r="D30" s="283">
        <v>462581</v>
      </c>
      <c r="E30" s="283">
        <v>102590</v>
      </c>
      <c r="F30" s="283">
        <v>359992</v>
      </c>
      <c r="G30" s="283">
        <v>31112</v>
      </c>
      <c r="H30" s="283">
        <v>328880</v>
      </c>
      <c r="I30" s="283">
        <v>232431</v>
      </c>
      <c r="J30" s="285">
        <v>96449</v>
      </c>
    </row>
    <row r="31" spans="1:10" s="263" customFormat="1" ht="15.6" customHeight="1">
      <c r="A31" s="156" t="s">
        <v>540</v>
      </c>
      <c r="B31" s="283">
        <v>394262</v>
      </c>
      <c r="C31" s="283">
        <v>225315</v>
      </c>
      <c r="D31" s="283">
        <v>168947</v>
      </c>
      <c r="E31" s="283">
        <v>23366</v>
      </c>
      <c r="F31" s="283">
        <v>145580</v>
      </c>
      <c r="G31" s="283">
        <v>12366</v>
      </c>
      <c r="H31" s="283">
        <v>133214</v>
      </c>
      <c r="I31" s="283">
        <v>72585</v>
      </c>
      <c r="J31" s="285">
        <v>60630</v>
      </c>
    </row>
    <row r="32" spans="1:10" s="263" customFormat="1" ht="15.6" customHeight="1">
      <c r="A32" s="156" t="s">
        <v>541</v>
      </c>
      <c r="B32" s="283">
        <v>445503</v>
      </c>
      <c r="C32" s="283">
        <v>202864</v>
      </c>
      <c r="D32" s="283">
        <v>242639</v>
      </c>
      <c r="E32" s="283">
        <v>58253</v>
      </c>
      <c r="F32" s="283">
        <v>184386</v>
      </c>
      <c r="G32" s="283">
        <v>15996</v>
      </c>
      <c r="H32" s="283">
        <v>168390</v>
      </c>
      <c r="I32" s="283">
        <v>65608</v>
      </c>
      <c r="J32" s="285">
        <v>102782</v>
      </c>
    </row>
    <row r="33" spans="1:10" s="263" customFormat="1" ht="15.6" customHeight="1">
      <c r="A33" s="156" t="s">
        <v>542</v>
      </c>
      <c r="B33" s="283">
        <v>416845</v>
      </c>
      <c r="C33" s="283">
        <v>148262</v>
      </c>
      <c r="D33" s="283">
        <v>268583</v>
      </c>
      <c r="E33" s="283">
        <v>25502</v>
      </c>
      <c r="F33" s="283">
        <v>243081</v>
      </c>
      <c r="G33" s="283">
        <v>5768</v>
      </c>
      <c r="H33" s="283">
        <v>237313</v>
      </c>
      <c r="I33" s="283">
        <v>111509</v>
      </c>
      <c r="J33" s="285">
        <v>125804</v>
      </c>
    </row>
    <row r="34" spans="1:10" s="263" customFormat="1" ht="15.6" customHeight="1">
      <c r="A34" s="156" t="s">
        <v>543</v>
      </c>
      <c r="B34" s="283">
        <v>917703</v>
      </c>
      <c r="C34" s="283">
        <v>179334</v>
      </c>
      <c r="D34" s="283">
        <v>738369</v>
      </c>
      <c r="E34" s="283">
        <v>292478</v>
      </c>
      <c r="F34" s="283">
        <v>445892</v>
      </c>
      <c r="G34" s="283">
        <v>66429</v>
      </c>
      <c r="H34" s="283">
        <v>379463</v>
      </c>
      <c r="I34" s="283">
        <v>41697</v>
      </c>
      <c r="J34" s="285">
        <v>337767</v>
      </c>
    </row>
    <row r="35" spans="1:10" s="263" customFormat="1" ht="15.6" customHeight="1">
      <c r="A35" s="156" t="s">
        <v>544</v>
      </c>
      <c r="B35" s="283">
        <v>624370</v>
      </c>
      <c r="C35" s="283">
        <v>186200</v>
      </c>
      <c r="D35" s="283">
        <v>438171</v>
      </c>
      <c r="E35" s="283">
        <v>97089</v>
      </c>
      <c r="F35" s="283">
        <v>341081</v>
      </c>
      <c r="G35" s="283">
        <v>29988</v>
      </c>
      <c r="H35" s="283">
        <v>311094</v>
      </c>
      <c r="I35" s="283">
        <v>204539</v>
      </c>
      <c r="J35" s="285">
        <v>106554</v>
      </c>
    </row>
    <row r="36" spans="1:10" s="263" customFormat="1" ht="15.6" customHeight="1">
      <c r="A36" s="156" t="s">
        <v>545</v>
      </c>
      <c r="B36" s="283">
        <v>413000</v>
      </c>
      <c r="C36" s="283">
        <v>77562</v>
      </c>
      <c r="D36" s="283">
        <v>335439</v>
      </c>
      <c r="E36" s="283">
        <v>108172</v>
      </c>
      <c r="F36" s="283">
        <v>227266</v>
      </c>
      <c r="G36" s="283">
        <v>276</v>
      </c>
      <c r="H36" s="283">
        <v>226990</v>
      </c>
      <c r="I36" s="283">
        <v>226990</v>
      </c>
      <c r="J36" s="285">
        <v>0</v>
      </c>
    </row>
    <row r="37" spans="1:10" s="263" customFormat="1" ht="15.6" customHeight="1">
      <c r="A37" s="156" t="s">
        <v>546</v>
      </c>
      <c r="B37" s="283">
        <v>391166</v>
      </c>
      <c r="C37" s="283">
        <v>74573</v>
      </c>
      <c r="D37" s="283">
        <v>316593</v>
      </c>
      <c r="E37" s="283">
        <v>68047</v>
      </c>
      <c r="F37" s="283">
        <v>248545</v>
      </c>
      <c r="G37" s="283">
        <v>2276</v>
      </c>
      <c r="H37" s="283">
        <v>246269</v>
      </c>
      <c r="I37" s="283">
        <v>193575</v>
      </c>
      <c r="J37" s="285">
        <v>52694</v>
      </c>
    </row>
    <row r="38" spans="1:10" s="263" customFormat="1" ht="15.6" customHeight="1">
      <c r="A38" s="156" t="s">
        <v>547</v>
      </c>
      <c r="B38" s="283">
        <v>916425</v>
      </c>
      <c r="C38" s="283">
        <v>363662</v>
      </c>
      <c r="D38" s="283">
        <v>552763</v>
      </c>
      <c r="E38" s="283">
        <v>77767</v>
      </c>
      <c r="F38" s="283">
        <v>474996</v>
      </c>
      <c r="G38" s="283">
        <v>-7172</v>
      </c>
      <c r="H38" s="283">
        <v>482168</v>
      </c>
      <c r="I38" s="283">
        <v>568608</v>
      </c>
      <c r="J38" s="285">
        <v>-86440</v>
      </c>
    </row>
    <row r="39" spans="1:10" s="263" customFormat="1" ht="15.6" customHeight="1">
      <c r="A39" s="287" t="s">
        <v>548</v>
      </c>
      <c r="B39" s="283">
        <v>589892</v>
      </c>
      <c r="C39" s="283">
        <v>251711</v>
      </c>
      <c r="D39" s="283">
        <v>338181</v>
      </c>
      <c r="E39" s="283">
        <v>64911</v>
      </c>
      <c r="F39" s="283">
        <v>273269</v>
      </c>
      <c r="G39" s="283">
        <v>22153</v>
      </c>
      <c r="H39" s="283">
        <v>251117</v>
      </c>
      <c r="I39" s="283">
        <v>261677</v>
      </c>
      <c r="J39" s="285">
        <v>-10561</v>
      </c>
    </row>
    <row r="40" spans="1:10" s="263" customFormat="1" ht="15.6" customHeight="1">
      <c r="A40" s="287" t="s">
        <v>576</v>
      </c>
      <c r="B40" s="296">
        <v>16535390</v>
      </c>
      <c r="C40" s="296">
        <v>9063340</v>
      </c>
      <c r="D40" s="296">
        <v>7472049</v>
      </c>
      <c r="E40" s="296">
        <v>1856837</v>
      </c>
      <c r="F40" s="296">
        <v>5615212</v>
      </c>
      <c r="G40" s="296">
        <v>721831</v>
      </c>
      <c r="H40" s="296">
        <v>4893381</v>
      </c>
      <c r="I40" s="296">
        <v>3795029</v>
      </c>
      <c r="J40" s="296">
        <v>1098352</v>
      </c>
    </row>
    <row r="41" spans="1:10" s="263" customFormat="1" ht="15.6" customHeight="1">
      <c r="A41" s="287" t="s">
        <v>550</v>
      </c>
      <c r="B41" s="296">
        <v>85458</v>
      </c>
      <c r="C41" s="289" t="s">
        <v>577</v>
      </c>
      <c r="D41" s="296">
        <v>85458</v>
      </c>
      <c r="E41" s="296">
        <v>0</v>
      </c>
      <c r="F41" s="296">
        <v>85458</v>
      </c>
      <c r="G41" s="296">
        <v>85458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47778</v>
      </c>
      <c r="C42" s="296">
        <v>0</v>
      </c>
      <c r="D42" s="296">
        <v>47778</v>
      </c>
      <c r="E42" s="296">
        <v>0</v>
      </c>
      <c r="F42" s="296">
        <v>47778</v>
      </c>
      <c r="G42" s="296">
        <v>47778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16573070</v>
      </c>
      <c r="C43" s="296">
        <v>9063340</v>
      </c>
      <c r="D43" s="296">
        <v>7509730</v>
      </c>
      <c r="E43" s="296">
        <v>1856837</v>
      </c>
      <c r="F43" s="296">
        <v>5652893</v>
      </c>
      <c r="G43" s="296">
        <v>759512</v>
      </c>
      <c r="H43" s="296">
        <v>4893381</v>
      </c>
      <c r="I43" s="296">
        <v>3795029</v>
      </c>
      <c r="J43" s="296">
        <v>1098352</v>
      </c>
    </row>
    <row r="44" spans="1:10" ht="15" customHeight="1">
      <c r="A44" s="290" t="s">
        <v>554</v>
      </c>
      <c r="B44" s="284">
        <v>15433283</v>
      </c>
      <c r="C44" s="284">
        <v>8808433</v>
      </c>
      <c r="D44" s="284">
        <v>6624850</v>
      </c>
      <c r="E44" s="284">
        <v>1611258</v>
      </c>
      <c r="F44" s="284">
        <v>5013592</v>
      </c>
      <c r="G44" s="284">
        <v>718136</v>
      </c>
      <c r="H44" s="284">
        <v>4295456</v>
      </c>
      <c r="I44" s="284">
        <v>3197103</v>
      </c>
      <c r="J44" s="284">
        <v>1098352</v>
      </c>
    </row>
    <row r="45" spans="1:10" ht="15" customHeight="1">
      <c r="A45" s="292" t="s">
        <v>555</v>
      </c>
      <c r="B45" s="293">
        <v>894008</v>
      </c>
      <c r="C45" s="293">
        <v>199502</v>
      </c>
      <c r="D45" s="293">
        <v>694505</v>
      </c>
      <c r="E45" s="293">
        <v>218405</v>
      </c>
      <c r="F45" s="293">
        <v>476100</v>
      </c>
      <c r="G45" s="293">
        <v>578</v>
      </c>
      <c r="H45" s="293">
        <v>475522</v>
      </c>
      <c r="I45" s="293">
        <v>475522</v>
      </c>
      <c r="J45" s="293">
        <v>0</v>
      </c>
    </row>
    <row r="46" spans="1:10" ht="15" customHeight="1">
      <c r="A46" s="292" t="s">
        <v>556</v>
      </c>
      <c r="B46" s="293">
        <v>208099</v>
      </c>
      <c r="C46" s="293">
        <v>55405</v>
      </c>
      <c r="D46" s="293">
        <v>152694</v>
      </c>
      <c r="E46" s="293">
        <v>27174</v>
      </c>
      <c r="F46" s="293">
        <v>125520</v>
      </c>
      <c r="G46" s="293">
        <v>3117</v>
      </c>
      <c r="H46" s="293">
        <v>122403</v>
      </c>
      <c r="I46" s="293">
        <v>122403</v>
      </c>
      <c r="J46" s="293">
        <v>0</v>
      </c>
    </row>
    <row r="47" spans="1:10" ht="15" customHeight="1">
      <c r="A47" s="294" t="s">
        <v>557</v>
      </c>
      <c r="B47" s="295">
        <v>16535390</v>
      </c>
      <c r="C47" s="295">
        <v>9063340</v>
      </c>
      <c r="D47" s="295">
        <v>7472049</v>
      </c>
      <c r="E47" s="295">
        <v>1856837</v>
      </c>
      <c r="F47" s="295">
        <v>5615212</v>
      </c>
      <c r="G47" s="295">
        <v>721831</v>
      </c>
      <c r="H47" s="295">
        <v>4893381</v>
      </c>
      <c r="I47" s="295">
        <v>3795029</v>
      </c>
      <c r="J47" s="295">
        <v>1098352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opLeftCell="A16" zoomScale="75" zoomScaleNormal="75" workbookViewId="0">
      <selection activeCell="E39" sqref="E39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578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579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154601</v>
      </c>
      <c r="C6" s="283">
        <v>86053</v>
      </c>
      <c r="D6" s="283">
        <v>68548</v>
      </c>
      <c r="E6" s="283">
        <v>31831</v>
      </c>
      <c r="F6" s="283">
        <v>36717</v>
      </c>
      <c r="G6" s="283">
        <v>-710</v>
      </c>
      <c r="H6" s="283">
        <v>37427</v>
      </c>
      <c r="I6" s="283">
        <v>30882</v>
      </c>
      <c r="J6" s="284">
        <v>6545</v>
      </c>
    </row>
    <row r="7" spans="1:10" s="263" customFormat="1" ht="15.6" customHeight="1">
      <c r="A7" s="156" t="s">
        <v>503</v>
      </c>
      <c r="B7" s="283">
        <v>130770</v>
      </c>
      <c r="C7" s="283">
        <v>73966</v>
      </c>
      <c r="D7" s="283">
        <v>56804</v>
      </c>
      <c r="E7" s="283">
        <v>27703</v>
      </c>
      <c r="F7" s="283">
        <v>29101</v>
      </c>
      <c r="G7" s="283">
        <v>881</v>
      </c>
      <c r="H7" s="283">
        <v>28220</v>
      </c>
      <c r="I7" s="283">
        <v>24228</v>
      </c>
      <c r="J7" s="285">
        <v>3992</v>
      </c>
    </row>
    <row r="8" spans="1:10" s="263" customFormat="1" ht="15.6" customHeight="1">
      <c r="A8" s="156" t="s">
        <v>504</v>
      </c>
      <c r="B8" s="283">
        <v>14260</v>
      </c>
      <c r="C8" s="283">
        <v>8210</v>
      </c>
      <c r="D8" s="283">
        <v>6050</v>
      </c>
      <c r="E8" s="283">
        <v>2857</v>
      </c>
      <c r="F8" s="283">
        <v>3193</v>
      </c>
      <c r="G8" s="283">
        <v>-1993</v>
      </c>
      <c r="H8" s="283">
        <v>5186</v>
      </c>
      <c r="I8" s="283">
        <v>4584</v>
      </c>
      <c r="J8" s="285">
        <v>602</v>
      </c>
    </row>
    <row r="9" spans="1:10" s="263" customFormat="1" ht="15.6" customHeight="1">
      <c r="A9" s="156" t="s">
        <v>505</v>
      </c>
      <c r="B9" s="283">
        <v>9571</v>
      </c>
      <c r="C9" s="283">
        <v>3877</v>
      </c>
      <c r="D9" s="283">
        <v>5694</v>
      </c>
      <c r="E9" s="283">
        <v>1271</v>
      </c>
      <c r="F9" s="283">
        <v>4423</v>
      </c>
      <c r="G9" s="283">
        <v>401</v>
      </c>
      <c r="H9" s="283">
        <v>4021</v>
      </c>
      <c r="I9" s="283">
        <v>2070</v>
      </c>
      <c r="J9" s="285">
        <v>1951</v>
      </c>
    </row>
    <row r="10" spans="1:10" s="263" customFormat="1" ht="15.6" customHeight="1">
      <c r="A10" s="156" t="s">
        <v>506</v>
      </c>
      <c r="B10" s="283">
        <v>18107</v>
      </c>
      <c r="C10" s="283">
        <v>11751</v>
      </c>
      <c r="D10" s="283">
        <v>6356</v>
      </c>
      <c r="E10" s="283">
        <v>4015</v>
      </c>
      <c r="F10" s="283">
        <v>2341</v>
      </c>
      <c r="G10" s="283">
        <v>574</v>
      </c>
      <c r="H10" s="283">
        <v>1767</v>
      </c>
      <c r="I10" s="283">
        <v>3492</v>
      </c>
      <c r="J10" s="285">
        <v>-1725</v>
      </c>
    </row>
    <row r="11" spans="1:10" s="263" customFormat="1" ht="15.6" customHeight="1">
      <c r="A11" s="156" t="s">
        <v>507</v>
      </c>
      <c r="B11" s="283">
        <v>6639955</v>
      </c>
      <c r="C11" s="283">
        <v>4664541</v>
      </c>
      <c r="D11" s="283">
        <v>1975415</v>
      </c>
      <c r="E11" s="283">
        <v>737502</v>
      </c>
      <c r="F11" s="283">
        <v>1237912</v>
      </c>
      <c r="G11" s="283">
        <v>427075</v>
      </c>
      <c r="H11" s="283">
        <v>810837</v>
      </c>
      <c r="I11" s="283">
        <v>872881</v>
      </c>
      <c r="J11" s="285">
        <v>-62044</v>
      </c>
    </row>
    <row r="12" spans="1:10" s="263" customFormat="1" ht="15.6" customHeight="1">
      <c r="A12" s="156" t="s">
        <v>508</v>
      </c>
      <c r="B12" s="283">
        <v>606867</v>
      </c>
      <c r="C12" s="283">
        <v>359665</v>
      </c>
      <c r="D12" s="283">
        <v>247202</v>
      </c>
      <c r="E12" s="286" t="s">
        <v>514</v>
      </c>
      <c r="F12" s="286" t="s">
        <v>514</v>
      </c>
      <c r="G12" s="286" t="s">
        <v>514</v>
      </c>
      <c r="H12" s="286" t="s">
        <v>514</v>
      </c>
      <c r="I12" s="286" t="s">
        <v>514</v>
      </c>
      <c r="J12" s="277" t="s">
        <v>514</v>
      </c>
    </row>
    <row r="13" spans="1:10" s="263" customFormat="1" ht="15.6" customHeight="1">
      <c r="A13" s="156" t="s">
        <v>515</v>
      </c>
      <c r="B13" s="283">
        <v>261711</v>
      </c>
      <c r="C13" s="283">
        <v>148336</v>
      </c>
      <c r="D13" s="283">
        <v>113375</v>
      </c>
      <c r="E13" s="286" t="s">
        <v>514</v>
      </c>
      <c r="F13" s="286" t="s">
        <v>580</v>
      </c>
      <c r="G13" s="286" t="s">
        <v>580</v>
      </c>
      <c r="H13" s="286" t="s">
        <v>514</v>
      </c>
      <c r="I13" s="286" t="s">
        <v>514</v>
      </c>
      <c r="J13" s="277" t="s">
        <v>514</v>
      </c>
    </row>
    <row r="14" spans="1:10" s="263" customFormat="1" ht="15.6" customHeight="1">
      <c r="A14" s="156" t="s">
        <v>516</v>
      </c>
      <c r="B14" s="283">
        <v>80180</v>
      </c>
      <c r="C14" s="283">
        <v>54138</v>
      </c>
      <c r="D14" s="283">
        <v>26042</v>
      </c>
      <c r="E14" s="286" t="s">
        <v>514</v>
      </c>
      <c r="F14" s="286" t="s">
        <v>514</v>
      </c>
      <c r="G14" s="286" t="s">
        <v>514</v>
      </c>
      <c r="H14" s="286" t="s">
        <v>514</v>
      </c>
      <c r="I14" s="286" t="s">
        <v>514</v>
      </c>
      <c r="J14" s="277" t="s">
        <v>514</v>
      </c>
    </row>
    <row r="15" spans="1:10" s="263" customFormat="1" ht="15.6" customHeight="1">
      <c r="A15" s="156" t="s">
        <v>518</v>
      </c>
      <c r="B15" s="283">
        <v>887167</v>
      </c>
      <c r="C15" s="283">
        <v>844729</v>
      </c>
      <c r="D15" s="283">
        <v>42438</v>
      </c>
      <c r="E15" s="286" t="s">
        <v>514</v>
      </c>
      <c r="F15" s="286" t="s">
        <v>580</v>
      </c>
      <c r="G15" s="286" t="s">
        <v>514</v>
      </c>
      <c r="H15" s="286" t="s">
        <v>514</v>
      </c>
      <c r="I15" s="286" t="s">
        <v>514</v>
      </c>
      <c r="J15" s="277" t="s">
        <v>580</v>
      </c>
    </row>
    <row r="16" spans="1:10" s="263" customFormat="1" ht="15.6" customHeight="1">
      <c r="A16" s="156" t="s">
        <v>521</v>
      </c>
      <c r="B16" s="283">
        <v>771304</v>
      </c>
      <c r="C16" s="283">
        <v>498409</v>
      </c>
      <c r="D16" s="283">
        <v>272895</v>
      </c>
      <c r="E16" s="286" t="s">
        <v>514</v>
      </c>
      <c r="F16" s="286" t="s">
        <v>514</v>
      </c>
      <c r="G16" s="286" t="s">
        <v>580</v>
      </c>
      <c r="H16" s="286" t="s">
        <v>514</v>
      </c>
      <c r="I16" s="286" t="s">
        <v>580</v>
      </c>
      <c r="J16" s="277" t="s">
        <v>514</v>
      </c>
    </row>
    <row r="17" spans="1:10" s="263" customFormat="1" ht="15.6" customHeight="1">
      <c r="A17" s="156" t="s">
        <v>522</v>
      </c>
      <c r="B17" s="283">
        <v>188271</v>
      </c>
      <c r="C17" s="283">
        <v>116861</v>
      </c>
      <c r="D17" s="283">
        <v>71410</v>
      </c>
      <c r="E17" s="286" t="s">
        <v>580</v>
      </c>
      <c r="F17" s="286" t="s">
        <v>514</v>
      </c>
      <c r="G17" s="286" t="s">
        <v>514</v>
      </c>
      <c r="H17" s="286" t="s">
        <v>580</v>
      </c>
      <c r="I17" s="286" t="s">
        <v>514</v>
      </c>
      <c r="J17" s="277" t="s">
        <v>514</v>
      </c>
    </row>
    <row r="18" spans="1:10" s="263" customFormat="1" ht="15.6" customHeight="1">
      <c r="A18" s="156" t="s">
        <v>524</v>
      </c>
      <c r="B18" s="283">
        <v>989564</v>
      </c>
      <c r="C18" s="283">
        <v>695719</v>
      </c>
      <c r="D18" s="283">
        <v>293844</v>
      </c>
      <c r="E18" s="286" t="s">
        <v>580</v>
      </c>
      <c r="F18" s="286" t="s">
        <v>514</v>
      </c>
      <c r="G18" s="286" t="s">
        <v>514</v>
      </c>
      <c r="H18" s="286" t="s">
        <v>514</v>
      </c>
      <c r="I18" s="286" t="s">
        <v>514</v>
      </c>
      <c r="J18" s="277" t="s">
        <v>514</v>
      </c>
    </row>
    <row r="19" spans="1:10" s="263" customFormat="1" ht="15.6" customHeight="1">
      <c r="A19" s="156" t="s">
        <v>525</v>
      </c>
      <c r="B19" s="283">
        <v>192199</v>
      </c>
      <c r="C19" s="283">
        <v>123474</v>
      </c>
      <c r="D19" s="283">
        <v>68724</v>
      </c>
      <c r="E19" s="286" t="s">
        <v>580</v>
      </c>
      <c r="F19" s="286" t="s">
        <v>514</v>
      </c>
      <c r="G19" s="286" t="s">
        <v>514</v>
      </c>
      <c r="H19" s="286" t="s">
        <v>514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v>403839</v>
      </c>
      <c r="C20" s="283">
        <v>260152</v>
      </c>
      <c r="D20" s="283">
        <v>143687</v>
      </c>
      <c r="E20" s="286" t="s">
        <v>514</v>
      </c>
      <c r="F20" s="286" t="s">
        <v>514</v>
      </c>
      <c r="G20" s="286" t="s">
        <v>580</v>
      </c>
      <c r="H20" s="286" t="s">
        <v>514</v>
      </c>
      <c r="I20" s="286" t="s">
        <v>580</v>
      </c>
      <c r="J20" s="277" t="s">
        <v>514</v>
      </c>
    </row>
    <row r="21" spans="1:10" s="263" customFormat="1" ht="15.6" customHeight="1">
      <c r="A21" s="156" t="s">
        <v>527</v>
      </c>
      <c r="B21" s="283">
        <v>411152</v>
      </c>
      <c r="C21" s="283">
        <v>334575</v>
      </c>
      <c r="D21" s="283">
        <v>76577</v>
      </c>
      <c r="E21" s="286" t="s">
        <v>580</v>
      </c>
      <c r="F21" s="286" t="s">
        <v>580</v>
      </c>
      <c r="G21" s="286" t="s">
        <v>514</v>
      </c>
      <c r="H21" s="286" t="s">
        <v>514</v>
      </c>
      <c r="I21" s="286" t="s">
        <v>580</v>
      </c>
      <c r="J21" s="277" t="s">
        <v>580</v>
      </c>
    </row>
    <row r="22" spans="1:10" s="263" customFormat="1" ht="15.6" customHeight="1">
      <c r="A22" s="156" t="s">
        <v>528</v>
      </c>
      <c r="B22" s="283">
        <v>141694</v>
      </c>
      <c r="C22" s="283">
        <v>109684</v>
      </c>
      <c r="D22" s="283">
        <v>32010</v>
      </c>
      <c r="E22" s="286" t="s">
        <v>514</v>
      </c>
      <c r="F22" s="286" t="s">
        <v>514</v>
      </c>
      <c r="G22" s="286" t="s">
        <v>514</v>
      </c>
      <c r="H22" s="286" t="s">
        <v>514</v>
      </c>
      <c r="I22" s="286" t="s">
        <v>514</v>
      </c>
      <c r="J22" s="277" t="s">
        <v>514</v>
      </c>
    </row>
    <row r="23" spans="1:10" s="263" customFormat="1" ht="15.6" customHeight="1">
      <c r="A23" s="156" t="s">
        <v>530</v>
      </c>
      <c r="B23" s="283">
        <v>69443</v>
      </c>
      <c r="C23" s="283">
        <v>56726</v>
      </c>
      <c r="D23" s="283">
        <v>12717</v>
      </c>
      <c r="E23" s="286" t="s">
        <v>580</v>
      </c>
      <c r="F23" s="286" t="s">
        <v>514</v>
      </c>
      <c r="G23" s="286" t="s">
        <v>514</v>
      </c>
      <c r="H23" s="286" t="s">
        <v>580</v>
      </c>
      <c r="I23" s="286" t="s">
        <v>514</v>
      </c>
      <c r="J23" s="277" t="s">
        <v>580</v>
      </c>
    </row>
    <row r="24" spans="1:10" s="263" customFormat="1" ht="15.6" customHeight="1">
      <c r="A24" s="156" t="s">
        <v>532</v>
      </c>
      <c r="B24" s="283">
        <v>1079328</v>
      </c>
      <c r="C24" s="283">
        <v>718465</v>
      </c>
      <c r="D24" s="283">
        <v>360862</v>
      </c>
      <c r="E24" s="286" t="s">
        <v>514</v>
      </c>
      <c r="F24" s="286" t="s">
        <v>514</v>
      </c>
      <c r="G24" s="286" t="s">
        <v>580</v>
      </c>
      <c r="H24" s="286" t="s">
        <v>514</v>
      </c>
      <c r="I24" s="286" t="s">
        <v>580</v>
      </c>
      <c r="J24" s="277" t="s">
        <v>514</v>
      </c>
    </row>
    <row r="25" spans="1:10" s="263" customFormat="1" ht="15.6" customHeight="1">
      <c r="A25" s="156" t="s">
        <v>533</v>
      </c>
      <c r="B25" s="283">
        <v>128682</v>
      </c>
      <c r="C25" s="283">
        <v>82183</v>
      </c>
      <c r="D25" s="283">
        <v>46500</v>
      </c>
      <c r="E25" s="286" t="s">
        <v>514</v>
      </c>
      <c r="F25" s="286" t="s">
        <v>580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v>428555</v>
      </c>
      <c r="C26" s="283">
        <v>261424</v>
      </c>
      <c r="D26" s="283">
        <v>167131</v>
      </c>
      <c r="E26" s="286" t="s">
        <v>514</v>
      </c>
      <c r="F26" s="286" t="s">
        <v>514</v>
      </c>
      <c r="G26" s="286" t="s">
        <v>514</v>
      </c>
      <c r="H26" s="286" t="s">
        <v>514</v>
      </c>
      <c r="I26" s="286" t="s">
        <v>514</v>
      </c>
      <c r="J26" s="277" t="s">
        <v>514</v>
      </c>
    </row>
    <row r="27" spans="1:10" s="263" customFormat="1" ht="15.6" customHeight="1">
      <c r="A27" s="156" t="s">
        <v>536</v>
      </c>
      <c r="B27" s="283">
        <v>419100</v>
      </c>
      <c r="C27" s="283">
        <v>195474</v>
      </c>
      <c r="D27" s="283">
        <v>223626</v>
      </c>
      <c r="E27" s="283">
        <v>100728</v>
      </c>
      <c r="F27" s="283">
        <v>122899</v>
      </c>
      <c r="G27" s="283">
        <v>14193</v>
      </c>
      <c r="H27" s="283">
        <v>108706</v>
      </c>
      <c r="I27" s="283">
        <v>43258</v>
      </c>
      <c r="J27" s="285">
        <v>65448</v>
      </c>
    </row>
    <row r="28" spans="1:10" s="263" customFormat="1" ht="15.6" customHeight="1">
      <c r="A28" s="156" t="s">
        <v>537</v>
      </c>
      <c r="B28" s="283">
        <v>646674</v>
      </c>
      <c r="C28" s="283">
        <v>333648</v>
      </c>
      <c r="D28" s="283">
        <v>313026</v>
      </c>
      <c r="E28" s="283">
        <v>29786</v>
      </c>
      <c r="F28" s="283">
        <v>283239</v>
      </c>
      <c r="G28" s="283">
        <v>18325</v>
      </c>
      <c r="H28" s="283">
        <v>264915</v>
      </c>
      <c r="I28" s="283">
        <v>266933</v>
      </c>
      <c r="J28" s="285">
        <v>-2019</v>
      </c>
    </row>
    <row r="29" spans="1:10" s="263" customFormat="1" ht="15.6" customHeight="1">
      <c r="A29" s="156" t="s">
        <v>538</v>
      </c>
      <c r="B29" s="283">
        <v>1156443</v>
      </c>
      <c r="C29" s="283">
        <v>374232</v>
      </c>
      <c r="D29" s="283">
        <v>782211</v>
      </c>
      <c r="E29" s="283">
        <v>76720</v>
      </c>
      <c r="F29" s="283">
        <v>705490</v>
      </c>
      <c r="G29" s="283">
        <v>72765</v>
      </c>
      <c r="H29" s="283">
        <v>632725</v>
      </c>
      <c r="I29" s="283">
        <v>419362</v>
      </c>
      <c r="J29" s="285">
        <v>213363</v>
      </c>
    </row>
    <row r="30" spans="1:10" s="263" customFormat="1" ht="15.6" customHeight="1">
      <c r="A30" s="156" t="s">
        <v>539</v>
      </c>
      <c r="B30" s="283">
        <v>708095</v>
      </c>
      <c r="C30" s="283">
        <v>301107</v>
      </c>
      <c r="D30" s="283">
        <v>406988</v>
      </c>
      <c r="E30" s="283">
        <v>95830</v>
      </c>
      <c r="F30" s="283">
        <v>311158</v>
      </c>
      <c r="G30" s="283">
        <v>27532</v>
      </c>
      <c r="H30" s="283">
        <v>283626</v>
      </c>
      <c r="I30" s="283">
        <v>226351</v>
      </c>
      <c r="J30" s="285">
        <v>57275</v>
      </c>
    </row>
    <row r="31" spans="1:10" s="263" customFormat="1" ht="15.6" customHeight="1">
      <c r="A31" s="156" t="s">
        <v>540</v>
      </c>
      <c r="B31" s="283">
        <v>399009</v>
      </c>
      <c r="C31" s="283">
        <v>225734</v>
      </c>
      <c r="D31" s="283">
        <v>173276</v>
      </c>
      <c r="E31" s="283">
        <v>24254</v>
      </c>
      <c r="F31" s="283">
        <v>149022</v>
      </c>
      <c r="G31" s="283">
        <v>12675</v>
      </c>
      <c r="H31" s="283">
        <v>136347</v>
      </c>
      <c r="I31" s="283">
        <v>65145</v>
      </c>
      <c r="J31" s="285">
        <v>71201</v>
      </c>
    </row>
    <row r="32" spans="1:10" s="263" customFormat="1" ht="15.6" customHeight="1">
      <c r="A32" s="156" t="s">
        <v>541</v>
      </c>
      <c r="B32" s="283">
        <v>433659</v>
      </c>
      <c r="C32" s="283">
        <v>198061</v>
      </c>
      <c r="D32" s="283">
        <v>235598</v>
      </c>
      <c r="E32" s="283">
        <v>57462</v>
      </c>
      <c r="F32" s="283">
        <v>178136</v>
      </c>
      <c r="G32" s="283">
        <v>15664</v>
      </c>
      <c r="H32" s="283">
        <v>162472</v>
      </c>
      <c r="I32" s="283">
        <v>62334</v>
      </c>
      <c r="J32" s="285">
        <v>100137</v>
      </c>
    </row>
    <row r="33" spans="1:10" s="263" customFormat="1" ht="15.6" customHeight="1">
      <c r="A33" s="156" t="s">
        <v>542</v>
      </c>
      <c r="B33" s="283">
        <v>405997</v>
      </c>
      <c r="C33" s="283">
        <v>139602</v>
      </c>
      <c r="D33" s="283">
        <v>266394</v>
      </c>
      <c r="E33" s="283">
        <v>25474</v>
      </c>
      <c r="F33" s="283">
        <v>240920</v>
      </c>
      <c r="G33" s="283">
        <v>-1689</v>
      </c>
      <c r="H33" s="283">
        <v>242609</v>
      </c>
      <c r="I33" s="283">
        <v>118946</v>
      </c>
      <c r="J33" s="285">
        <v>123664</v>
      </c>
    </row>
    <row r="34" spans="1:10" s="263" customFormat="1" ht="15.6" customHeight="1">
      <c r="A34" s="156" t="s">
        <v>543</v>
      </c>
      <c r="B34" s="283">
        <v>942131</v>
      </c>
      <c r="C34" s="283">
        <v>180151</v>
      </c>
      <c r="D34" s="283">
        <v>761980</v>
      </c>
      <c r="E34" s="283">
        <v>286946</v>
      </c>
      <c r="F34" s="283">
        <v>475035</v>
      </c>
      <c r="G34" s="283">
        <v>63915</v>
      </c>
      <c r="H34" s="283">
        <v>411120</v>
      </c>
      <c r="I34" s="283">
        <v>37169</v>
      </c>
      <c r="J34" s="285">
        <v>373951</v>
      </c>
    </row>
    <row r="35" spans="1:10" s="263" customFormat="1" ht="15.6" customHeight="1">
      <c r="A35" s="156" t="s">
        <v>544</v>
      </c>
      <c r="B35" s="283">
        <v>585747</v>
      </c>
      <c r="C35" s="283">
        <v>177734</v>
      </c>
      <c r="D35" s="283">
        <v>408013</v>
      </c>
      <c r="E35" s="283">
        <v>93189</v>
      </c>
      <c r="F35" s="283">
        <v>314824</v>
      </c>
      <c r="G35" s="283">
        <v>27920</v>
      </c>
      <c r="H35" s="283">
        <v>286904</v>
      </c>
      <c r="I35" s="283">
        <v>190000</v>
      </c>
      <c r="J35" s="285">
        <v>96904</v>
      </c>
    </row>
    <row r="36" spans="1:10" s="263" customFormat="1" ht="15.6" customHeight="1">
      <c r="A36" s="156" t="s">
        <v>545</v>
      </c>
      <c r="B36" s="283">
        <v>395769</v>
      </c>
      <c r="C36" s="283">
        <v>80236</v>
      </c>
      <c r="D36" s="283">
        <v>315533</v>
      </c>
      <c r="E36" s="283">
        <v>101134</v>
      </c>
      <c r="F36" s="283">
        <v>214398</v>
      </c>
      <c r="G36" s="283">
        <v>226</v>
      </c>
      <c r="H36" s="283">
        <v>214172</v>
      </c>
      <c r="I36" s="283">
        <v>214172</v>
      </c>
      <c r="J36" s="285">
        <v>0</v>
      </c>
    </row>
    <row r="37" spans="1:10" s="263" customFormat="1" ht="15.6" customHeight="1">
      <c r="A37" s="156" t="s">
        <v>546</v>
      </c>
      <c r="B37" s="283">
        <v>374403</v>
      </c>
      <c r="C37" s="283">
        <v>73460</v>
      </c>
      <c r="D37" s="283">
        <v>300944</v>
      </c>
      <c r="E37" s="283">
        <v>64218</v>
      </c>
      <c r="F37" s="283">
        <v>236726</v>
      </c>
      <c r="G37" s="283">
        <v>2129</v>
      </c>
      <c r="H37" s="283">
        <v>234597</v>
      </c>
      <c r="I37" s="283">
        <v>187664</v>
      </c>
      <c r="J37" s="285">
        <v>46933</v>
      </c>
    </row>
    <row r="38" spans="1:10" s="263" customFormat="1" ht="15.6" customHeight="1">
      <c r="A38" s="156" t="s">
        <v>547</v>
      </c>
      <c r="B38" s="283">
        <v>944425</v>
      </c>
      <c r="C38" s="283">
        <v>369021</v>
      </c>
      <c r="D38" s="283">
        <v>575405</v>
      </c>
      <c r="E38" s="283">
        <v>74754</v>
      </c>
      <c r="F38" s="283">
        <v>500651</v>
      </c>
      <c r="G38" s="283">
        <v>-7892</v>
      </c>
      <c r="H38" s="283">
        <v>508542</v>
      </c>
      <c r="I38" s="283">
        <v>587759</v>
      </c>
      <c r="J38" s="285">
        <v>-79216</v>
      </c>
    </row>
    <row r="39" spans="1:10" s="263" customFormat="1" ht="15.6" customHeight="1">
      <c r="A39" s="287" t="s">
        <v>548</v>
      </c>
      <c r="B39" s="283">
        <v>570231</v>
      </c>
      <c r="C39" s="283">
        <v>238320</v>
      </c>
      <c r="D39" s="283">
        <v>331911</v>
      </c>
      <c r="E39" s="283">
        <v>66811</v>
      </c>
      <c r="F39" s="283">
        <v>265099</v>
      </c>
      <c r="G39" s="283">
        <v>20423</v>
      </c>
      <c r="H39" s="283">
        <v>244676</v>
      </c>
      <c r="I39" s="283">
        <v>240125</v>
      </c>
      <c r="J39" s="285">
        <v>4552</v>
      </c>
    </row>
    <row r="40" spans="1:10" s="263" customFormat="1" ht="15.6" customHeight="1">
      <c r="A40" s="287" t="s">
        <v>576</v>
      </c>
      <c r="B40" s="296">
        <v>14794347</v>
      </c>
      <c r="C40" s="296">
        <v>7649124</v>
      </c>
      <c r="D40" s="296">
        <v>7145222</v>
      </c>
      <c r="E40" s="296">
        <v>1870656</v>
      </c>
      <c r="F40" s="296">
        <v>5274567</v>
      </c>
      <c r="G40" s="296">
        <v>693125</v>
      </c>
      <c r="H40" s="296">
        <v>4581441</v>
      </c>
      <c r="I40" s="296">
        <v>3566473</v>
      </c>
      <c r="J40" s="296">
        <v>1014968</v>
      </c>
    </row>
    <row r="41" spans="1:10" s="263" customFormat="1" ht="15.6" customHeight="1">
      <c r="A41" s="287" t="s">
        <v>550</v>
      </c>
      <c r="B41" s="296">
        <v>63835</v>
      </c>
      <c r="C41" s="289" t="s">
        <v>514</v>
      </c>
      <c r="D41" s="296">
        <v>63835</v>
      </c>
      <c r="E41" s="296">
        <v>0</v>
      </c>
      <c r="F41" s="296">
        <v>63835</v>
      </c>
      <c r="G41" s="296">
        <v>63835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50472</v>
      </c>
      <c r="C42" s="296">
        <v>0</v>
      </c>
      <c r="D42" s="296">
        <v>50472</v>
      </c>
      <c r="E42" s="296">
        <v>0</v>
      </c>
      <c r="F42" s="296">
        <v>50472</v>
      </c>
      <c r="G42" s="296">
        <v>50472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14807709</v>
      </c>
      <c r="C43" s="296">
        <v>7649124</v>
      </c>
      <c r="D43" s="296">
        <v>7158585</v>
      </c>
      <c r="E43" s="296">
        <v>1870656</v>
      </c>
      <c r="F43" s="296">
        <v>5287929</v>
      </c>
      <c r="G43" s="296">
        <v>706488</v>
      </c>
      <c r="H43" s="296">
        <v>4581441</v>
      </c>
      <c r="I43" s="296">
        <v>3566473</v>
      </c>
      <c r="J43" s="296">
        <v>1014968</v>
      </c>
    </row>
    <row r="44" spans="1:10" ht="15" customHeight="1">
      <c r="A44" s="290" t="s">
        <v>554</v>
      </c>
      <c r="B44" s="284">
        <v>13744206</v>
      </c>
      <c r="C44" s="284">
        <v>7395661</v>
      </c>
      <c r="D44" s="284">
        <v>6348545</v>
      </c>
      <c r="E44" s="284">
        <v>1642793</v>
      </c>
      <c r="F44" s="284">
        <v>4705752</v>
      </c>
      <c r="G44" s="284">
        <v>689639</v>
      </c>
      <c r="H44" s="284">
        <v>4016113</v>
      </c>
      <c r="I44" s="284">
        <v>3001145</v>
      </c>
      <c r="J44" s="284">
        <v>1014968</v>
      </c>
    </row>
    <row r="45" spans="1:10" ht="15" customHeight="1">
      <c r="A45" s="292" t="s">
        <v>555</v>
      </c>
      <c r="B45" s="293">
        <v>852651</v>
      </c>
      <c r="C45" s="293">
        <v>201250</v>
      </c>
      <c r="D45" s="293">
        <v>651402</v>
      </c>
      <c r="E45" s="293">
        <v>201774</v>
      </c>
      <c r="F45" s="293">
        <v>449628</v>
      </c>
      <c r="G45" s="293">
        <v>475</v>
      </c>
      <c r="H45" s="293">
        <v>449153</v>
      </c>
      <c r="I45" s="293">
        <v>449153</v>
      </c>
      <c r="J45" s="293">
        <v>0</v>
      </c>
    </row>
    <row r="46" spans="1:10" ht="15" customHeight="1">
      <c r="A46" s="292" t="s">
        <v>556</v>
      </c>
      <c r="B46" s="293">
        <v>197489</v>
      </c>
      <c r="C46" s="293">
        <v>52214</v>
      </c>
      <c r="D46" s="293">
        <v>145275</v>
      </c>
      <c r="E46" s="293">
        <v>26089</v>
      </c>
      <c r="F46" s="293">
        <v>119187</v>
      </c>
      <c r="G46" s="293">
        <v>3012</v>
      </c>
      <c r="H46" s="293">
        <v>116175</v>
      </c>
      <c r="I46" s="293">
        <v>116175</v>
      </c>
      <c r="J46" s="293">
        <v>0</v>
      </c>
    </row>
    <row r="47" spans="1:10" ht="15" customHeight="1">
      <c r="A47" s="294" t="s">
        <v>557</v>
      </c>
      <c r="B47" s="295">
        <v>14794347</v>
      </c>
      <c r="C47" s="295">
        <v>7649124</v>
      </c>
      <c r="D47" s="295">
        <v>7145222</v>
      </c>
      <c r="E47" s="295">
        <v>1870656</v>
      </c>
      <c r="F47" s="295">
        <v>5274567</v>
      </c>
      <c r="G47" s="295">
        <v>693125</v>
      </c>
      <c r="H47" s="295">
        <v>4581441</v>
      </c>
      <c r="I47" s="295">
        <v>3566473</v>
      </c>
      <c r="J47" s="295">
        <v>1014968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I49" sqref="I49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581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154725</v>
      </c>
      <c r="C6" s="283">
        <v>84091</v>
      </c>
      <c r="D6" s="283">
        <v>70633</v>
      </c>
      <c r="E6" s="283">
        <v>29337</v>
      </c>
      <c r="F6" s="283">
        <v>41296</v>
      </c>
      <c r="G6" s="283">
        <v>-5749</v>
      </c>
      <c r="H6" s="283">
        <v>47045</v>
      </c>
      <c r="I6" s="283">
        <v>31709</v>
      </c>
      <c r="J6" s="284">
        <v>15336</v>
      </c>
    </row>
    <row r="7" spans="1:10" s="263" customFormat="1" ht="15.6" customHeight="1">
      <c r="A7" s="156" t="s">
        <v>503</v>
      </c>
      <c r="B7" s="283">
        <v>130395</v>
      </c>
      <c r="C7" s="283">
        <v>72201</v>
      </c>
      <c r="D7" s="283">
        <v>58194</v>
      </c>
      <c r="E7" s="283">
        <v>25329</v>
      </c>
      <c r="F7" s="283">
        <v>32865</v>
      </c>
      <c r="G7" s="283">
        <v>-4330</v>
      </c>
      <c r="H7" s="283">
        <v>37195</v>
      </c>
      <c r="I7" s="283">
        <v>25102</v>
      </c>
      <c r="J7" s="285">
        <v>12093</v>
      </c>
    </row>
    <row r="8" spans="1:10" s="263" customFormat="1" ht="15.6" customHeight="1">
      <c r="A8" s="156" t="s">
        <v>504</v>
      </c>
      <c r="B8" s="283">
        <v>14494</v>
      </c>
      <c r="C8" s="283">
        <v>8018</v>
      </c>
      <c r="D8" s="283">
        <v>6476</v>
      </c>
      <c r="E8" s="283">
        <v>2776</v>
      </c>
      <c r="F8" s="283">
        <v>3700</v>
      </c>
      <c r="G8" s="283">
        <v>-1803</v>
      </c>
      <c r="H8" s="283">
        <v>5503</v>
      </c>
      <c r="I8" s="283">
        <v>4488</v>
      </c>
      <c r="J8" s="285">
        <v>1015</v>
      </c>
    </row>
    <row r="9" spans="1:10" s="263" customFormat="1" ht="15.6" customHeight="1">
      <c r="A9" s="156" t="s">
        <v>505</v>
      </c>
      <c r="B9" s="283">
        <v>9835</v>
      </c>
      <c r="C9" s="283">
        <v>3872</v>
      </c>
      <c r="D9" s="283">
        <v>5963</v>
      </c>
      <c r="E9" s="283">
        <v>1232</v>
      </c>
      <c r="F9" s="283">
        <v>4731</v>
      </c>
      <c r="G9" s="283">
        <v>384</v>
      </c>
      <c r="H9" s="283">
        <v>4346</v>
      </c>
      <c r="I9" s="283">
        <v>2119</v>
      </c>
      <c r="J9" s="285">
        <v>2227</v>
      </c>
    </row>
    <row r="10" spans="1:10" s="263" customFormat="1" ht="15.6" customHeight="1">
      <c r="A10" s="156" t="s">
        <v>506</v>
      </c>
      <c r="B10" s="283">
        <v>16704</v>
      </c>
      <c r="C10" s="283">
        <v>10492</v>
      </c>
      <c r="D10" s="283">
        <v>6212</v>
      </c>
      <c r="E10" s="283">
        <v>3626</v>
      </c>
      <c r="F10" s="283">
        <v>2587</v>
      </c>
      <c r="G10" s="283">
        <v>490</v>
      </c>
      <c r="H10" s="283">
        <v>2096</v>
      </c>
      <c r="I10" s="283">
        <v>3919</v>
      </c>
      <c r="J10" s="285">
        <v>-1823</v>
      </c>
    </row>
    <row r="11" spans="1:10" s="263" customFormat="1" ht="15.6" customHeight="1">
      <c r="A11" s="156" t="s">
        <v>507</v>
      </c>
      <c r="B11" s="283">
        <v>7724474</v>
      </c>
      <c r="C11" s="283">
        <v>5761688</v>
      </c>
      <c r="D11" s="283">
        <v>1962786</v>
      </c>
      <c r="E11" s="283">
        <v>707423</v>
      </c>
      <c r="F11" s="283">
        <v>1255363</v>
      </c>
      <c r="G11" s="283">
        <v>399884</v>
      </c>
      <c r="H11" s="283">
        <v>855479</v>
      </c>
      <c r="I11" s="283">
        <v>893199</v>
      </c>
      <c r="J11" s="285">
        <v>-37720</v>
      </c>
    </row>
    <row r="12" spans="1:10" s="263" customFormat="1" ht="15.6" customHeight="1">
      <c r="A12" s="156" t="s">
        <v>508</v>
      </c>
      <c r="B12" s="283">
        <v>604881</v>
      </c>
      <c r="C12" s="283">
        <v>359624</v>
      </c>
      <c r="D12" s="283">
        <v>245257</v>
      </c>
      <c r="E12" s="286" t="s">
        <v>473</v>
      </c>
      <c r="F12" s="286" t="s">
        <v>473</v>
      </c>
      <c r="G12" s="286" t="s">
        <v>473</v>
      </c>
      <c r="H12" s="286" t="s">
        <v>473</v>
      </c>
      <c r="I12" s="286" t="s">
        <v>473</v>
      </c>
      <c r="J12" s="277" t="s">
        <v>473</v>
      </c>
    </row>
    <row r="13" spans="1:10" s="263" customFormat="1" ht="15.6" customHeight="1">
      <c r="A13" s="156" t="s">
        <v>515</v>
      </c>
      <c r="B13" s="283">
        <v>278493</v>
      </c>
      <c r="C13" s="283">
        <v>167081</v>
      </c>
      <c r="D13" s="283">
        <v>111412</v>
      </c>
      <c r="E13" s="286" t="s">
        <v>473</v>
      </c>
      <c r="F13" s="286" t="s">
        <v>473</v>
      </c>
      <c r="G13" s="286" t="s">
        <v>473</v>
      </c>
      <c r="H13" s="286" t="s">
        <v>473</v>
      </c>
      <c r="I13" s="286" t="s">
        <v>473</v>
      </c>
      <c r="J13" s="277" t="s">
        <v>473</v>
      </c>
    </row>
    <row r="14" spans="1:10" s="263" customFormat="1" ht="15.6" customHeight="1">
      <c r="A14" s="156" t="s">
        <v>516</v>
      </c>
      <c r="B14" s="283">
        <v>86478</v>
      </c>
      <c r="C14" s="283">
        <v>55852</v>
      </c>
      <c r="D14" s="283">
        <v>30625</v>
      </c>
      <c r="E14" s="286" t="s">
        <v>473</v>
      </c>
      <c r="F14" s="286" t="s">
        <v>473</v>
      </c>
      <c r="G14" s="286" t="s">
        <v>473</v>
      </c>
      <c r="H14" s="286" t="s">
        <v>473</v>
      </c>
      <c r="I14" s="286" t="s">
        <v>473</v>
      </c>
      <c r="J14" s="277" t="s">
        <v>473</v>
      </c>
    </row>
    <row r="15" spans="1:10" s="263" customFormat="1" ht="15.6" customHeight="1">
      <c r="A15" s="156" t="s">
        <v>518</v>
      </c>
      <c r="B15" s="283">
        <v>1113036</v>
      </c>
      <c r="C15" s="283">
        <v>908947</v>
      </c>
      <c r="D15" s="283">
        <v>204089</v>
      </c>
      <c r="E15" s="286" t="s">
        <v>473</v>
      </c>
      <c r="F15" s="286" t="s">
        <v>473</v>
      </c>
      <c r="G15" s="286" t="s">
        <v>473</v>
      </c>
      <c r="H15" s="286" t="s">
        <v>473</v>
      </c>
      <c r="I15" s="286" t="s">
        <v>473</v>
      </c>
      <c r="J15" s="277" t="s">
        <v>473</v>
      </c>
    </row>
    <row r="16" spans="1:10" s="263" customFormat="1" ht="15.6" customHeight="1">
      <c r="A16" s="156" t="s">
        <v>521</v>
      </c>
      <c r="B16" s="283">
        <v>1451880</v>
      </c>
      <c r="C16" s="283">
        <v>1405239</v>
      </c>
      <c r="D16" s="283">
        <v>46641</v>
      </c>
      <c r="E16" s="286" t="s">
        <v>473</v>
      </c>
      <c r="F16" s="286" t="s">
        <v>473</v>
      </c>
      <c r="G16" s="286" t="s">
        <v>473</v>
      </c>
      <c r="H16" s="286" t="s">
        <v>473</v>
      </c>
      <c r="I16" s="286" t="s">
        <v>473</v>
      </c>
      <c r="J16" s="277" t="s">
        <v>473</v>
      </c>
    </row>
    <row r="17" spans="1:10" s="263" customFormat="1" ht="15.6" customHeight="1">
      <c r="A17" s="156" t="s">
        <v>522</v>
      </c>
      <c r="B17" s="283">
        <v>180621</v>
      </c>
      <c r="C17" s="283">
        <v>115793</v>
      </c>
      <c r="D17" s="283">
        <v>64828</v>
      </c>
      <c r="E17" s="286" t="s">
        <v>473</v>
      </c>
      <c r="F17" s="286" t="s">
        <v>473</v>
      </c>
      <c r="G17" s="286" t="s">
        <v>473</v>
      </c>
      <c r="H17" s="286" t="s">
        <v>473</v>
      </c>
      <c r="I17" s="286" t="s">
        <v>473</v>
      </c>
      <c r="J17" s="277" t="s">
        <v>473</v>
      </c>
    </row>
    <row r="18" spans="1:10" s="263" customFormat="1" ht="15.6" customHeight="1">
      <c r="A18" s="156" t="s">
        <v>524</v>
      </c>
      <c r="B18" s="283">
        <v>1132710</v>
      </c>
      <c r="C18" s="283">
        <v>831562</v>
      </c>
      <c r="D18" s="283">
        <v>301149</v>
      </c>
      <c r="E18" s="286" t="s">
        <v>473</v>
      </c>
      <c r="F18" s="286" t="s">
        <v>473</v>
      </c>
      <c r="G18" s="286" t="s">
        <v>473</v>
      </c>
      <c r="H18" s="286" t="s">
        <v>473</v>
      </c>
      <c r="I18" s="286" t="s">
        <v>473</v>
      </c>
      <c r="J18" s="277" t="s">
        <v>473</v>
      </c>
    </row>
    <row r="19" spans="1:10" s="263" customFormat="1" ht="15.6" customHeight="1">
      <c r="A19" s="156" t="s">
        <v>525</v>
      </c>
      <c r="B19" s="283">
        <v>196032</v>
      </c>
      <c r="C19" s="283">
        <v>122677</v>
      </c>
      <c r="D19" s="283">
        <v>73355</v>
      </c>
      <c r="E19" s="286" t="s">
        <v>473</v>
      </c>
      <c r="F19" s="286" t="s">
        <v>473</v>
      </c>
      <c r="G19" s="286" t="s">
        <v>473</v>
      </c>
      <c r="H19" s="286" t="s">
        <v>473</v>
      </c>
      <c r="I19" s="286" t="s">
        <v>473</v>
      </c>
      <c r="J19" s="277" t="s">
        <v>473</v>
      </c>
    </row>
    <row r="20" spans="1:10" s="263" customFormat="1" ht="15.6" customHeight="1">
      <c r="A20" s="156" t="s">
        <v>526</v>
      </c>
      <c r="B20" s="283">
        <v>454894</v>
      </c>
      <c r="C20" s="283">
        <v>283539</v>
      </c>
      <c r="D20" s="283">
        <v>171355</v>
      </c>
      <c r="E20" s="286" t="s">
        <v>473</v>
      </c>
      <c r="F20" s="286" t="s">
        <v>473</v>
      </c>
      <c r="G20" s="286" t="s">
        <v>473</v>
      </c>
      <c r="H20" s="286" t="s">
        <v>473</v>
      </c>
      <c r="I20" s="286" t="s">
        <v>473</v>
      </c>
      <c r="J20" s="277" t="s">
        <v>473</v>
      </c>
    </row>
    <row r="21" spans="1:10" s="263" customFormat="1" ht="15.6" customHeight="1">
      <c r="A21" s="156" t="s">
        <v>527</v>
      </c>
      <c r="B21" s="283">
        <v>344236</v>
      </c>
      <c r="C21" s="283">
        <v>263414</v>
      </c>
      <c r="D21" s="283">
        <v>80823</v>
      </c>
      <c r="E21" s="286" t="s">
        <v>473</v>
      </c>
      <c r="F21" s="286" t="s">
        <v>473</v>
      </c>
      <c r="G21" s="286" t="s">
        <v>473</v>
      </c>
      <c r="H21" s="286" t="s">
        <v>473</v>
      </c>
      <c r="I21" s="286" t="s">
        <v>473</v>
      </c>
      <c r="J21" s="277" t="s">
        <v>473</v>
      </c>
    </row>
    <row r="22" spans="1:10" s="263" customFormat="1" ht="15.6" customHeight="1">
      <c r="A22" s="156" t="s">
        <v>528</v>
      </c>
      <c r="B22" s="283">
        <v>168761</v>
      </c>
      <c r="C22" s="283">
        <v>126469</v>
      </c>
      <c r="D22" s="283">
        <v>42292</v>
      </c>
      <c r="E22" s="286" t="s">
        <v>473</v>
      </c>
      <c r="F22" s="286" t="s">
        <v>473</v>
      </c>
      <c r="G22" s="286" t="s">
        <v>473</v>
      </c>
      <c r="H22" s="286" t="s">
        <v>473</v>
      </c>
      <c r="I22" s="286" t="s">
        <v>473</v>
      </c>
      <c r="J22" s="277" t="s">
        <v>473</v>
      </c>
    </row>
    <row r="23" spans="1:10" s="263" customFormat="1" ht="15.6" customHeight="1">
      <c r="A23" s="156" t="s">
        <v>530</v>
      </c>
      <c r="B23" s="283">
        <v>88975</v>
      </c>
      <c r="C23" s="283">
        <v>65599</v>
      </c>
      <c r="D23" s="283">
        <v>23375</v>
      </c>
      <c r="E23" s="286" t="s">
        <v>473</v>
      </c>
      <c r="F23" s="286" t="s">
        <v>473</v>
      </c>
      <c r="G23" s="286" t="s">
        <v>473</v>
      </c>
      <c r="H23" s="286" t="s">
        <v>473</v>
      </c>
      <c r="I23" s="286" t="s">
        <v>473</v>
      </c>
      <c r="J23" s="277" t="s">
        <v>473</v>
      </c>
    </row>
    <row r="24" spans="1:10" s="263" customFormat="1" ht="15.6" customHeight="1">
      <c r="A24" s="156" t="s">
        <v>532</v>
      </c>
      <c r="B24" s="283">
        <v>1067663</v>
      </c>
      <c r="C24" s="283">
        <v>714216</v>
      </c>
      <c r="D24" s="283">
        <v>353447</v>
      </c>
      <c r="E24" s="286" t="s">
        <v>473</v>
      </c>
      <c r="F24" s="286" t="s">
        <v>473</v>
      </c>
      <c r="G24" s="286" t="s">
        <v>473</v>
      </c>
      <c r="H24" s="286" t="s">
        <v>473</v>
      </c>
      <c r="I24" s="286" t="s">
        <v>473</v>
      </c>
      <c r="J24" s="277" t="s">
        <v>473</v>
      </c>
    </row>
    <row r="25" spans="1:10" s="263" customFormat="1" ht="15.6" customHeight="1">
      <c r="A25" s="156" t="s">
        <v>533</v>
      </c>
      <c r="B25" s="283">
        <v>127379</v>
      </c>
      <c r="C25" s="283">
        <v>80396</v>
      </c>
      <c r="D25" s="283">
        <v>46983</v>
      </c>
      <c r="E25" s="286" t="s">
        <v>473</v>
      </c>
      <c r="F25" s="286" t="s">
        <v>473</v>
      </c>
      <c r="G25" s="286" t="s">
        <v>473</v>
      </c>
      <c r="H25" s="286" t="s">
        <v>473</v>
      </c>
      <c r="I25" s="286" t="s">
        <v>473</v>
      </c>
      <c r="J25" s="277" t="s">
        <v>473</v>
      </c>
    </row>
    <row r="26" spans="1:10" s="263" customFormat="1" ht="15.6" customHeight="1">
      <c r="A26" s="156" t="s">
        <v>535</v>
      </c>
      <c r="B26" s="283">
        <v>428434</v>
      </c>
      <c r="C26" s="283">
        <v>261279</v>
      </c>
      <c r="D26" s="283">
        <v>167155</v>
      </c>
      <c r="E26" s="286" t="s">
        <v>473</v>
      </c>
      <c r="F26" s="286" t="s">
        <v>473</v>
      </c>
      <c r="G26" s="286" t="s">
        <v>473</v>
      </c>
      <c r="H26" s="286" t="s">
        <v>473</v>
      </c>
      <c r="I26" s="286" t="s">
        <v>473</v>
      </c>
      <c r="J26" s="277" t="s">
        <v>473</v>
      </c>
    </row>
    <row r="27" spans="1:10" s="263" customFormat="1" ht="15.6" customHeight="1">
      <c r="A27" s="156" t="s">
        <v>536</v>
      </c>
      <c r="B27" s="283">
        <v>417967</v>
      </c>
      <c r="C27" s="283">
        <v>214381</v>
      </c>
      <c r="D27" s="283">
        <v>203585</v>
      </c>
      <c r="E27" s="283">
        <v>100834</v>
      </c>
      <c r="F27" s="283">
        <v>102751</v>
      </c>
      <c r="G27" s="283">
        <v>12062</v>
      </c>
      <c r="H27" s="283">
        <v>90690</v>
      </c>
      <c r="I27" s="283">
        <v>42255</v>
      </c>
      <c r="J27" s="285">
        <v>48434</v>
      </c>
    </row>
    <row r="28" spans="1:10" s="263" customFormat="1" ht="15.6" customHeight="1">
      <c r="A28" s="156" t="s">
        <v>537</v>
      </c>
      <c r="B28" s="283">
        <v>578318</v>
      </c>
      <c r="C28" s="283">
        <v>302665</v>
      </c>
      <c r="D28" s="283">
        <v>275653</v>
      </c>
      <c r="E28" s="283">
        <v>26110</v>
      </c>
      <c r="F28" s="283">
        <v>249543</v>
      </c>
      <c r="G28" s="283">
        <v>14219</v>
      </c>
      <c r="H28" s="283">
        <v>235324</v>
      </c>
      <c r="I28" s="283">
        <v>272977</v>
      </c>
      <c r="J28" s="285">
        <v>-37652</v>
      </c>
    </row>
    <row r="29" spans="1:10" s="263" customFormat="1" ht="15.6" customHeight="1">
      <c r="A29" s="156" t="s">
        <v>538</v>
      </c>
      <c r="B29" s="283">
        <v>1145217</v>
      </c>
      <c r="C29" s="283">
        <v>377752</v>
      </c>
      <c r="D29" s="283">
        <v>767465</v>
      </c>
      <c r="E29" s="283">
        <v>72135</v>
      </c>
      <c r="F29" s="283">
        <v>695330</v>
      </c>
      <c r="G29" s="283">
        <v>69457</v>
      </c>
      <c r="H29" s="283">
        <v>625874</v>
      </c>
      <c r="I29" s="283">
        <v>374648</v>
      </c>
      <c r="J29" s="285">
        <v>251226</v>
      </c>
    </row>
    <row r="30" spans="1:10" s="263" customFormat="1" ht="15.6" customHeight="1">
      <c r="A30" s="156" t="s">
        <v>539</v>
      </c>
      <c r="B30" s="283">
        <v>693541</v>
      </c>
      <c r="C30" s="283">
        <v>294644</v>
      </c>
      <c r="D30" s="283">
        <v>398896</v>
      </c>
      <c r="E30" s="283">
        <v>94716</v>
      </c>
      <c r="F30" s="283">
        <v>304180</v>
      </c>
      <c r="G30" s="283">
        <v>25330</v>
      </c>
      <c r="H30" s="283">
        <v>278850</v>
      </c>
      <c r="I30" s="283">
        <v>234653</v>
      </c>
      <c r="J30" s="285">
        <v>44197</v>
      </c>
    </row>
    <row r="31" spans="1:10" s="263" customFormat="1" ht="15.6" customHeight="1">
      <c r="A31" s="156" t="s">
        <v>540</v>
      </c>
      <c r="B31" s="283">
        <v>387837</v>
      </c>
      <c r="C31" s="283">
        <v>224026</v>
      </c>
      <c r="D31" s="283">
        <v>163811</v>
      </c>
      <c r="E31" s="283">
        <v>22706</v>
      </c>
      <c r="F31" s="283">
        <v>141105</v>
      </c>
      <c r="G31" s="283">
        <v>11014</v>
      </c>
      <c r="H31" s="283">
        <v>130091</v>
      </c>
      <c r="I31" s="283">
        <v>63587</v>
      </c>
      <c r="J31" s="285">
        <v>66504</v>
      </c>
    </row>
    <row r="32" spans="1:10" s="263" customFormat="1" ht="15.6" customHeight="1">
      <c r="A32" s="156" t="s">
        <v>541</v>
      </c>
      <c r="B32" s="283">
        <v>424894</v>
      </c>
      <c r="C32" s="283">
        <v>196781</v>
      </c>
      <c r="D32" s="283">
        <v>228113</v>
      </c>
      <c r="E32" s="283">
        <v>55267</v>
      </c>
      <c r="F32" s="283">
        <v>172846</v>
      </c>
      <c r="G32" s="283">
        <v>13886</v>
      </c>
      <c r="H32" s="283">
        <v>158960</v>
      </c>
      <c r="I32" s="283">
        <v>66489</v>
      </c>
      <c r="J32" s="285">
        <v>92471</v>
      </c>
    </row>
    <row r="33" spans="1:10" s="263" customFormat="1" ht="15.6" customHeight="1">
      <c r="A33" s="156" t="s">
        <v>542</v>
      </c>
      <c r="B33" s="283">
        <v>386974</v>
      </c>
      <c r="C33" s="283">
        <v>127753</v>
      </c>
      <c r="D33" s="283">
        <v>259221</v>
      </c>
      <c r="E33" s="283">
        <v>25798</v>
      </c>
      <c r="F33" s="283">
        <v>233423</v>
      </c>
      <c r="G33" s="283">
        <v>887</v>
      </c>
      <c r="H33" s="283">
        <v>232536</v>
      </c>
      <c r="I33" s="283">
        <v>109471</v>
      </c>
      <c r="J33" s="285">
        <v>123065</v>
      </c>
    </row>
    <row r="34" spans="1:10" s="263" customFormat="1" ht="15.6" customHeight="1">
      <c r="A34" s="156" t="s">
        <v>543</v>
      </c>
      <c r="B34" s="283">
        <v>957781</v>
      </c>
      <c r="C34" s="283">
        <v>187074</v>
      </c>
      <c r="D34" s="283">
        <v>770707</v>
      </c>
      <c r="E34" s="283">
        <v>282679</v>
      </c>
      <c r="F34" s="283">
        <v>488028</v>
      </c>
      <c r="G34" s="283">
        <v>63069</v>
      </c>
      <c r="H34" s="283">
        <v>424959</v>
      </c>
      <c r="I34" s="283">
        <v>28825</v>
      </c>
      <c r="J34" s="285">
        <v>396134</v>
      </c>
    </row>
    <row r="35" spans="1:10" s="263" customFormat="1" ht="15.6" customHeight="1">
      <c r="A35" s="156" t="s">
        <v>544</v>
      </c>
      <c r="B35" s="283">
        <v>590457</v>
      </c>
      <c r="C35" s="283">
        <v>182932</v>
      </c>
      <c r="D35" s="283">
        <v>407525</v>
      </c>
      <c r="E35" s="283">
        <v>86839</v>
      </c>
      <c r="F35" s="283">
        <v>320686</v>
      </c>
      <c r="G35" s="283">
        <v>25390</v>
      </c>
      <c r="H35" s="283">
        <v>295296</v>
      </c>
      <c r="I35" s="283">
        <v>178504</v>
      </c>
      <c r="J35" s="285">
        <v>116792</v>
      </c>
    </row>
    <row r="36" spans="1:10" s="263" customFormat="1" ht="15.6" customHeight="1">
      <c r="A36" s="156" t="s">
        <v>545</v>
      </c>
      <c r="B36" s="283">
        <v>388501</v>
      </c>
      <c r="C36" s="283">
        <v>80633</v>
      </c>
      <c r="D36" s="283">
        <v>307868</v>
      </c>
      <c r="E36" s="283">
        <v>97738</v>
      </c>
      <c r="F36" s="283">
        <v>210130</v>
      </c>
      <c r="G36" s="283">
        <v>292</v>
      </c>
      <c r="H36" s="283">
        <v>209838</v>
      </c>
      <c r="I36" s="283">
        <v>209838</v>
      </c>
      <c r="J36" s="285">
        <v>0</v>
      </c>
    </row>
    <row r="37" spans="1:10" s="263" customFormat="1" ht="15.6" customHeight="1">
      <c r="A37" s="156" t="s">
        <v>546</v>
      </c>
      <c r="B37" s="283">
        <v>377023</v>
      </c>
      <c r="C37" s="283">
        <v>72700</v>
      </c>
      <c r="D37" s="283">
        <v>304324</v>
      </c>
      <c r="E37" s="283">
        <v>66554</v>
      </c>
      <c r="F37" s="283">
        <v>237770</v>
      </c>
      <c r="G37" s="283">
        <v>2231</v>
      </c>
      <c r="H37" s="283">
        <v>235539</v>
      </c>
      <c r="I37" s="283">
        <v>187455</v>
      </c>
      <c r="J37" s="285">
        <v>48084</v>
      </c>
    </row>
    <row r="38" spans="1:10" s="263" customFormat="1" ht="15.6" customHeight="1">
      <c r="A38" s="156" t="s">
        <v>547</v>
      </c>
      <c r="B38" s="283">
        <v>984373</v>
      </c>
      <c r="C38" s="283">
        <v>379734</v>
      </c>
      <c r="D38" s="283">
        <v>604639</v>
      </c>
      <c r="E38" s="283">
        <v>73766</v>
      </c>
      <c r="F38" s="283">
        <v>530873</v>
      </c>
      <c r="G38" s="283">
        <v>-6255</v>
      </c>
      <c r="H38" s="283">
        <v>537128</v>
      </c>
      <c r="I38" s="283">
        <v>581858</v>
      </c>
      <c r="J38" s="285">
        <v>-44729</v>
      </c>
    </row>
    <row r="39" spans="1:10" s="263" customFormat="1" ht="15.6" customHeight="1">
      <c r="A39" s="287" t="s">
        <v>548</v>
      </c>
      <c r="B39" s="283">
        <v>564408</v>
      </c>
      <c r="C39" s="283">
        <v>239043</v>
      </c>
      <c r="D39" s="283">
        <v>325364</v>
      </c>
      <c r="E39" s="283">
        <v>62651</v>
      </c>
      <c r="F39" s="283">
        <v>262713</v>
      </c>
      <c r="G39" s="283">
        <v>17863</v>
      </c>
      <c r="H39" s="283">
        <v>244850</v>
      </c>
      <c r="I39" s="283">
        <v>232137</v>
      </c>
      <c r="J39" s="285">
        <v>12713</v>
      </c>
    </row>
    <row r="40" spans="1:10" s="263" customFormat="1" ht="15.6" customHeight="1">
      <c r="A40" s="287" t="s">
        <v>576</v>
      </c>
      <c r="B40" s="296">
        <v>15793192</v>
      </c>
      <c r="C40" s="296">
        <v>8736389</v>
      </c>
      <c r="D40" s="296">
        <v>7056802</v>
      </c>
      <c r="E40" s="296">
        <v>1808177</v>
      </c>
      <c r="F40" s="296">
        <v>5248626</v>
      </c>
      <c r="G40" s="296">
        <v>644070</v>
      </c>
      <c r="H40" s="296">
        <v>4604556</v>
      </c>
      <c r="I40" s="296">
        <v>3511525</v>
      </c>
      <c r="J40" s="296">
        <v>1093031</v>
      </c>
    </row>
    <row r="41" spans="1:10" s="263" customFormat="1" ht="15.6" customHeight="1">
      <c r="A41" s="287" t="s">
        <v>550</v>
      </c>
      <c r="B41" s="296">
        <v>68521</v>
      </c>
      <c r="C41" s="289" t="s">
        <v>473</v>
      </c>
      <c r="D41" s="296">
        <v>68521</v>
      </c>
      <c r="E41" s="296">
        <v>0</v>
      </c>
      <c r="F41" s="296">
        <v>68521</v>
      </c>
      <c r="G41" s="296">
        <v>68521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31795</v>
      </c>
      <c r="C42" s="296">
        <v>0</v>
      </c>
      <c r="D42" s="296">
        <v>31795</v>
      </c>
      <c r="E42" s="296">
        <v>0</v>
      </c>
      <c r="F42" s="296">
        <v>31795</v>
      </c>
      <c r="G42" s="296">
        <v>31795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15829918</v>
      </c>
      <c r="C43" s="296">
        <v>8736389</v>
      </c>
      <c r="D43" s="296">
        <v>7093528</v>
      </c>
      <c r="E43" s="296">
        <v>1808177</v>
      </c>
      <c r="F43" s="296">
        <v>5285352</v>
      </c>
      <c r="G43" s="296">
        <v>680796</v>
      </c>
      <c r="H43" s="296">
        <v>4604556</v>
      </c>
      <c r="I43" s="296">
        <v>3511525</v>
      </c>
      <c r="J43" s="296">
        <v>1093031</v>
      </c>
    </row>
    <row r="44" spans="1:10" ht="15" customHeight="1">
      <c r="A44" s="290" t="s">
        <v>554</v>
      </c>
      <c r="B44" s="284">
        <v>14749155</v>
      </c>
      <c r="C44" s="284">
        <v>8483144</v>
      </c>
      <c r="D44" s="284">
        <v>6266011</v>
      </c>
      <c r="E44" s="284">
        <v>1584542</v>
      </c>
      <c r="F44" s="284">
        <v>4681469</v>
      </c>
      <c r="G44" s="284">
        <v>640416</v>
      </c>
      <c r="H44" s="284">
        <v>4041053</v>
      </c>
      <c r="I44" s="284">
        <v>2948022</v>
      </c>
      <c r="J44" s="284">
        <v>1093031</v>
      </c>
    </row>
    <row r="45" spans="1:10" ht="15" customHeight="1">
      <c r="A45" s="292" t="s">
        <v>555</v>
      </c>
      <c r="B45" s="293">
        <v>841411</v>
      </c>
      <c r="C45" s="293">
        <v>200658</v>
      </c>
      <c r="D45" s="293">
        <v>640752</v>
      </c>
      <c r="E45" s="293">
        <v>198324</v>
      </c>
      <c r="F45" s="293">
        <v>442428</v>
      </c>
      <c r="G45" s="293">
        <v>615</v>
      </c>
      <c r="H45" s="293">
        <v>441813</v>
      </c>
      <c r="I45" s="293">
        <v>441813</v>
      </c>
      <c r="J45" s="293">
        <v>0</v>
      </c>
    </row>
    <row r="46" spans="1:10" ht="15" customHeight="1">
      <c r="A46" s="292" t="s">
        <v>556</v>
      </c>
      <c r="B46" s="293">
        <v>202626</v>
      </c>
      <c r="C46" s="293">
        <v>52587</v>
      </c>
      <c r="D46" s="293">
        <v>150039</v>
      </c>
      <c r="E46" s="293">
        <v>25310</v>
      </c>
      <c r="F46" s="293">
        <v>124729</v>
      </c>
      <c r="G46" s="293">
        <v>3039</v>
      </c>
      <c r="H46" s="293">
        <v>121690</v>
      </c>
      <c r="I46" s="293">
        <v>121690</v>
      </c>
      <c r="J46" s="293">
        <v>0</v>
      </c>
    </row>
    <row r="47" spans="1:10" ht="15" customHeight="1">
      <c r="A47" s="294" t="s">
        <v>557</v>
      </c>
      <c r="B47" s="288">
        <v>15793192</v>
      </c>
      <c r="C47" s="288">
        <v>8736389</v>
      </c>
      <c r="D47" s="288">
        <v>7056802</v>
      </c>
      <c r="E47" s="288">
        <v>1808177</v>
      </c>
      <c r="F47" s="288">
        <v>5248626</v>
      </c>
      <c r="G47" s="288">
        <v>644070</v>
      </c>
      <c r="H47" s="288">
        <v>4604556</v>
      </c>
      <c r="I47" s="288">
        <v>3511525</v>
      </c>
      <c r="J47" s="288">
        <v>1093031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J47" sqref="J47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582</v>
      </c>
      <c r="B2" s="266"/>
      <c r="C2" s="267" t="s">
        <v>583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160729</v>
      </c>
      <c r="C6" s="283">
        <v>87338</v>
      </c>
      <c r="D6" s="283">
        <v>73392</v>
      </c>
      <c r="E6" s="283">
        <v>31000</v>
      </c>
      <c r="F6" s="283">
        <v>42392</v>
      </c>
      <c r="G6" s="283">
        <v>-10125</v>
      </c>
      <c r="H6" s="283">
        <v>52516</v>
      </c>
      <c r="I6" s="283">
        <v>30460</v>
      </c>
      <c r="J6" s="284">
        <v>22057</v>
      </c>
    </row>
    <row r="7" spans="1:10" s="263" customFormat="1" ht="15.6" customHeight="1">
      <c r="A7" s="156" t="s">
        <v>503</v>
      </c>
      <c r="B7" s="283">
        <v>136367</v>
      </c>
      <c r="C7" s="283">
        <v>75405</v>
      </c>
      <c r="D7" s="283">
        <v>60962</v>
      </c>
      <c r="E7" s="283">
        <v>26619</v>
      </c>
      <c r="F7" s="283">
        <v>34342</v>
      </c>
      <c r="G7" s="283">
        <v>-8912</v>
      </c>
      <c r="H7" s="283">
        <v>43255</v>
      </c>
      <c r="I7" s="283">
        <v>24603</v>
      </c>
      <c r="J7" s="285">
        <v>18652</v>
      </c>
    </row>
    <row r="8" spans="1:10" s="263" customFormat="1" ht="15.6" customHeight="1">
      <c r="A8" s="156" t="s">
        <v>504</v>
      </c>
      <c r="B8" s="283">
        <v>14416</v>
      </c>
      <c r="C8" s="283">
        <v>7654</v>
      </c>
      <c r="D8" s="283">
        <v>6762</v>
      </c>
      <c r="E8" s="283">
        <v>2813</v>
      </c>
      <c r="F8" s="283">
        <v>3949</v>
      </c>
      <c r="G8" s="283">
        <v>-1593</v>
      </c>
      <c r="H8" s="283">
        <v>5542</v>
      </c>
      <c r="I8" s="283">
        <v>3869</v>
      </c>
      <c r="J8" s="285">
        <v>1673</v>
      </c>
    </row>
    <row r="9" spans="1:10" s="263" customFormat="1" ht="15.6" customHeight="1">
      <c r="A9" s="156" t="s">
        <v>505</v>
      </c>
      <c r="B9" s="283">
        <v>9947</v>
      </c>
      <c r="C9" s="283">
        <v>4279</v>
      </c>
      <c r="D9" s="283">
        <v>5668</v>
      </c>
      <c r="E9" s="283">
        <v>1568</v>
      </c>
      <c r="F9" s="283">
        <v>4100</v>
      </c>
      <c r="G9" s="283">
        <v>380</v>
      </c>
      <c r="H9" s="283">
        <v>3720</v>
      </c>
      <c r="I9" s="283">
        <v>1988</v>
      </c>
      <c r="J9" s="285">
        <v>1732</v>
      </c>
    </row>
    <row r="10" spans="1:10" s="263" customFormat="1" ht="15.6" customHeight="1">
      <c r="A10" s="156" t="s">
        <v>506</v>
      </c>
      <c r="B10" s="283">
        <v>14555</v>
      </c>
      <c r="C10" s="283">
        <v>8633</v>
      </c>
      <c r="D10" s="283">
        <v>5923</v>
      </c>
      <c r="E10" s="283">
        <v>3199</v>
      </c>
      <c r="F10" s="283">
        <v>2724</v>
      </c>
      <c r="G10" s="283">
        <v>477</v>
      </c>
      <c r="H10" s="283">
        <v>2246</v>
      </c>
      <c r="I10" s="283">
        <v>3516</v>
      </c>
      <c r="J10" s="285">
        <v>-1270</v>
      </c>
    </row>
    <row r="11" spans="1:10" s="263" customFormat="1" ht="15.6" customHeight="1">
      <c r="A11" s="156" t="s">
        <v>507</v>
      </c>
      <c r="B11" s="283">
        <v>7747857</v>
      </c>
      <c r="C11" s="283">
        <v>5640498</v>
      </c>
      <c r="D11" s="283">
        <v>2107359</v>
      </c>
      <c r="E11" s="283">
        <v>666733</v>
      </c>
      <c r="F11" s="283">
        <v>1440626</v>
      </c>
      <c r="G11" s="283">
        <v>383965</v>
      </c>
      <c r="H11" s="283">
        <v>1056661</v>
      </c>
      <c r="I11" s="283">
        <v>863031</v>
      </c>
      <c r="J11" s="285">
        <v>193631</v>
      </c>
    </row>
    <row r="12" spans="1:10" s="263" customFormat="1" ht="15.6" customHeight="1">
      <c r="A12" s="156" t="s">
        <v>508</v>
      </c>
      <c r="B12" s="283">
        <v>617804</v>
      </c>
      <c r="C12" s="283">
        <v>353134</v>
      </c>
      <c r="D12" s="283">
        <v>264671</v>
      </c>
      <c r="E12" s="286" t="s">
        <v>575</v>
      </c>
      <c r="F12" s="286" t="s">
        <v>584</v>
      </c>
      <c r="G12" s="286" t="s">
        <v>514</v>
      </c>
      <c r="H12" s="286" t="s">
        <v>584</v>
      </c>
      <c r="I12" s="286" t="s">
        <v>514</v>
      </c>
      <c r="J12" s="277" t="s">
        <v>584</v>
      </c>
    </row>
    <row r="13" spans="1:10" s="263" customFormat="1" ht="15.6" customHeight="1">
      <c r="A13" s="156" t="s">
        <v>515</v>
      </c>
      <c r="B13" s="283">
        <v>260253</v>
      </c>
      <c r="C13" s="283">
        <v>161479</v>
      </c>
      <c r="D13" s="283">
        <v>98773</v>
      </c>
      <c r="E13" s="286" t="s">
        <v>514</v>
      </c>
      <c r="F13" s="286" t="s">
        <v>584</v>
      </c>
      <c r="G13" s="286" t="s">
        <v>584</v>
      </c>
      <c r="H13" s="286" t="s">
        <v>514</v>
      </c>
      <c r="I13" s="286" t="s">
        <v>584</v>
      </c>
      <c r="J13" s="277" t="s">
        <v>584</v>
      </c>
    </row>
    <row r="14" spans="1:10" s="263" customFormat="1" ht="15.6" customHeight="1">
      <c r="A14" s="156" t="s">
        <v>516</v>
      </c>
      <c r="B14" s="283">
        <v>83998</v>
      </c>
      <c r="C14" s="283">
        <v>53827</v>
      </c>
      <c r="D14" s="283">
        <v>30171</v>
      </c>
      <c r="E14" s="286" t="s">
        <v>584</v>
      </c>
      <c r="F14" s="286" t="s">
        <v>584</v>
      </c>
      <c r="G14" s="286" t="s">
        <v>584</v>
      </c>
      <c r="H14" s="286" t="s">
        <v>584</v>
      </c>
      <c r="I14" s="286" t="s">
        <v>514</v>
      </c>
      <c r="J14" s="277" t="s">
        <v>584</v>
      </c>
    </row>
    <row r="15" spans="1:10" s="263" customFormat="1" ht="15.6" customHeight="1">
      <c r="A15" s="156" t="s">
        <v>518</v>
      </c>
      <c r="B15" s="283">
        <v>995538</v>
      </c>
      <c r="C15" s="283">
        <v>785937</v>
      </c>
      <c r="D15" s="283">
        <v>209600</v>
      </c>
      <c r="E15" s="286" t="s">
        <v>584</v>
      </c>
      <c r="F15" s="286" t="s">
        <v>514</v>
      </c>
      <c r="G15" s="286" t="s">
        <v>514</v>
      </c>
      <c r="H15" s="286" t="s">
        <v>584</v>
      </c>
      <c r="I15" s="286" t="s">
        <v>514</v>
      </c>
      <c r="J15" s="277" t="s">
        <v>514</v>
      </c>
    </row>
    <row r="16" spans="1:10" s="263" customFormat="1" ht="15.6" customHeight="1">
      <c r="A16" s="156" t="s">
        <v>521</v>
      </c>
      <c r="B16" s="283">
        <v>1603609</v>
      </c>
      <c r="C16" s="283">
        <v>1308218</v>
      </c>
      <c r="D16" s="283">
        <v>295392</v>
      </c>
      <c r="E16" s="286" t="s">
        <v>514</v>
      </c>
      <c r="F16" s="286" t="s">
        <v>514</v>
      </c>
      <c r="G16" s="286" t="s">
        <v>514</v>
      </c>
      <c r="H16" s="286" t="s">
        <v>514</v>
      </c>
      <c r="I16" s="286" t="s">
        <v>514</v>
      </c>
      <c r="J16" s="277" t="s">
        <v>514</v>
      </c>
    </row>
    <row r="17" spans="1:10" s="263" customFormat="1" ht="15.6" customHeight="1">
      <c r="A17" s="156" t="s">
        <v>522</v>
      </c>
      <c r="B17" s="283">
        <v>176589</v>
      </c>
      <c r="C17" s="283">
        <v>108755</v>
      </c>
      <c r="D17" s="283">
        <v>67834</v>
      </c>
      <c r="E17" s="286" t="s">
        <v>514</v>
      </c>
      <c r="F17" s="286" t="s">
        <v>514</v>
      </c>
      <c r="G17" s="286" t="s">
        <v>514</v>
      </c>
      <c r="H17" s="286" t="s">
        <v>514</v>
      </c>
      <c r="I17" s="286" t="s">
        <v>514</v>
      </c>
      <c r="J17" s="277" t="s">
        <v>514</v>
      </c>
    </row>
    <row r="18" spans="1:10" s="263" customFormat="1" ht="15.6" customHeight="1">
      <c r="A18" s="156" t="s">
        <v>524</v>
      </c>
      <c r="B18" s="283">
        <v>1136607</v>
      </c>
      <c r="C18" s="283">
        <v>934323</v>
      </c>
      <c r="D18" s="283">
        <v>202284</v>
      </c>
      <c r="E18" s="286" t="s">
        <v>514</v>
      </c>
      <c r="F18" s="286" t="s">
        <v>514</v>
      </c>
      <c r="G18" s="286" t="s">
        <v>514</v>
      </c>
      <c r="H18" s="286" t="s">
        <v>514</v>
      </c>
      <c r="I18" s="286" t="s">
        <v>514</v>
      </c>
      <c r="J18" s="277" t="s">
        <v>514</v>
      </c>
    </row>
    <row r="19" spans="1:10" s="263" customFormat="1" ht="15.6" customHeight="1">
      <c r="A19" s="156" t="s">
        <v>525</v>
      </c>
      <c r="B19" s="283">
        <v>187166</v>
      </c>
      <c r="C19" s="283">
        <v>107805</v>
      </c>
      <c r="D19" s="283">
        <v>79362</v>
      </c>
      <c r="E19" s="286" t="s">
        <v>514</v>
      </c>
      <c r="F19" s="286" t="s">
        <v>514</v>
      </c>
      <c r="G19" s="286" t="s">
        <v>514</v>
      </c>
      <c r="H19" s="286" t="s">
        <v>584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v>494782</v>
      </c>
      <c r="C20" s="283">
        <v>281982</v>
      </c>
      <c r="D20" s="283">
        <v>212800</v>
      </c>
      <c r="E20" s="286" t="s">
        <v>514</v>
      </c>
      <c r="F20" s="286" t="s">
        <v>514</v>
      </c>
      <c r="G20" s="286" t="s">
        <v>514</v>
      </c>
      <c r="H20" s="286" t="s">
        <v>514</v>
      </c>
      <c r="I20" s="286" t="s">
        <v>514</v>
      </c>
      <c r="J20" s="277" t="s">
        <v>514</v>
      </c>
    </row>
    <row r="21" spans="1:10" s="263" customFormat="1" ht="15.6" customHeight="1">
      <c r="A21" s="156" t="s">
        <v>527</v>
      </c>
      <c r="B21" s="283">
        <v>287716</v>
      </c>
      <c r="C21" s="283">
        <v>225351</v>
      </c>
      <c r="D21" s="283">
        <v>62364</v>
      </c>
      <c r="E21" s="286" t="s">
        <v>514</v>
      </c>
      <c r="F21" s="286" t="s">
        <v>514</v>
      </c>
      <c r="G21" s="286" t="s">
        <v>514</v>
      </c>
      <c r="H21" s="286" t="s">
        <v>514</v>
      </c>
      <c r="I21" s="286" t="s">
        <v>514</v>
      </c>
      <c r="J21" s="277" t="s">
        <v>514</v>
      </c>
    </row>
    <row r="22" spans="1:10" s="263" customFormat="1" ht="15.6" customHeight="1">
      <c r="A22" s="156" t="s">
        <v>528</v>
      </c>
      <c r="B22" s="283">
        <v>143333</v>
      </c>
      <c r="C22" s="283">
        <v>106628</v>
      </c>
      <c r="D22" s="283">
        <v>36705</v>
      </c>
      <c r="E22" s="286" t="s">
        <v>514</v>
      </c>
      <c r="F22" s="286" t="s">
        <v>514</v>
      </c>
      <c r="G22" s="286" t="s">
        <v>514</v>
      </c>
      <c r="H22" s="286" t="s">
        <v>514</v>
      </c>
      <c r="I22" s="286" t="s">
        <v>514</v>
      </c>
      <c r="J22" s="277" t="s">
        <v>514</v>
      </c>
    </row>
    <row r="23" spans="1:10" s="263" customFormat="1" ht="15.6" customHeight="1">
      <c r="A23" s="156" t="s">
        <v>530</v>
      </c>
      <c r="B23" s="283">
        <v>67174</v>
      </c>
      <c r="C23" s="283">
        <v>46402</v>
      </c>
      <c r="D23" s="283">
        <v>20772</v>
      </c>
      <c r="E23" s="286" t="s">
        <v>514</v>
      </c>
      <c r="F23" s="286" t="s">
        <v>514</v>
      </c>
      <c r="G23" s="286" t="s">
        <v>514</v>
      </c>
      <c r="H23" s="286" t="s">
        <v>514</v>
      </c>
      <c r="I23" s="286" t="s">
        <v>514</v>
      </c>
      <c r="J23" s="277" t="s">
        <v>514</v>
      </c>
    </row>
    <row r="24" spans="1:10" s="263" customFormat="1" ht="15.6" customHeight="1">
      <c r="A24" s="156" t="s">
        <v>532</v>
      </c>
      <c r="B24" s="283">
        <v>1107976</v>
      </c>
      <c r="C24" s="283">
        <v>787982</v>
      </c>
      <c r="D24" s="283">
        <v>319994</v>
      </c>
      <c r="E24" s="286" t="s">
        <v>514</v>
      </c>
      <c r="F24" s="286" t="s">
        <v>514</v>
      </c>
      <c r="G24" s="286" t="s">
        <v>514</v>
      </c>
      <c r="H24" s="286" t="s">
        <v>514</v>
      </c>
      <c r="I24" s="286" t="s">
        <v>514</v>
      </c>
      <c r="J24" s="277" t="s">
        <v>514</v>
      </c>
    </row>
    <row r="25" spans="1:10" s="263" customFormat="1" ht="15.6" customHeight="1">
      <c r="A25" s="156" t="s">
        <v>533</v>
      </c>
      <c r="B25" s="283">
        <v>138055</v>
      </c>
      <c r="C25" s="283">
        <v>98850</v>
      </c>
      <c r="D25" s="283">
        <v>39205</v>
      </c>
      <c r="E25" s="286" t="s">
        <v>514</v>
      </c>
      <c r="F25" s="286" t="s">
        <v>514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v>447259</v>
      </c>
      <c r="C26" s="283">
        <v>279827</v>
      </c>
      <c r="D26" s="283">
        <v>167433</v>
      </c>
      <c r="E26" s="286" t="s">
        <v>514</v>
      </c>
      <c r="F26" s="286" t="s">
        <v>514</v>
      </c>
      <c r="G26" s="286" t="s">
        <v>514</v>
      </c>
      <c r="H26" s="286" t="s">
        <v>514</v>
      </c>
      <c r="I26" s="286" t="s">
        <v>514</v>
      </c>
      <c r="J26" s="277" t="s">
        <v>514</v>
      </c>
    </row>
    <row r="27" spans="1:10" s="263" customFormat="1" ht="15.6" customHeight="1">
      <c r="A27" s="156" t="s">
        <v>536</v>
      </c>
      <c r="B27" s="283">
        <v>437996</v>
      </c>
      <c r="C27" s="283">
        <v>243358</v>
      </c>
      <c r="D27" s="283">
        <v>194638</v>
      </c>
      <c r="E27" s="283">
        <v>105869</v>
      </c>
      <c r="F27" s="283">
        <v>88769</v>
      </c>
      <c r="G27" s="283">
        <v>11275</v>
      </c>
      <c r="H27" s="283">
        <v>77494</v>
      </c>
      <c r="I27" s="283">
        <v>44870</v>
      </c>
      <c r="J27" s="285">
        <v>32624</v>
      </c>
    </row>
    <row r="28" spans="1:10" s="263" customFormat="1" ht="15.6" customHeight="1">
      <c r="A28" s="156" t="s">
        <v>537</v>
      </c>
      <c r="B28" s="283">
        <v>656943</v>
      </c>
      <c r="C28" s="283">
        <v>354432</v>
      </c>
      <c r="D28" s="283">
        <v>302512</v>
      </c>
      <c r="E28" s="283">
        <v>27750</v>
      </c>
      <c r="F28" s="283">
        <v>274761</v>
      </c>
      <c r="G28" s="283">
        <v>15757</v>
      </c>
      <c r="H28" s="283">
        <v>259004</v>
      </c>
      <c r="I28" s="283">
        <v>285606</v>
      </c>
      <c r="J28" s="285">
        <v>-26602</v>
      </c>
    </row>
    <row r="29" spans="1:10" s="263" customFormat="1" ht="15.6" customHeight="1">
      <c r="A29" s="156" t="s">
        <v>538</v>
      </c>
      <c r="B29" s="283">
        <v>1228172</v>
      </c>
      <c r="C29" s="283">
        <v>412584</v>
      </c>
      <c r="D29" s="283">
        <v>815588</v>
      </c>
      <c r="E29" s="283">
        <v>75783</v>
      </c>
      <c r="F29" s="283">
        <v>739804</v>
      </c>
      <c r="G29" s="283">
        <v>73133</v>
      </c>
      <c r="H29" s="283">
        <v>666671</v>
      </c>
      <c r="I29" s="283">
        <v>374371</v>
      </c>
      <c r="J29" s="285">
        <v>292301</v>
      </c>
    </row>
    <row r="30" spans="1:10" s="263" customFormat="1" ht="15.6" customHeight="1">
      <c r="A30" s="156" t="s">
        <v>539</v>
      </c>
      <c r="B30" s="283">
        <v>705563</v>
      </c>
      <c r="C30" s="283">
        <v>303642</v>
      </c>
      <c r="D30" s="283">
        <v>401922</v>
      </c>
      <c r="E30" s="283">
        <v>91331</v>
      </c>
      <c r="F30" s="283">
        <v>310590</v>
      </c>
      <c r="G30" s="283">
        <v>23385</v>
      </c>
      <c r="H30" s="283">
        <v>287206</v>
      </c>
      <c r="I30" s="283">
        <v>263096</v>
      </c>
      <c r="J30" s="285">
        <v>24110</v>
      </c>
    </row>
    <row r="31" spans="1:10" s="263" customFormat="1" ht="15.6" customHeight="1">
      <c r="A31" s="156" t="s">
        <v>540</v>
      </c>
      <c r="B31" s="283">
        <v>386573</v>
      </c>
      <c r="C31" s="283">
        <v>222832</v>
      </c>
      <c r="D31" s="283">
        <v>163740</v>
      </c>
      <c r="E31" s="283">
        <v>22556</v>
      </c>
      <c r="F31" s="283">
        <v>141185</v>
      </c>
      <c r="G31" s="283">
        <v>11100</v>
      </c>
      <c r="H31" s="283">
        <v>130085</v>
      </c>
      <c r="I31" s="283">
        <v>72550</v>
      </c>
      <c r="J31" s="285">
        <v>57535</v>
      </c>
    </row>
    <row r="32" spans="1:10" s="263" customFormat="1" ht="15.6" customHeight="1">
      <c r="A32" s="156" t="s">
        <v>541</v>
      </c>
      <c r="B32" s="283">
        <v>440051</v>
      </c>
      <c r="C32" s="283">
        <v>208808</v>
      </c>
      <c r="D32" s="283">
        <v>231243</v>
      </c>
      <c r="E32" s="283">
        <v>54704</v>
      </c>
      <c r="F32" s="283">
        <v>176539</v>
      </c>
      <c r="G32" s="283">
        <v>14183</v>
      </c>
      <c r="H32" s="283">
        <v>162355</v>
      </c>
      <c r="I32" s="283">
        <v>75464</v>
      </c>
      <c r="J32" s="285">
        <v>86891</v>
      </c>
    </row>
    <row r="33" spans="1:10" s="263" customFormat="1" ht="15.6" customHeight="1">
      <c r="A33" s="156" t="s">
        <v>542</v>
      </c>
      <c r="B33" s="283">
        <v>372726</v>
      </c>
      <c r="C33" s="283">
        <v>124127</v>
      </c>
      <c r="D33" s="283">
        <v>248599</v>
      </c>
      <c r="E33" s="283">
        <v>25678</v>
      </c>
      <c r="F33" s="283">
        <v>222920</v>
      </c>
      <c r="G33" s="283">
        <v>246</v>
      </c>
      <c r="H33" s="283">
        <v>222674</v>
      </c>
      <c r="I33" s="283">
        <v>113211</v>
      </c>
      <c r="J33" s="285">
        <v>109463</v>
      </c>
    </row>
    <row r="34" spans="1:10" s="263" customFormat="1" ht="15.6" customHeight="1">
      <c r="A34" s="156" t="s">
        <v>543</v>
      </c>
      <c r="B34" s="283">
        <v>961733</v>
      </c>
      <c r="C34" s="283">
        <v>191684</v>
      </c>
      <c r="D34" s="283">
        <v>770049</v>
      </c>
      <c r="E34" s="283">
        <v>278249</v>
      </c>
      <c r="F34" s="283">
        <v>491800</v>
      </c>
      <c r="G34" s="283">
        <v>62026</v>
      </c>
      <c r="H34" s="283">
        <v>429774</v>
      </c>
      <c r="I34" s="283">
        <v>33114</v>
      </c>
      <c r="J34" s="285">
        <v>396660</v>
      </c>
    </row>
    <row r="35" spans="1:10" s="263" customFormat="1" ht="15.6" customHeight="1">
      <c r="A35" s="156" t="s">
        <v>544</v>
      </c>
      <c r="B35" s="283">
        <v>621709</v>
      </c>
      <c r="C35" s="283">
        <v>195131</v>
      </c>
      <c r="D35" s="283">
        <v>426577</v>
      </c>
      <c r="E35" s="283">
        <v>82808</v>
      </c>
      <c r="F35" s="283">
        <v>343769</v>
      </c>
      <c r="G35" s="283">
        <v>26500</v>
      </c>
      <c r="H35" s="283">
        <v>317269</v>
      </c>
      <c r="I35" s="283">
        <v>184981</v>
      </c>
      <c r="J35" s="285">
        <v>132288</v>
      </c>
    </row>
    <row r="36" spans="1:10" s="263" customFormat="1" ht="15.6" customHeight="1">
      <c r="A36" s="156" t="s">
        <v>545</v>
      </c>
      <c r="B36" s="283">
        <v>394359</v>
      </c>
      <c r="C36" s="283">
        <v>82444</v>
      </c>
      <c r="D36" s="283">
        <v>311915</v>
      </c>
      <c r="E36" s="283">
        <v>99485</v>
      </c>
      <c r="F36" s="283">
        <v>212431</v>
      </c>
      <c r="G36" s="283">
        <v>362</v>
      </c>
      <c r="H36" s="283">
        <v>212069</v>
      </c>
      <c r="I36" s="283">
        <v>212069</v>
      </c>
      <c r="J36" s="285">
        <v>0</v>
      </c>
    </row>
    <row r="37" spans="1:10" s="263" customFormat="1" ht="15.6" customHeight="1">
      <c r="A37" s="156" t="s">
        <v>546</v>
      </c>
      <c r="B37" s="283">
        <v>381326</v>
      </c>
      <c r="C37" s="283">
        <v>72345</v>
      </c>
      <c r="D37" s="283">
        <v>308980</v>
      </c>
      <c r="E37" s="283">
        <v>67535</v>
      </c>
      <c r="F37" s="283">
        <v>241446</v>
      </c>
      <c r="G37" s="283">
        <v>2457</v>
      </c>
      <c r="H37" s="283">
        <v>238989</v>
      </c>
      <c r="I37" s="283">
        <v>190727</v>
      </c>
      <c r="J37" s="285">
        <v>48262</v>
      </c>
    </row>
    <row r="38" spans="1:10" s="263" customFormat="1" ht="15.6" customHeight="1">
      <c r="A38" s="156" t="s">
        <v>547</v>
      </c>
      <c r="B38" s="283">
        <v>1015383</v>
      </c>
      <c r="C38" s="283">
        <v>405777</v>
      </c>
      <c r="D38" s="283">
        <v>609606</v>
      </c>
      <c r="E38" s="283">
        <v>73700</v>
      </c>
      <c r="F38" s="283">
        <v>535906</v>
      </c>
      <c r="G38" s="283">
        <v>-5115</v>
      </c>
      <c r="H38" s="283">
        <v>541021</v>
      </c>
      <c r="I38" s="283">
        <v>565520</v>
      </c>
      <c r="J38" s="285">
        <v>-24499</v>
      </c>
    </row>
    <row r="39" spans="1:10" s="263" customFormat="1" ht="15.6" customHeight="1">
      <c r="A39" s="287" t="s">
        <v>548</v>
      </c>
      <c r="B39" s="283">
        <v>570776</v>
      </c>
      <c r="C39" s="283">
        <v>242133</v>
      </c>
      <c r="D39" s="283">
        <v>328643</v>
      </c>
      <c r="E39" s="283">
        <v>62991</v>
      </c>
      <c r="F39" s="283">
        <v>265652</v>
      </c>
      <c r="G39" s="283">
        <v>19288</v>
      </c>
      <c r="H39" s="283">
        <v>246364</v>
      </c>
      <c r="I39" s="283">
        <v>244415</v>
      </c>
      <c r="J39" s="285">
        <v>1949</v>
      </c>
    </row>
    <row r="40" spans="1:10" s="263" customFormat="1" ht="15.6" customHeight="1">
      <c r="A40" s="287" t="s">
        <v>576</v>
      </c>
      <c r="B40" s="296">
        <v>16096453</v>
      </c>
      <c r="C40" s="296">
        <v>8795766</v>
      </c>
      <c r="D40" s="296">
        <v>7300686</v>
      </c>
      <c r="E40" s="296">
        <v>1769371</v>
      </c>
      <c r="F40" s="296">
        <v>5531315</v>
      </c>
      <c r="G40" s="296">
        <v>628915</v>
      </c>
      <c r="H40" s="296">
        <v>4902400</v>
      </c>
      <c r="I40" s="296">
        <v>3556999</v>
      </c>
      <c r="J40" s="296">
        <v>1345401</v>
      </c>
    </row>
    <row r="41" spans="1:10" s="263" customFormat="1" ht="15.6" customHeight="1">
      <c r="A41" s="287" t="s">
        <v>550</v>
      </c>
      <c r="B41" s="296">
        <v>82874</v>
      </c>
      <c r="C41" s="289" t="s">
        <v>514</v>
      </c>
      <c r="D41" s="296">
        <v>82874</v>
      </c>
      <c r="E41" s="296">
        <v>0</v>
      </c>
      <c r="F41" s="296">
        <v>82874</v>
      </c>
      <c r="G41" s="296">
        <v>82874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39738</v>
      </c>
      <c r="C42" s="296">
        <v>0</v>
      </c>
      <c r="D42" s="296">
        <v>39738</v>
      </c>
      <c r="E42" s="296">
        <v>0</v>
      </c>
      <c r="F42" s="296">
        <v>39738</v>
      </c>
      <c r="G42" s="296">
        <v>39738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16139588</v>
      </c>
      <c r="C43" s="296">
        <v>8795766</v>
      </c>
      <c r="D43" s="296">
        <v>7343822</v>
      </c>
      <c r="E43" s="296">
        <v>1769371</v>
      </c>
      <c r="F43" s="296">
        <v>5574451</v>
      </c>
      <c r="G43" s="296">
        <v>672051</v>
      </c>
      <c r="H43" s="296">
        <v>4902400</v>
      </c>
      <c r="I43" s="296">
        <v>3556999</v>
      </c>
      <c r="J43" s="296">
        <v>1345401</v>
      </c>
    </row>
    <row r="44" spans="1:10" ht="15" customHeight="1">
      <c r="A44" s="290" t="s">
        <v>554</v>
      </c>
      <c r="B44" s="284">
        <v>15027017</v>
      </c>
      <c r="C44" s="284">
        <v>8532059</v>
      </c>
      <c r="D44" s="284">
        <v>6494957</v>
      </c>
      <c r="E44" s="284">
        <v>1541643</v>
      </c>
      <c r="F44" s="284">
        <v>4953314</v>
      </c>
      <c r="G44" s="284">
        <v>624722</v>
      </c>
      <c r="H44" s="284">
        <v>4328593</v>
      </c>
      <c r="I44" s="284">
        <v>2983192</v>
      </c>
      <c r="J44" s="284">
        <v>1345401</v>
      </c>
    </row>
    <row r="45" spans="1:10" ht="15" customHeight="1">
      <c r="A45" s="292" t="s">
        <v>555</v>
      </c>
      <c r="B45" s="293">
        <v>851559</v>
      </c>
      <c r="C45" s="293">
        <v>204633</v>
      </c>
      <c r="D45" s="293">
        <v>646925</v>
      </c>
      <c r="E45" s="293">
        <v>202860</v>
      </c>
      <c r="F45" s="293">
        <v>444065</v>
      </c>
      <c r="G45" s="293">
        <v>756</v>
      </c>
      <c r="H45" s="293">
        <v>443309</v>
      </c>
      <c r="I45" s="293">
        <v>443309</v>
      </c>
      <c r="J45" s="293">
        <v>0</v>
      </c>
    </row>
    <row r="46" spans="1:10" ht="15" customHeight="1">
      <c r="A46" s="292" t="s">
        <v>556</v>
      </c>
      <c r="B46" s="293">
        <v>217877</v>
      </c>
      <c r="C46" s="293">
        <v>59074</v>
      </c>
      <c r="D46" s="293">
        <v>158804</v>
      </c>
      <c r="E46" s="293">
        <v>24868</v>
      </c>
      <c r="F46" s="293">
        <v>133936</v>
      </c>
      <c r="G46" s="293">
        <v>3438</v>
      </c>
      <c r="H46" s="293">
        <v>130498</v>
      </c>
      <c r="I46" s="293">
        <v>130498</v>
      </c>
      <c r="J46" s="293">
        <v>0</v>
      </c>
    </row>
    <row r="47" spans="1:10" ht="15" customHeight="1">
      <c r="A47" s="294" t="s">
        <v>557</v>
      </c>
      <c r="B47" s="288">
        <v>16096453</v>
      </c>
      <c r="C47" s="288">
        <v>8795766</v>
      </c>
      <c r="D47" s="288">
        <v>7300686</v>
      </c>
      <c r="E47" s="288">
        <v>1769371</v>
      </c>
      <c r="F47" s="288">
        <v>5531315</v>
      </c>
      <c r="G47" s="288">
        <v>628915</v>
      </c>
      <c r="H47" s="288">
        <v>4902400</v>
      </c>
      <c r="I47" s="288">
        <v>3556999</v>
      </c>
      <c r="J47" s="288">
        <v>1345401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E11" sqref="E11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585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v>162359</v>
      </c>
      <c r="C6" s="283">
        <v>85403</v>
      </c>
      <c r="D6" s="283">
        <v>76956</v>
      </c>
      <c r="E6" s="283">
        <v>28693</v>
      </c>
      <c r="F6" s="283">
        <v>48263</v>
      </c>
      <c r="G6" s="283">
        <v>-8167</v>
      </c>
      <c r="H6" s="283">
        <v>56430</v>
      </c>
      <c r="I6" s="283">
        <v>28450</v>
      </c>
      <c r="J6" s="284">
        <v>27980</v>
      </c>
    </row>
    <row r="7" spans="1:10" s="263" customFormat="1" ht="15.6" customHeight="1">
      <c r="A7" s="156" t="s">
        <v>503</v>
      </c>
      <c r="B7" s="283">
        <v>138848</v>
      </c>
      <c r="C7" s="283">
        <v>74236</v>
      </c>
      <c r="D7" s="283">
        <v>64612</v>
      </c>
      <c r="E7" s="283">
        <v>24894</v>
      </c>
      <c r="F7" s="283">
        <v>39718</v>
      </c>
      <c r="G7" s="283">
        <v>-7319</v>
      </c>
      <c r="H7" s="283">
        <v>47037</v>
      </c>
      <c r="I7" s="283">
        <v>22500</v>
      </c>
      <c r="J7" s="285">
        <v>24537</v>
      </c>
    </row>
    <row r="8" spans="1:10" s="263" customFormat="1" ht="15.6" customHeight="1">
      <c r="A8" s="156" t="s">
        <v>504</v>
      </c>
      <c r="B8" s="283">
        <v>13081</v>
      </c>
      <c r="C8" s="283">
        <v>6980</v>
      </c>
      <c r="D8" s="283">
        <v>6102</v>
      </c>
      <c r="E8" s="283">
        <v>2311</v>
      </c>
      <c r="F8" s="283">
        <v>3791</v>
      </c>
      <c r="G8" s="283">
        <v>-1270</v>
      </c>
      <c r="H8" s="283">
        <v>5061</v>
      </c>
      <c r="I8" s="283">
        <v>3634</v>
      </c>
      <c r="J8" s="285">
        <v>1427</v>
      </c>
    </row>
    <row r="9" spans="1:10" s="263" customFormat="1" ht="15.6" customHeight="1">
      <c r="A9" s="156" t="s">
        <v>505</v>
      </c>
      <c r="B9" s="283">
        <v>10429</v>
      </c>
      <c r="C9" s="283">
        <v>4187</v>
      </c>
      <c r="D9" s="283">
        <v>6242</v>
      </c>
      <c r="E9" s="283">
        <v>1488</v>
      </c>
      <c r="F9" s="283">
        <v>4754</v>
      </c>
      <c r="G9" s="283">
        <v>422</v>
      </c>
      <c r="H9" s="283">
        <v>4332</v>
      </c>
      <c r="I9" s="283">
        <v>2317</v>
      </c>
      <c r="J9" s="285">
        <v>2015</v>
      </c>
    </row>
    <row r="10" spans="1:10" s="263" customFormat="1" ht="15.6" customHeight="1">
      <c r="A10" s="156" t="s">
        <v>506</v>
      </c>
      <c r="B10" s="283">
        <v>13623</v>
      </c>
      <c r="C10" s="283">
        <v>8703</v>
      </c>
      <c r="D10" s="283">
        <v>4920</v>
      </c>
      <c r="E10" s="283">
        <v>2839</v>
      </c>
      <c r="F10" s="283">
        <v>2081</v>
      </c>
      <c r="G10" s="283">
        <v>412</v>
      </c>
      <c r="H10" s="283">
        <v>1669</v>
      </c>
      <c r="I10" s="283">
        <v>3487</v>
      </c>
      <c r="J10" s="285">
        <v>-1818</v>
      </c>
    </row>
    <row r="11" spans="1:10" s="263" customFormat="1" ht="15.6" customHeight="1">
      <c r="A11" s="156" t="s">
        <v>507</v>
      </c>
      <c r="B11" s="283">
        <v>7444819</v>
      </c>
      <c r="C11" s="283">
        <v>5531223</v>
      </c>
      <c r="D11" s="283">
        <v>1913596</v>
      </c>
      <c r="E11" s="283">
        <v>675802</v>
      </c>
      <c r="F11" s="283">
        <v>1237794</v>
      </c>
      <c r="G11" s="283">
        <v>330018</v>
      </c>
      <c r="H11" s="283">
        <v>907776</v>
      </c>
      <c r="I11" s="283">
        <v>856402</v>
      </c>
      <c r="J11" s="285">
        <v>51374</v>
      </c>
    </row>
    <row r="12" spans="1:10" s="263" customFormat="1" ht="15.6" customHeight="1">
      <c r="A12" s="156" t="s">
        <v>508</v>
      </c>
      <c r="B12" s="283">
        <v>604441</v>
      </c>
      <c r="C12" s="283">
        <v>354544</v>
      </c>
      <c r="D12" s="283">
        <v>249897</v>
      </c>
      <c r="E12" s="286" t="s">
        <v>514</v>
      </c>
      <c r="F12" s="286" t="s">
        <v>514</v>
      </c>
      <c r="G12" s="286" t="s">
        <v>514</v>
      </c>
      <c r="H12" s="286" t="s">
        <v>514</v>
      </c>
      <c r="I12" s="286" t="s">
        <v>514</v>
      </c>
      <c r="J12" s="277" t="s">
        <v>514</v>
      </c>
    </row>
    <row r="13" spans="1:10" s="263" customFormat="1" ht="15.6" customHeight="1">
      <c r="A13" s="156" t="s">
        <v>515</v>
      </c>
      <c r="B13" s="283">
        <v>289263</v>
      </c>
      <c r="C13" s="283">
        <v>160612</v>
      </c>
      <c r="D13" s="283">
        <v>128650</v>
      </c>
      <c r="E13" s="286" t="s">
        <v>514</v>
      </c>
      <c r="F13" s="286" t="s">
        <v>514</v>
      </c>
      <c r="G13" s="286" t="s">
        <v>514</v>
      </c>
      <c r="H13" s="286" t="s">
        <v>514</v>
      </c>
      <c r="I13" s="286" t="s">
        <v>514</v>
      </c>
      <c r="J13" s="277" t="s">
        <v>514</v>
      </c>
    </row>
    <row r="14" spans="1:10" s="263" customFormat="1" ht="15.6" customHeight="1">
      <c r="A14" s="156" t="s">
        <v>516</v>
      </c>
      <c r="B14" s="283">
        <v>72814</v>
      </c>
      <c r="C14" s="283">
        <v>48974</v>
      </c>
      <c r="D14" s="283">
        <v>23839</v>
      </c>
      <c r="E14" s="286" t="s">
        <v>514</v>
      </c>
      <c r="F14" s="286" t="s">
        <v>514</v>
      </c>
      <c r="G14" s="286" t="s">
        <v>514</v>
      </c>
      <c r="H14" s="286" t="s">
        <v>514</v>
      </c>
      <c r="I14" s="286" t="s">
        <v>514</v>
      </c>
      <c r="J14" s="277" t="s">
        <v>514</v>
      </c>
    </row>
    <row r="15" spans="1:10" s="263" customFormat="1" ht="15.6" customHeight="1">
      <c r="A15" s="156" t="s">
        <v>518</v>
      </c>
      <c r="B15" s="283">
        <v>1160128</v>
      </c>
      <c r="C15" s="283">
        <v>867375</v>
      </c>
      <c r="D15" s="283">
        <v>292753</v>
      </c>
      <c r="E15" s="286" t="s">
        <v>514</v>
      </c>
      <c r="F15" s="286" t="s">
        <v>514</v>
      </c>
      <c r="G15" s="286" t="s">
        <v>514</v>
      </c>
      <c r="H15" s="286" t="s">
        <v>514</v>
      </c>
      <c r="I15" s="286" t="s">
        <v>514</v>
      </c>
      <c r="J15" s="277" t="s">
        <v>514</v>
      </c>
    </row>
    <row r="16" spans="1:10" s="263" customFormat="1" ht="15.6" customHeight="1">
      <c r="A16" s="156" t="s">
        <v>521</v>
      </c>
      <c r="B16" s="283">
        <v>1313807</v>
      </c>
      <c r="C16" s="283">
        <v>1135699</v>
      </c>
      <c r="D16" s="283">
        <v>178108</v>
      </c>
      <c r="E16" s="286" t="s">
        <v>514</v>
      </c>
      <c r="F16" s="286" t="s">
        <v>514</v>
      </c>
      <c r="G16" s="286" t="s">
        <v>514</v>
      </c>
      <c r="H16" s="286" t="s">
        <v>514</v>
      </c>
      <c r="I16" s="286" t="s">
        <v>514</v>
      </c>
      <c r="J16" s="277" t="s">
        <v>514</v>
      </c>
    </row>
    <row r="17" spans="1:10" s="263" customFormat="1" ht="15.6" customHeight="1">
      <c r="A17" s="156" t="s">
        <v>522</v>
      </c>
      <c r="B17" s="283">
        <v>198965</v>
      </c>
      <c r="C17" s="283">
        <v>120087</v>
      </c>
      <c r="D17" s="283">
        <v>78878</v>
      </c>
      <c r="E17" s="286" t="s">
        <v>514</v>
      </c>
      <c r="F17" s="286" t="s">
        <v>514</v>
      </c>
      <c r="G17" s="286" t="s">
        <v>514</v>
      </c>
      <c r="H17" s="286" t="s">
        <v>514</v>
      </c>
      <c r="I17" s="286" t="s">
        <v>514</v>
      </c>
      <c r="J17" s="277" t="s">
        <v>514</v>
      </c>
    </row>
    <row r="18" spans="1:10" s="263" customFormat="1" ht="15.6" customHeight="1">
      <c r="A18" s="156" t="s">
        <v>524</v>
      </c>
      <c r="B18" s="283">
        <v>1031751</v>
      </c>
      <c r="C18" s="283">
        <v>845355</v>
      </c>
      <c r="D18" s="283">
        <v>186396</v>
      </c>
      <c r="E18" s="286" t="s">
        <v>514</v>
      </c>
      <c r="F18" s="286" t="s">
        <v>514</v>
      </c>
      <c r="G18" s="286" t="s">
        <v>514</v>
      </c>
      <c r="H18" s="286" t="s">
        <v>514</v>
      </c>
      <c r="I18" s="286" t="s">
        <v>514</v>
      </c>
      <c r="J18" s="277" t="s">
        <v>514</v>
      </c>
    </row>
    <row r="19" spans="1:10" s="263" customFormat="1" ht="15.6" customHeight="1">
      <c r="A19" s="156" t="s">
        <v>525</v>
      </c>
      <c r="B19" s="283">
        <v>195633</v>
      </c>
      <c r="C19" s="283">
        <v>119583</v>
      </c>
      <c r="D19" s="283">
        <v>76050</v>
      </c>
      <c r="E19" s="286" t="s">
        <v>514</v>
      </c>
      <c r="F19" s="286" t="s">
        <v>514</v>
      </c>
      <c r="G19" s="286" t="s">
        <v>514</v>
      </c>
      <c r="H19" s="286" t="s">
        <v>514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v>573881</v>
      </c>
      <c r="C20" s="283">
        <v>365342</v>
      </c>
      <c r="D20" s="283">
        <v>208539</v>
      </c>
      <c r="E20" s="286" t="s">
        <v>514</v>
      </c>
      <c r="F20" s="286" t="s">
        <v>514</v>
      </c>
      <c r="G20" s="286" t="s">
        <v>514</v>
      </c>
      <c r="H20" s="286" t="s">
        <v>514</v>
      </c>
      <c r="I20" s="286" t="s">
        <v>514</v>
      </c>
      <c r="J20" s="277" t="s">
        <v>514</v>
      </c>
    </row>
    <row r="21" spans="1:10" s="263" customFormat="1" ht="15.6" customHeight="1">
      <c r="A21" s="156" t="s">
        <v>527</v>
      </c>
      <c r="B21" s="283">
        <v>316656</v>
      </c>
      <c r="C21" s="283">
        <v>271463</v>
      </c>
      <c r="D21" s="283">
        <v>45193</v>
      </c>
      <c r="E21" s="286" t="s">
        <v>514</v>
      </c>
      <c r="F21" s="286" t="s">
        <v>514</v>
      </c>
      <c r="G21" s="286" t="s">
        <v>514</v>
      </c>
      <c r="H21" s="286" t="s">
        <v>514</v>
      </c>
      <c r="I21" s="286" t="s">
        <v>514</v>
      </c>
      <c r="J21" s="277" t="s">
        <v>514</v>
      </c>
    </row>
    <row r="22" spans="1:10" s="263" customFormat="1" ht="15.6" customHeight="1">
      <c r="A22" s="156" t="s">
        <v>528</v>
      </c>
      <c r="B22" s="283">
        <v>156533</v>
      </c>
      <c r="C22" s="283">
        <v>121156</v>
      </c>
      <c r="D22" s="283">
        <v>35377</v>
      </c>
      <c r="E22" s="286" t="s">
        <v>514</v>
      </c>
      <c r="F22" s="286" t="s">
        <v>514</v>
      </c>
      <c r="G22" s="286" t="s">
        <v>514</v>
      </c>
      <c r="H22" s="286" t="s">
        <v>514</v>
      </c>
      <c r="I22" s="286" t="s">
        <v>514</v>
      </c>
      <c r="J22" s="277" t="s">
        <v>514</v>
      </c>
    </row>
    <row r="23" spans="1:10" s="263" customFormat="1" ht="15.6" customHeight="1">
      <c r="A23" s="156" t="s">
        <v>530</v>
      </c>
      <c r="B23" s="283">
        <v>41729</v>
      </c>
      <c r="C23" s="283">
        <v>29118</v>
      </c>
      <c r="D23" s="283">
        <v>12611</v>
      </c>
      <c r="E23" s="286" t="s">
        <v>514</v>
      </c>
      <c r="F23" s="286" t="s">
        <v>514</v>
      </c>
      <c r="G23" s="286" t="s">
        <v>514</v>
      </c>
      <c r="H23" s="286" t="s">
        <v>514</v>
      </c>
      <c r="I23" s="286" t="s">
        <v>514</v>
      </c>
      <c r="J23" s="277" t="s">
        <v>514</v>
      </c>
    </row>
    <row r="24" spans="1:10" s="263" customFormat="1" ht="15.6" customHeight="1">
      <c r="A24" s="156" t="s">
        <v>532</v>
      </c>
      <c r="B24" s="283">
        <v>878563</v>
      </c>
      <c r="C24" s="283">
        <v>735218</v>
      </c>
      <c r="D24" s="283">
        <v>143345</v>
      </c>
      <c r="E24" s="286" t="s">
        <v>514</v>
      </c>
      <c r="F24" s="286" t="s">
        <v>514</v>
      </c>
      <c r="G24" s="286" t="s">
        <v>514</v>
      </c>
      <c r="H24" s="286" t="s">
        <v>514</v>
      </c>
      <c r="I24" s="286" t="s">
        <v>514</v>
      </c>
      <c r="J24" s="277" t="s">
        <v>514</v>
      </c>
    </row>
    <row r="25" spans="1:10" s="263" customFormat="1" ht="15.6" customHeight="1">
      <c r="A25" s="156" t="s">
        <v>533</v>
      </c>
      <c r="B25" s="283">
        <v>150856</v>
      </c>
      <c r="C25" s="283">
        <v>92078</v>
      </c>
      <c r="D25" s="283">
        <v>58778</v>
      </c>
      <c r="E25" s="286" t="s">
        <v>514</v>
      </c>
      <c r="F25" s="286" t="s">
        <v>514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v>459800</v>
      </c>
      <c r="C26" s="283">
        <v>264619</v>
      </c>
      <c r="D26" s="283">
        <v>195181</v>
      </c>
      <c r="E26" s="286" t="s">
        <v>514</v>
      </c>
      <c r="F26" s="286" t="s">
        <v>514</v>
      </c>
      <c r="G26" s="286" t="s">
        <v>514</v>
      </c>
      <c r="H26" s="286" t="s">
        <v>514</v>
      </c>
      <c r="I26" s="286" t="s">
        <v>514</v>
      </c>
      <c r="J26" s="277" t="s">
        <v>514</v>
      </c>
    </row>
    <row r="27" spans="1:10" s="263" customFormat="1" ht="15.6" customHeight="1">
      <c r="A27" s="156" t="s">
        <v>536</v>
      </c>
      <c r="B27" s="283">
        <v>434814</v>
      </c>
      <c r="C27" s="283">
        <v>272982</v>
      </c>
      <c r="D27" s="283">
        <v>161832</v>
      </c>
      <c r="E27" s="283">
        <v>102431</v>
      </c>
      <c r="F27" s="283">
        <v>59401</v>
      </c>
      <c r="G27" s="283">
        <v>10172</v>
      </c>
      <c r="H27" s="283">
        <v>49229</v>
      </c>
      <c r="I27" s="283">
        <v>43308</v>
      </c>
      <c r="J27" s="285">
        <v>5921</v>
      </c>
    </row>
    <row r="28" spans="1:10" s="263" customFormat="1" ht="15.6" customHeight="1">
      <c r="A28" s="156" t="s">
        <v>537</v>
      </c>
      <c r="B28" s="283">
        <v>702841</v>
      </c>
      <c r="C28" s="283">
        <v>384922</v>
      </c>
      <c r="D28" s="283">
        <v>317918</v>
      </c>
      <c r="E28" s="283">
        <v>28175</v>
      </c>
      <c r="F28" s="283">
        <v>289744</v>
      </c>
      <c r="G28" s="283">
        <v>16812</v>
      </c>
      <c r="H28" s="283">
        <v>272931</v>
      </c>
      <c r="I28" s="283">
        <v>255374</v>
      </c>
      <c r="J28" s="285">
        <v>17558</v>
      </c>
    </row>
    <row r="29" spans="1:10" s="263" customFormat="1" ht="15.6" customHeight="1">
      <c r="A29" s="156" t="s">
        <v>538</v>
      </c>
      <c r="B29" s="283">
        <v>1192969</v>
      </c>
      <c r="C29" s="283">
        <v>407063</v>
      </c>
      <c r="D29" s="283">
        <v>785905</v>
      </c>
      <c r="E29" s="283">
        <v>72665</v>
      </c>
      <c r="F29" s="283">
        <v>713240</v>
      </c>
      <c r="G29" s="283">
        <v>71484</v>
      </c>
      <c r="H29" s="283">
        <v>641756</v>
      </c>
      <c r="I29" s="283">
        <v>392513</v>
      </c>
      <c r="J29" s="285">
        <v>249243</v>
      </c>
    </row>
    <row r="30" spans="1:10" s="263" customFormat="1" ht="15.6" customHeight="1">
      <c r="A30" s="156" t="s">
        <v>539</v>
      </c>
      <c r="B30" s="283">
        <v>674605</v>
      </c>
      <c r="C30" s="283">
        <v>289353</v>
      </c>
      <c r="D30" s="283">
        <v>385252</v>
      </c>
      <c r="E30" s="283">
        <v>84024</v>
      </c>
      <c r="F30" s="283">
        <v>301228</v>
      </c>
      <c r="G30" s="283">
        <v>23142</v>
      </c>
      <c r="H30" s="283">
        <v>278086</v>
      </c>
      <c r="I30" s="283">
        <v>286333</v>
      </c>
      <c r="J30" s="285">
        <v>-8246</v>
      </c>
    </row>
    <row r="31" spans="1:10" s="263" customFormat="1" ht="15.6" customHeight="1">
      <c r="A31" s="156" t="s">
        <v>540</v>
      </c>
      <c r="B31" s="283">
        <v>388731</v>
      </c>
      <c r="C31" s="283">
        <v>233915</v>
      </c>
      <c r="D31" s="283">
        <v>154816</v>
      </c>
      <c r="E31" s="283">
        <v>21711</v>
      </c>
      <c r="F31" s="283">
        <v>133105</v>
      </c>
      <c r="G31" s="283">
        <v>10665</v>
      </c>
      <c r="H31" s="283">
        <v>122440</v>
      </c>
      <c r="I31" s="283">
        <v>76558</v>
      </c>
      <c r="J31" s="285">
        <v>45882</v>
      </c>
    </row>
    <row r="32" spans="1:10" s="263" customFormat="1" ht="15.6" customHeight="1">
      <c r="A32" s="156" t="s">
        <v>541</v>
      </c>
      <c r="B32" s="283">
        <v>448732</v>
      </c>
      <c r="C32" s="283">
        <v>215389</v>
      </c>
      <c r="D32" s="283">
        <v>233343</v>
      </c>
      <c r="E32" s="283">
        <v>54483</v>
      </c>
      <c r="F32" s="283">
        <v>178860</v>
      </c>
      <c r="G32" s="283">
        <v>14435</v>
      </c>
      <c r="H32" s="283">
        <v>164425</v>
      </c>
      <c r="I32" s="283">
        <v>74388</v>
      </c>
      <c r="J32" s="285">
        <v>90037</v>
      </c>
    </row>
    <row r="33" spans="1:10" s="263" customFormat="1" ht="15.6" customHeight="1">
      <c r="A33" s="156" t="s">
        <v>542</v>
      </c>
      <c r="B33" s="283">
        <v>377436</v>
      </c>
      <c r="C33" s="283">
        <v>124830</v>
      </c>
      <c r="D33" s="283">
        <v>252606</v>
      </c>
      <c r="E33" s="283">
        <v>25815</v>
      </c>
      <c r="F33" s="283">
        <v>226792</v>
      </c>
      <c r="G33" s="283">
        <v>4496</v>
      </c>
      <c r="H33" s="283">
        <v>222296</v>
      </c>
      <c r="I33" s="283">
        <v>115172</v>
      </c>
      <c r="J33" s="285">
        <v>107124</v>
      </c>
    </row>
    <row r="34" spans="1:10" s="263" customFormat="1" ht="15.6" customHeight="1">
      <c r="A34" s="156" t="s">
        <v>543</v>
      </c>
      <c r="B34" s="283">
        <v>964627</v>
      </c>
      <c r="C34" s="283">
        <v>192954</v>
      </c>
      <c r="D34" s="283">
        <v>771674</v>
      </c>
      <c r="E34" s="283">
        <v>272650</v>
      </c>
      <c r="F34" s="283">
        <v>499023</v>
      </c>
      <c r="G34" s="283">
        <v>61456</v>
      </c>
      <c r="H34" s="283">
        <v>437568</v>
      </c>
      <c r="I34" s="283">
        <v>31764</v>
      </c>
      <c r="J34" s="285">
        <v>405804</v>
      </c>
    </row>
    <row r="35" spans="1:10" s="263" customFormat="1" ht="15.6" customHeight="1">
      <c r="A35" s="156" t="s">
        <v>544</v>
      </c>
      <c r="B35" s="283">
        <v>615568</v>
      </c>
      <c r="C35" s="283">
        <v>190246</v>
      </c>
      <c r="D35" s="283">
        <v>425321</v>
      </c>
      <c r="E35" s="283">
        <v>78933</v>
      </c>
      <c r="F35" s="283">
        <v>346388</v>
      </c>
      <c r="G35" s="283">
        <v>26689</v>
      </c>
      <c r="H35" s="283">
        <v>319699</v>
      </c>
      <c r="I35" s="283">
        <v>179817</v>
      </c>
      <c r="J35" s="285">
        <v>139882</v>
      </c>
    </row>
    <row r="36" spans="1:10" s="263" customFormat="1" ht="15.6" customHeight="1">
      <c r="A36" s="156" t="s">
        <v>545</v>
      </c>
      <c r="B36" s="283">
        <v>381282</v>
      </c>
      <c r="C36" s="283">
        <v>78078</v>
      </c>
      <c r="D36" s="283">
        <v>303204</v>
      </c>
      <c r="E36" s="283">
        <v>96584</v>
      </c>
      <c r="F36" s="283">
        <v>206620</v>
      </c>
      <c r="G36" s="283">
        <v>307</v>
      </c>
      <c r="H36" s="283">
        <v>206312</v>
      </c>
      <c r="I36" s="283">
        <v>206312</v>
      </c>
      <c r="J36" s="285">
        <v>0</v>
      </c>
    </row>
    <row r="37" spans="1:10" s="263" customFormat="1" ht="15.6" customHeight="1">
      <c r="A37" s="156" t="s">
        <v>546</v>
      </c>
      <c r="B37" s="283">
        <v>387594</v>
      </c>
      <c r="C37" s="283">
        <v>71588</v>
      </c>
      <c r="D37" s="283">
        <v>316005</v>
      </c>
      <c r="E37" s="283">
        <v>69422</v>
      </c>
      <c r="F37" s="283">
        <v>246584</v>
      </c>
      <c r="G37" s="283">
        <v>2434</v>
      </c>
      <c r="H37" s="283">
        <v>244149</v>
      </c>
      <c r="I37" s="283">
        <v>190482</v>
      </c>
      <c r="J37" s="285">
        <v>53668</v>
      </c>
    </row>
    <row r="38" spans="1:10" s="263" customFormat="1" ht="15.6" customHeight="1">
      <c r="A38" s="156" t="s">
        <v>547</v>
      </c>
      <c r="B38" s="283">
        <v>1038807</v>
      </c>
      <c r="C38" s="283">
        <v>406425</v>
      </c>
      <c r="D38" s="283">
        <v>632382</v>
      </c>
      <c r="E38" s="283">
        <v>75391</v>
      </c>
      <c r="F38" s="283">
        <v>556990</v>
      </c>
      <c r="G38" s="283">
        <v>-5362</v>
      </c>
      <c r="H38" s="283">
        <v>562353</v>
      </c>
      <c r="I38" s="283">
        <v>580107</v>
      </c>
      <c r="J38" s="285">
        <v>-17755</v>
      </c>
    </row>
    <row r="39" spans="1:10" s="263" customFormat="1" ht="15.6" customHeight="1">
      <c r="A39" s="287" t="s">
        <v>548</v>
      </c>
      <c r="B39" s="283">
        <v>585702</v>
      </c>
      <c r="C39" s="283">
        <v>252851</v>
      </c>
      <c r="D39" s="283">
        <v>332851</v>
      </c>
      <c r="E39" s="283">
        <v>61021</v>
      </c>
      <c r="F39" s="283">
        <v>271830</v>
      </c>
      <c r="G39" s="283">
        <v>20358</v>
      </c>
      <c r="H39" s="283">
        <v>251472</v>
      </c>
      <c r="I39" s="283">
        <v>251921</v>
      </c>
      <c r="J39" s="285">
        <v>-449</v>
      </c>
    </row>
    <row r="40" spans="1:10" s="263" customFormat="1" ht="15.6" customHeight="1">
      <c r="A40" s="287" t="s">
        <v>576</v>
      </c>
      <c r="B40" s="296">
        <v>15814509</v>
      </c>
      <c r="C40" s="296">
        <v>8745927</v>
      </c>
      <c r="D40" s="296">
        <v>7068582</v>
      </c>
      <c r="E40" s="296">
        <v>1750638</v>
      </c>
      <c r="F40" s="296">
        <v>5317945</v>
      </c>
      <c r="G40" s="296">
        <v>579353</v>
      </c>
      <c r="H40" s="296">
        <v>4738592</v>
      </c>
      <c r="I40" s="296">
        <v>3572387</v>
      </c>
      <c r="J40" s="296">
        <v>1166204</v>
      </c>
    </row>
    <row r="41" spans="1:10" s="263" customFormat="1" ht="15.6" customHeight="1">
      <c r="A41" s="287" t="s">
        <v>550</v>
      </c>
      <c r="B41" s="296">
        <v>81876</v>
      </c>
      <c r="C41" s="289" t="s">
        <v>514</v>
      </c>
      <c r="D41" s="296">
        <v>81876</v>
      </c>
      <c r="E41" s="296">
        <v>0</v>
      </c>
      <c r="F41" s="296">
        <v>81876</v>
      </c>
      <c r="G41" s="296">
        <v>81876</v>
      </c>
      <c r="H41" s="296">
        <v>0</v>
      </c>
      <c r="I41" s="296">
        <v>0</v>
      </c>
      <c r="J41" s="296">
        <v>0</v>
      </c>
    </row>
    <row r="42" spans="1:10" s="263" customFormat="1" ht="15.6" customHeight="1">
      <c r="A42" s="287" t="s">
        <v>552</v>
      </c>
      <c r="B42" s="296">
        <v>40489</v>
      </c>
      <c r="C42" s="296">
        <v>0</v>
      </c>
      <c r="D42" s="296">
        <v>40489</v>
      </c>
      <c r="E42" s="296">
        <v>0</v>
      </c>
      <c r="F42" s="296">
        <v>40489</v>
      </c>
      <c r="G42" s="296">
        <v>40489</v>
      </c>
      <c r="H42" s="296">
        <v>0</v>
      </c>
      <c r="I42" s="296">
        <v>0</v>
      </c>
      <c r="J42" s="296">
        <v>0</v>
      </c>
    </row>
    <row r="43" spans="1:10" s="263" customFormat="1" ht="15.6" customHeight="1">
      <c r="A43" s="287" t="s">
        <v>553</v>
      </c>
      <c r="B43" s="296">
        <v>15855896</v>
      </c>
      <c r="C43" s="296">
        <v>8745927</v>
      </c>
      <c r="D43" s="296">
        <v>7109969</v>
      </c>
      <c r="E43" s="296">
        <v>1750638</v>
      </c>
      <c r="F43" s="296">
        <v>5359332</v>
      </c>
      <c r="G43" s="296">
        <v>620740</v>
      </c>
      <c r="H43" s="296">
        <v>4738592</v>
      </c>
      <c r="I43" s="296">
        <v>3572387</v>
      </c>
      <c r="J43" s="296">
        <v>1166204</v>
      </c>
    </row>
    <row r="44" spans="1:10" ht="15" customHeight="1">
      <c r="A44" s="290" t="s">
        <v>554</v>
      </c>
      <c r="B44" s="284">
        <v>14755099</v>
      </c>
      <c r="C44" s="284">
        <v>8488986</v>
      </c>
      <c r="D44" s="284">
        <v>6266114</v>
      </c>
      <c r="E44" s="284">
        <v>1528752</v>
      </c>
      <c r="F44" s="284">
        <v>4737362</v>
      </c>
      <c r="G44" s="284">
        <v>575050</v>
      </c>
      <c r="H44" s="284">
        <v>4162312</v>
      </c>
      <c r="I44" s="284">
        <v>2996107</v>
      </c>
      <c r="J44" s="284">
        <v>1166204</v>
      </c>
    </row>
    <row r="45" spans="1:10" ht="15" customHeight="1">
      <c r="A45" s="292" t="s">
        <v>555</v>
      </c>
      <c r="B45" s="293">
        <v>833156</v>
      </c>
      <c r="C45" s="293">
        <v>195081</v>
      </c>
      <c r="D45" s="293">
        <v>638075</v>
      </c>
      <c r="E45" s="293">
        <v>197427</v>
      </c>
      <c r="F45" s="293">
        <v>440648</v>
      </c>
      <c r="G45" s="293">
        <v>656</v>
      </c>
      <c r="H45" s="293">
        <v>439992</v>
      </c>
      <c r="I45" s="293">
        <v>439992</v>
      </c>
      <c r="J45" s="293">
        <v>0</v>
      </c>
    </row>
    <row r="46" spans="1:10" ht="15" customHeight="1">
      <c r="A46" s="292" t="s">
        <v>556</v>
      </c>
      <c r="B46" s="293">
        <v>226254</v>
      </c>
      <c r="C46" s="293">
        <v>61860</v>
      </c>
      <c r="D46" s="293">
        <v>164394</v>
      </c>
      <c r="E46" s="293">
        <v>24459</v>
      </c>
      <c r="F46" s="293">
        <v>139935</v>
      </c>
      <c r="G46" s="293">
        <v>3647</v>
      </c>
      <c r="H46" s="293">
        <v>136288</v>
      </c>
      <c r="I46" s="293">
        <v>136288</v>
      </c>
      <c r="J46" s="293">
        <v>0</v>
      </c>
    </row>
    <row r="47" spans="1:10" ht="15" customHeight="1">
      <c r="A47" s="294" t="s">
        <v>557</v>
      </c>
      <c r="B47" s="288">
        <v>15814509</v>
      </c>
      <c r="C47" s="288">
        <v>8745927</v>
      </c>
      <c r="D47" s="288">
        <v>7068582</v>
      </c>
      <c r="E47" s="288">
        <v>1750638</v>
      </c>
      <c r="F47" s="288">
        <v>5317945</v>
      </c>
      <c r="G47" s="288">
        <v>579353</v>
      </c>
      <c r="H47" s="288">
        <v>4738592</v>
      </c>
      <c r="I47" s="288">
        <v>3572387</v>
      </c>
      <c r="J47" s="288">
        <v>1166204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I21" sqref="I21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586</v>
      </c>
      <c r="B2" s="266"/>
      <c r="C2" s="267" t="s">
        <v>587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588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f>[1]a3!C1245</f>
        <v>157476</v>
      </c>
      <c r="C6" s="283">
        <f>[1]a3!D1245</f>
        <v>87490</v>
      </c>
      <c r="D6" s="283">
        <f>[1]a3!E1245</f>
        <v>69985</v>
      </c>
      <c r="E6" s="283">
        <f>[1]a3!F1245</f>
        <v>25528</v>
      </c>
      <c r="F6" s="283">
        <f>[1]a3!G1245</f>
        <v>44457</v>
      </c>
      <c r="G6" s="283">
        <f>[1]a3!H1245</f>
        <v>-6096</v>
      </c>
      <c r="H6" s="283">
        <f>[1]a3!I1245</f>
        <v>50553</v>
      </c>
      <c r="I6" s="283">
        <f>[1]a3!J1245</f>
        <v>26365</v>
      </c>
      <c r="J6" s="284">
        <f>[1]a3!K1245</f>
        <v>24188</v>
      </c>
    </row>
    <row r="7" spans="1:10" s="263" customFormat="1" ht="15.6" customHeight="1">
      <c r="A7" s="156" t="s">
        <v>503</v>
      </c>
      <c r="B7" s="283">
        <f>[1]a3!C1246</f>
        <v>134360</v>
      </c>
      <c r="C7" s="283">
        <f>[1]a3!D1246</f>
        <v>75969</v>
      </c>
      <c r="D7" s="283">
        <f>[1]a3!E1246</f>
        <v>58391</v>
      </c>
      <c r="E7" s="283">
        <f>[1]a3!F1246</f>
        <v>21894</v>
      </c>
      <c r="F7" s="283">
        <f>[1]a3!G1246</f>
        <v>36497</v>
      </c>
      <c r="G7" s="283">
        <f>[1]a3!H1246</f>
        <v>-6211</v>
      </c>
      <c r="H7" s="283">
        <f>[1]a3!I1246</f>
        <v>42708</v>
      </c>
      <c r="I7" s="283">
        <f>[1]a3!J1246</f>
        <v>21302</v>
      </c>
      <c r="J7" s="285">
        <f>[1]a3!K1246</f>
        <v>21405</v>
      </c>
    </row>
    <row r="8" spans="1:10" s="263" customFormat="1" ht="15.6" customHeight="1">
      <c r="A8" s="156" t="s">
        <v>504</v>
      </c>
      <c r="B8" s="283">
        <f>[1]a3!C1247</f>
        <v>13629</v>
      </c>
      <c r="C8" s="283">
        <f>[1]a3!D1247</f>
        <v>7237</v>
      </c>
      <c r="D8" s="283">
        <f>[1]a3!E1247</f>
        <v>6391</v>
      </c>
      <c r="E8" s="283">
        <f>[1]a3!F1247</f>
        <v>2326</v>
      </c>
      <c r="F8" s="283">
        <f>[1]a3!G1247</f>
        <v>4066</v>
      </c>
      <c r="G8" s="283">
        <f>[1]a3!H1247</f>
        <v>-223</v>
      </c>
      <c r="H8" s="283">
        <f>[1]a3!I1247</f>
        <v>4288</v>
      </c>
      <c r="I8" s="283">
        <f>[1]a3!J1247</f>
        <v>3186</v>
      </c>
      <c r="J8" s="285">
        <f>[1]a3!K1247</f>
        <v>1102</v>
      </c>
    </row>
    <row r="9" spans="1:10" s="263" customFormat="1" ht="15.6" customHeight="1">
      <c r="A9" s="156" t="s">
        <v>505</v>
      </c>
      <c r="B9" s="283">
        <f>[1]a3!C1248</f>
        <v>9487</v>
      </c>
      <c r="C9" s="283">
        <f>[1]a3!D1248</f>
        <v>4284</v>
      </c>
      <c r="D9" s="283">
        <f>[1]a3!E1248</f>
        <v>5203</v>
      </c>
      <c r="E9" s="283">
        <f>[1]a3!F1248</f>
        <v>1308</v>
      </c>
      <c r="F9" s="283">
        <f>[1]a3!G1248</f>
        <v>3895</v>
      </c>
      <c r="G9" s="283">
        <f>[1]a3!H1248</f>
        <v>338</v>
      </c>
      <c r="H9" s="283">
        <f>[1]a3!I1248</f>
        <v>3557</v>
      </c>
      <c r="I9" s="283">
        <f>[1]a3!J1248</f>
        <v>1877</v>
      </c>
      <c r="J9" s="285">
        <f>[1]a3!K1248</f>
        <v>1680</v>
      </c>
    </row>
    <row r="10" spans="1:10" s="263" customFormat="1" ht="15.6" customHeight="1">
      <c r="A10" s="156" t="s">
        <v>506</v>
      </c>
      <c r="B10" s="283">
        <f>[1]a3!C1249</f>
        <v>11424</v>
      </c>
      <c r="C10" s="283">
        <f>[1]a3!D1249</f>
        <v>7107</v>
      </c>
      <c r="D10" s="283">
        <f>[1]a3!E1249</f>
        <v>4317</v>
      </c>
      <c r="E10" s="283">
        <f>[1]a3!F1249</f>
        <v>2185</v>
      </c>
      <c r="F10" s="283">
        <f>[1]a3!G1249</f>
        <v>2132</v>
      </c>
      <c r="G10" s="283">
        <f>[1]a3!H1249</f>
        <v>545</v>
      </c>
      <c r="H10" s="283">
        <f>[1]a3!I1249</f>
        <v>1586</v>
      </c>
      <c r="I10" s="283">
        <f>[1]a3!J1249</f>
        <v>3645</v>
      </c>
      <c r="J10" s="285">
        <f>[1]a3!K1249</f>
        <v>-2058</v>
      </c>
    </row>
    <row r="11" spans="1:10" s="263" customFormat="1" ht="15.6" customHeight="1">
      <c r="A11" s="156" t="s">
        <v>507</v>
      </c>
      <c r="B11" s="283">
        <f>[1]a3!C1250</f>
        <v>7786774</v>
      </c>
      <c r="C11" s="283">
        <f>[1]a3!D1250</f>
        <v>5631536</v>
      </c>
      <c r="D11" s="283">
        <f>[1]a3!E1250</f>
        <v>2155238</v>
      </c>
      <c r="E11" s="283">
        <f>[1]a3!F1250</f>
        <v>679204</v>
      </c>
      <c r="F11" s="283">
        <f>[1]a3!G1250</f>
        <v>1476034</v>
      </c>
      <c r="G11" s="283">
        <f>[1]a3!H1250</f>
        <v>378453</v>
      </c>
      <c r="H11" s="283">
        <f>[1]a3!I1250</f>
        <v>1097581</v>
      </c>
      <c r="I11" s="283">
        <f>[1]a3!J1250</f>
        <v>861430</v>
      </c>
      <c r="J11" s="285">
        <f>[1]a3!K1250</f>
        <v>236151</v>
      </c>
    </row>
    <row r="12" spans="1:10" s="263" customFormat="1" ht="15.6" customHeight="1">
      <c r="A12" s="156" t="s">
        <v>508</v>
      </c>
      <c r="B12" s="283">
        <f>[1]a3!C1251</f>
        <v>623206</v>
      </c>
      <c r="C12" s="283">
        <f>[1]a3!D1251</f>
        <v>382253</v>
      </c>
      <c r="D12" s="283">
        <f>[1]a3!E1251</f>
        <v>240953</v>
      </c>
      <c r="E12" s="286" t="s">
        <v>589</v>
      </c>
      <c r="F12" s="286" t="s">
        <v>514</v>
      </c>
      <c r="G12" s="286" t="s">
        <v>589</v>
      </c>
      <c r="H12" s="286" t="s">
        <v>589</v>
      </c>
      <c r="I12" s="286" t="s">
        <v>590</v>
      </c>
      <c r="J12" s="277" t="s">
        <v>514</v>
      </c>
    </row>
    <row r="13" spans="1:10" s="263" customFormat="1" ht="15.6" customHeight="1">
      <c r="A13" s="156" t="s">
        <v>515</v>
      </c>
      <c r="B13" s="283">
        <f>[1]a3!C1252</f>
        <v>267827</v>
      </c>
      <c r="C13" s="283">
        <f>[1]a3!D1252</f>
        <v>163167</v>
      </c>
      <c r="D13" s="283">
        <f>[1]a3!E1252</f>
        <v>104661</v>
      </c>
      <c r="E13" s="286" t="s">
        <v>590</v>
      </c>
      <c r="F13" s="286" t="s">
        <v>590</v>
      </c>
      <c r="G13" s="286" t="s">
        <v>514</v>
      </c>
      <c r="H13" s="286" t="s">
        <v>591</v>
      </c>
      <c r="I13" s="286" t="s">
        <v>589</v>
      </c>
      <c r="J13" s="277" t="s">
        <v>592</v>
      </c>
    </row>
    <row r="14" spans="1:10" s="263" customFormat="1" ht="15.6" customHeight="1">
      <c r="A14" s="156" t="s">
        <v>516</v>
      </c>
      <c r="B14" s="283">
        <f>[1]a3!C1253</f>
        <v>81550</v>
      </c>
      <c r="C14" s="283">
        <f>[1]a3!D1253</f>
        <v>52508</v>
      </c>
      <c r="D14" s="283">
        <f>[1]a3!E1253</f>
        <v>29042</v>
      </c>
      <c r="E14" s="286" t="s">
        <v>590</v>
      </c>
      <c r="F14" s="286" t="s">
        <v>591</v>
      </c>
      <c r="G14" s="286" t="s">
        <v>592</v>
      </c>
      <c r="H14" s="286" t="s">
        <v>514</v>
      </c>
      <c r="I14" s="286" t="s">
        <v>514</v>
      </c>
      <c r="J14" s="277" t="s">
        <v>592</v>
      </c>
    </row>
    <row r="15" spans="1:10" s="263" customFormat="1" ht="15.6" customHeight="1">
      <c r="A15" s="156" t="s">
        <v>518</v>
      </c>
      <c r="B15" s="283">
        <f>[1]a3!C1254</f>
        <v>1209115</v>
      </c>
      <c r="C15" s="283">
        <f>[1]a3!D1254</f>
        <v>966978</v>
      </c>
      <c r="D15" s="283">
        <f>[1]a3!E1254</f>
        <v>242137</v>
      </c>
      <c r="E15" s="286" t="s">
        <v>592</v>
      </c>
      <c r="F15" s="286" t="s">
        <v>514</v>
      </c>
      <c r="G15" s="286" t="s">
        <v>514</v>
      </c>
      <c r="H15" s="286" t="s">
        <v>514</v>
      </c>
      <c r="I15" s="286" t="s">
        <v>514</v>
      </c>
      <c r="J15" s="277" t="s">
        <v>514</v>
      </c>
    </row>
    <row r="16" spans="1:10" s="263" customFormat="1" ht="15.6" customHeight="1">
      <c r="A16" s="156" t="s">
        <v>521</v>
      </c>
      <c r="B16" s="283">
        <f>[1]a3!C1255</f>
        <v>1538732</v>
      </c>
      <c r="C16" s="283">
        <f>[1]a3!D1255</f>
        <v>1175644</v>
      </c>
      <c r="D16" s="283">
        <f>[1]a3!E1255</f>
        <v>363088</v>
      </c>
      <c r="E16" s="286" t="s">
        <v>514</v>
      </c>
      <c r="F16" s="286" t="s">
        <v>514</v>
      </c>
      <c r="G16" s="286" t="s">
        <v>514</v>
      </c>
      <c r="H16" s="286" t="s">
        <v>514</v>
      </c>
      <c r="I16" s="286" t="s">
        <v>514</v>
      </c>
      <c r="J16" s="277" t="s">
        <v>514</v>
      </c>
    </row>
    <row r="17" spans="1:10" s="263" customFormat="1" ht="15.6" customHeight="1">
      <c r="A17" s="156" t="s">
        <v>522</v>
      </c>
      <c r="B17" s="283">
        <f>[1]a3!C1256</f>
        <v>188111</v>
      </c>
      <c r="C17" s="283">
        <f>[1]a3!D1256</f>
        <v>118868</v>
      </c>
      <c r="D17" s="283">
        <f>[1]a3!E1256</f>
        <v>69242</v>
      </c>
      <c r="E17" s="286" t="s">
        <v>514</v>
      </c>
      <c r="F17" s="286" t="s">
        <v>514</v>
      </c>
      <c r="G17" s="286" t="s">
        <v>514</v>
      </c>
      <c r="H17" s="286" t="s">
        <v>514</v>
      </c>
      <c r="I17" s="286" t="s">
        <v>514</v>
      </c>
      <c r="J17" s="277" t="s">
        <v>514</v>
      </c>
    </row>
    <row r="18" spans="1:10" s="263" customFormat="1" ht="15.6" customHeight="1">
      <c r="A18" s="156" t="s">
        <v>524</v>
      </c>
      <c r="B18" s="283">
        <f>[1]a3!C1257</f>
        <v>1074404</v>
      </c>
      <c r="C18" s="283">
        <f>[1]a3!D1257</f>
        <v>869044</v>
      </c>
      <c r="D18" s="283">
        <f>[1]a3!E1257</f>
        <v>205360</v>
      </c>
      <c r="E18" s="286" t="s">
        <v>514</v>
      </c>
      <c r="F18" s="286" t="s">
        <v>514</v>
      </c>
      <c r="G18" s="286" t="s">
        <v>514</v>
      </c>
      <c r="H18" s="286" t="s">
        <v>514</v>
      </c>
      <c r="I18" s="286" t="s">
        <v>593</v>
      </c>
      <c r="J18" s="277" t="s">
        <v>514</v>
      </c>
    </row>
    <row r="19" spans="1:10" s="263" customFormat="1" ht="15.6" customHeight="1">
      <c r="A19" s="156" t="s">
        <v>525</v>
      </c>
      <c r="B19" s="283">
        <f>[1]a3!C1258</f>
        <v>202357</v>
      </c>
      <c r="C19" s="283">
        <f>[1]a3!D1258</f>
        <v>124249</v>
      </c>
      <c r="D19" s="283">
        <f>[1]a3!E1258</f>
        <v>78108</v>
      </c>
      <c r="E19" s="286" t="s">
        <v>514</v>
      </c>
      <c r="F19" s="286" t="s">
        <v>514</v>
      </c>
      <c r="G19" s="286" t="s">
        <v>514</v>
      </c>
      <c r="H19" s="286" t="s">
        <v>514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f>[1]a3!C1259</f>
        <v>472452</v>
      </c>
      <c r="C20" s="283">
        <f>[1]a3!D1259</f>
        <v>290959</v>
      </c>
      <c r="D20" s="283">
        <f>[1]a3!E1259</f>
        <v>181493</v>
      </c>
      <c r="E20" s="286" t="s">
        <v>514</v>
      </c>
      <c r="F20" s="286" t="s">
        <v>514</v>
      </c>
      <c r="G20" s="286" t="s">
        <v>514</v>
      </c>
      <c r="H20" s="286" t="s">
        <v>593</v>
      </c>
      <c r="I20" s="286" t="s">
        <v>514</v>
      </c>
      <c r="J20" s="277" t="s">
        <v>514</v>
      </c>
    </row>
    <row r="21" spans="1:10" s="263" customFormat="1" ht="15.6" customHeight="1">
      <c r="A21" s="156" t="s">
        <v>527</v>
      </c>
      <c r="B21" s="283">
        <f>[1]a3!C1260</f>
        <v>312587</v>
      </c>
      <c r="C21" s="283">
        <f>[1]a3!D1260</f>
        <v>263916</v>
      </c>
      <c r="D21" s="283">
        <f>[1]a3!E1260</f>
        <v>48671</v>
      </c>
      <c r="E21" s="286" t="s">
        <v>514</v>
      </c>
      <c r="F21" s="286" t="s">
        <v>514</v>
      </c>
      <c r="G21" s="286" t="s">
        <v>514</v>
      </c>
      <c r="H21" s="286" t="s">
        <v>514</v>
      </c>
      <c r="I21" s="286" t="s">
        <v>514</v>
      </c>
      <c r="J21" s="277" t="s">
        <v>514</v>
      </c>
    </row>
    <row r="22" spans="1:10" s="263" customFormat="1" ht="15.6" customHeight="1">
      <c r="A22" s="156" t="s">
        <v>528</v>
      </c>
      <c r="B22" s="283">
        <f>[1]a3!C1261</f>
        <v>177044</v>
      </c>
      <c r="C22" s="283">
        <f>[1]a3!D1261</f>
        <v>134829</v>
      </c>
      <c r="D22" s="283">
        <f>[1]a3!E1261</f>
        <v>42214</v>
      </c>
      <c r="E22" s="286" t="s">
        <v>514</v>
      </c>
      <c r="F22" s="286" t="s">
        <v>514</v>
      </c>
      <c r="G22" s="286" t="s">
        <v>514</v>
      </c>
      <c r="H22" s="286" t="s">
        <v>514</v>
      </c>
      <c r="I22" s="286" t="s">
        <v>514</v>
      </c>
      <c r="J22" s="277" t="s">
        <v>514</v>
      </c>
    </row>
    <row r="23" spans="1:10" s="263" customFormat="1" ht="15.6" customHeight="1">
      <c r="A23" s="156" t="s">
        <v>530</v>
      </c>
      <c r="B23" s="283">
        <f>[1]a3!C1262</f>
        <v>36833</v>
      </c>
      <c r="C23" s="283">
        <f>[1]a3!D1262</f>
        <v>29153</v>
      </c>
      <c r="D23" s="283">
        <f>[1]a3!E1262</f>
        <v>7680</v>
      </c>
      <c r="E23" s="286" t="s">
        <v>514</v>
      </c>
      <c r="F23" s="286" t="s">
        <v>514</v>
      </c>
      <c r="G23" s="286" t="s">
        <v>514</v>
      </c>
      <c r="H23" s="286" t="s">
        <v>590</v>
      </c>
      <c r="I23" s="286" t="s">
        <v>514</v>
      </c>
      <c r="J23" s="277" t="s">
        <v>514</v>
      </c>
    </row>
    <row r="24" spans="1:10" s="263" customFormat="1" ht="15.6" customHeight="1">
      <c r="A24" s="156" t="s">
        <v>532</v>
      </c>
      <c r="B24" s="283">
        <f>[1]a3!C1263</f>
        <v>964830</v>
      </c>
      <c r="C24" s="283">
        <f>[1]a3!D1263</f>
        <v>683115</v>
      </c>
      <c r="D24" s="283">
        <f>[1]a3!E1263</f>
        <v>281715</v>
      </c>
      <c r="E24" s="286" t="s">
        <v>514</v>
      </c>
      <c r="F24" s="286" t="s">
        <v>514</v>
      </c>
      <c r="G24" s="286" t="s">
        <v>514</v>
      </c>
      <c r="H24" s="286" t="s">
        <v>514</v>
      </c>
      <c r="I24" s="286" t="s">
        <v>514</v>
      </c>
      <c r="J24" s="277" t="s">
        <v>514</v>
      </c>
    </row>
    <row r="25" spans="1:10" s="263" customFormat="1" ht="15.6" customHeight="1">
      <c r="A25" s="156" t="s">
        <v>533</v>
      </c>
      <c r="B25" s="283">
        <f>[1]a3!C1264</f>
        <v>168848</v>
      </c>
      <c r="C25" s="283">
        <f>[1]a3!D1264</f>
        <v>102926</v>
      </c>
      <c r="D25" s="283">
        <f>[1]a3!E1264</f>
        <v>65922</v>
      </c>
      <c r="E25" s="286" t="s">
        <v>514</v>
      </c>
      <c r="F25" s="286" t="s">
        <v>514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f>[1]a3!C1265</f>
        <v>468879</v>
      </c>
      <c r="C26" s="283">
        <f>[1]a3!D1265</f>
        <v>273928</v>
      </c>
      <c r="D26" s="283">
        <f>[1]a3!E1265</f>
        <v>194951</v>
      </c>
      <c r="E26" s="286" t="s">
        <v>514</v>
      </c>
      <c r="F26" s="286" t="s">
        <v>514</v>
      </c>
      <c r="G26" s="286" t="s">
        <v>514</v>
      </c>
      <c r="H26" s="286" t="s">
        <v>514</v>
      </c>
      <c r="I26" s="286" t="s">
        <v>514</v>
      </c>
      <c r="J26" s="277" t="s">
        <v>514</v>
      </c>
    </row>
    <row r="27" spans="1:10" s="263" customFormat="1" ht="15.6" customHeight="1">
      <c r="A27" s="156" t="s">
        <v>536</v>
      </c>
      <c r="B27" s="283">
        <f>[1]a3!C1266</f>
        <v>469900</v>
      </c>
      <c r="C27" s="283">
        <f>[1]a3!D1266</f>
        <v>290396</v>
      </c>
      <c r="D27" s="283">
        <f>[1]a3!E1266</f>
        <v>179504</v>
      </c>
      <c r="E27" s="283">
        <f>[1]a3!F1266</f>
        <v>102332</v>
      </c>
      <c r="F27" s="283">
        <f>[1]a3!G1266</f>
        <v>77172</v>
      </c>
      <c r="G27" s="283">
        <f>[1]a3!H1266</f>
        <v>10924</v>
      </c>
      <c r="H27" s="283">
        <f>[1]a3!I1266</f>
        <v>66248</v>
      </c>
      <c r="I27" s="283">
        <f>[1]a3!J1266</f>
        <v>43809</v>
      </c>
      <c r="J27" s="285">
        <f>[1]a3!K1266</f>
        <v>22439</v>
      </c>
    </row>
    <row r="28" spans="1:10" s="263" customFormat="1" ht="15.6" customHeight="1">
      <c r="A28" s="156" t="s">
        <v>537</v>
      </c>
      <c r="B28" s="283">
        <f>[1]a3!C1267</f>
        <v>755829</v>
      </c>
      <c r="C28" s="283">
        <f>[1]a3!D1267</f>
        <v>421539</v>
      </c>
      <c r="D28" s="283">
        <f>[1]a3!E1267</f>
        <v>334290</v>
      </c>
      <c r="E28" s="283">
        <f>[1]a3!F1267</f>
        <v>26208</v>
      </c>
      <c r="F28" s="283">
        <f>[1]a3!G1267</f>
        <v>308082</v>
      </c>
      <c r="G28" s="283">
        <f>[1]a3!H1267</f>
        <v>17796</v>
      </c>
      <c r="H28" s="283">
        <f>[1]a3!I1267</f>
        <v>290286</v>
      </c>
      <c r="I28" s="283">
        <f>[1]a3!J1267</f>
        <v>262773</v>
      </c>
      <c r="J28" s="285">
        <f>[1]a3!K1267</f>
        <v>27512</v>
      </c>
    </row>
    <row r="29" spans="1:10" s="263" customFormat="1" ht="15.6" customHeight="1">
      <c r="A29" s="156" t="s">
        <v>538</v>
      </c>
      <c r="B29" s="283">
        <f>[1]a3!C1268</f>
        <v>1192053</v>
      </c>
      <c r="C29" s="283">
        <f>[1]a3!D1268</f>
        <v>416667</v>
      </c>
      <c r="D29" s="283">
        <f>[1]a3!E1268</f>
        <v>775386</v>
      </c>
      <c r="E29" s="283">
        <f>[1]a3!F1268</f>
        <v>72674</v>
      </c>
      <c r="F29" s="283">
        <f>[1]a3!G1268</f>
        <v>702712</v>
      </c>
      <c r="G29" s="283">
        <f>[1]a3!H1268</f>
        <v>70950</v>
      </c>
      <c r="H29" s="283">
        <f>[1]a3!I1268</f>
        <v>631762</v>
      </c>
      <c r="I29" s="283">
        <f>[1]a3!J1268</f>
        <v>411862</v>
      </c>
      <c r="J29" s="285">
        <f>[1]a3!K1268</f>
        <v>219900</v>
      </c>
    </row>
    <row r="30" spans="1:10" s="263" customFormat="1" ht="15.6" customHeight="1">
      <c r="A30" s="156" t="s">
        <v>539</v>
      </c>
      <c r="B30" s="283">
        <f>[1]a3!C1269</f>
        <v>682224</v>
      </c>
      <c r="C30" s="283">
        <f>[1]a3!D1269</f>
        <v>300747</v>
      </c>
      <c r="D30" s="283">
        <f>[1]a3!E1269</f>
        <v>381477</v>
      </c>
      <c r="E30" s="283">
        <f>[1]a3!F1269</f>
        <v>85760</v>
      </c>
      <c r="F30" s="283">
        <f>[1]a3!G1269</f>
        <v>295717</v>
      </c>
      <c r="G30" s="283">
        <f>[1]a3!H1269</f>
        <v>23494</v>
      </c>
      <c r="H30" s="283">
        <f>[1]a3!I1269</f>
        <v>272223</v>
      </c>
      <c r="I30" s="283">
        <f>[1]a3!J1269</f>
        <v>297768</v>
      </c>
      <c r="J30" s="285">
        <f>[1]a3!K1269</f>
        <v>-25545</v>
      </c>
    </row>
    <row r="31" spans="1:10" s="263" customFormat="1" ht="15.6" customHeight="1">
      <c r="A31" s="156" t="s">
        <v>540</v>
      </c>
      <c r="B31" s="283">
        <f>[1]a3!C1270</f>
        <v>391456</v>
      </c>
      <c r="C31" s="283">
        <f>[1]a3!D1270</f>
        <v>229681</v>
      </c>
      <c r="D31" s="283">
        <f>[1]a3!E1270</f>
        <v>161775</v>
      </c>
      <c r="E31" s="283">
        <f>[1]a3!F1270</f>
        <v>22082</v>
      </c>
      <c r="F31" s="283">
        <f>[1]a3!G1270</f>
        <v>139694</v>
      </c>
      <c r="G31" s="283">
        <f>[1]a3!H1270</f>
        <v>10975</v>
      </c>
      <c r="H31" s="283">
        <f>[1]a3!I1270</f>
        <v>128718</v>
      </c>
      <c r="I31" s="283">
        <f>[1]a3!J1270</f>
        <v>92022</v>
      </c>
      <c r="J31" s="285">
        <f>[1]a3!K1270</f>
        <v>36696</v>
      </c>
    </row>
    <row r="32" spans="1:10" s="263" customFormat="1" ht="15.6" customHeight="1">
      <c r="A32" s="156" t="s">
        <v>541</v>
      </c>
      <c r="B32" s="283">
        <f>[1]a3!C1271</f>
        <v>444298</v>
      </c>
      <c r="C32" s="283">
        <f>[1]a3!D1271</f>
        <v>214235</v>
      </c>
      <c r="D32" s="283">
        <f>[1]a3!E1271</f>
        <v>230062</v>
      </c>
      <c r="E32" s="283">
        <f>[1]a3!F1271</f>
        <v>55927</v>
      </c>
      <c r="F32" s="283">
        <f>[1]a3!G1271</f>
        <v>174135</v>
      </c>
      <c r="G32" s="283">
        <f>[1]a3!H1271</f>
        <v>14141</v>
      </c>
      <c r="H32" s="283">
        <f>[1]a3!I1271</f>
        <v>159995</v>
      </c>
      <c r="I32" s="283">
        <f>[1]a3!J1271</f>
        <v>77454</v>
      </c>
      <c r="J32" s="285">
        <f>[1]a3!K1271</f>
        <v>82541</v>
      </c>
    </row>
    <row r="33" spans="1:10" s="263" customFormat="1" ht="15.6" customHeight="1">
      <c r="A33" s="156" t="s">
        <v>542</v>
      </c>
      <c r="B33" s="283">
        <f>[1]a3!C1272</f>
        <v>379541</v>
      </c>
      <c r="C33" s="283">
        <f>[1]a3!D1272</f>
        <v>125473</v>
      </c>
      <c r="D33" s="283">
        <f>[1]a3!E1272</f>
        <v>254068</v>
      </c>
      <c r="E33" s="283">
        <f>[1]a3!F1272</f>
        <v>24959</v>
      </c>
      <c r="F33" s="283">
        <f>[1]a3!G1272</f>
        <v>229109</v>
      </c>
      <c r="G33" s="283">
        <f>[1]a3!H1272</f>
        <v>5368</v>
      </c>
      <c r="H33" s="283">
        <f>[1]a3!I1272</f>
        <v>223741</v>
      </c>
      <c r="I33" s="283">
        <f>[1]a3!J1272</f>
        <v>125264</v>
      </c>
      <c r="J33" s="285">
        <f>[1]a3!K1272</f>
        <v>98477</v>
      </c>
    </row>
    <row r="34" spans="1:10" s="263" customFormat="1" ht="15.6" customHeight="1">
      <c r="A34" s="156" t="s">
        <v>543</v>
      </c>
      <c r="B34" s="283">
        <f>[1]a3!C1273</f>
        <v>948330</v>
      </c>
      <c r="C34" s="283">
        <f>[1]a3!D1273</f>
        <v>185418</v>
      </c>
      <c r="D34" s="283">
        <f>[1]a3!E1273</f>
        <v>762912</v>
      </c>
      <c r="E34" s="283">
        <f>[1]a3!F1273</f>
        <v>269635</v>
      </c>
      <c r="F34" s="283">
        <f>[1]a3!G1273</f>
        <v>493277</v>
      </c>
      <c r="G34" s="283">
        <f>[1]a3!H1273</f>
        <v>60650</v>
      </c>
      <c r="H34" s="283">
        <f>[1]a3!I1273</f>
        <v>432628</v>
      </c>
      <c r="I34" s="283">
        <f>[1]a3!J1273</f>
        <v>35636</v>
      </c>
      <c r="J34" s="285">
        <f>[1]a3!K1273</f>
        <v>396992</v>
      </c>
    </row>
    <row r="35" spans="1:10" s="263" customFormat="1" ht="15.6" customHeight="1">
      <c r="A35" s="156" t="s">
        <v>544</v>
      </c>
      <c r="B35" s="283">
        <f>[1]a3!C1274</f>
        <v>623072</v>
      </c>
      <c r="C35" s="283">
        <f>[1]a3!D1274</f>
        <v>191808</v>
      </c>
      <c r="D35" s="283">
        <f>[1]a3!E1274</f>
        <v>431264</v>
      </c>
      <c r="E35" s="283">
        <f>[1]a3!F1274</f>
        <v>76473</v>
      </c>
      <c r="F35" s="283">
        <f>[1]a3!G1274</f>
        <v>354791</v>
      </c>
      <c r="G35" s="283">
        <f>[1]a3!H1274</f>
        <v>26898</v>
      </c>
      <c r="H35" s="283">
        <f>[1]a3!I1274</f>
        <v>327893</v>
      </c>
      <c r="I35" s="283">
        <f>[1]a3!J1274</f>
        <v>184050</v>
      </c>
      <c r="J35" s="285">
        <f>[1]a3!K1274</f>
        <v>143844</v>
      </c>
    </row>
    <row r="36" spans="1:10" s="263" customFormat="1" ht="15.6" customHeight="1">
      <c r="A36" s="156" t="s">
        <v>545</v>
      </c>
      <c r="B36" s="283">
        <f>[1]a3!C1275</f>
        <v>377722</v>
      </c>
      <c r="C36" s="283">
        <f>[1]a3!D1275</f>
        <v>77137</v>
      </c>
      <c r="D36" s="283">
        <f>[1]a3!E1275</f>
        <v>300585</v>
      </c>
      <c r="E36" s="283">
        <f>[1]a3!F1275</f>
        <v>95089</v>
      </c>
      <c r="F36" s="283">
        <f>[1]a3!G1275</f>
        <v>205495</v>
      </c>
      <c r="G36" s="283">
        <f>[1]a3!H1275</f>
        <v>340</v>
      </c>
      <c r="H36" s="283">
        <f>[1]a3!I1275</f>
        <v>205155</v>
      </c>
      <c r="I36" s="283">
        <f>[1]a3!J1275</f>
        <v>205155</v>
      </c>
      <c r="J36" s="285">
        <f>[1]a3!K1275</f>
        <v>0</v>
      </c>
    </row>
    <row r="37" spans="1:10" s="263" customFormat="1" ht="15.6" customHeight="1">
      <c r="A37" s="156" t="s">
        <v>546</v>
      </c>
      <c r="B37" s="283">
        <f>[1]a3!C1276</f>
        <v>395665</v>
      </c>
      <c r="C37" s="283">
        <f>[1]a3!D1276</f>
        <v>71934</v>
      </c>
      <c r="D37" s="283">
        <f>[1]a3!E1276</f>
        <v>323731</v>
      </c>
      <c r="E37" s="283">
        <f>[1]a3!F1276</f>
        <v>72055</v>
      </c>
      <c r="F37" s="283">
        <f>[1]a3!G1276</f>
        <v>251677</v>
      </c>
      <c r="G37" s="283">
        <f>[1]a3!H1276</f>
        <v>2552</v>
      </c>
      <c r="H37" s="283">
        <f>[1]a3!I1276</f>
        <v>249125</v>
      </c>
      <c r="I37" s="283">
        <f>[1]a3!J1276</f>
        <v>196639</v>
      </c>
      <c r="J37" s="285">
        <f>[1]a3!K1276</f>
        <v>52486</v>
      </c>
    </row>
    <row r="38" spans="1:10" s="263" customFormat="1" ht="15.6" customHeight="1">
      <c r="A38" s="156" t="s">
        <v>547</v>
      </c>
      <c r="B38" s="283">
        <f>[1]a3!C1277</f>
        <v>1065740</v>
      </c>
      <c r="C38" s="283">
        <f>[1]a3!D1277</f>
        <v>420709</v>
      </c>
      <c r="D38" s="283">
        <f>[1]a3!E1277</f>
        <v>645031</v>
      </c>
      <c r="E38" s="283">
        <f>[1]a3!F1277</f>
        <v>79727</v>
      </c>
      <c r="F38" s="283">
        <f>[1]a3!G1277</f>
        <v>565304</v>
      </c>
      <c r="G38" s="283">
        <f>[1]a3!H1277</f>
        <v>-4940</v>
      </c>
      <c r="H38" s="283">
        <f>[1]a3!I1277</f>
        <v>570244</v>
      </c>
      <c r="I38" s="283">
        <f>[1]a3!J1277</f>
        <v>576330</v>
      </c>
      <c r="J38" s="285">
        <f>[1]a3!K1277</f>
        <v>-6086</v>
      </c>
    </row>
    <row r="39" spans="1:10" s="263" customFormat="1" ht="15.6" customHeight="1">
      <c r="A39" s="287" t="s">
        <v>548</v>
      </c>
      <c r="B39" s="283">
        <f>[1]a3!C1278</f>
        <v>591601</v>
      </c>
      <c r="C39" s="283">
        <f>[1]a3!D1278</f>
        <v>258432</v>
      </c>
      <c r="D39" s="283">
        <f>[1]a3!E1278</f>
        <v>333169</v>
      </c>
      <c r="E39" s="283">
        <f>[1]a3!F1278</f>
        <v>60592</v>
      </c>
      <c r="F39" s="283">
        <f>[1]a3!G1278</f>
        <v>272577</v>
      </c>
      <c r="G39" s="283">
        <f>[1]a3!H1278</f>
        <v>14629</v>
      </c>
      <c r="H39" s="283">
        <f>[1]a3!I1278</f>
        <v>257948</v>
      </c>
      <c r="I39" s="283">
        <f>[1]a3!J1278</f>
        <v>249441</v>
      </c>
      <c r="J39" s="285">
        <f>[1]a3!K1278</f>
        <v>8507</v>
      </c>
    </row>
    <row r="40" spans="1:10" s="263" customFormat="1" ht="15.6" customHeight="1">
      <c r="A40" s="287" t="s">
        <v>576</v>
      </c>
      <c r="B40" s="296">
        <f>[1]a3!C1279</f>
        <v>16273105</v>
      </c>
      <c r="C40" s="296">
        <f>[1]a3!D1279</f>
        <v>8930310</v>
      </c>
      <c r="D40" s="296">
        <f>[1]a3!E1279</f>
        <v>7342795</v>
      </c>
      <c r="E40" s="296">
        <f>[1]a3!F1279</f>
        <v>1750431</v>
      </c>
      <c r="F40" s="296">
        <f>[1]a3!G1279</f>
        <v>5592364</v>
      </c>
      <c r="G40" s="296">
        <f>[1]a3!H1279</f>
        <v>626678</v>
      </c>
      <c r="H40" s="296">
        <f>[1]a3!I1279</f>
        <v>4965686</v>
      </c>
      <c r="I40" s="296">
        <f>[1]a3!J1279</f>
        <v>3649643</v>
      </c>
      <c r="J40" s="296">
        <f>[1]a3!K1279</f>
        <v>1316043</v>
      </c>
    </row>
    <row r="41" spans="1:10" s="263" customFormat="1" ht="15.6" customHeight="1">
      <c r="A41" s="287" t="s">
        <v>550</v>
      </c>
      <c r="B41" s="296">
        <f>[1]a3!C1280</f>
        <v>93633</v>
      </c>
      <c r="C41" s="289" t="s">
        <v>514</v>
      </c>
      <c r="D41" s="296">
        <f>[1]a3!E1280</f>
        <v>93633</v>
      </c>
      <c r="E41" s="296">
        <f>[1]a3!F1280</f>
        <v>0</v>
      </c>
      <c r="F41" s="296">
        <f>[1]a3!G1280</f>
        <v>93633</v>
      </c>
      <c r="G41" s="296">
        <f>[1]a3!H1280</f>
        <v>93633</v>
      </c>
      <c r="H41" s="296">
        <f>[1]a3!I1280</f>
        <v>0</v>
      </c>
      <c r="I41" s="296">
        <f>[1]a3!J1280</f>
        <v>0</v>
      </c>
      <c r="J41" s="296">
        <f>[1]a3!K1280</f>
        <v>0</v>
      </c>
    </row>
    <row r="42" spans="1:10" s="263" customFormat="1" ht="15.6" customHeight="1">
      <c r="A42" s="287" t="s">
        <v>552</v>
      </c>
      <c r="B42" s="296">
        <f>[1]a3!C1281</f>
        <v>46334</v>
      </c>
      <c r="C42" s="296">
        <f>[1]a3!D1281</f>
        <v>0</v>
      </c>
      <c r="D42" s="296">
        <f>[1]a3!E1281</f>
        <v>46334</v>
      </c>
      <c r="E42" s="296">
        <f>[1]a3!F1281</f>
        <v>0</v>
      </c>
      <c r="F42" s="296">
        <f>[1]a3!G1281</f>
        <v>46334</v>
      </c>
      <c r="G42" s="296">
        <f>[1]a3!H1281</f>
        <v>46334</v>
      </c>
      <c r="H42" s="296">
        <f>[1]a3!I1281</f>
        <v>0</v>
      </c>
      <c r="I42" s="296">
        <f>[1]a3!J1281</f>
        <v>0</v>
      </c>
      <c r="J42" s="296">
        <f>[1]a3!K1281</f>
        <v>0</v>
      </c>
    </row>
    <row r="43" spans="1:10" s="263" customFormat="1" ht="15.6" customHeight="1">
      <c r="A43" s="287" t="s">
        <v>553</v>
      </c>
      <c r="B43" s="296">
        <f>[1]a3!C1282</f>
        <v>16320404</v>
      </c>
      <c r="C43" s="296">
        <f>[1]a3!D1282</f>
        <v>8930310</v>
      </c>
      <c r="D43" s="296">
        <f>[1]a3!E1282</f>
        <v>7390093</v>
      </c>
      <c r="E43" s="296">
        <f>[1]a3!F1282</f>
        <v>1750431</v>
      </c>
      <c r="F43" s="296">
        <f>[1]a3!G1282</f>
        <v>5639662</v>
      </c>
      <c r="G43" s="296">
        <f>[1]a3!H1282</f>
        <v>673976</v>
      </c>
      <c r="H43" s="296">
        <f>[1]a3!I1282</f>
        <v>4965686</v>
      </c>
      <c r="I43" s="296">
        <f>[1]a3!J1282</f>
        <v>3649643</v>
      </c>
      <c r="J43" s="296">
        <f>[1]a3!K1282</f>
        <v>1316043</v>
      </c>
    </row>
    <row r="44" spans="1:10" ht="15" customHeight="1">
      <c r="A44" s="290" t="s">
        <v>554</v>
      </c>
      <c r="B44" s="284">
        <f>[1]a3!C1283</f>
        <v>15207064</v>
      </c>
      <c r="C44" s="284">
        <f>[1]a3!D1283</f>
        <v>8667286</v>
      </c>
      <c r="D44" s="284">
        <f>[1]a3!E1283</f>
        <v>6539778</v>
      </c>
      <c r="E44" s="284">
        <f>[1]a3!F1283</f>
        <v>1527483</v>
      </c>
      <c r="F44" s="284">
        <f>[1]a3!G1283</f>
        <v>5012295</v>
      </c>
      <c r="G44" s="284">
        <f>[1]a3!H1283</f>
        <v>621371</v>
      </c>
      <c r="H44" s="284">
        <f>[1]a3!I1283</f>
        <v>4390924</v>
      </c>
      <c r="I44" s="284">
        <f>[1]a3!J1283</f>
        <v>3074881</v>
      </c>
      <c r="J44" s="284">
        <f>[1]a3!K1283</f>
        <v>1316043</v>
      </c>
    </row>
    <row r="45" spans="1:10" ht="15" customHeight="1">
      <c r="A45" s="292" t="s">
        <v>555</v>
      </c>
      <c r="B45" s="293">
        <f>[1]a3!C1284</f>
        <v>832740</v>
      </c>
      <c r="C45" s="293">
        <f>[1]a3!D1284</f>
        <v>193981</v>
      </c>
      <c r="D45" s="293">
        <f>[1]a3!E1284</f>
        <v>638759</v>
      </c>
      <c r="E45" s="293">
        <f>[1]a3!F1284</f>
        <v>197431</v>
      </c>
      <c r="F45" s="293">
        <f>[1]a3!G1284</f>
        <v>441328</v>
      </c>
      <c r="G45" s="293">
        <f>[1]a3!H1284</f>
        <v>731</v>
      </c>
      <c r="H45" s="293">
        <f>[1]a3!I1284</f>
        <v>440597</v>
      </c>
      <c r="I45" s="293">
        <f>[1]a3!J1284</f>
        <v>440597</v>
      </c>
      <c r="J45" s="293">
        <f>[1]a3!K1284</f>
        <v>0</v>
      </c>
    </row>
    <row r="46" spans="1:10" ht="15" customHeight="1">
      <c r="A46" s="292" t="s">
        <v>556</v>
      </c>
      <c r="B46" s="293">
        <f>[1]a3!C1285</f>
        <v>233302</v>
      </c>
      <c r="C46" s="293">
        <f>[1]a3!D1285</f>
        <v>69043</v>
      </c>
      <c r="D46" s="293">
        <f>[1]a3!E1285</f>
        <v>164259</v>
      </c>
      <c r="E46" s="293">
        <f>[1]a3!F1285</f>
        <v>25517</v>
      </c>
      <c r="F46" s="293">
        <f>[1]a3!G1285</f>
        <v>138742</v>
      </c>
      <c r="G46" s="293">
        <f>[1]a3!H1285</f>
        <v>4577</v>
      </c>
      <c r="H46" s="293">
        <f>[1]a3!I1285</f>
        <v>134165</v>
      </c>
      <c r="I46" s="293">
        <f>[1]a3!J1285</f>
        <v>134165</v>
      </c>
      <c r="J46" s="293">
        <f>[1]a3!K1285</f>
        <v>0</v>
      </c>
    </row>
    <row r="47" spans="1:10" ht="15" customHeight="1">
      <c r="A47" s="294" t="s">
        <v>557</v>
      </c>
      <c r="B47" s="288">
        <f>[1]a3!C1286</f>
        <v>16273105</v>
      </c>
      <c r="C47" s="288">
        <f>[1]a3!D1286</f>
        <v>8930310</v>
      </c>
      <c r="D47" s="288">
        <f>[1]a3!E1286</f>
        <v>7342795</v>
      </c>
      <c r="E47" s="288">
        <f>[1]a3!F1286</f>
        <v>1750431</v>
      </c>
      <c r="F47" s="288">
        <f>[1]a3!G1286</f>
        <v>5592364</v>
      </c>
      <c r="G47" s="288">
        <f>[1]a3!H1286</f>
        <v>626678</v>
      </c>
      <c r="H47" s="288">
        <f>[1]a3!I1286</f>
        <v>4965686</v>
      </c>
      <c r="I47" s="288">
        <f>[1]a3!J1286</f>
        <v>3649643</v>
      </c>
      <c r="J47" s="288">
        <f>[1]a3!K1286</f>
        <v>1316043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V61"/>
  <sheetViews>
    <sheetView showGridLines="0" view="pageBreakPreview" zoomScale="75" zoomScaleNormal="75" zoomScaleSheetLayoutView="75" workbookViewId="0">
      <selection activeCell="U18" sqref="U18:V18"/>
    </sheetView>
  </sheetViews>
  <sheetFormatPr defaultRowHeight="14.25"/>
  <cols>
    <col min="1" max="1" width="4" style="3" customWidth="1"/>
    <col min="2" max="2" width="32.75" style="3" customWidth="1"/>
    <col min="3" max="22" width="7.375" style="3" customWidth="1"/>
    <col min="23" max="23" width="7.125" style="3" customWidth="1"/>
    <col min="24" max="256" width="9" style="3"/>
    <col min="257" max="257" width="4" style="3" customWidth="1"/>
    <col min="258" max="258" width="32.75" style="3" customWidth="1"/>
    <col min="259" max="278" width="7.375" style="3" customWidth="1"/>
    <col min="279" max="279" width="7.125" style="3" customWidth="1"/>
    <col min="280" max="512" width="9" style="3"/>
    <col min="513" max="513" width="4" style="3" customWidth="1"/>
    <col min="514" max="514" width="32.75" style="3" customWidth="1"/>
    <col min="515" max="534" width="7.375" style="3" customWidth="1"/>
    <col min="535" max="535" width="7.125" style="3" customWidth="1"/>
    <col min="536" max="768" width="9" style="3"/>
    <col min="769" max="769" width="4" style="3" customWidth="1"/>
    <col min="770" max="770" width="32.75" style="3" customWidth="1"/>
    <col min="771" max="790" width="7.375" style="3" customWidth="1"/>
    <col min="791" max="791" width="7.125" style="3" customWidth="1"/>
    <col min="792" max="1024" width="9" style="3"/>
    <col min="1025" max="1025" width="4" style="3" customWidth="1"/>
    <col min="1026" max="1026" width="32.75" style="3" customWidth="1"/>
    <col min="1027" max="1046" width="7.375" style="3" customWidth="1"/>
    <col min="1047" max="1047" width="7.125" style="3" customWidth="1"/>
    <col min="1048" max="1280" width="9" style="3"/>
    <col min="1281" max="1281" width="4" style="3" customWidth="1"/>
    <col min="1282" max="1282" width="32.75" style="3" customWidth="1"/>
    <col min="1283" max="1302" width="7.375" style="3" customWidth="1"/>
    <col min="1303" max="1303" width="7.125" style="3" customWidth="1"/>
    <col min="1304" max="1536" width="9" style="3"/>
    <col min="1537" max="1537" width="4" style="3" customWidth="1"/>
    <col min="1538" max="1538" width="32.75" style="3" customWidth="1"/>
    <col min="1539" max="1558" width="7.375" style="3" customWidth="1"/>
    <col min="1559" max="1559" width="7.125" style="3" customWidth="1"/>
    <col min="1560" max="1792" width="9" style="3"/>
    <col min="1793" max="1793" width="4" style="3" customWidth="1"/>
    <col min="1794" max="1794" width="32.75" style="3" customWidth="1"/>
    <col min="1795" max="1814" width="7.375" style="3" customWidth="1"/>
    <col min="1815" max="1815" width="7.125" style="3" customWidth="1"/>
    <col min="1816" max="2048" width="9" style="3"/>
    <col min="2049" max="2049" width="4" style="3" customWidth="1"/>
    <col min="2050" max="2050" width="32.75" style="3" customWidth="1"/>
    <col min="2051" max="2070" width="7.375" style="3" customWidth="1"/>
    <col min="2071" max="2071" width="7.125" style="3" customWidth="1"/>
    <col min="2072" max="2304" width="9" style="3"/>
    <col min="2305" max="2305" width="4" style="3" customWidth="1"/>
    <col min="2306" max="2306" width="32.75" style="3" customWidth="1"/>
    <col min="2307" max="2326" width="7.375" style="3" customWidth="1"/>
    <col min="2327" max="2327" width="7.125" style="3" customWidth="1"/>
    <col min="2328" max="2560" width="9" style="3"/>
    <col min="2561" max="2561" width="4" style="3" customWidth="1"/>
    <col min="2562" max="2562" width="32.75" style="3" customWidth="1"/>
    <col min="2563" max="2582" width="7.375" style="3" customWidth="1"/>
    <col min="2583" max="2583" width="7.125" style="3" customWidth="1"/>
    <col min="2584" max="2816" width="9" style="3"/>
    <col min="2817" max="2817" width="4" style="3" customWidth="1"/>
    <col min="2818" max="2818" width="32.75" style="3" customWidth="1"/>
    <col min="2819" max="2838" width="7.375" style="3" customWidth="1"/>
    <col min="2839" max="2839" width="7.125" style="3" customWidth="1"/>
    <col min="2840" max="3072" width="9" style="3"/>
    <col min="3073" max="3073" width="4" style="3" customWidth="1"/>
    <col min="3074" max="3074" width="32.75" style="3" customWidth="1"/>
    <col min="3075" max="3094" width="7.375" style="3" customWidth="1"/>
    <col min="3095" max="3095" width="7.125" style="3" customWidth="1"/>
    <col min="3096" max="3328" width="9" style="3"/>
    <col min="3329" max="3329" width="4" style="3" customWidth="1"/>
    <col min="3330" max="3330" width="32.75" style="3" customWidth="1"/>
    <col min="3331" max="3350" width="7.375" style="3" customWidth="1"/>
    <col min="3351" max="3351" width="7.125" style="3" customWidth="1"/>
    <col min="3352" max="3584" width="9" style="3"/>
    <col min="3585" max="3585" width="4" style="3" customWidth="1"/>
    <col min="3586" max="3586" width="32.75" style="3" customWidth="1"/>
    <col min="3587" max="3606" width="7.375" style="3" customWidth="1"/>
    <col min="3607" max="3607" width="7.125" style="3" customWidth="1"/>
    <col min="3608" max="3840" width="9" style="3"/>
    <col min="3841" max="3841" width="4" style="3" customWidth="1"/>
    <col min="3842" max="3842" width="32.75" style="3" customWidth="1"/>
    <col min="3843" max="3862" width="7.375" style="3" customWidth="1"/>
    <col min="3863" max="3863" width="7.125" style="3" customWidth="1"/>
    <col min="3864" max="4096" width="9" style="3"/>
    <col min="4097" max="4097" width="4" style="3" customWidth="1"/>
    <col min="4098" max="4098" width="32.75" style="3" customWidth="1"/>
    <col min="4099" max="4118" width="7.375" style="3" customWidth="1"/>
    <col min="4119" max="4119" width="7.125" style="3" customWidth="1"/>
    <col min="4120" max="4352" width="9" style="3"/>
    <col min="4353" max="4353" width="4" style="3" customWidth="1"/>
    <col min="4354" max="4354" width="32.75" style="3" customWidth="1"/>
    <col min="4355" max="4374" width="7.375" style="3" customWidth="1"/>
    <col min="4375" max="4375" width="7.125" style="3" customWidth="1"/>
    <col min="4376" max="4608" width="9" style="3"/>
    <col min="4609" max="4609" width="4" style="3" customWidth="1"/>
    <col min="4610" max="4610" width="32.75" style="3" customWidth="1"/>
    <col min="4611" max="4630" width="7.375" style="3" customWidth="1"/>
    <col min="4631" max="4631" width="7.125" style="3" customWidth="1"/>
    <col min="4632" max="4864" width="9" style="3"/>
    <col min="4865" max="4865" width="4" style="3" customWidth="1"/>
    <col min="4866" max="4866" width="32.75" style="3" customWidth="1"/>
    <col min="4867" max="4886" width="7.375" style="3" customWidth="1"/>
    <col min="4887" max="4887" width="7.125" style="3" customWidth="1"/>
    <col min="4888" max="5120" width="9" style="3"/>
    <col min="5121" max="5121" width="4" style="3" customWidth="1"/>
    <col min="5122" max="5122" width="32.75" style="3" customWidth="1"/>
    <col min="5123" max="5142" width="7.375" style="3" customWidth="1"/>
    <col min="5143" max="5143" width="7.125" style="3" customWidth="1"/>
    <col min="5144" max="5376" width="9" style="3"/>
    <col min="5377" max="5377" width="4" style="3" customWidth="1"/>
    <col min="5378" max="5378" width="32.75" style="3" customWidth="1"/>
    <col min="5379" max="5398" width="7.375" style="3" customWidth="1"/>
    <col min="5399" max="5399" width="7.125" style="3" customWidth="1"/>
    <col min="5400" max="5632" width="9" style="3"/>
    <col min="5633" max="5633" width="4" style="3" customWidth="1"/>
    <col min="5634" max="5634" width="32.75" style="3" customWidth="1"/>
    <col min="5635" max="5654" width="7.375" style="3" customWidth="1"/>
    <col min="5655" max="5655" width="7.125" style="3" customWidth="1"/>
    <col min="5656" max="5888" width="9" style="3"/>
    <col min="5889" max="5889" width="4" style="3" customWidth="1"/>
    <col min="5890" max="5890" width="32.75" style="3" customWidth="1"/>
    <col min="5891" max="5910" width="7.375" style="3" customWidth="1"/>
    <col min="5911" max="5911" width="7.125" style="3" customWidth="1"/>
    <col min="5912" max="6144" width="9" style="3"/>
    <col min="6145" max="6145" width="4" style="3" customWidth="1"/>
    <col min="6146" max="6146" width="32.75" style="3" customWidth="1"/>
    <col min="6147" max="6166" width="7.375" style="3" customWidth="1"/>
    <col min="6167" max="6167" width="7.125" style="3" customWidth="1"/>
    <col min="6168" max="6400" width="9" style="3"/>
    <col min="6401" max="6401" width="4" style="3" customWidth="1"/>
    <col min="6402" max="6402" width="32.75" style="3" customWidth="1"/>
    <col min="6403" max="6422" width="7.375" style="3" customWidth="1"/>
    <col min="6423" max="6423" width="7.125" style="3" customWidth="1"/>
    <col min="6424" max="6656" width="9" style="3"/>
    <col min="6657" max="6657" width="4" style="3" customWidth="1"/>
    <col min="6658" max="6658" width="32.75" style="3" customWidth="1"/>
    <col min="6659" max="6678" width="7.375" style="3" customWidth="1"/>
    <col min="6679" max="6679" width="7.125" style="3" customWidth="1"/>
    <col min="6680" max="6912" width="9" style="3"/>
    <col min="6913" max="6913" width="4" style="3" customWidth="1"/>
    <col min="6914" max="6914" width="32.75" style="3" customWidth="1"/>
    <col min="6915" max="6934" width="7.375" style="3" customWidth="1"/>
    <col min="6935" max="6935" width="7.125" style="3" customWidth="1"/>
    <col min="6936" max="7168" width="9" style="3"/>
    <col min="7169" max="7169" width="4" style="3" customWidth="1"/>
    <col min="7170" max="7170" width="32.75" style="3" customWidth="1"/>
    <col min="7171" max="7190" width="7.375" style="3" customWidth="1"/>
    <col min="7191" max="7191" width="7.125" style="3" customWidth="1"/>
    <col min="7192" max="7424" width="9" style="3"/>
    <col min="7425" max="7425" width="4" style="3" customWidth="1"/>
    <col min="7426" max="7426" width="32.75" style="3" customWidth="1"/>
    <col min="7427" max="7446" width="7.375" style="3" customWidth="1"/>
    <col min="7447" max="7447" width="7.125" style="3" customWidth="1"/>
    <col min="7448" max="7680" width="9" style="3"/>
    <col min="7681" max="7681" width="4" style="3" customWidth="1"/>
    <col min="7682" max="7682" width="32.75" style="3" customWidth="1"/>
    <col min="7683" max="7702" width="7.375" style="3" customWidth="1"/>
    <col min="7703" max="7703" width="7.125" style="3" customWidth="1"/>
    <col min="7704" max="7936" width="9" style="3"/>
    <col min="7937" max="7937" width="4" style="3" customWidth="1"/>
    <col min="7938" max="7938" width="32.75" style="3" customWidth="1"/>
    <col min="7939" max="7958" width="7.375" style="3" customWidth="1"/>
    <col min="7959" max="7959" width="7.125" style="3" customWidth="1"/>
    <col min="7960" max="8192" width="9" style="3"/>
    <col min="8193" max="8193" width="4" style="3" customWidth="1"/>
    <col min="8194" max="8194" width="32.75" style="3" customWidth="1"/>
    <col min="8195" max="8214" width="7.375" style="3" customWidth="1"/>
    <col min="8215" max="8215" width="7.125" style="3" customWidth="1"/>
    <col min="8216" max="8448" width="9" style="3"/>
    <col min="8449" max="8449" width="4" style="3" customWidth="1"/>
    <col min="8450" max="8450" width="32.75" style="3" customWidth="1"/>
    <col min="8451" max="8470" width="7.375" style="3" customWidth="1"/>
    <col min="8471" max="8471" width="7.125" style="3" customWidth="1"/>
    <col min="8472" max="8704" width="9" style="3"/>
    <col min="8705" max="8705" width="4" style="3" customWidth="1"/>
    <col min="8706" max="8706" width="32.75" style="3" customWidth="1"/>
    <col min="8707" max="8726" width="7.375" style="3" customWidth="1"/>
    <col min="8727" max="8727" width="7.125" style="3" customWidth="1"/>
    <col min="8728" max="8960" width="9" style="3"/>
    <col min="8961" max="8961" width="4" style="3" customWidth="1"/>
    <col min="8962" max="8962" width="32.75" style="3" customWidth="1"/>
    <col min="8963" max="8982" width="7.375" style="3" customWidth="1"/>
    <col min="8983" max="8983" width="7.125" style="3" customWidth="1"/>
    <col min="8984" max="9216" width="9" style="3"/>
    <col min="9217" max="9217" width="4" style="3" customWidth="1"/>
    <col min="9218" max="9218" width="32.75" style="3" customWidth="1"/>
    <col min="9219" max="9238" width="7.375" style="3" customWidth="1"/>
    <col min="9239" max="9239" width="7.125" style="3" customWidth="1"/>
    <col min="9240" max="9472" width="9" style="3"/>
    <col min="9473" max="9473" width="4" style="3" customWidth="1"/>
    <col min="9474" max="9474" width="32.75" style="3" customWidth="1"/>
    <col min="9475" max="9494" width="7.375" style="3" customWidth="1"/>
    <col min="9495" max="9495" width="7.125" style="3" customWidth="1"/>
    <col min="9496" max="9728" width="9" style="3"/>
    <col min="9729" max="9729" width="4" style="3" customWidth="1"/>
    <col min="9730" max="9730" width="32.75" style="3" customWidth="1"/>
    <col min="9731" max="9750" width="7.375" style="3" customWidth="1"/>
    <col min="9751" max="9751" width="7.125" style="3" customWidth="1"/>
    <col min="9752" max="9984" width="9" style="3"/>
    <col min="9985" max="9985" width="4" style="3" customWidth="1"/>
    <col min="9986" max="9986" width="32.75" style="3" customWidth="1"/>
    <col min="9987" max="10006" width="7.375" style="3" customWidth="1"/>
    <col min="10007" max="10007" width="7.125" style="3" customWidth="1"/>
    <col min="10008" max="10240" width="9" style="3"/>
    <col min="10241" max="10241" width="4" style="3" customWidth="1"/>
    <col min="10242" max="10242" width="32.75" style="3" customWidth="1"/>
    <col min="10243" max="10262" width="7.375" style="3" customWidth="1"/>
    <col min="10263" max="10263" width="7.125" style="3" customWidth="1"/>
    <col min="10264" max="10496" width="9" style="3"/>
    <col min="10497" max="10497" width="4" style="3" customWidth="1"/>
    <col min="10498" max="10498" width="32.75" style="3" customWidth="1"/>
    <col min="10499" max="10518" width="7.375" style="3" customWidth="1"/>
    <col min="10519" max="10519" width="7.125" style="3" customWidth="1"/>
    <col min="10520" max="10752" width="9" style="3"/>
    <col min="10753" max="10753" width="4" style="3" customWidth="1"/>
    <col min="10754" max="10754" width="32.75" style="3" customWidth="1"/>
    <col min="10755" max="10774" width="7.375" style="3" customWidth="1"/>
    <col min="10775" max="10775" width="7.125" style="3" customWidth="1"/>
    <col min="10776" max="11008" width="9" style="3"/>
    <col min="11009" max="11009" width="4" style="3" customWidth="1"/>
    <col min="11010" max="11010" width="32.75" style="3" customWidth="1"/>
    <col min="11011" max="11030" width="7.375" style="3" customWidth="1"/>
    <col min="11031" max="11031" width="7.125" style="3" customWidth="1"/>
    <col min="11032" max="11264" width="9" style="3"/>
    <col min="11265" max="11265" width="4" style="3" customWidth="1"/>
    <col min="11266" max="11266" width="32.75" style="3" customWidth="1"/>
    <col min="11267" max="11286" width="7.375" style="3" customWidth="1"/>
    <col min="11287" max="11287" width="7.125" style="3" customWidth="1"/>
    <col min="11288" max="11520" width="9" style="3"/>
    <col min="11521" max="11521" width="4" style="3" customWidth="1"/>
    <col min="11522" max="11522" width="32.75" style="3" customWidth="1"/>
    <col min="11523" max="11542" width="7.375" style="3" customWidth="1"/>
    <col min="11543" max="11543" width="7.125" style="3" customWidth="1"/>
    <col min="11544" max="11776" width="9" style="3"/>
    <col min="11777" max="11777" width="4" style="3" customWidth="1"/>
    <col min="11778" max="11778" width="32.75" style="3" customWidth="1"/>
    <col min="11779" max="11798" width="7.375" style="3" customWidth="1"/>
    <col min="11799" max="11799" width="7.125" style="3" customWidth="1"/>
    <col min="11800" max="12032" width="9" style="3"/>
    <col min="12033" max="12033" width="4" style="3" customWidth="1"/>
    <col min="12034" max="12034" width="32.75" style="3" customWidth="1"/>
    <col min="12035" max="12054" width="7.375" style="3" customWidth="1"/>
    <col min="12055" max="12055" width="7.125" style="3" customWidth="1"/>
    <col min="12056" max="12288" width="9" style="3"/>
    <col min="12289" max="12289" width="4" style="3" customWidth="1"/>
    <col min="12290" max="12290" width="32.75" style="3" customWidth="1"/>
    <col min="12291" max="12310" width="7.375" style="3" customWidth="1"/>
    <col min="12311" max="12311" width="7.125" style="3" customWidth="1"/>
    <col min="12312" max="12544" width="9" style="3"/>
    <col min="12545" max="12545" width="4" style="3" customWidth="1"/>
    <col min="12546" max="12546" width="32.75" style="3" customWidth="1"/>
    <col min="12547" max="12566" width="7.375" style="3" customWidth="1"/>
    <col min="12567" max="12567" width="7.125" style="3" customWidth="1"/>
    <col min="12568" max="12800" width="9" style="3"/>
    <col min="12801" max="12801" width="4" style="3" customWidth="1"/>
    <col min="12802" max="12802" width="32.75" style="3" customWidth="1"/>
    <col min="12803" max="12822" width="7.375" style="3" customWidth="1"/>
    <col min="12823" max="12823" width="7.125" style="3" customWidth="1"/>
    <col min="12824" max="13056" width="9" style="3"/>
    <col min="13057" max="13057" width="4" style="3" customWidth="1"/>
    <col min="13058" max="13058" width="32.75" style="3" customWidth="1"/>
    <col min="13059" max="13078" width="7.375" style="3" customWidth="1"/>
    <col min="13079" max="13079" width="7.125" style="3" customWidth="1"/>
    <col min="13080" max="13312" width="9" style="3"/>
    <col min="13313" max="13313" width="4" style="3" customWidth="1"/>
    <col min="13314" max="13314" width="32.75" style="3" customWidth="1"/>
    <col min="13315" max="13334" width="7.375" style="3" customWidth="1"/>
    <col min="13335" max="13335" width="7.125" style="3" customWidth="1"/>
    <col min="13336" max="13568" width="9" style="3"/>
    <col min="13569" max="13569" width="4" style="3" customWidth="1"/>
    <col min="13570" max="13570" width="32.75" style="3" customWidth="1"/>
    <col min="13571" max="13590" width="7.375" style="3" customWidth="1"/>
    <col min="13591" max="13591" width="7.125" style="3" customWidth="1"/>
    <col min="13592" max="13824" width="9" style="3"/>
    <col min="13825" max="13825" width="4" style="3" customWidth="1"/>
    <col min="13826" max="13826" width="32.75" style="3" customWidth="1"/>
    <col min="13827" max="13846" width="7.375" style="3" customWidth="1"/>
    <col min="13847" max="13847" width="7.125" style="3" customWidth="1"/>
    <col min="13848" max="14080" width="9" style="3"/>
    <col min="14081" max="14081" width="4" style="3" customWidth="1"/>
    <col min="14082" max="14082" width="32.75" style="3" customWidth="1"/>
    <col min="14083" max="14102" width="7.375" style="3" customWidth="1"/>
    <col min="14103" max="14103" width="7.125" style="3" customWidth="1"/>
    <col min="14104" max="14336" width="9" style="3"/>
    <col min="14337" max="14337" width="4" style="3" customWidth="1"/>
    <col min="14338" max="14338" width="32.75" style="3" customWidth="1"/>
    <col min="14339" max="14358" width="7.375" style="3" customWidth="1"/>
    <col min="14359" max="14359" width="7.125" style="3" customWidth="1"/>
    <col min="14360" max="14592" width="9" style="3"/>
    <col min="14593" max="14593" width="4" style="3" customWidth="1"/>
    <col min="14594" max="14594" width="32.75" style="3" customWidth="1"/>
    <col min="14595" max="14614" width="7.375" style="3" customWidth="1"/>
    <col min="14615" max="14615" width="7.125" style="3" customWidth="1"/>
    <col min="14616" max="14848" width="9" style="3"/>
    <col min="14849" max="14849" width="4" style="3" customWidth="1"/>
    <col min="14850" max="14850" width="32.75" style="3" customWidth="1"/>
    <col min="14851" max="14870" width="7.375" style="3" customWidth="1"/>
    <col min="14871" max="14871" width="7.125" style="3" customWidth="1"/>
    <col min="14872" max="15104" width="9" style="3"/>
    <col min="15105" max="15105" width="4" style="3" customWidth="1"/>
    <col min="15106" max="15106" width="32.75" style="3" customWidth="1"/>
    <col min="15107" max="15126" width="7.375" style="3" customWidth="1"/>
    <col min="15127" max="15127" width="7.125" style="3" customWidth="1"/>
    <col min="15128" max="15360" width="9" style="3"/>
    <col min="15361" max="15361" width="4" style="3" customWidth="1"/>
    <col min="15362" max="15362" width="32.75" style="3" customWidth="1"/>
    <col min="15363" max="15382" width="7.375" style="3" customWidth="1"/>
    <col min="15383" max="15383" width="7.125" style="3" customWidth="1"/>
    <col min="15384" max="15616" width="9" style="3"/>
    <col min="15617" max="15617" width="4" style="3" customWidth="1"/>
    <col min="15618" max="15618" width="32.75" style="3" customWidth="1"/>
    <col min="15619" max="15638" width="7.375" style="3" customWidth="1"/>
    <col min="15639" max="15639" width="7.125" style="3" customWidth="1"/>
    <col min="15640" max="15872" width="9" style="3"/>
    <col min="15873" max="15873" width="4" style="3" customWidth="1"/>
    <col min="15874" max="15874" width="32.75" style="3" customWidth="1"/>
    <col min="15875" max="15894" width="7.375" style="3" customWidth="1"/>
    <col min="15895" max="15895" width="7.125" style="3" customWidth="1"/>
    <col min="15896" max="16128" width="9" style="3"/>
    <col min="16129" max="16129" width="4" style="3" customWidth="1"/>
    <col min="16130" max="16130" width="32.75" style="3" customWidth="1"/>
    <col min="16131" max="16150" width="7.375" style="3" customWidth="1"/>
    <col min="16151" max="16151" width="7.125" style="3" customWidth="1"/>
    <col min="16152" max="16384" width="9" style="3"/>
  </cols>
  <sheetData>
    <row r="6" spans="1:22" ht="18" customHeight="1">
      <c r="A6" s="3" t="s">
        <v>59</v>
      </c>
    </row>
    <row r="7" spans="1:22" ht="18" customHeight="1">
      <c r="I7" s="4"/>
      <c r="J7" s="4"/>
      <c r="K7" s="5"/>
      <c r="L7" s="5"/>
      <c r="Q7" s="5"/>
      <c r="R7" s="5"/>
      <c r="V7" s="5" t="s">
        <v>0</v>
      </c>
    </row>
    <row r="8" spans="1:22" ht="36" customHeight="1">
      <c r="A8" s="491" t="s">
        <v>1</v>
      </c>
      <c r="B8" s="492"/>
      <c r="C8" s="491" t="s">
        <v>2</v>
      </c>
      <c r="D8" s="492"/>
      <c r="E8" s="491" t="s">
        <v>3</v>
      </c>
      <c r="F8" s="492"/>
      <c r="G8" s="491" t="s">
        <v>4</v>
      </c>
      <c r="H8" s="492"/>
      <c r="I8" s="491" t="s">
        <v>5</v>
      </c>
      <c r="J8" s="492"/>
      <c r="K8" s="491" t="s">
        <v>6</v>
      </c>
      <c r="L8" s="492"/>
      <c r="M8" s="491" t="s">
        <v>60</v>
      </c>
      <c r="N8" s="492"/>
      <c r="O8" s="491" t="s">
        <v>61</v>
      </c>
      <c r="P8" s="492"/>
      <c r="Q8" s="491" t="s">
        <v>62</v>
      </c>
      <c r="R8" s="492"/>
      <c r="S8" s="491" t="s">
        <v>10</v>
      </c>
      <c r="T8" s="492"/>
      <c r="U8" s="491" t="s">
        <v>11</v>
      </c>
      <c r="V8" s="492"/>
    </row>
    <row r="9" spans="1:22" ht="21" customHeight="1">
      <c r="A9" s="6" t="s">
        <v>12</v>
      </c>
      <c r="B9" s="3" t="s">
        <v>31</v>
      </c>
      <c r="C9" s="497">
        <v>166322</v>
      </c>
      <c r="D9" s="522"/>
      <c r="E9" s="497">
        <v>-57258</v>
      </c>
      <c r="F9" s="496"/>
      <c r="G9" s="494">
        <v>-190035</v>
      </c>
      <c r="H9" s="496"/>
      <c r="I9" s="494">
        <v>-551118</v>
      </c>
      <c r="J9" s="496"/>
      <c r="K9" s="494">
        <v>-186143</v>
      </c>
      <c r="L9" s="496"/>
      <c r="M9" s="494">
        <v>582606</v>
      </c>
      <c r="N9" s="496"/>
      <c r="O9" s="494">
        <v>322194</v>
      </c>
      <c r="P9" s="496"/>
      <c r="Q9" s="494">
        <v>466507</v>
      </c>
      <c r="R9" s="496"/>
      <c r="S9" s="494">
        <v>416069</v>
      </c>
      <c r="T9" s="496"/>
      <c r="U9" s="494">
        <v>545371</v>
      </c>
      <c r="V9" s="496"/>
    </row>
    <row r="10" spans="1:22" ht="21" customHeight="1">
      <c r="A10" s="8" t="s">
        <v>14</v>
      </c>
      <c r="B10" s="40" t="s">
        <v>63</v>
      </c>
      <c r="C10" s="497">
        <v>93784</v>
      </c>
      <c r="D10" s="522"/>
      <c r="E10" s="497">
        <v>93521</v>
      </c>
      <c r="F10" s="498"/>
      <c r="G10" s="497">
        <v>92284</v>
      </c>
      <c r="H10" s="498"/>
      <c r="I10" s="497">
        <v>85561</v>
      </c>
      <c r="J10" s="498"/>
      <c r="K10" s="497">
        <v>83423</v>
      </c>
      <c r="L10" s="498"/>
      <c r="M10" s="497">
        <v>88620</v>
      </c>
      <c r="N10" s="498"/>
      <c r="O10" s="497">
        <v>92662</v>
      </c>
      <c r="P10" s="498"/>
      <c r="Q10" s="497">
        <v>98751</v>
      </c>
      <c r="R10" s="498"/>
      <c r="S10" s="497">
        <v>104502</v>
      </c>
      <c r="T10" s="498"/>
      <c r="U10" s="497">
        <v>107495</v>
      </c>
      <c r="V10" s="498"/>
    </row>
    <row r="11" spans="1:22" ht="21" customHeight="1">
      <c r="A11" s="8" t="s">
        <v>16</v>
      </c>
      <c r="B11" s="40" t="s">
        <v>64</v>
      </c>
      <c r="C11" s="497">
        <v>51487</v>
      </c>
      <c r="D11" s="522"/>
      <c r="E11" s="497">
        <v>43301</v>
      </c>
      <c r="F11" s="498"/>
      <c r="G11" s="497">
        <v>76297</v>
      </c>
      <c r="H11" s="498"/>
      <c r="I11" s="497">
        <v>91129</v>
      </c>
      <c r="J11" s="498"/>
      <c r="K11" s="497">
        <v>111308</v>
      </c>
      <c r="L11" s="498"/>
      <c r="M11" s="497">
        <v>99499</v>
      </c>
      <c r="N11" s="498"/>
      <c r="O11" s="497">
        <v>120450</v>
      </c>
      <c r="P11" s="498"/>
      <c r="Q11" s="497">
        <v>133368</v>
      </c>
      <c r="R11" s="498"/>
      <c r="S11" s="497">
        <v>130753</v>
      </c>
      <c r="T11" s="498"/>
      <c r="U11" s="497">
        <v>130496</v>
      </c>
      <c r="V11" s="498"/>
    </row>
    <row r="12" spans="1:22" ht="21" customHeight="1">
      <c r="A12" s="8" t="s">
        <v>18</v>
      </c>
      <c r="B12" s="40" t="s">
        <v>65</v>
      </c>
      <c r="C12" s="497">
        <v>378063</v>
      </c>
      <c r="D12" s="522"/>
      <c r="E12" s="497">
        <v>431305</v>
      </c>
      <c r="F12" s="498"/>
      <c r="G12" s="497">
        <v>520296</v>
      </c>
      <c r="H12" s="498"/>
      <c r="I12" s="497">
        <v>800978</v>
      </c>
      <c r="J12" s="498"/>
      <c r="K12" s="497">
        <v>761042</v>
      </c>
      <c r="L12" s="498"/>
      <c r="M12" s="497">
        <v>715767</v>
      </c>
      <c r="N12" s="498"/>
      <c r="O12" s="497">
        <v>796489</v>
      </c>
      <c r="P12" s="498"/>
      <c r="Q12" s="497">
        <v>620108</v>
      </c>
      <c r="R12" s="498"/>
      <c r="S12" s="497">
        <v>601929</v>
      </c>
      <c r="T12" s="498"/>
      <c r="U12" s="497">
        <v>569921</v>
      </c>
      <c r="V12" s="498"/>
    </row>
    <row r="13" spans="1:22" ht="21" customHeight="1">
      <c r="A13" s="8" t="s">
        <v>20</v>
      </c>
      <c r="B13" s="41" t="s">
        <v>66</v>
      </c>
      <c r="C13" s="502">
        <v>-584285</v>
      </c>
      <c r="D13" s="523"/>
      <c r="E13" s="502">
        <v>-416852</v>
      </c>
      <c r="F13" s="503"/>
      <c r="G13" s="502">
        <v>-406221</v>
      </c>
      <c r="H13" s="503"/>
      <c r="I13" s="502">
        <v>-338184</v>
      </c>
      <c r="J13" s="503"/>
      <c r="K13" s="502">
        <v>-679733</v>
      </c>
      <c r="L13" s="503"/>
      <c r="M13" s="502">
        <v>-1390762</v>
      </c>
      <c r="N13" s="503"/>
      <c r="O13" s="502">
        <v>-1230130</v>
      </c>
      <c r="P13" s="503"/>
      <c r="Q13" s="502">
        <v>-1211796</v>
      </c>
      <c r="R13" s="503"/>
      <c r="S13" s="502">
        <v>-1137693</v>
      </c>
      <c r="T13" s="503"/>
      <c r="U13" s="502">
        <v>-1237884</v>
      </c>
      <c r="V13" s="503"/>
    </row>
    <row r="14" spans="1:22" ht="21" customHeight="1">
      <c r="A14" s="491" t="s">
        <v>67</v>
      </c>
      <c r="B14" s="492"/>
      <c r="C14" s="502">
        <v>105371</v>
      </c>
      <c r="D14" s="523"/>
      <c r="E14" s="502">
        <v>94017</v>
      </c>
      <c r="F14" s="501"/>
      <c r="G14" s="499">
        <v>92622</v>
      </c>
      <c r="H14" s="501"/>
      <c r="I14" s="499">
        <v>88366</v>
      </c>
      <c r="J14" s="501"/>
      <c r="K14" s="499">
        <v>89897</v>
      </c>
      <c r="L14" s="501"/>
      <c r="M14" s="499">
        <v>95730</v>
      </c>
      <c r="N14" s="501"/>
      <c r="O14" s="499">
        <v>101665</v>
      </c>
      <c r="P14" s="501"/>
      <c r="Q14" s="499">
        <v>106939</v>
      </c>
      <c r="R14" s="501"/>
      <c r="S14" s="499">
        <v>115560</v>
      </c>
      <c r="T14" s="501"/>
      <c r="U14" s="499">
        <v>115399</v>
      </c>
      <c r="V14" s="501"/>
    </row>
    <row r="15" spans="1:22" ht="21" customHeight="1">
      <c r="A15" s="42" t="s">
        <v>68</v>
      </c>
      <c r="B15" s="40" t="s">
        <v>69</v>
      </c>
      <c r="C15" s="497">
        <v>77589</v>
      </c>
      <c r="D15" s="522"/>
      <c r="E15" s="497">
        <v>76808</v>
      </c>
      <c r="F15" s="496"/>
      <c r="G15" s="494">
        <v>75293</v>
      </c>
      <c r="H15" s="496"/>
      <c r="I15" s="494">
        <v>69664</v>
      </c>
      <c r="J15" s="496"/>
      <c r="K15" s="494">
        <v>68152</v>
      </c>
      <c r="L15" s="496"/>
      <c r="M15" s="494">
        <v>73270</v>
      </c>
      <c r="N15" s="496"/>
      <c r="O15" s="494">
        <v>77644</v>
      </c>
      <c r="P15" s="496"/>
      <c r="Q15" s="494">
        <v>83814</v>
      </c>
      <c r="R15" s="496"/>
      <c r="S15" s="494">
        <v>89997</v>
      </c>
      <c r="T15" s="496"/>
      <c r="U15" s="494">
        <v>93611</v>
      </c>
      <c r="V15" s="496"/>
    </row>
    <row r="16" spans="1:22" ht="21" customHeight="1">
      <c r="A16" s="42" t="s">
        <v>25</v>
      </c>
      <c r="B16" s="40" t="s">
        <v>70</v>
      </c>
      <c r="C16" s="497">
        <v>27330</v>
      </c>
      <c r="D16" s="522"/>
      <c r="E16" s="497">
        <v>16842</v>
      </c>
      <c r="F16" s="498"/>
      <c r="G16" s="497">
        <v>16951</v>
      </c>
      <c r="H16" s="498"/>
      <c r="I16" s="497">
        <v>18371</v>
      </c>
      <c r="J16" s="498"/>
      <c r="K16" s="497">
        <v>21417</v>
      </c>
      <c r="L16" s="498"/>
      <c r="M16" s="497">
        <v>22123</v>
      </c>
      <c r="N16" s="498"/>
      <c r="O16" s="497">
        <v>23700</v>
      </c>
      <c r="P16" s="498"/>
      <c r="Q16" s="497">
        <v>22793</v>
      </c>
      <c r="R16" s="498"/>
      <c r="S16" s="497">
        <v>25247</v>
      </c>
      <c r="T16" s="498"/>
      <c r="U16" s="497">
        <v>21488</v>
      </c>
      <c r="V16" s="498"/>
    </row>
    <row r="17" spans="1:22" ht="21" customHeight="1">
      <c r="A17" s="42" t="s">
        <v>27</v>
      </c>
      <c r="B17" s="40" t="s">
        <v>71</v>
      </c>
      <c r="C17" s="502">
        <v>452</v>
      </c>
      <c r="D17" s="523"/>
      <c r="E17" s="502">
        <v>367</v>
      </c>
      <c r="F17" s="503"/>
      <c r="G17" s="502">
        <v>379</v>
      </c>
      <c r="H17" s="503"/>
      <c r="I17" s="502">
        <v>331</v>
      </c>
      <c r="J17" s="503"/>
      <c r="K17" s="502">
        <v>328</v>
      </c>
      <c r="L17" s="503"/>
      <c r="M17" s="502">
        <v>337</v>
      </c>
      <c r="N17" s="503"/>
      <c r="O17" s="502">
        <v>321</v>
      </c>
      <c r="P17" s="503"/>
      <c r="Q17" s="502">
        <v>332</v>
      </c>
      <c r="R17" s="503"/>
      <c r="S17" s="502">
        <v>315</v>
      </c>
      <c r="T17" s="503"/>
      <c r="U17" s="502">
        <v>300</v>
      </c>
      <c r="V17" s="503"/>
    </row>
    <row r="18" spans="1:22" ht="21" customHeight="1">
      <c r="A18" s="491" t="s">
        <v>72</v>
      </c>
      <c r="B18" s="492"/>
      <c r="C18" s="502">
        <v>105371</v>
      </c>
      <c r="D18" s="523"/>
      <c r="E18" s="502">
        <v>94017</v>
      </c>
      <c r="F18" s="501"/>
      <c r="G18" s="499">
        <v>92622</v>
      </c>
      <c r="H18" s="501"/>
      <c r="I18" s="499">
        <v>88366</v>
      </c>
      <c r="J18" s="501"/>
      <c r="K18" s="499">
        <v>89897</v>
      </c>
      <c r="L18" s="501"/>
      <c r="M18" s="499">
        <v>95730</v>
      </c>
      <c r="N18" s="501"/>
      <c r="O18" s="499">
        <v>101665</v>
      </c>
      <c r="P18" s="501"/>
      <c r="Q18" s="499">
        <v>106939</v>
      </c>
      <c r="R18" s="501"/>
      <c r="S18" s="499">
        <v>115560</v>
      </c>
      <c r="T18" s="501"/>
      <c r="U18" s="499">
        <v>115399</v>
      </c>
      <c r="V18" s="501"/>
    </row>
    <row r="23" spans="1:2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2" ht="18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3"/>
      <c r="N24" s="13"/>
      <c r="O24" s="13"/>
      <c r="P24" s="12"/>
      <c r="Q24" s="12"/>
      <c r="R24" s="12"/>
      <c r="S24" s="12"/>
      <c r="T24" s="13"/>
      <c r="U24" s="13"/>
      <c r="V24" s="5"/>
    </row>
    <row r="25" spans="1:22" ht="21" customHeight="1">
      <c r="A25" s="506"/>
      <c r="B25" s="506"/>
      <c r="C25" s="506"/>
      <c r="D25" s="507"/>
      <c r="E25" s="507"/>
      <c r="F25" s="507"/>
      <c r="G25" s="507"/>
      <c r="H25" s="507"/>
      <c r="I25" s="507"/>
      <c r="J25" s="507"/>
      <c r="K25" s="507"/>
      <c r="L25" s="506"/>
      <c r="M25" s="507"/>
      <c r="N25" s="507"/>
      <c r="O25" s="507"/>
      <c r="P25" s="507"/>
      <c r="Q25" s="507"/>
      <c r="R25" s="507"/>
      <c r="S25" s="507"/>
      <c r="T25" s="507"/>
      <c r="U25" s="507"/>
      <c r="V25" s="14"/>
    </row>
    <row r="26" spans="1:22" ht="21" customHeight="1">
      <c r="A26" s="506"/>
      <c r="B26" s="50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s="12" customFormat="1" ht="21" customHeight="1">
      <c r="A27" s="14"/>
      <c r="B27" s="4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16"/>
      <c r="Q27" s="16"/>
      <c r="R27" s="16"/>
      <c r="S27" s="16"/>
      <c r="T27" s="16"/>
      <c r="U27" s="16"/>
      <c r="V27" s="17"/>
    </row>
    <row r="28" spans="1:22" s="12" customFormat="1" ht="21" customHeight="1">
      <c r="A28" s="14"/>
      <c r="B28" s="40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6"/>
      <c r="Q28" s="16"/>
      <c r="R28" s="16"/>
      <c r="S28" s="16"/>
      <c r="T28" s="16"/>
      <c r="U28" s="16"/>
      <c r="V28" s="17"/>
    </row>
    <row r="29" spans="1:22" s="12" customFormat="1" ht="21" customHeight="1">
      <c r="A29" s="14"/>
      <c r="B29" s="40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6"/>
      <c r="Q29" s="16"/>
      <c r="R29" s="16"/>
      <c r="S29" s="16"/>
      <c r="T29" s="16"/>
      <c r="U29" s="16"/>
      <c r="V29" s="17"/>
    </row>
    <row r="30" spans="1:22" s="12" customFormat="1" ht="21" customHeight="1">
      <c r="A30" s="14"/>
      <c r="B30" s="40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6"/>
      <c r="Q30" s="16"/>
      <c r="R30" s="16"/>
      <c r="S30" s="16"/>
      <c r="T30" s="16"/>
      <c r="U30" s="16"/>
      <c r="V30" s="17"/>
    </row>
    <row r="31" spans="1:22" s="12" customFormat="1" ht="21" customHeight="1">
      <c r="A31" s="14"/>
      <c r="B31" s="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6"/>
      <c r="Q31" s="16"/>
      <c r="R31" s="16"/>
      <c r="S31" s="16"/>
      <c r="T31" s="16"/>
      <c r="U31" s="16"/>
      <c r="V31" s="17"/>
    </row>
    <row r="32" spans="1:22" ht="21" customHeight="1">
      <c r="A32" s="506"/>
      <c r="B32" s="50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6"/>
      <c r="Q32" s="16"/>
      <c r="R32" s="16"/>
      <c r="S32" s="16"/>
      <c r="T32" s="16"/>
      <c r="U32" s="16"/>
      <c r="V32" s="17"/>
    </row>
    <row r="33" spans="1:22" s="12" customFormat="1" ht="21" customHeight="1">
      <c r="A33" s="45"/>
      <c r="B33" s="40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6"/>
      <c r="Q33" s="16"/>
      <c r="R33" s="16"/>
      <c r="S33" s="16"/>
      <c r="T33" s="16"/>
      <c r="U33" s="16"/>
      <c r="V33" s="17"/>
    </row>
    <row r="34" spans="1:22" s="12" customFormat="1" ht="21" customHeight="1">
      <c r="A34" s="45"/>
      <c r="B34" s="40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6"/>
      <c r="Q34" s="16"/>
      <c r="R34" s="16"/>
      <c r="S34" s="16"/>
      <c r="T34" s="16"/>
      <c r="U34" s="16"/>
      <c r="V34" s="17"/>
    </row>
    <row r="35" spans="1:22" s="12" customFormat="1" ht="21" customHeight="1">
      <c r="A35" s="45"/>
      <c r="B35" s="40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6"/>
      <c r="Q35" s="16"/>
      <c r="R35" s="16"/>
      <c r="S35" s="16"/>
      <c r="T35" s="16"/>
      <c r="U35" s="16"/>
      <c r="V35" s="17"/>
    </row>
    <row r="36" spans="1:22" ht="21" customHeight="1">
      <c r="A36" s="506"/>
      <c r="B36" s="50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16"/>
      <c r="Q36" s="16"/>
      <c r="R36" s="16"/>
      <c r="S36" s="16"/>
      <c r="T36" s="16"/>
      <c r="U36" s="16"/>
      <c r="V36" s="17"/>
    </row>
    <row r="37" spans="1:22">
      <c r="A37" s="20"/>
      <c r="B37" s="2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22">
      <c r="A38" s="20"/>
      <c r="B38" s="20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22">
      <c r="A39" s="14"/>
      <c r="B39" s="1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22">
      <c r="A40" s="14"/>
      <c r="B40" s="1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2"/>
      <c r="S40" s="12"/>
      <c r="T40" s="12"/>
      <c r="U40" s="12"/>
      <c r="V40" s="12"/>
    </row>
    <row r="41" spans="1:22" ht="17.25">
      <c r="A41" s="14"/>
      <c r="B41" s="40"/>
      <c r="C41" s="524"/>
      <c r="D41" s="526"/>
      <c r="E41" s="524"/>
      <c r="F41" s="525"/>
      <c r="G41" s="524"/>
      <c r="H41" s="525"/>
      <c r="I41" s="524"/>
      <c r="J41" s="525"/>
      <c r="K41" s="524"/>
      <c r="L41" s="525"/>
      <c r="M41" s="524"/>
      <c r="N41" s="525"/>
      <c r="O41" s="524"/>
      <c r="P41" s="525"/>
      <c r="Q41" s="524"/>
      <c r="R41" s="526"/>
      <c r="S41" s="524"/>
      <c r="T41" s="526"/>
      <c r="U41" s="524"/>
      <c r="V41" s="526"/>
    </row>
    <row r="42" spans="1:22" ht="17.25">
      <c r="A42" s="18"/>
      <c r="B42" s="40"/>
      <c r="C42" s="524"/>
      <c r="D42" s="526"/>
      <c r="E42" s="524"/>
      <c r="F42" s="525"/>
      <c r="G42" s="524"/>
      <c r="H42" s="525"/>
      <c r="I42" s="524"/>
      <c r="J42" s="525"/>
      <c r="K42" s="524"/>
      <c r="L42" s="525"/>
      <c r="M42" s="524"/>
      <c r="N42" s="525"/>
      <c r="O42" s="524"/>
      <c r="P42" s="525"/>
      <c r="Q42" s="524"/>
      <c r="R42" s="526"/>
      <c r="S42" s="524"/>
      <c r="T42" s="526"/>
      <c r="U42" s="524"/>
      <c r="V42" s="526"/>
    </row>
    <row r="43" spans="1:22" ht="17.25">
      <c r="A43" s="20"/>
      <c r="B43" s="40"/>
      <c r="C43" s="524"/>
      <c r="D43" s="526"/>
      <c r="E43" s="524"/>
      <c r="F43" s="525"/>
      <c r="G43" s="524"/>
      <c r="H43" s="525"/>
      <c r="I43" s="524"/>
      <c r="J43" s="525"/>
      <c r="K43" s="524"/>
      <c r="L43" s="525"/>
      <c r="M43" s="524"/>
      <c r="N43" s="525"/>
      <c r="O43" s="524"/>
      <c r="P43" s="525"/>
      <c r="Q43" s="524"/>
      <c r="R43" s="526"/>
      <c r="S43" s="524"/>
      <c r="T43" s="526"/>
      <c r="U43" s="524"/>
      <c r="V43" s="526"/>
    </row>
    <row r="44" spans="1:22" ht="17.25">
      <c r="A44" s="14"/>
      <c r="B44" s="46"/>
      <c r="C44" s="524"/>
      <c r="D44" s="526"/>
      <c r="E44" s="524"/>
      <c r="F44" s="526"/>
      <c r="G44" s="524"/>
      <c r="H44" s="526"/>
      <c r="I44" s="524"/>
      <c r="J44" s="526"/>
      <c r="K44" s="524"/>
      <c r="L44" s="526"/>
      <c r="M44" s="524"/>
      <c r="N44" s="526"/>
      <c r="O44" s="524"/>
      <c r="P44" s="526"/>
      <c r="Q44" s="524"/>
      <c r="R44" s="526"/>
      <c r="S44" s="524"/>
      <c r="T44" s="526"/>
      <c r="U44" s="524"/>
      <c r="V44" s="526"/>
    </row>
    <row r="45" spans="1:22">
      <c r="A45" s="14"/>
      <c r="B45" s="1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22">
      <c r="A46" s="14"/>
      <c r="B46" s="1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22">
      <c r="A47" s="14"/>
      <c r="B47" s="1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22">
      <c r="A48" s="12"/>
      <c r="B48" s="1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7">
      <c r="A49" s="12"/>
      <c r="B49" s="1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7">
      <c r="A50" s="12"/>
      <c r="B50" s="1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7">
      <c r="A51" s="20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</sheetData>
  <mergeCells count="158">
    <mergeCell ref="O44:P44"/>
    <mergeCell ref="Q44:R44"/>
    <mergeCell ref="S44:T44"/>
    <mergeCell ref="U44:V44"/>
    <mergeCell ref="O43:P43"/>
    <mergeCell ref="Q43:R43"/>
    <mergeCell ref="S43:T43"/>
    <mergeCell ref="U43:V43"/>
    <mergeCell ref="C44:D44"/>
    <mergeCell ref="E44:F44"/>
    <mergeCell ref="G44:H44"/>
    <mergeCell ref="I44:J44"/>
    <mergeCell ref="K44:L44"/>
    <mergeCell ref="M44:N44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K41:L41"/>
    <mergeCell ref="M41:N41"/>
    <mergeCell ref="O41:P41"/>
    <mergeCell ref="Q41:R41"/>
    <mergeCell ref="S41:T41"/>
    <mergeCell ref="U41:V41"/>
    <mergeCell ref="A32:B32"/>
    <mergeCell ref="A36:B36"/>
    <mergeCell ref="C41:D41"/>
    <mergeCell ref="E41:F41"/>
    <mergeCell ref="G41:H41"/>
    <mergeCell ref="I41:J41"/>
    <mergeCell ref="M18:N18"/>
    <mergeCell ref="O18:P18"/>
    <mergeCell ref="Q18:R18"/>
    <mergeCell ref="S18:T18"/>
    <mergeCell ref="U18:V18"/>
    <mergeCell ref="A25:B26"/>
    <mergeCell ref="C25:K25"/>
    <mergeCell ref="L25:U25"/>
    <mergeCell ref="O17:P17"/>
    <mergeCell ref="Q17:R17"/>
    <mergeCell ref="S17:T17"/>
    <mergeCell ref="U17:V17"/>
    <mergeCell ref="A18:B18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S13:T13"/>
    <mergeCell ref="U13:V13"/>
    <mergeCell ref="O15:P15"/>
    <mergeCell ref="Q15:R15"/>
    <mergeCell ref="S15:T15"/>
    <mergeCell ref="U15:V15"/>
    <mergeCell ref="O16:P16"/>
    <mergeCell ref="Q16:R16"/>
    <mergeCell ref="S16:T16"/>
    <mergeCell ref="U16:V16"/>
    <mergeCell ref="Q14:R14"/>
    <mergeCell ref="S14:T14"/>
    <mergeCell ref="C15:D15"/>
    <mergeCell ref="E15:F15"/>
    <mergeCell ref="G15:H15"/>
    <mergeCell ref="I15:J15"/>
    <mergeCell ref="K15:L15"/>
    <mergeCell ref="M15:N15"/>
    <mergeCell ref="U14:V14"/>
    <mergeCell ref="C10:D10"/>
    <mergeCell ref="E10:F10"/>
    <mergeCell ref="A14:B14"/>
    <mergeCell ref="C14:D14"/>
    <mergeCell ref="E14:F14"/>
    <mergeCell ref="G14:H14"/>
    <mergeCell ref="I14:J14"/>
    <mergeCell ref="M12:N12"/>
    <mergeCell ref="O12:P12"/>
    <mergeCell ref="K14:L14"/>
    <mergeCell ref="M14:N14"/>
    <mergeCell ref="O14:P14"/>
    <mergeCell ref="M13:N13"/>
    <mergeCell ref="O13:P13"/>
    <mergeCell ref="C11:D11"/>
    <mergeCell ref="E11:F11"/>
    <mergeCell ref="G11:H11"/>
    <mergeCell ref="I11:J11"/>
    <mergeCell ref="K11:L11"/>
    <mergeCell ref="U12:V12"/>
    <mergeCell ref="C13:D13"/>
    <mergeCell ref="E13:F13"/>
    <mergeCell ref="G13:H13"/>
    <mergeCell ref="I13:J13"/>
    <mergeCell ref="K13:L13"/>
    <mergeCell ref="M11:N11"/>
    <mergeCell ref="O11:P11"/>
    <mergeCell ref="Q11:R11"/>
    <mergeCell ref="S11:T11"/>
    <mergeCell ref="U11:V11"/>
    <mergeCell ref="C12:D12"/>
    <mergeCell ref="E12:F12"/>
    <mergeCell ref="G12:H12"/>
    <mergeCell ref="I12:J12"/>
    <mergeCell ref="K12:L12"/>
    <mergeCell ref="Q12:R12"/>
    <mergeCell ref="S12:T12"/>
    <mergeCell ref="Q13:R13"/>
    <mergeCell ref="G10:H10"/>
    <mergeCell ref="I10:J10"/>
    <mergeCell ref="K10:L10"/>
    <mergeCell ref="M10:N10"/>
    <mergeCell ref="O10:P10"/>
    <mergeCell ref="Q10:R10"/>
    <mergeCell ref="S10:T10"/>
    <mergeCell ref="S8:T8"/>
    <mergeCell ref="U8:V8"/>
    <mergeCell ref="U9:V9"/>
    <mergeCell ref="U10:V10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8:B8"/>
    <mergeCell ref="C8:D8"/>
    <mergeCell ref="E8:F8"/>
    <mergeCell ref="G8:H8"/>
    <mergeCell ref="I8:J8"/>
    <mergeCell ref="K8:L8"/>
    <mergeCell ref="M8:N8"/>
    <mergeCell ref="O8:P8"/>
    <mergeCell ref="Q8:R8"/>
  </mergeCells>
  <phoneticPr fontId="3"/>
  <pageMargins left="0.59055118110236227" right="0.39370078740157483" top="0.59055118110236227" bottom="0.59055118110236227" header="0.51181102362204722" footer="0.51181102362204722"/>
  <pageSetup paperSize="9" scale="6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I21" sqref="I21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558</v>
      </c>
      <c r="B2" s="266"/>
      <c r="C2" s="267" t="s">
        <v>594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f>[1]a3!C1297</f>
        <v>155388</v>
      </c>
      <c r="C6" s="283">
        <f>[1]a3!D1297</f>
        <v>88255</v>
      </c>
      <c r="D6" s="283">
        <f>[1]a3!E1297</f>
        <v>67133</v>
      </c>
      <c r="E6" s="283">
        <f>[1]a3!F1297</f>
        <v>25277</v>
      </c>
      <c r="F6" s="283">
        <f>[1]a3!G1297</f>
        <v>41855</v>
      </c>
      <c r="G6" s="283">
        <f>[1]a3!H1297</f>
        <v>-3450</v>
      </c>
      <c r="H6" s="283">
        <f>[1]a3!I1297</f>
        <v>45305</v>
      </c>
      <c r="I6" s="283">
        <f>[1]a3!J1297</f>
        <v>29236</v>
      </c>
      <c r="J6" s="284">
        <f>[1]a3!K1297</f>
        <v>16070</v>
      </c>
    </row>
    <row r="7" spans="1:10" s="263" customFormat="1" ht="15.6" customHeight="1">
      <c r="A7" s="156" t="s">
        <v>503</v>
      </c>
      <c r="B7" s="283">
        <f>[1]a3!C1298</f>
        <v>132437</v>
      </c>
      <c r="C7" s="283">
        <f>[1]a3!D1298</f>
        <v>77230</v>
      </c>
      <c r="D7" s="283">
        <f>[1]a3!E1298</f>
        <v>55208</v>
      </c>
      <c r="E7" s="283">
        <f>[1]a3!F1298</f>
        <v>21539</v>
      </c>
      <c r="F7" s="283">
        <f>[1]a3!G1298</f>
        <v>33668</v>
      </c>
      <c r="G7" s="283">
        <f>[1]a3!H1298</f>
        <v>-4455</v>
      </c>
      <c r="H7" s="283">
        <f>[1]a3!I1298</f>
        <v>38123</v>
      </c>
      <c r="I7" s="283">
        <f>[1]a3!J1298</f>
        <v>23485</v>
      </c>
      <c r="J7" s="285">
        <f>[1]a3!K1298</f>
        <v>14638</v>
      </c>
    </row>
    <row r="8" spans="1:10" s="263" customFormat="1" ht="15.6" customHeight="1">
      <c r="A8" s="156" t="s">
        <v>504</v>
      </c>
      <c r="B8" s="283">
        <f>[1]a3!C1299</f>
        <v>13687</v>
      </c>
      <c r="C8" s="283">
        <f>[1]a3!D1299</f>
        <v>7227</v>
      </c>
      <c r="D8" s="283">
        <f>[1]a3!E1299</f>
        <v>6460</v>
      </c>
      <c r="E8" s="283">
        <f>[1]a3!F1299</f>
        <v>2417</v>
      </c>
      <c r="F8" s="283">
        <f>[1]a3!G1299</f>
        <v>4044</v>
      </c>
      <c r="G8" s="283">
        <f>[1]a3!H1299</f>
        <v>567</v>
      </c>
      <c r="H8" s="283">
        <f>[1]a3!I1299</f>
        <v>3476</v>
      </c>
      <c r="I8" s="283">
        <f>[1]a3!J1299</f>
        <v>3521</v>
      </c>
      <c r="J8" s="285">
        <f>[1]a3!K1299</f>
        <v>-45</v>
      </c>
    </row>
    <row r="9" spans="1:10" s="263" customFormat="1" ht="15.6" customHeight="1">
      <c r="A9" s="156" t="s">
        <v>505</v>
      </c>
      <c r="B9" s="283">
        <f>[1]a3!C1300</f>
        <v>9263</v>
      </c>
      <c r="C9" s="283">
        <f>[1]a3!D1300</f>
        <v>3798</v>
      </c>
      <c r="D9" s="283">
        <f>[1]a3!E1300</f>
        <v>5465</v>
      </c>
      <c r="E9" s="283">
        <f>[1]a3!F1300</f>
        <v>1321</v>
      </c>
      <c r="F9" s="283">
        <f>[1]a3!G1300</f>
        <v>4144</v>
      </c>
      <c r="G9" s="283">
        <f>[1]a3!H1300</f>
        <v>438</v>
      </c>
      <c r="H9" s="283">
        <f>[1]a3!I1300</f>
        <v>3706</v>
      </c>
      <c r="I9" s="283">
        <f>[1]a3!J1300</f>
        <v>2229</v>
      </c>
      <c r="J9" s="285">
        <f>[1]a3!K1300</f>
        <v>1477</v>
      </c>
    </row>
    <row r="10" spans="1:10" s="263" customFormat="1" ht="15.6" customHeight="1">
      <c r="A10" s="156" t="s">
        <v>506</v>
      </c>
      <c r="B10" s="283">
        <f>[1]a3!C1301</f>
        <v>9515</v>
      </c>
      <c r="C10" s="283">
        <f>[1]a3!D1301</f>
        <v>5905</v>
      </c>
      <c r="D10" s="283">
        <f>[1]a3!E1301</f>
        <v>3610</v>
      </c>
      <c r="E10" s="283">
        <f>[1]a3!F1301</f>
        <v>1720</v>
      </c>
      <c r="F10" s="283">
        <f>[1]a3!G1301</f>
        <v>1890</v>
      </c>
      <c r="G10" s="283">
        <f>[1]a3!H1301</f>
        <v>777</v>
      </c>
      <c r="H10" s="283">
        <f>[1]a3!I1301</f>
        <v>1113</v>
      </c>
      <c r="I10" s="283">
        <f>[1]a3!J1301</f>
        <v>3202</v>
      </c>
      <c r="J10" s="285">
        <f>[1]a3!K1301</f>
        <v>-2090</v>
      </c>
    </row>
    <row r="11" spans="1:10" s="263" customFormat="1" ht="15.6" customHeight="1">
      <c r="A11" s="156" t="s">
        <v>507</v>
      </c>
      <c r="B11" s="283">
        <f>[1]a3!C1302</f>
        <v>8043917</v>
      </c>
      <c r="C11" s="283">
        <f>[1]a3!D1302</f>
        <v>5995725</v>
      </c>
      <c r="D11" s="283">
        <f>[1]a3!E1302</f>
        <v>2048192</v>
      </c>
      <c r="E11" s="283">
        <f>[1]a3!F1302</f>
        <v>686233</v>
      </c>
      <c r="F11" s="283">
        <f>[1]a3!G1302</f>
        <v>1361959</v>
      </c>
      <c r="G11" s="283">
        <f>[1]a3!H1302</f>
        <v>418369</v>
      </c>
      <c r="H11" s="283">
        <f>[1]a3!I1302</f>
        <v>943590</v>
      </c>
      <c r="I11" s="283">
        <f>[1]a3!J1302</f>
        <v>875208</v>
      </c>
      <c r="J11" s="285">
        <f>[1]a3!K1302</f>
        <v>68382</v>
      </c>
    </row>
    <row r="12" spans="1:10" s="263" customFormat="1" ht="15.6" customHeight="1">
      <c r="A12" s="156" t="s">
        <v>508</v>
      </c>
      <c r="B12" s="283">
        <f>[1]a3!C1303</f>
        <v>631185</v>
      </c>
      <c r="C12" s="283">
        <f>[1]a3!D1303</f>
        <v>381640</v>
      </c>
      <c r="D12" s="283">
        <f>[1]a3!E1303</f>
        <v>249544</v>
      </c>
      <c r="E12" s="286" t="s">
        <v>514</v>
      </c>
      <c r="F12" s="286" t="s">
        <v>514</v>
      </c>
      <c r="G12" s="286" t="s">
        <v>514</v>
      </c>
      <c r="H12" s="286" t="s">
        <v>514</v>
      </c>
      <c r="I12" s="286" t="s">
        <v>514</v>
      </c>
      <c r="J12" s="277" t="s">
        <v>514</v>
      </c>
    </row>
    <row r="13" spans="1:10" s="263" customFormat="1" ht="15.6" customHeight="1">
      <c r="A13" s="156" t="s">
        <v>515</v>
      </c>
      <c r="B13" s="283">
        <f>[1]a3!C1304</f>
        <v>233213</v>
      </c>
      <c r="C13" s="283">
        <f>[1]a3!D1304</f>
        <v>135874</v>
      </c>
      <c r="D13" s="283">
        <f>[1]a3!E1304</f>
        <v>97339</v>
      </c>
      <c r="E13" s="286" t="s">
        <v>514</v>
      </c>
      <c r="F13" s="286" t="s">
        <v>514</v>
      </c>
      <c r="G13" s="286" t="s">
        <v>514</v>
      </c>
      <c r="H13" s="286" t="s">
        <v>514</v>
      </c>
      <c r="I13" s="286" t="s">
        <v>514</v>
      </c>
      <c r="J13" s="277" t="s">
        <v>595</v>
      </c>
    </row>
    <row r="14" spans="1:10" s="263" customFormat="1" ht="15.6" customHeight="1">
      <c r="A14" s="156" t="s">
        <v>516</v>
      </c>
      <c r="B14" s="283">
        <f>[1]a3!C1305</f>
        <v>82867</v>
      </c>
      <c r="C14" s="283">
        <f>[1]a3!D1305</f>
        <v>54282</v>
      </c>
      <c r="D14" s="283">
        <f>[1]a3!E1305</f>
        <v>28586</v>
      </c>
      <c r="E14" s="286" t="s">
        <v>514</v>
      </c>
      <c r="F14" s="286" t="s">
        <v>514</v>
      </c>
      <c r="G14" s="286" t="s">
        <v>514</v>
      </c>
      <c r="H14" s="286" t="s">
        <v>514</v>
      </c>
      <c r="I14" s="286" t="s">
        <v>595</v>
      </c>
      <c r="J14" s="277" t="s">
        <v>514</v>
      </c>
    </row>
    <row r="15" spans="1:10" s="263" customFormat="1" ht="15.6" customHeight="1">
      <c r="A15" s="156" t="s">
        <v>518</v>
      </c>
      <c r="B15" s="283">
        <f>[1]a3!C1306</f>
        <v>1260289</v>
      </c>
      <c r="C15" s="283">
        <f>[1]a3!D1306</f>
        <v>1018053</v>
      </c>
      <c r="D15" s="283">
        <f>[1]a3!E1306</f>
        <v>242237</v>
      </c>
      <c r="E15" s="286" t="s">
        <v>514</v>
      </c>
      <c r="F15" s="286" t="s">
        <v>514</v>
      </c>
      <c r="G15" s="286" t="s">
        <v>514</v>
      </c>
      <c r="H15" s="286" t="s">
        <v>514</v>
      </c>
      <c r="I15" s="286" t="s">
        <v>514</v>
      </c>
      <c r="J15" s="277" t="s">
        <v>514</v>
      </c>
    </row>
    <row r="16" spans="1:10" s="263" customFormat="1" ht="15.6" customHeight="1">
      <c r="A16" s="156" t="s">
        <v>521</v>
      </c>
      <c r="B16" s="283">
        <f>[1]a3!C1307</f>
        <v>1567827</v>
      </c>
      <c r="C16" s="283">
        <f>[1]a3!D1307</f>
        <v>1336492</v>
      </c>
      <c r="D16" s="283">
        <f>[1]a3!E1307</f>
        <v>231335</v>
      </c>
      <c r="E16" s="286" t="s">
        <v>514</v>
      </c>
      <c r="F16" s="286" t="s">
        <v>514</v>
      </c>
      <c r="G16" s="286" t="s">
        <v>514</v>
      </c>
      <c r="H16" s="286" t="s">
        <v>514</v>
      </c>
      <c r="I16" s="286" t="s">
        <v>514</v>
      </c>
      <c r="J16" s="277" t="s">
        <v>514</v>
      </c>
    </row>
    <row r="17" spans="1:10" s="263" customFormat="1" ht="15.6" customHeight="1">
      <c r="A17" s="156" t="s">
        <v>522</v>
      </c>
      <c r="B17" s="283">
        <f>[1]a3!C1308</f>
        <v>184863</v>
      </c>
      <c r="C17" s="283">
        <f>[1]a3!D1308</f>
        <v>115285</v>
      </c>
      <c r="D17" s="283">
        <f>[1]a3!E1308</f>
        <v>69578</v>
      </c>
      <c r="E17" s="286" t="s">
        <v>514</v>
      </c>
      <c r="F17" s="286" t="s">
        <v>596</v>
      </c>
      <c r="G17" s="286" t="s">
        <v>514</v>
      </c>
      <c r="H17" s="286" t="s">
        <v>514</v>
      </c>
      <c r="I17" s="286" t="s">
        <v>514</v>
      </c>
      <c r="J17" s="277" t="s">
        <v>514</v>
      </c>
    </row>
    <row r="18" spans="1:10" s="263" customFormat="1" ht="15.6" customHeight="1">
      <c r="A18" s="156" t="s">
        <v>524</v>
      </c>
      <c r="B18" s="283">
        <f>[1]a3!C1309</f>
        <v>1112695</v>
      </c>
      <c r="C18" s="283">
        <f>[1]a3!D1309</f>
        <v>841973</v>
      </c>
      <c r="D18" s="283">
        <f>[1]a3!E1309</f>
        <v>270722</v>
      </c>
      <c r="E18" s="286" t="s">
        <v>514</v>
      </c>
      <c r="F18" s="286" t="s">
        <v>514</v>
      </c>
      <c r="G18" s="286" t="s">
        <v>514</v>
      </c>
      <c r="H18" s="286" t="s">
        <v>596</v>
      </c>
      <c r="I18" s="286" t="s">
        <v>596</v>
      </c>
      <c r="J18" s="277" t="s">
        <v>596</v>
      </c>
    </row>
    <row r="19" spans="1:10" s="263" customFormat="1" ht="15.6" customHeight="1">
      <c r="A19" s="156" t="s">
        <v>525</v>
      </c>
      <c r="B19" s="283">
        <f>[1]a3!C1310</f>
        <v>224315</v>
      </c>
      <c r="C19" s="283">
        <f>[1]a3!D1310</f>
        <v>141777</v>
      </c>
      <c r="D19" s="283">
        <f>[1]a3!E1310</f>
        <v>82538</v>
      </c>
      <c r="E19" s="286" t="s">
        <v>596</v>
      </c>
      <c r="F19" s="286" t="s">
        <v>514</v>
      </c>
      <c r="G19" s="286" t="s">
        <v>514</v>
      </c>
      <c r="H19" s="286" t="s">
        <v>596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f>[1]a3!C1311</f>
        <v>519221</v>
      </c>
      <c r="C20" s="283">
        <f>[1]a3!D1311</f>
        <v>324727</v>
      </c>
      <c r="D20" s="283">
        <f>[1]a3!E1311</f>
        <v>194494</v>
      </c>
      <c r="E20" s="286" t="s">
        <v>514</v>
      </c>
      <c r="F20" s="286" t="s">
        <v>595</v>
      </c>
      <c r="G20" s="286" t="s">
        <v>514</v>
      </c>
      <c r="H20" s="286" t="s">
        <v>514</v>
      </c>
      <c r="I20" s="286" t="s">
        <v>514</v>
      </c>
      <c r="J20" s="277" t="s">
        <v>514</v>
      </c>
    </row>
    <row r="21" spans="1:10" s="263" customFormat="1" ht="15.6" customHeight="1">
      <c r="A21" s="156" t="s">
        <v>527</v>
      </c>
      <c r="B21" s="283">
        <f>[1]a3!C1312</f>
        <v>363132</v>
      </c>
      <c r="C21" s="283">
        <f>[1]a3!D1312</f>
        <v>302307</v>
      </c>
      <c r="D21" s="283">
        <f>[1]a3!E1312</f>
        <v>60825</v>
      </c>
      <c r="E21" s="286" t="s">
        <v>514</v>
      </c>
      <c r="F21" s="286" t="s">
        <v>514</v>
      </c>
      <c r="G21" s="286" t="s">
        <v>514</v>
      </c>
      <c r="H21" s="286" t="s">
        <v>514</v>
      </c>
      <c r="I21" s="286" t="s">
        <v>592</v>
      </c>
      <c r="J21" s="277" t="s">
        <v>514</v>
      </c>
    </row>
    <row r="22" spans="1:10" s="263" customFormat="1" ht="15.6" customHeight="1">
      <c r="A22" s="156" t="s">
        <v>528</v>
      </c>
      <c r="B22" s="283">
        <f>[1]a3!C1313</f>
        <v>196919</v>
      </c>
      <c r="C22" s="283">
        <f>[1]a3!D1313</f>
        <v>148221</v>
      </c>
      <c r="D22" s="283">
        <f>[1]a3!E1313</f>
        <v>48697</v>
      </c>
      <c r="E22" s="286" t="s">
        <v>514</v>
      </c>
      <c r="F22" s="286" t="s">
        <v>514</v>
      </c>
      <c r="G22" s="286" t="s">
        <v>514</v>
      </c>
      <c r="H22" s="286" t="s">
        <v>592</v>
      </c>
      <c r="I22" s="286" t="s">
        <v>514</v>
      </c>
      <c r="J22" s="277" t="s">
        <v>514</v>
      </c>
    </row>
    <row r="23" spans="1:10" s="263" customFormat="1" ht="15.6" customHeight="1">
      <c r="A23" s="156" t="s">
        <v>530</v>
      </c>
      <c r="B23" s="283">
        <f>[1]a3!C1314</f>
        <v>54559</v>
      </c>
      <c r="C23" s="283">
        <f>[1]a3!D1314</f>
        <v>34972</v>
      </c>
      <c r="D23" s="283">
        <f>[1]a3!E1314</f>
        <v>19587</v>
      </c>
      <c r="E23" s="286" t="s">
        <v>597</v>
      </c>
      <c r="F23" s="286" t="s">
        <v>514</v>
      </c>
      <c r="G23" s="286" t="s">
        <v>514</v>
      </c>
      <c r="H23" s="286" t="s">
        <v>597</v>
      </c>
      <c r="I23" s="286" t="s">
        <v>514</v>
      </c>
      <c r="J23" s="277" t="s">
        <v>514</v>
      </c>
    </row>
    <row r="24" spans="1:10" s="263" customFormat="1" ht="15.6" customHeight="1">
      <c r="A24" s="156" t="s">
        <v>532</v>
      </c>
      <c r="B24" s="283">
        <f>[1]a3!C1315</f>
        <v>962944</v>
      </c>
      <c r="C24" s="283">
        <f>[1]a3!D1315</f>
        <v>768399</v>
      </c>
      <c r="D24" s="283">
        <f>[1]a3!E1315</f>
        <v>194545</v>
      </c>
      <c r="E24" s="286" t="s">
        <v>514</v>
      </c>
      <c r="F24" s="286" t="s">
        <v>514</v>
      </c>
      <c r="G24" s="286" t="s">
        <v>514</v>
      </c>
      <c r="H24" s="286" t="s">
        <v>514</v>
      </c>
      <c r="I24" s="286" t="s">
        <v>514</v>
      </c>
      <c r="J24" s="277" t="s">
        <v>514</v>
      </c>
    </row>
    <row r="25" spans="1:10" s="263" customFormat="1" ht="15.6" customHeight="1">
      <c r="A25" s="156" t="s">
        <v>533</v>
      </c>
      <c r="B25" s="283">
        <f>[1]a3!C1316</f>
        <v>144475</v>
      </c>
      <c r="C25" s="283">
        <f>[1]a3!D1316</f>
        <v>91489</v>
      </c>
      <c r="D25" s="283">
        <f>[1]a3!E1316</f>
        <v>52986</v>
      </c>
      <c r="E25" s="286" t="s">
        <v>514</v>
      </c>
      <c r="F25" s="286" t="s">
        <v>514</v>
      </c>
      <c r="G25" s="286" t="s">
        <v>514</v>
      </c>
      <c r="H25" s="286" t="s">
        <v>514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f>[1]a3!C1317</f>
        <v>505414</v>
      </c>
      <c r="C26" s="283">
        <f>[1]a3!D1317</f>
        <v>300234</v>
      </c>
      <c r="D26" s="283">
        <f>[1]a3!E1317</f>
        <v>205180</v>
      </c>
      <c r="E26" s="286" t="s">
        <v>595</v>
      </c>
      <c r="F26" s="286" t="s">
        <v>514</v>
      </c>
      <c r="G26" s="286" t="s">
        <v>595</v>
      </c>
      <c r="H26" s="286" t="s">
        <v>514</v>
      </c>
      <c r="I26" s="286" t="s">
        <v>514</v>
      </c>
      <c r="J26" s="277" t="s">
        <v>514</v>
      </c>
    </row>
    <row r="27" spans="1:10" s="263" customFormat="1" ht="15.6" customHeight="1">
      <c r="A27" s="156" t="s">
        <v>536</v>
      </c>
      <c r="B27" s="283">
        <f>[1]a3!C1318</f>
        <v>515872</v>
      </c>
      <c r="C27" s="283">
        <f>[1]a3!D1318</f>
        <v>297978</v>
      </c>
      <c r="D27" s="283">
        <f>[1]a3!E1318</f>
        <v>217894</v>
      </c>
      <c r="E27" s="283">
        <f>[1]a3!F1318</f>
        <v>104212</v>
      </c>
      <c r="F27" s="283">
        <f>[1]a3!G1318</f>
        <v>113682</v>
      </c>
      <c r="G27" s="283">
        <f>[1]a3!H1318</f>
        <v>17791</v>
      </c>
      <c r="H27" s="283">
        <f>[1]a3!I1318</f>
        <v>95891</v>
      </c>
      <c r="I27" s="283">
        <f>[1]a3!J1318</f>
        <v>39446</v>
      </c>
      <c r="J27" s="285">
        <f>[1]a3!K1318</f>
        <v>56445</v>
      </c>
    </row>
    <row r="28" spans="1:10" s="263" customFormat="1" ht="15.6" customHeight="1">
      <c r="A28" s="156" t="s">
        <v>537</v>
      </c>
      <c r="B28" s="283">
        <f>[1]a3!C1319</f>
        <v>791197</v>
      </c>
      <c r="C28" s="283">
        <f>[1]a3!D1319</f>
        <v>436608</v>
      </c>
      <c r="D28" s="283">
        <f>[1]a3!E1319</f>
        <v>354589</v>
      </c>
      <c r="E28" s="283">
        <f>[1]a3!F1319</f>
        <v>26578</v>
      </c>
      <c r="F28" s="283">
        <f>[1]a3!G1319</f>
        <v>328012</v>
      </c>
      <c r="G28" s="283">
        <f>[1]a3!H1319</f>
        <v>25561</v>
      </c>
      <c r="H28" s="283">
        <f>[1]a3!I1319</f>
        <v>302451</v>
      </c>
      <c r="I28" s="283">
        <f>[1]a3!J1319</f>
        <v>295229</v>
      </c>
      <c r="J28" s="285">
        <f>[1]a3!K1319</f>
        <v>7222</v>
      </c>
    </row>
    <row r="29" spans="1:10" s="263" customFormat="1" ht="15.6" customHeight="1">
      <c r="A29" s="156" t="s">
        <v>538</v>
      </c>
      <c r="B29" s="283">
        <f>[1]a3!C1320</f>
        <v>1177323</v>
      </c>
      <c r="C29" s="283">
        <f>[1]a3!D1320</f>
        <v>421439</v>
      </c>
      <c r="D29" s="283">
        <f>[1]a3!E1320</f>
        <v>755884</v>
      </c>
      <c r="E29" s="283">
        <f>[1]a3!F1320</f>
        <v>75528</v>
      </c>
      <c r="F29" s="283">
        <f>[1]a3!G1320</f>
        <v>680356</v>
      </c>
      <c r="G29" s="283">
        <f>[1]a3!H1320</f>
        <v>82981</v>
      </c>
      <c r="H29" s="283">
        <f>[1]a3!I1320</f>
        <v>597376</v>
      </c>
      <c r="I29" s="283">
        <f>[1]a3!J1320</f>
        <v>404932</v>
      </c>
      <c r="J29" s="285">
        <f>[1]a3!K1320</f>
        <v>192444</v>
      </c>
    </row>
    <row r="30" spans="1:10" s="263" customFormat="1" ht="15.6" customHeight="1">
      <c r="A30" s="156" t="s">
        <v>539</v>
      </c>
      <c r="B30" s="283">
        <f>[1]a3!C1321</f>
        <v>718656</v>
      </c>
      <c r="C30" s="283">
        <f>[1]a3!D1321</f>
        <v>318941</v>
      </c>
      <c r="D30" s="283">
        <f>[1]a3!E1321</f>
        <v>399715</v>
      </c>
      <c r="E30" s="283">
        <f>[1]a3!F1321</f>
        <v>88028</v>
      </c>
      <c r="F30" s="283">
        <f>[1]a3!G1321</f>
        <v>311687</v>
      </c>
      <c r="G30" s="283">
        <f>[1]a3!H1321</f>
        <v>30225</v>
      </c>
      <c r="H30" s="283">
        <f>[1]a3!I1321</f>
        <v>281461</v>
      </c>
      <c r="I30" s="283">
        <f>[1]a3!J1321</f>
        <v>290820</v>
      </c>
      <c r="J30" s="285">
        <f>[1]a3!K1321</f>
        <v>-9359</v>
      </c>
    </row>
    <row r="31" spans="1:10" s="263" customFormat="1" ht="15.6" customHeight="1">
      <c r="A31" s="156" t="s">
        <v>540</v>
      </c>
      <c r="B31" s="283">
        <f>[1]a3!C1322</f>
        <v>401913</v>
      </c>
      <c r="C31" s="283">
        <f>[1]a3!D1322</f>
        <v>236268</v>
      </c>
      <c r="D31" s="283">
        <f>[1]a3!E1322</f>
        <v>165644</v>
      </c>
      <c r="E31" s="283">
        <f>[1]a3!F1322</f>
        <v>21419</v>
      </c>
      <c r="F31" s="283">
        <f>[1]a3!G1322</f>
        <v>144225</v>
      </c>
      <c r="G31" s="283">
        <f>[1]a3!H1322</f>
        <v>14150</v>
      </c>
      <c r="H31" s="283">
        <f>[1]a3!I1322</f>
        <v>130075</v>
      </c>
      <c r="I31" s="283">
        <f>[1]a3!J1322</f>
        <v>89770</v>
      </c>
      <c r="J31" s="285">
        <f>[1]a3!K1322</f>
        <v>40305</v>
      </c>
    </row>
    <row r="32" spans="1:10" s="263" customFormat="1" ht="15.6" customHeight="1">
      <c r="A32" s="156" t="s">
        <v>541</v>
      </c>
      <c r="B32" s="283">
        <f>[1]a3!C1323</f>
        <v>443231</v>
      </c>
      <c r="C32" s="283">
        <f>[1]a3!D1323</f>
        <v>217259</v>
      </c>
      <c r="D32" s="283">
        <f>[1]a3!E1323</f>
        <v>225972</v>
      </c>
      <c r="E32" s="283">
        <f>[1]a3!F1323</f>
        <v>57743</v>
      </c>
      <c r="F32" s="283">
        <f>[1]a3!G1323</f>
        <v>168229</v>
      </c>
      <c r="G32" s="283">
        <f>[1]a3!H1323</f>
        <v>17934</v>
      </c>
      <c r="H32" s="283">
        <f>[1]a3!I1323</f>
        <v>150295</v>
      </c>
      <c r="I32" s="283">
        <f>[1]a3!J1323</f>
        <v>75188</v>
      </c>
      <c r="J32" s="285">
        <f>[1]a3!K1323</f>
        <v>75107</v>
      </c>
    </row>
    <row r="33" spans="1:10" s="263" customFormat="1" ht="15.6" customHeight="1">
      <c r="A33" s="156" t="s">
        <v>542</v>
      </c>
      <c r="B33" s="283">
        <f>[1]a3!C1324</f>
        <v>382559</v>
      </c>
      <c r="C33" s="283">
        <f>[1]a3!D1324</f>
        <v>127425</v>
      </c>
      <c r="D33" s="283">
        <f>[1]a3!E1324</f>
        <v>255134</v>
      </c>
      <c r="E33" s="283">
        <f>[1]a3!F1324</f>
        <v>25939</v>
      </c>
      <c r="F33" s="283">
        <f>[1]a3!G1324</f>
        <v>229196</v>
      </c>
      <c r="G33" s="283">
        <f>[1]a3!H1324</f>
        <v>7486</v>
      </c>
      <c r="H33" s="283">
        <f>[1]a3!I1324</f>
        <v>221710</v>
      </c>
      <c r="I33" s="283">
        <f>[1]a3!J1324</f>
        <v>142287</v>
      </c>
      <c r="J33" s="285">
        <f>[1]a3!K1324</f>
        <v>79423</v>
      </c>
    </row>
    <row r="34" spans="1:10" s="263" customFormat="1" ht="15.6" customHeight="1">
      <c r="A34" s="156" t="s">
        <v>543</v>
      </c>
      <c r="B34" s="283">
        <f>[1]a3!C1325</f>
        <v>961018</v>
      </c>
      <c r="C34" s="283">
        <f>[1]a3!D1325</f>
        <v>188804</v>
      </c>
      <c r="D34" s="283">
        <f>[1]a3!E1325</f>
        <v>772214</v>
      </c>
      <c r="E34" s="283">
        <f>[1]a3!F1325</f>
        <v>279209</v>
      </c>
      <c r="F34" s="283">
        <f>[1]a3!G1325</f>
        <v>493005</v>
      </c>
      <c r="G34" s="283">
        <f>[1]a3!H1325</f>
        <v>62850</v>
      </c>
      <c r="H34" s="283">
        <f>[1]a3!I1325</f>
        <v>430155</v>
      </c>
      <c r="I34" s="283">
        <f>[1]a3!J1325</f>
        <v>46346</v>
      </c>
      <c r="J34" s="285">
        <f>[1]a3!K1325</f>
        <v>383809</v>
      </c>
    </row>
    <row r="35" spans="1:10" s="263" customFormat="1" ht="15.6" customHeight="1">
      <c r="A35" s="156" t="s">
        <v>544</v>
      </c>
      <c r="B35" s="283">
        <f>[1]a3!C1326</f>
        <v>613278</v>
      </c>
      <c r="C35" s="283">
        <f>[1]a3!D1326</f>
        <v>194465</v>
      </c>
      <c r="D35" s="283">
        <f>[1]a3!E1326</f>
        <v>418813</v>
      </c>
      <c r="E35" s="283">
        <f>[1]a3!F1326</f>
        <v>75894</v>
      </c>
      <c r="F35" s="283">
        <f>[1]a3!G1326</f>
        <v>342919</v>
      </c>
      <c r="G35" s="283">
        <f>[1]a3!H1326</f>
        <v>32192</v>
      </c>
      <c r="H35" s="283">
        <f>[1]a3!I1326</f>
        <v>310727</v>
      </c>
      <c r="I35" s="283">
        <f>[1]a3!J1326</f>
        <v>185863</v>
      </c>
      <c r="J35" s="285">
        <f>[1]a3!K1326</f>
        <v>124864</v>
      </c>
    </row>
    <row r="36" spans="1:10" s="263" customFormat="1" ht="15.6" customHeight="1">
      <c r="A36" s="156" t="s">
        <v>545</v>
      </c>
      <c r="B36" s="283">
        <f>[1]a3!C1327</f>
        <v>386014</v>
      </c>
      <c r="C36" s="283">
        <f>[1]a3!D1327</f>
        <v>78345</v>
      </c>
      <c r="D36" s="283">
        <f>[1]a3!E1327</f>
        <v>307669</v>
      </c>
      <c r="E36" s="283">
        <f>[1]a3!F1327</f>
        <v>99876</v>
      </c>
      <c r="F36" s="283">
        <f>[1]a3!G1327</f>
        <v>207793</v>
      </c>
      <c r="G36" s="283">
        <f>[1]a3!H1327</f>
        <v>424</v>
      </c>
      <c r="H36" s="283">
        <f>[1]a3!I1327</f>
        <v>207368</v>
      </c>
      <c r="I36" s="283">
        <f>[1]a3!J1327</f>
        <v>207368</v>
      </c>
      <c r="J36" s="285">
        <f>[1]a3!K1327</f>
        <v>0</v>
      </c>
    </row>
    <row r="37" spans="1:10" s="263" customFormat="1" ht="15.6" customHeight="1">
      <c r="A37" s="156" t="s">
        <v>546</v>
      </c>
      <c r="B37" s="283">
        <f>[1]a3!C1328</f>
        <v>407411</v>
      </c>
      <c r="C37" s="283">
        <f>[1]a3!D1328</f>
        <v>74749</v>
      </c>
      <c r="D37" s="283">
        <f>[1]a3!E1328</f>
        <v>332661</v>
      </c>
      <c r="E37" s="283">
        <f>[1]a3!F1328</f>
        <v>75676</v>
      </c>
      <c r="F37" s="283">
        <f>[1]a3!G1328</f>
        <v>256985</v>
      </c>
      <c r="G37" s="283">
        <f>[1]a3!H1328</f>
        <v>2694</v>
      </c>
      <c r="H37" s="283">
        <f>[1]a3!I1328</f>
        <v>254291</v>
      </c>
      <c r="I37" s="283">
        <f>[1]a3!J1328</f>
        <v>202873</v>
      </c>
      <c r="J37" s="285">
        <f>[1]a3!K1328</f>
        <v>51419</v>
      </c>
    </row>
    <row r="38" spans="1:10" s="263" customFormat="1" ht="15.6" customHeight="1">
      <c r="A38" s="156" t="s">
        <v>547</v>
      </c>
      <c r="B38" s="283">
        <f>[1]a3!C1329</f>
        <v>1083085</v>
      </c>
      <c r="C38" s="283">
        <f>[1]a3!D1329</f>
        <v>445627</v>
      </c>
      <c r="D38" s="283">
        <f>[1]a3!E1329</f>
        <v>637458</v>
      </c>
      <c r="E38" s="283">
        <f>[1]a3!F1329</f>
        <v>83010</v>
      </c>
      <c r="F38" s="283">
        <f>[1]a3!G1329</f>
        <v>554449</v>
      </c>
      <c r="G38" s="283">
        <f>[1]a3!H1329</f>
        <v>-4505</v>
      </c>
      <c r="H38" s="283">
        <f>[1]a3!I1329</f>
        <v>558954</v>
      </c>
      <c r="I38" s="283">
        <f>[1]a3!J1329</f>
        <v>583589</v>
      </c>
      <c r="J38" s="285">
        <f>[1]a3!K1329</f>
        <v>-24635</v>
      </c>
    </row>
    <row r="39" spans="1:10" s="263" customFormat="1" ht="15.6" customHeight="1">
      <c r="A39" s="287" t="s">
        <v>548</v>
      </c>
      <c r="B39" s="283">
        <f>[1]a3!C1330</f>
        <v>585284</v>
      </c>
      <c r="C39" s="283">
        <f>[1]a3!D1330</f>
        <v>253032</v>
      </c>
      <c r="D39" s="283">
        <f>[1]a3!E1330</f>
        <v>332252</v>
      </c>
      <c r="E39" s="283">
        <f>[1]a3!F1330</f>
        <v>58793</v>
      </c>
      <c r="F39" s="283">
        <f>[1]a3!G1330</f>
        <v>273459</v>
      </c>
      <c r="G39" s="283">
        <f>[1]a3!H1330</f>
        <v>21761</v>
      </c>
      <c r="H39" s="283">
        <f>[1]a3!I1330</f>
        <v>251698</v>
      </c>
      <c r="I39" s="283">
        <f>[1]a3!J1330</f>
        <v>250097</v>
      </c>
      <c r="J39" s="285">
        <f>[1]a3!K1330</f>
        <v>1601</v>
      </c>
    </row>
    <row r="40" spans="1:10" s="263" customFormat="1" ht="15.6" customHeight="1">
      <c r="A40" s="287" t="s">
        <v>576</v>
      </c>
      <c r="B40" s="296">
        <f>[1]a3!C1331</f>
        <v>16675662</v>
      </c>
      <c r="C40" s="296">
        <f>[1]a3!D1331</f>
        <v>9380828</v>
      </c>
      <c r="D40" s="296">
        <f>[1]a3!E1331</f>
        <v>7294834</v>
      </c>
      <c r="E40" s="296">
        <f>[1]a3!F1331</f>
        <v>1785134</v>
      </c>
      <c r="F40" s="296">
        <f>[1]a3!G1331</f>
        <v>5509700</v>
      </c>
      <c r="G40" s="296">
        <f>[1]a3!H1331</f>
        <v>727239</v>
      </c>
      <c r="H40" s="296">
        <f>[1]a3!I1331</f>
        <v>4782460</v>
      </c>
      <c r="I40" s="296">
        <f>[1]a3!J1331</f>
        <v>3721455</v>
      </c>
      <c r="J40" s="296">
        <f>[1]a3!K1331</f>
        <v>1061005</v>
      </c>
    </row>
    <row r="41" spans="1:10" s="263" customFormat="1" ht="15.6" customHeight="1">
      <c r="A41" s="287" t="s">
        <v>550</v>
      </c>
      <c r="B41" s="296">
        <f>[1]a3!C1332</f>
        <v>124449</v>
      </c>
      <c r="C41" s="289" t="s">
        <v>514</v>
      </c>
      <c r="D41" s="296">
        <f>[1]a3!E1332</f>
        <v>124449</v>
      </c>
      <c r="E41" s="296">
        <f>[1]a3!F1332</f>
        <v>0</v>
      </c>
      <c r="F41" s="296">
        <f>[1]a3!G1332</f>
        <v>124449</v>
      </c>
      <c r="G41" s="296">
        <f>[1]a3!H1332</f>
        <v>124449</v>
      </c>
      <c r="H41" s="296">
        <f>[1]a3!I1332</f>
        <v>0</v>
      </c>
      <c r="I41" s="296">
        <f>[1]a3!J1332</f>
        <v>0</v>
      </c>
      <c r="J41" s="296">
        <f>[1]a3!K1332</f>
        <v>0</v>
      </c>
    </row>
    <row r="42" spans="1:10" s="263" customFormat="1" ht="15.6" customHeight="1">
      <c r="A42" s="287" t="s">
        <v>552</v>
      </c>
      <c r="B42" s="296">
        <f>[1]a3!C1333</f>
        <v>65979</v>
      </c>
      <c r="C42" s="296">
        <f>[1]a3!D1333</f>
        <v>0</v>
      </c>
      <c r="D42" s="296">
        <f>[1]a3!E1333</f>
        <v>65979</v>
      </c>
      <c r="E42" s="296">
        <f>[1]a3!F1333</f>
        <v>0</v>
      </c>
      <c r="F42" s="296">
        <f>[1]a3!G1333</f>
        <v>65979</v>
      </c>
      <c r="G42" s="296">
        <f>[1]a3!H1333</f>
        <v>65979</v>
      </c>
      <c r="H42" s="296">
        <f>[1]a3!I1333</f>
        <v>0</v>
      </c>
      <c r="I42" s="296">
        <f>[1]a3!J1333</f>
        <v>0</v>
      </c>
      <c r="J42" s="296">
        <f>[1]a3!K1333</f>
        <v>0</v>
      </c>
    </row>
    <row r="43" spans="1:10" s="263" customFormat="1" ht="15.6" customHeight="1">
      <c r="A43" s="287" t="s">
        <v>553</v>
      </c>
      <c r="B43" s="296">
        <f>[1]a3!C1334</f>
        <v>16734131</v>
      </c>
      <c r="C43" s="296">
        <f>[1]a3!D1334</f>
        <v>9380828</v>
      </c>
      <c r="D43" s="296">
        <f>[1]a3!E1334</f>
        <v>7353304</v>
      </c>
      <c r="E43" s="296">
        <f>[1]a3!F1334</f>
        <v>1785134</v>
      </c>
      <c r="F43" s="296">
        <f>[1]a3!G1334</f>
        <v>5568169</v>
      </c>
      <c r="G43" s="296">
        <f>[1]a3!H1334</f>
        <v>785709</v>
      </c>
      <c r="H43" s="296">
        <f>[1]a3!I1334</f>
        <v>4782460</v>
      </c>
      <c r="I43" s="296">
        <f>[1]a3!J1334</f>
        <v>3721455</v>
      </c>
      <c r="J43" s="296">
        <f>[1]a3!K1334</f>
        <v>1061005</v>
      </c>
    </row>
    <row r="44" spans="1:10" ht="15" customHeight="1">
      <c r="A44" s="290" t="s">
        <v>554</v>
      </c>
      <c r="B44" s="284">
        <f>[1]a3!C1335</f>
        <v>15597410</v>
      </c>
      <c r="C44" s="284">
        <f>[1]a3!D1335</f>
        <v>9118536</v>
      </c>
      <c r="D44" s="284">
        <f>[1]a3!E1335</f>
        <v>6478874</v>
      </c>
      <c r="E44" s="284">
        <f>[1]a3!F1335</f>
        <v>1553763</v>
      </c>
      <c r="F44" s="284">
        <f>[1]a3!G1335</f>
        <v>4925111</v>
      </c>
      <c r="G44" s="284">
        <f>[1]a3!H1335</f>
        <v>722227</v>
      </c>
      <c r="H44" s="284">
        <f>[1]a3!I1335</f>
        <v>4202885</v>
      </c>
      <c r="I44" s="284">
        <f>[1]a3!J1335</f>
        <v>3141879</v>
      </c>
      <c r="J44" s="284">
        <f>[1]a3!K1335</f>
        <v>1061005</v>
      </c>
    </row>
    <row r="45" spans="1:10" ht="15" customHeight="1">
      <c r="A45" s="292" t="s">
        <v>555</v>
      </c>
      <c r="B45" s="293">
        <f>[1]a3!C1336</f>
        <v>852982</v>
      </c>
      <c r="C45" s="293">
        <f>[1]a3!D1336</f>
        <v>199593</v>
      </c>
      <c r="D45" s="293">
        <f>[1]a3!E1336</f>
        <v>653389</v>
      </c>
      <c r="E45" s="293">
        <f>[1]a3!F1336</f>
        <v>204548</v>
      </c>
      <c r="F45" s="293">
        <f>[1]a3!G1336</f>
        <v>448841</v>
      </c>
      <c r="G45" s="293">
        <f>[1]a3!H1336</f>
        <v>917</v>
      </c>
      <c r="H45" s="293">
        <f>[1]a3!I1336</f>
        <v>447925</v>
      </c>
      <c r="I45" s="293">
        <f>[1]a3!J1336</f>
        <v>447925</v>
      </c>
      <c r="J45" s="293">
        <f>[1]a3!K1336</f>
        <v>0</v>
      </c>
    </row>
    <row r="46" spans="1:10" ht="15" customHeight="1">
      <c r="A46" s="292" t="s">
        <v>556</v>
      </c>
      <c r="B46" s="293">
        <f>[1]a3!C1337</f>
        <v>225269</v>
      </c>
      <c r="C46" s="293">
        <f>[1]a3!D1337</f>
        <v>62699</v>
      </c>
      <c r="D46" s="293">
        <f>[1]a3!E1337</f>
        <v>162570</v>
      </c>
      <c r="E46" s="293">
        <f>[1]a3!F1337</f>
        <v>26823</v>
      </c>
      <c r="F46" s="293">
        <f>[1]a3!G1337</f>
        <v>135747</v>
      </c>
      <c r="G46" s="293">
        <f>[1]a3!H1337</f>
        <v>4096</v>
      </c>
      <c r="H46" s="293">
        <f>[1]a3!I1337</f>
        <v>131651</v>
      </c>
      <c r="I46" s="293">
        <f>[1]a3!J1337</f>
        <v>131651</v>
      </c>
      <c r="J46" s="293">
        <f>[1]a3!K1337</f>
        <v>0</v>
      </c>
    </row>
    <row r="47" spans="1:10" ht="15" customHeight="1">
      <c r="A47" s="294" t="s">
        <v>557</v>
      </c>
      <c r="B47" s="288">
        <f>[1]a3!C1338</f>
        <v>16675662</v>
      </c>
      <c r="C47" s="288">
        <f>[1]a3!D1338</f>
        <v>9380828</v>
      </c>
      <c r="D47" s="288">
        <f>[1]a3!E1338</f>
        <v>7294834</v>
      </c>
      <c r="E47" s="288">
        <f>[1]a3!F1338</f>
        <v>1785134</v>
      </c>
      <c r="F47" s="288">
        <f>[1]a3!G1338</f>
        <v>5509700</v>
      </c>
      <c r="G47" s="288">
        <f>[1]a3!H1338</f>
        <v>727239</v>
      </c>
      <c r="H47" s="288">
        <f>[1]a3!I1338</f>
        <v>4782460</v>
      </c>
      <c r="I47" s="288">
        <f>[1]a3!J1338</f>
        <v>3721455</v>
      </c>
      <c r="J47" s="288">
        <f>[1]a3!K1338</f>
        <v>1061005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75" zoomScaleNormal="75" workbookViewId="0">
      <selection activeCell="E22" sqref="E22"/>
    </sheetView>
  </sheetViews>
  <sheetFormatPr defaultRowHeight="14.25"/>
  <cols>
    <col min="1" max="1" width="37.5" style="291" customWidth="1"/>
    <col min="2" max="2" width="13.5" style="291" customWidth="1"/>
    <col min="3" max="3" width="12.375" style="291" customWidth="1"/>
    <col min="4" max="4" width="15.5" style="291" customWidth="1"/>
    <col min="5" max="5" width="13.5" style="291" customWidth="1"/>
    <col min="6" max="6" width="15.5" style="291" customWidth="1"/>
    <col min="7" max="7" width="14.625" style="291" customWidth="1"/>
    <col min="8" max="8" width="13.5" style="291" customWidth="1"/>
    <col min="9" max="10" width="11.375" style="291" customWidth="1"/>
    <col min="11" max="11" width="0.75" style="291" customWidth="1"/>
    <col min="12" max="256" width="9" style="291"/>
    <col min="257" max="257" width="37.5" style="291" customWidth="1"/>
    <col min="258" max="258" width="13.5" style="291" customWidth="1"/>
    <col min="259" max="259" width="12.375" style="291" customWidth="1"/>
    <col min="260" max="260" width="15.5" style="291" customWidth="1"/>
    <col min="261" max="261" width="13.5" style="291" customWidth="1"/>
    <col min="262" max="262" width="15.5" style="291" customWidth="1"/>
    <col min="263" max="263" width="14.625" style="291" customWidth="1"/>
    <col min="264" max="264" width="13.5" style="291" customWidth="1"/>
    <col min="265" max="266" width="11.375" style="291" customWidth="1"/>
    <col min="267" max="267" width="0.75" style="291" customWidth="1"/>
    <col min="268" max="512" width="9" style="291"/>
    <col min="513" max="513" width="37.5" style="291" customWidth="1"/>
    <col min="514" max="514" width="13.5" style="291" customWidth="1"/>
    <col min="515" max="515" width="12.375" style="291" customWidth="1"/>
    <col min="516" max="516" width="15.5" style="291" customWidth="1"/>
    <col min="517" max="517" width="13.5" style="291" customWidth="1"/>
    <col min="518" max="518" width="15.5" style="291" customWidth="1"/>
    <col min="519" max="519" width="14.625" style="291" customWidth="1"/>
    <col min="520" max="520" width="13.5" style="291" customWidth="1"/>
    <col min="521" max="522" width="11.375" style="291" customWidth="1"/>
    <col min="523" max="523" width="0.75" style="291" customWidth="1"/>
    <col min="524" max="768" width="9" style="291"/>
    <col min="769" max="769" width="37.5" style="291" customWidth="1"/>
    <col min="770" max="770" width="13.5" style="291" customWidth="1"/>
    <col min="771" max="771" width="12.375" style="291" customWidth="1"/>
    <col min="772" max="772" width="15.5" style="291" customWidth="1"/>
    <col min="773" max="773" width="13.5" style="291" customWidth="1"/>
    <col min="774" max="774" width="15.5" style="291" customWidth="1"/>
    <col min="775" max="775" width="14.625" style="291" customWidth="1"/>
    <col min="776" max="776" width="13.5" style="291" customWidth="1"/>
    <col min="777" max="778" width="11.375" style="291" customWidth="1"/>
    <col min="779" max="779" width="0.75" style="291" customWidth="1"/>
    <col min="780" max="1024" width="9" style="291"/>
    <col min="1025" max="1025" width="37.5" style="291" customWidth="1"/>
    <col min="1026" max="1026" width="13.5" style="291" customWidth="1"/>
    <col min="1027" max="1027" width="12.375" style="291" customWidth="1"/>
    <col min="1028" max="1028" width="15.5" style="291" customWidth="1"/>
    <col min="1029" max="1029" width="13.5" style="291" customWidth="1"/>
    <col min="1030" max="1030" width="15.5" style="291" customWidth="1"/>
    <col min="1031" max="1031" width="14.625" style="291" customWidth="1"/>
    <col min="1032" max="1032" width="13.5" style="291" customWidth="1"/>
    <col min="1033" max="1034" width="11.375" style="291" customWidth="1"/>
    <col min="1035" max="1035" width="0.75" style="291" customWidth="1"/>
    <col min="1036" max="1280" width="9" style="291"/>
    <col min="1281" max="1281" width="37.5" style="291" customWidth="1"/>
    <col min="1282" max="1282" width="13.5" style="291" customWidth="1"/>
    <col min="1283" max="1283" width="12.375" style="291" customWidth="1"/>
    <col min="1284" max="1284" width="15.5" style="291" customWidth="1"/>
    <col min="1285" max="1285" width="13.5" style="291" customWidth="1"/>
    <col min="1286" max="1286" width="15.5" style="291" customWidth="1"/>
    <col min="1287" max="1287" width="14.625" style="291" customWidth="1"/>
    <col min="1288" max="1288" width="13.5" style="291" customWidth="1"/>
    <col min="1289" max="1290" width="11.375" style="291" customWidth="1"/>
    <col min="1291" max="1291" width="0.75" style="291" customWidth="1"/>
    <col min="1292" max="1536" width="9" style="291"/>
    <col min="1537" max="1537" width="37.5" style="291" customWidth="1"/>
    <col min="1538" max="1538" width="13.5" style="291" customWidth="1"/>
    <col min="1539" max="1539" width="12.375" style="291" customWidth="1"/>
    <col min="1540" max="1540" width="15.5" style="291" customWidth="1"/>
    <col min="1541" max="1541" width="13.5" style="291" customWidth="1"/>
    <col min="1542" max="1542" width="15.5" style="291" customWidth="1"/>
    <col min="1543" max="1543" width="14.625" style="291" customWidth="1"/>
    <col min="1544" max="1544" width="13.5" style="291" customWidth="1"/>
    <col min="1545" max="1546" width="11.375" style="291" customWidth="1"/>
    <col min="1547" max="1547" width="0.75" style="291" customWidth="1"/>
    <col min="1548" max="1792" width="9" style="291"/>
    <col min="1793" max="1793" width="37.5" style="291" customWidth="1"/>
    <col min="1794" max="1794" width="13.5" style="291" customWidth="1"/>
    <col min="1795" max="1795" width="12.375" style="291" customWidth="1"/>
    <col min="1796" max="1796" width="15.5" style="291" customWidth="1"/>
    <col min="1797" max="1797" width="13.5" style="291" customWidth="1"/>
    <col min="1798" max="1798" width="15.5" style="291" customWidth="1"/>
    <col min="1799" max="1799" width="14.625" style="291" customWidth="1"/>
    <col min="1800" max="1800" width="13.5" style="291" customWidth="1"/>
    <col min="1801" max="1802" width="11.375" style="291" customWidth="1"/>
    <col min="1803" max="1803" width="0.75" style="291" customWidth="1"/>
    <col min="1804" max="2048" width="9" style="291"/>
    <col min="2049" max="2049" width="37.5" style="291" customWidth="1"/>
    <col min="2050" max="2050" width="13.5" style="291" customWidth="1"/>
    <col min="2051" max="2051" width="12.375" style="291" customWidth="1"/>
    <col min="2052" max="2052" width="15.5" style="291" customWidth="1"/>
    <col min="2053" max="2053" width="13.5" style="291" customWidth="1"/>
    <col min="2054" max="2054" width="15.5" style="291" customWidth="1"/>
    <col min="2055" max="2055" width="14.625" style="291" customWidth="1"/>
    <col min="2056" max="2056" width="13.5" style="291" customWidth="1"/>
    <col min="2057" max="2058" width="11.375" style="291" customWidth="1"/>
    <col min="2059" max="2059" width="0.75" style="291" customWidth="1"/>
    <col min="2060" max="2304" width="9" style="291"/>
    <col min="2305" max="2305" width="37.5" style="291" customWidth="1"/>
    <col min="2306" max="2306" width="13.5" style="291" customWidth="1"/>
    <col min="2307" max="2307" width="12.375" style="291" customWidth="1"/>
    <col min="2308" max="2308" width="15.5" style="291" customWidth="1"/>
    <col min="2309" max="2309" width="13.5" style="291" customWidth="1"/>
    <col min="2310" max="2310" width="15.5" style="291" customWidth="1"/>
    <col min="2311" max="2311" width="14.625" style="291" customWidth="1"/>
    <col min="2312" max="2312" width="13.5" style="291" customWidth="1"/>
    <col min="2313" max="2314" width="11.375" style="291" customWidth="1"/>
    <col min="2315" max="2315" width="0.75" style="291" customWidth="1"/>
    <col min="2316" max="2560" width="9" style="291"/>
    <col min="2561" max="2561" width="37.5" style="291" customWidth="1"/>
    <col min="2562" max="2562" width="13.5" style="291" customWidth="1"/>
    <col min="2563" max="2563" width="12.375" style="291" customWidth="1"/>
    <col min="2564" max="2564" width="15.5" style="291" customWidth="1"/>
    <col min="2565" max="2565" width="13.5" style="291" customWidth="1"/>
    <col min="2566" max="2566" width="15.5" style="291" customWidth="1"/>
    <col min="2567" max="2567" width="14.625" style="291" customWidth="1"/>
    <col min="2568" max="2568" width="13.5" style="291" customWidth="1"/>
    <col min="2569" max="2570" width="11.375" style="291" customWidth="1"/>
    <col min="2571" max="2571" width="0.75" style="291" customWidth="1"/>
    <col min="2572" max="2816" width="9" style="291"/>
    <col min="2817" max="2817" width="37.5" style="291" customWidth="1"/>
    <col min="2818" max="2818" width="13.5" style="291" customWidth="1"/>
    <col min="2819" max="2819" width="12.375" style="291" customWidth="1"/>
    <col min="2820" max="2820" width="15.5" style="291" customWidth="1"/>
    <col min="2821" max="2821" width="13.5" style="291" customWidth="1"/>
    <col min="2822" max="2822" width="15.5" style="291" customWidth="1"/>
    <col min="2823" max="2823" width="14.625" style="291" customWidth="1"/>
    <col min="2824" max="2824" width="13.5" style="291" customWidth="1"/>
    <col min="2825" max="2826" width="11.375" style="291" customWidth="1"/>
    <col min="2827" max="2827" width="0.75" style="291" customWidth="1"/>
    <col min="2828" max="3072" width="9" style="291"/>
    <col min="3073" max="3073" width="37.5" style="291" customWidth="1"/>
    <col min="3074" max="3074" width="13.5" style="291" customWidth="1"/>
    <col min="3075" max="3075" width="12.375" style="291" customWidth="1"/>
    <col min="3076" max="3076" width="15.5" style="291" customWidth="1"/>
    <col min="3077" max="3077" width="13.5" style="291" customWidth="1"/>
    <col min="3078" max="3078" width="15.5" style="291" customWidth="1"/>
    <col min="3079" max="3079" width="14.625" style="291" customWidth="1"/>
    <col min="3080" max="3080" width="13.5" style="291" customWidth="1"/>
    <col min="3081" max="3082" width="11.375" style="291" customWidth="1"/>
    <col min="3083" max="3083" width="0.75" style="291" customWidth="1"/>
    <col min="3084" max="3328" width="9" style="291"/>
    <col min="3329" max="3329" width="37.5" style="291" customWidth="1"/>
    <col min="3330" max="3330" width="13.5" style="291" customWidth="1"/>
    <col min="3331" max="3331" width="12.375" style="291" customWidth="1"/>
    <col min="3332" max="3332" width="15.5" style="291" customWidth="1"/>
    <col min="3333" max="3333" width="13.5" style="291" customWidth="1"/>
    <col min="3334" max="3334" width="15.5" style="291" customWidth="1"/>
    <col min="3335" max="3335" width="14.625" style="291" customWidth="1"/>
    <col min="3336" max="3336" width="13.5" style="291" customWidth="1"/>
    <col min="3337" max="3338" width="11.375" style="291" customWidth="1"/>
    <col min="3339" max="3339" width="0.75" style="291" customWidth="1"/>
    <col min="3340" max="3584" width="9" style="291"/>
    <col min="3585" max="3585" width="37.5" style="291" customWidth="1"/>
    <col min="3586" max="3586" width="13.5" style="291" customWidth="1"/>
    <col min="3587" max="3587" width="12.375" style="291" customWidth="1"/>
    <col min="3588" max="3588" width="15.5" style="291" customWidth="1"/>
    <col min="3589" max="3589" width="13.5" style="291" customWidth="1"/>
    <col min="3590" max="3590" width="15.5" style="291" customWidth="1"/>
    <col min="3591" max="3591" width="14.625" style="291" customWidth="1"/>
    <col min="3592" max="3592" width="13.5" style="291" customWidth="1"/>
    <col min="3593" max="3594" width="11.375" style="291" customWidth="1"/>
    <col min="3595" max="3595" width="0.75" style="291" customWidth="1"/>
    <col min="3596" max="3840" width="9" style="291"/>
    <col min="3841" max="3841" width="37.5" style="291" customWidth="1"/>
    <col min="3842" max="3842" width="13.5" style="291" customWidth="1"/>
    <col min="3843" max="3843" width="12.375" style="291" customWidth="1"/>
    <col min="3844" max="3844" width="15.5" style="291" customWidth="1"/>
    <col min="3845" max="3845" width="13.5" style="291" customWidth="1"/>
    <col min="3846" max="3846" width="15.5" style="291" customWidth="1"/>
    <col min="3847" max="3847" width="14.625" style="291" customWidth="1"/>
    <col min="3848" max="3848" width="13.5" style="291" customWidth="1"/>
    <col min="3849" max="3850" width="11.375" style="291" customWidth="1"/>
    <col min="3851" max="3851" width="0.75" style="291" customWidth="1"/>
    <col min="3852" max="4096" width="9" style="291"/>
    <col min="4097" max="4097" width="37.5" style="291" customWidth="1"/>
    <col min="4098" max="4098" width="13.5" style="291" customWidth="1"/>
    <col min="4099" max="4099" width="12.375" style="291" customWidth="1"/>
    <col min="4100" max="4100" width="15.5" style="291" customWidth="1"/>
    <col min="4101" max="4101" width="13.5" style="291" customWidth="1"/>
    <col min="4102" max="4102" width="15.5" style="291" customWidth="1"/>
    <col min="4103" max="4103" width="14.625" style="291" customWidth="1"/>
    <col min="4104" max="4104" width="13.5" style="291" customWidth="1"/>
    <col min="4105" max="4106" width="11.375" style="291" customWidth="1"/>
    <col min="4107" max="4107" width="0.75" style="291" customWidth="1"/>
    <col min="4108" max="4352" width="9" style="291"/>
    <col min="4353" max="4353" width="37.5" style="291" customWidth="1"/>
    <col min="4354" max="4354" width="13.5" style="291" customWidth="1"/>
    <col min="4355" max="4355" width="12.375" style="291" customWidth="1"/>
    <col min="4356" max="4356" width="15.5" style="291" customWidth="1"/>
    <col min="4357" max="4357" width="13.5" style="291" customWidth="1"/>
    <col min="4358" max="4358" width="15.5" style="291" customWidth="1"/>
    <col min="4359" max="4359" width="14.625" style="291" customWidth="1"/>
    <col min="4360" max="4360" width="13.5" style="291" customWidth="1"/>
    <col min="4361" max="4362" width="11.375" style="291" customWidth="1"/>
    <col min="4363" max="4363" width="0.75" style="291" customWidth="1"/>
    <col min="4364" max="4608" width="9" style="291"/>
    <col min="4609" max="4609" width="37.5" style="291" customWidth="1"/>
    <col min="4610" max="4610" width="13.5" style="291" customWidth="1"/>
    <col min="4611" max="4611" width="12.375" style="291" customWidth="1"/>
    <col min="4612" max="4612" width="15.5" style="291" customWidth="1"/>
    <col min="4613" max="4613" width="13.5" style="291" customWidth="1"/>
    <col min="4614" max="4614" width="15.5" style="291" customWidth="1"/>
    <col min="4615" max="4615" width="14.625" style="291" customWidth="1"/>
    <col min="4616" max="4616" width="13.5" style="291" customWidth="1"/>
    <col min="4617" max="4618" width="11.375" style="291" customWidth="1"/>
    <col min="4619" max="4619" width="0.75" style="291" customWidth="1"/>
    <col min="4620" max="4864" width="9" style="291"/>
    <col min="4865" max="4865" width="37.5" style="291" customWidth="1"/>
    <col min="4866" max="4866" width="13.5" style="291" customWidth="1"/>
    <col min="4867" max="4867" width="12.375" style="291" customWidth="1"/>
    <col min="4868" max="4868" width="15.5" style="291" customWidth="1"/>
    <col min="4869" max="4869" width="13.5" style="291" customWidth="1"/>
    <col min="4870" max="4870" width="15.5" style="291" customWidth="1"/>
    <col min="4871" max="4871" width="14.625" style="291" customWidth="1"/>
    <col min="4872" max="4872" width="13.5" style="291" customWidth="1"/>
    <col min="4873" max="4874" width="11.375" style="291" customWidth="1"/>
    <col min="4875" max="4875" width="0.75" style="291" customWidth="1"/>
    <col min="4876" max="5120" width="9" style="291"/>
    <col min="5121" max="5121" width="37.5" style="291" customWidth="1"/>
    <col min="5122" max="5122" width="13.5" style="291" customWidth="1"/>
    <col min="5123" max="5123" width="12.375" style="291" customWidth="1"/>
    <col min="5124" max="5124" width="15.5" style="291" customWidth="1"/>
    <col min="5125" max="5125" width="13.5" style="291" customWidth="1"/>
    <col min="5126" max="5126" width="15.5" style="291" customWidth="1"/>
    <col min="5127" max="5127" width="14.625" style="291" customWidth="1"/>
    <col min="5128" max="5128" width="13.5" style="291" customWidth="1"/>
    <col min="5129" max="5130" width="11.375" style="291" customWidth="1"/>
    <col min="5131" max="5131" width="0.75" style="291" customWidth="1"/>
    <col min="5132" max="5376" width="9" style="291"/>
    <col min="5377" max="5377" width="37.5" style="291" customWidth="1"/>
    <col min="5378" max="5378" width="13.5" style="291" customWidth="1"/>
    <col min="5379" max="5379" width="12.375" style="291" customWidth="1"/>
    <col min="5380" max="5380" width="15.5" style="291" customWidth="1"/>
    <col min="5381" max="5381" width="13.5" style="291" customWidth="1"/>
    <col min="5382" max="5382" width="15.5" style="291" customWidth="1"/>
    <col min="5383" max="5383" width="14.625" style="291" customWidth="1"/>
    <col min="5384" max="5384" width="13.5" style="291" customWidth="1"/>
    <col min="5385" max="5386" width="11.375" style="291" customWidth="1"/>
    <col min="5387" max="5387" width="0.75" style="291" customWidth="1"/>
    <col min="5388" max="5632" width="9" style="291"/>
    <col min="5633" max="5633" width="37.5" style="291" customWidth="1"/>
    <col min="5634" max="5634" width="13.5" style="291" customWidth="1"/>
    <col min="5635" max="5635" width="12.375" style="291" customWidth="1"/>
    <col min="5636" max="5636" width="15.5" style="291" customWidth="1"/>
    <col min="5637" max="5637" width="13.5" style="291" customWidth="1"/>
    <col min="5638" max="5638" width="15.5" style="291" customWidth="1"/>
    <col min="5639" max="5639" width="14.625" style="291" customWidth="1"/>
    <col min="5640" max="5640" width="13.5" style="291" customWidth="1"/>
    <col min="5641" max="5642" width="11.375" style="291" customWidth="1"/>
    <col min="5643" max="5643" width="0.75" style="291" customWidth="1"/>
    <col min="5644" max="5888" width="9" style="291"/>
    <col min="5889" max="5889" width="37.5" style="291" customWidth="1"/>
    <col min="5890" max="5890" width="13.5" style="291" customWidth="1"/>
    <col min="5891" max="5891" width="12.375" style="291" customWidth="1"/>
    <col min="5892" max="5892" width="15.5" style="291" customWidth="1"/>
    <col min="5893" max="5893" width="13.5" style="291" customWidth="1"/>
    <col min="5894" max="5894" width="15.5" style="291" customWidth="1"/>
    <col min="5895" max="5895" width="14.625" style="291" customWidth="1"/>
    <col min="5896" max="5896" width="13.5" style="291" customWidth="1"/>
    <col min="5897" max="5898" width="11.375" style="291" customWidth="1"/>
    <col min="5899" max="5899" width="0.75" style="291" customWidth="1"/>
    <col min="5900" max="6144" width="9" style="291"/>
    <col min="6145" max="6145" width="37.5" style="291" customWidth="1"/>
    <col min="6146" max="6146" width="13.5" style="291" customWidth="1"/>
    <col min="6147" max="6147" width="12.375" style="291" customWidth="1"/>
    <col min="6148" max="6148" width="15.5" style="291" customWidth="1"/>
    <col min="6149" max="6149" width="13.5" style="291" customWidth="1"/>
    <col min="6150" max="6150" width="15.5" style="291" customWidth="1"/>
    <col min="6151" max="6151" width="14.625" style="291" customWidth="1"/>
    <col min="6152" max="6152" width="13.5" style="291" customWidth="1"/>
    <col min="6153" max="6154" width="11.375" style="291" customWidth="1"/>
    <col min="6155" max="6155" width="0.75" style="291" customWidth="1"/>
    <col min="6156" max="6400" width="9" style="291"/>
    <col min="6401" max="6401" width="37.5" style="291" customWidth="1"/>
    <col min="6402" max="6402" width="13.5" style="291" customWidth="1"/>
    <col min="6403" max="6403" width="12.375" style="291" customWidth="1"/>
    <col min="6404" max="6404" width="15.5" style="291" customWidth="1"/>
    <col min="6405" max="6405" width="13.5" style="291" customWidth="1"/>
    <col min="6406" max="6406" width="15.5" style="291" customWidth="1"/>
    <col min="6407" max="6407" width="14.625" style="291" customWidth="1"/>
    <col min="6408" max="6408" width="13.5" style="291" customWidth="1"/>
    <col min="6409" max="6410" width="11.375" style="291" customWidth="1"/>
    <col min="6411" max="6411" width="0.75" style="291" customWidth="1"/>
    <col min="6412" max="6656" width="9" style="291"/>
    <col min="6657" max="6657" width="37.5" style="291" customWidth="1"/>
    <col min="6658" max="6658" width="13.5" style="291" customWidth="1"/>
    <col min="6659" max="6659" width="12.375" style="291" customWidth="1"/>
    <col min="6660" max="6660" width="15.5" style="291" customWidth="1"/>
    <col min="6661" max="6661" width="13.5" style="291" customWidth="1"/>
    <col min="6662" max="6662" width="15.5" style="291" customWidth="1"/>
    <col min="6663" max="6663" width="14.625" style="291" customWidth="1"/>
    <col min="6664" max="6664" width="13.5" style="291" customWidth="1"/>
    <col min="6665" max="6666" width="11.375" style="291" customWidth="1"/>
    <col min="6667" max="6667" width="0.75" style="291" customWidth="1"/>
    <col min="6668" max="6912" width="9" style="291"/>
    <col min="6913" max="6913" width="37.5" style="291" customWidth="1"/>
    <col min="6914" max="6914" width="13.5" style="291" customWidth="1"/>
    <col min="6915" max="6915" width="12.375" style="291" customWidth="1"/>
    <col min="6916" max="6916" width="15.5" style="291" customWidth="1"/>
    <col min="6917" max="6917" width="13.5" style="291" customWidth="1"/>
    <col min="6918" max="6918" width="15.5" style="291" customWidth="1"/>
    <col min="6919" max="6919" width="14.625" style="291" customWidth="1"/>
    <col min="6920" max="6920" width="13.5" style="291" customWidth="1"/>
    <col min="6921" max="6922" width="11.375" style="291" customWidth="1"/>
    <col min="6923" max="6923" width="0.75" style="291" customWidth="1"/>
    <col min="6924" max="7168" width="9" style="291"/>
    <col min="7169" max="7169" width="37.5" style="291" customWidth="1"/>
    <col min="7170" max="7170" width="13.5" style="291" customWidth="1"/>
    <col min="7171" max="7171" width="12.375" style="291" customWidth="1"/>
    <col min="7172" max="7172" width="15.5" style="291" customWidth="1"/>
    <col min="7173" max="7173" width="13.5" style="291" customWidth="1"/>
    <col min="7174" max="7174" width="15.5" style="291" customWidth="1"/>
    <col min="7175" max="7175" width="14.625" style="291" customWidth="1"/>
    <col min="7176" max="7176" width="13.5" style="291" customWidth="1"/>
    <col min="7177" max="7178" width="11.375" style="291" customWidth="1"/>
    <col min="7179" max="7179" width="0.75" style="291" customWidth="1"/>
    <col min="7180" max="7424" width="9" style="291"/>
    <col min="7425" max="7425" width="37.5" style="291" customWidth="1"/>
    <col min="7426" max="7426" width="13.5" style="291" customWidth="1"/>
    <col min="7427" max="7427" width="12.375" style="291" customWidth="1"/>
    <col min="7428" max="7428" width="15.5" style="291" customWidth="1"/>
    <col min="7429" max="7429" width="13.5" style="291" customWidth="1"/>
    <col min="7430" max="7430" width="15.5" style="291" customWidth="1"/>
    <col min="7431" max="7431" width="14.625" style="291" customWidth="1"/>
    <col min="7432" max="7432" width="13.5" style="291" customWidth="1"/>
    <col min="7433" max="7434" width="11.375" style="291" customWidth="1"/>
    <col min="7435" max="7435" width="0.75" style="291" customWidth="1"/>
    <col min="7436" max="7680" width="9" style="291"/>
    <col min="7681" max="7681" width="37.5" style="291" customWidth="1"/>
    <col min="7682" max="7682" width="13.5" style="291" customWidth="1"/>
    <col min="7683" max="7683" width="12.375" style="291" customWidth="1"/>
    <col min="7684" max="7684" width="15.5" style="291" customWidth="1"/>
    <col min="7685" max="7685" width="13.5" style="291" customWidth="1"/>
    <col min="7686" max="7686" width="15.5" style="291" customWidth="1"/>
    <col min="7687" max="7687" width="14.625" style="291" customWidth="1"/>
    <col min="7688" max="7688" width="13.5" style="291" customWidth="1"/>
    <col min="7689" max="7690" width="11.375" style="291" customWidth="1"/>
    <col min="7691" max="7691" width="0.75" style="291" customWidth="1"/>
    <col min="7692" max="7936" width="9" style="291"/>
    <col min="7937" max="7937" width="37.5" style="291" customWidth="1"/>
    <col min="7938" max="7938" width="13.5" style="291" customWidth="1"/>
    <col min="7939" max="7939" width="12.375" style="291" customWidth="1"/>
    <col min="7940" max="7940" width="15.5" style="291" customWidth="1"/>
    <col min="7941" max="7941" width="13.5" style="291" customWidth="1"/>
    <col min="7942" max="7942" width="15.5" style="291" customWidth="1"/>
    <col min="7943" max="7943" width="14.625" style="291" customWidth="1"/>
    <col min="7944" max="7944" width="13.5" style="291" customWidth="1"/>
    <col min="7945" max="7946" width="11.375" style="291" customWidth="1"/>
    <col min="7947" max="7947" width="0.75" style="291" customWidth="1"/>
    <col min="7948" max="8192" width="9" style="291"/>
    <col min="8193" max="8193" width="37.5" style="291" customWidth="1"/>
    <col min="8194" max="8194" width="13.5" style="291" customWidth="1"/>
    <col min="8195" max="8195" width="12.375" style="291" customWidth="1"/>
    <col min="8196" max="8196" width="15.5" style="291" customWidth="1"/>
    <col min="8197" max="8197" width="13.5" style="291" customWidth="1"/>
    <col min="8198" max="8198" width="15.5" style="291" customWidth="1"/>
    <col min="8199" max="8199" width="14.625" style="291" customWidth="1"/>
    <col min="8200" max="8200" width="13.5" style="291" customWidth="1"/>
    <col min="8201" max="8202" width="11.375" style="291" customWidth="1"/>
    <col min="8203" max="8203" width="0.75" style="291" customWidth="1"/>
    <col min="8204" max="8448" width="9" style="291"/>
    <col min="8449" max="8449" width="37.5" style="291" customWidth="1"/>
    <col min="8450" max="8450" width="13.5" style="291" customWidth="1"/>
    <col min="8451" max="8451" width="12.375" style="291" customWidth="1"/>
    <col min="8452" max="8452" width="15.5" style="291" customWidth="1"/>
    <col min="8453" max="8453" width="13.5" style="291" customWidth="1"/>
    <col min="8454" max="8454" width="15.5" style="291" customWidth="1"/>
    <col min="8455" max="8455" width="14.625" style="291" customWidth="1"/>
    <col min="8456" max="8456" width="13.5" style="291" customWidth="1"/>
    <col min="8457" max="8458" width="11.375" style="291" customWidth="1"/>
    <col min="8459" max="8459" width="0.75" style="291" customWidth="1"/>
    <col min="8460" max="8704" width="9" style="291"/>
    <col min="8705" max="8705" width="37.5" style="291" customWidth="1"/>
    <col min="8706" max="8706" width="13.5" style="291" customWidth="1"/>
    <col min="8707" max="8707" width="12.375" style="291" customWidth="1"/>
    <col min="8708" max="8708" width="15.5" style="291" customWidth="1"/>
    <col min="8709" max="8709" width="13.5" style="291" customWidth="1"/>
    <col min="8710" max="8710" width="15.5" style="291" customWidth="1"/>
    <col min="8711" max="8711" width="14.625" style="291" customWidth="1"/>
    <col min="8712" max="8712" width="13.5" style="291" customWidth="1"/>
    <col min="8713" max="8714" width="11.375" style="291" customWidth="1"/>
    <col min="8715" max="8715" width="0.75" style="291" customWidth="1"/>
    <col min="8716" max="8960" width="9" style="291"/>
    <col min="8961" max="8961" width="37.5" style="291" customWidth="1"/>
    <col min="8962" max="8962" width="13.5" style="291" customWidth="1"/>
    <col min="8963" max="8963" width="12.375" style="291" customWidth="1"/>
    <col min="8964" max="8964" width="15.5" style="291" customWidth="1"/>
    <col min="8965" max="8965" width="13.5" style="291" customWidth="1"/>
    <col min="8966" max="8966" width="15.5" style="291" customWidth="1"/>
    <col min="8967" max="8967" width="14.625" style="291" customWidth="1"/>
    <col min="8968" max="8968" width="13.5" style="291" customWidth="1"/>
    <col min="8969" max="8970" width="11.375" style="291" customWidth="1"/>
    <col min="8971" max="8971" width="0.75" style="291" customWidth="1"/>
    <col min="8972" max="9216" width="9" style="291"/>
    <col min="9217" max="9217" width="37.5" style="291" customWidth="1"/>
    <col min="9218" max="9218" width="13.5" style="291" customWidth="1"/>
    <col min="9219" max="9219" width="12.375" style="291" customWidth="1"/>
    <col min="9220" max="9220" width="15.5" style="291" customWidth="1"/>
    <col min="9221" max="9221" width="13.5" style="291" customWidth="1"/>
    <col min="9222" max="9222" width="15.5" style="291" customWidth="1"/>
    <col min="9223" max="9223" width="14.625" style="291" customWidth="1"/>
    <col min="9224" max="9224" width="13.5" style="291" customWidth="1"/>
    <col min="9225" max="9226" width="11.375" style="291" customWidth="1"/>
    <col min="9227" max="9227" width="0.75" style="291" customWidth="1"/>
    <col min="9228" max="9472" width="9" style="291"/>
    <col min="9473" max="9473" width="37.5" style="291" customWidth="1"/>
    <col min="9474" max="9474" width="13.5" style="291" customWidth="1"/>
    <col min="9475" max="9475" width="12.375" style="291" customWidth="1"/>
    <col min="9476" max="9476" width="15.5" style="291" customWidth="1"/>
    <col min="9477" max="9477" width="13.5" style="291" customWidth="1"/>
    <col min="9478" max="9478" width="15.5" style="291" customWidth="1"/>
    <col min="9479" max="9479" width="14.625" style="291" customWidth="1"/>
    <col min="9480" max="9480" width="13.5" style="291" customWidth="1"/>
    <col min="9481" max="9482" width="11.375" style="291" customWidth="1"/>
    <col min="9483" max="9483" width="0.75" style="291" customWidth="1"/>
    <col min="9484" max="9728" width="9" style="291"/>
    <col min="9729" max="9729" width="37.5" style="291" customWidth="1"/>
    <col min="9730" max="9730" width="13.5" style="291" customWidth="1"/>
    <col min="9731" max="9731" width="12.375" style="291" customWidth="1"/>
    <col min="9732" max="9732" width="15.5" style="291" customWidth="1"/>
    <col min="9733" max="9733" width="13.5" style="291" customWidth="1"/>
    <col min="9734" max="9734" width="15.5" style="291" customWidth="1"/>
    <col min="9735" max="9735" width="14.625" style="291" customWidth="1"/>
    <col min="9736" max="9736" width="13.5" style="291" customWidth="1"/>
    <col min="9737" max="9738" width="11.375" style="291" customWidth="1"/>
    <col min="9739" max="9739" width="0.75" style="291" customWidth="1"/>
    <col min="9740" max="9984" width="9" style="291"/>
    <col min="9985" max="9985" width="37.5" style="291" customWidth="1"/>
    <col min="9986" max="9986" width="13.5" style="291" customWidth="1"/>
    <col min="9987" max="9987" width="12.375" style="291" customWidth="1"/>
    <col min="9988" max="9988" width="15.5" style="291" customWidth="1"/>
    <col min="9989" max="9989" width="13.5" style="291" customWidth="1"/>
    <col min="9990" max="9990" width="15.5" style="291" customWidth="1"/>
    <col min="9991" max="9991" width="14.625" style="291" customWidth="1"/>
    <col min="9992" max="9992" width="13.5" style="291" customWidth="1"/>
    <col min="9993" max="9994" width="11.375" style="291" customWidth="1"/>
    <col min="9995" max="9995" width="0.75" style="291" customWidth="1"/>
    <col min="9996" max="10240" width="9" style="291"/>
    <col min="10241" max="10241" width="37.5" style="291" customWidth="1"/>
    <col min="10242" max="10242" width="13.5" style="291" customWidth="1"/>
    <col min="10243" max="10243" width="12.375" style="291" customWidth="1"/>
    <col min="10244" max="10244" width="15.5" style="291" customWidth="1"/>
    <col min="10245" max="10245" width="13.5" style="291" customWidth="1"/>
    <col min="10246" max="10246" width="15.5" style="291" customWidth="1"/>
    <col min="10247" max="10247" width="14.625" style="291" customWidth="1"/>
    <col min="10248" max="10248" width="13.5" style="291" customWidth="1"/>
    <col min="10249" max="10250" width="11.375" style="291" customWidth="1"/>
    <col min="10251" max="10251" width="0.75" style="291" customWidth="1"/>
    <col min="10252" max="10496" width="9" style="291"/>
    <col min="10497" max="10497" width="37.5" style="291" customWidth="1"/>
    <col min="10498" max="10498" width="13.5" style="291" customWidth="1"/>
    <col min="10499" max="10499" width="12.375" style="291" customWidth="1"/>
    <col min="10500" max="10500" width="15.5" style="291" customWidth="1"/>
    <col min="10501" max="10501" width="13.5" style="291" customWidth="1"/>
    <col min="10502" max="10502" width="15.5" style="291" customWidth="1"/>
    <col min="10503" max="10503" width="14.625" style="291" customWidth="1"/>
    <col min="10504" max="10504" width="13.5" style="291" customWidth="1"/>
    <col min="10505" max="10506" width="11.375" style="291" customWidth="1"/>
    <col min="10507" max="10507" width="0.75" style="291" customWidth="1"/>
    <col min="10508" max="10752" width="9" style="291"/>
    <col min="10753" max="10753" width="37.5" style="291" customWidth="1"/>
    <col min="10754" max="10754" width="13.5" style="291" customWidth="1"/>
    <col min="10755" max="10755" width="12.375" style="291" customWidth="1"/>
    <col min="10756" max="10756" width="15.5" style="291" customWidth="1"/>
    <col min="10757" max="10757" width="13.5" style="291" customWidth="1"/>
    <col min="10758" max="10758" width="15.5" style="291" customWidth="1"/>
    <col min="10759" max="10759" width="14.625" style="291" customWidth="1"/>
    <col min="10760" max="10760" width="13.5" style="291" customWidth="1"/>
    <col min="10761" max="10762" width="11.375" style="291" customWidth="1"/>
    <col min="10763" max="10763" width="0.75" style="291" customWidth="1"/>
    <col min="10764" max="11008" width="9" style="291"/>
    <col min="11009" max="11009" width="37.5" style="291" customWidth="1"/>
    <col min="11010" max="11010" width="13.5" style="291" customWidth="1"/>
    <col min="11011" max="11011" width="12.375" style="291" customWidth="1"/>
    <col min="11012" max="11012" width="15.5" style="291" customWidth="1"/>
    <col min="11013" max="11013" width="13.5" style="291" customWidth="1"/>
    <col min="11014" max="11014" width="15.5" style="291" customWidth="1"/>
    <col min="11015" max="11015" width="14.625" style="291" customWidth="1"/>
    <col min="11016" max="11016" width="13.5" style="291" customWidth="1"/>
    <col min="11017" max="11018" width="11.375" style="291" customWidth="1"/>
    <col min="11019" max="11019" width="0.75" style="291" customWidth="1"/>
    <col min="11020" max="11264" width="9" style="291"/>
    <col min="11265" max="11265" width="37.5" style="291" customWidth="1"/>
    <col min="11266" max="11266" width="13.5" style="291" customWidth="1"/>
    <col min="11267" max="11267" width="12.375" style="291" customWidth="1"/>
    <col min="11268" max="11268" width="15.5" style="291" customWidth="1"/>
    <col min="11269" max="11269" width="13.5" style="291" customWidth="1"/>
    <col min="11270" max="11270" width="15.5" style="291" customWidth="1"/>
    <col min="11271" max="11271" width="14.625" style="291" customWidth="1"/>
    <col min="11272" max="11272" width="13.5" style="291" customWidth="1"/>
    <col min="11273" max="11274" width="11.375" style="291" customWidth="1"/>
    <col min="11275" max="11275" width="0.75" style="291" customWidth="1"/>
    <col min="11276" max="11520" width="9" style="291"/>
    <col min="11521" max="11521" width="37.5" style="291" customWidth="1"/>
    <col min="11522" max="11522" width="13.5" style="291" customWidth="1"/>
    <col min="11523" max="11523" width="12.375" style="291" customWidth="1"/>
    <col min="11524" max="11524" width="15.5" style="291" customWidth="1"/>
    <col min="11525" max="11525" width="13.5" style="291" customWidth="1"/>
    <col min="11526" max="11526" width="15.5" style="291" customWidth="1"/>
    <col min="11527" max="11527" width="14.625" style="291" customWidth="1"/>
    <col min="11528" max="11528" width="13.5" style="291" customWidth="1"/>
    <col min="11529" max="11530" width="11.375" style="291" customWidth="1"/>
    <col min="11531" max="11531" width="0.75" style="291" customWidth="1"/>
    <col min="11532" max="11776" width="9" style="291"/>
    <col min="11777" max="11777" width="37.5" style="291" customWidth="1"/>
    <col min="11778" max="11778" width="13.5" style="291" customWidth="1"/>
    <col min="11779" max="11779" width="12.375" style="291" customWidth="1"/>
    <col min="11780" max="11780" width="15.5" style="291" customWidth="1"/>
    <col min="11781" max="11781" width="13.5" style="291" customWidth="1"/>
    <col min="11782" max="11782" width="15.5" style="291" customWidth="1"/>
    <col min="11783" max="11783" width="14.625" style="291" customWidth="1"/>
    <col min="11784" max="11784" width="13.5" style="291" customWidth="1"/>
    <col min="11785" max="11786" width="11.375" style="291" customWidth="1"/>
    <col min="11787" max="11787" width="0.75" style="291" customWidth="1"/>
    <col min="11788" max="12032" width="9" style="291"/>
    <col min="12033" max="12033" width="37.5" style="291" customWidth="1"/>
    <col min="12034" max="12034" width="13.5" style="291" customWidth="1"/>
    <col min="12035" max="12035" width="12.375" style="291" customWidth="1"/>
    <col min="12036" max="12036" width="15.5" style="291" customWidth="1"/>
    <col min="12037" max="12037" width="13.5" style="291" customWidth="1"/>
    <col min="12038" max="12038" width="15.5" style="291" customWidth="1"/>
    <col min="12039" max="12039" width="14.625" style="291" customWidth="1"/>
    <col min="12040" max="12040" width="13.5" style="291" customWidth="1"/>
    <col min="12041" max="12042" width="11.375" style="291" customWidth="1"/>
    <col min="12043" max="12043" width="0.75" style="291" customWidth="1"/>
    <col min="12044" max="12288" width="9" style="291"/>
    <col min="12289" max="12289" width="37.5" style="291" customWidth="1"/>
    <col min="12290" max="12290" width="13.5" style="291" customWidth="1"/>
    <col min="12291" max="12291" width="12.375" style="291" customWidth="1"/>
    <col min="12292" max="12292" width="15.5" style="291" customWidth="1"/>
    <col min="12293" max="12293" width="13.5" style="291" customWidth="1"/>
    <col min="12294" max="12294" width="15.5" style="291" customWidth="1"/>
    <col min="12295" max="12295" width="14.625" style="291" customWidth="1"/>
    <col min="12296" max="12296" width="13.5" style="291" customWidth="1"/>
    <col min="12297" max="12298" width="11.375" style="291" customWidth="1"/>
    <col min="12299" max="12299" width="0.75" style="291" customWidth="1"/>
    <col min="12300" max="12544" width="9" style="291"/>
    <col min="12545" max="12545" width="37.5" style="291" customWidth="1"/>
    <col min="12546" max="12546" width="13.5" style="291" customWidth="1"/>
    <col min="12547" max="12547" width="12.375" style="291" customWidth="1"/>
    <col min="12548" max="12548" width="15.5" style="291" customWidth="1"/>
    <col min="12549" max="12549" width="13.5" style="291" customWidth="1"/>
    <col min="12550" max="12550" width="15.5" style="291" customWidth="1"/>
    <col min="12551" max="12551" width="14.625" style="291" customWidth="1"/>
    <col min="12552" max="12552" width="13.5" style="291" customWidth="1"/>
    <col min="12553" max="12554" width="11.375" style="291" customWidth="1"/>
    <col min="12555" max="12555" width="0.75" style="291" customWidth="1"/>
    <col min="12556" max="12800" width="9" style="291"/>
    <col min="12801" max="12801" width="37.5" style="291" customWidth="1"/>
    <col min="12802" max="12802" width="13.5" style="291" customWidth="1"/>
    <col min="12803" max="12803" width="12.375" style="291" customWidth="1"/>
    <col min="12804" max="12804" width="15.5" style="291" customWidth="1"/>
    <col min="12805" max="12805" width="13.5" style="291" customWidth="1"/>
    <col min="12806" max="12806" width="15.5" style="291" customWidth="1"/>
    <col min="12807" max="12807" width="14.625" style="291" customWidth="1"/>
    <col min="12808" max="12808" width="13.5" style="291" customWidth="1"/>
    <col min="12809" max="12810" width="11.375" style="291" customWidth="1"/>
    <col min="12811" max="12811" width="0.75" style="291" customWidth="1"/>
    <col min="12812" max="13056" width="9" style="291"/>
    <col min="13057" max="13057" width="37.5" style="291" customWidth="1"/>
    <col min="13058" max="13058" width="13.5" style="291" customWidth="1"/>
    <col min="13059" max="13059" width="12.375" style="291" customWidth="1"/>
    <col min="13060" max="13060" width="15.5" style="291" customWidth="1"/>
    <col min="13061" max="13061" width="13.5" style="291" customWidth="1"/>
    <col min="13062" max="13062" width="15.5" style="291" customWidth="1"/>
    <col min="13063" max="13063" width="14.625" style="291" customWidth="1"/>
    <col min="13064" max="13064" width="13.5" style="291" customWidth="1"/>
    <col min="13065" max="13066" width="11.375" style="291" customWidth="1"/>
    <col min="13067" max="13067" width="0.75" style="291" customWidth="1"/>
    <col min="13068" max="13312" width="9" style="291"/>
    <col min="13313" max="13313" width="37.5" style="291" customWidth="1"/>
    <col min="13314" max="13314" width="13.5" style="291" customWidth="1"/>
    <col min="13315" max="13315" width="12.375" style="291" customWidth="1"/>
    <col min="13316" max="13316" width="15.5" style="291" customWidth="1"/>
    <col min="13317" max="13317" width="13.5" style="291" customWidth="1"/>
    <col min="13318" max="13318" width="15.5" style="291" customWidth="1"/>
    <col min="13319" max="13319" width="14.625" style="291" customWidth="1"/>
    <col min="13320" max="13320" width="13.5" style="291" customWidth="1"/>
    <col min="13321" max="13322" width="11.375" style="291" customWidth="1"/>
    <col min="13323" max="13323" width="0.75" style="291" customWidth="1"/>
    <col min="13324" max="13568" width="9" style="291"/>
    <col min="13569" max="13569" width="37.5" style="291" customWidth="1"/>
    <col min="13570" max="13570" width="13.5" style="291" customWidth="1"/>
    <col min="13571" max="13571" width="12.375" style="291" customWidth="1"/>
    <col min="13572" max="13572" width="15.5" style="291" customWidth="1"/>
    <col min="13573" max="13573" width="13.5" style="291" customWidth="1"/>
    <col min="13574" max="13574" width="15.5" style="291" customWidth="1"/>
    <col min="13575" max="13575" width="14.625" style="291" customWidth="1"/>
    <col min="13576" max="13576" width="13.5" style="291" customWidth="1"/>
    <col min="13577" max="13578" width="11.375" style="291" customWidth="1"/>
    <col min="13579" max="13579" width="0.75" style="291" customWidth="1"/>
    <col min="13580" max="13824" width="9" style="291"/>
    <col min="13825" max="13825" width="37.5" style="291" customWidth="1"/>
    <col min="13826" max="13826" width="13.5" style="291" customWidth="1"/>
    <col min="13827" max="13827" width="12.375" style="291" customWidth="1"/>
    <col min="13828" max="13828" width="15.5" style="291" customWidth="1"/>
    <col min="13829" max="13829" width="13.5" style="291" customWidth="1"/>
    <col min="13830" max="13830" width="15.5" style="291" customWidth="1"/>
    <col min="13831" max="13831" width="14.625" style="291" customWidth="1"/>
    <col min="13832" max="13832" width="13.5" style="291" customWidth="1"/>
    <col min="13833" max="13834" width="11.375" style="291" customWidth="1"/>
    <col min="13835" max="13835" width="0.75" style="291" customWidth="1"/>
    <col min="13836" max="14080" width="9" style="291"/>
    <col min="14081" max="14081" width="37.5" style="291" customWidth="1"/>
    <col min="14082" max="14082" width="13.5" style="291" customWidth="1"/>
    <col min="14083" max="14083" width="12.375" style="291" customWidth="1"/>
    <col min="14084" max="14084" width="15.5" style="291" customWidth="1"/>
    <col min="14085" max="14085" width="13.5" style="291" customWidth="1"/>
    <col min="14086" max="14086" width="15.5" style="291" customWidth="1"/>
    <col min="14087" max="14087" width="14.625" style="291" customWidth="1"/>
    <col min="14088" max="14088" width="13.5" style="291" customWidth="1"/>
    <col min="14089" max="14090" width="11.375" style="291" customWidth="1"/>
    <col min="14091" max="14091" width="0.75" style="291" customWidth="1"/>
    <col min="14092" max="14336" width="9" style="291"/>
    <col min="14337" max="14337" width="37.5" style="291" customWidth="1"/>
    <col min="14338" max="14338" width="13.5" style="291" customWidth="1"/>
    <col min="14339" max="14339" width="12.375" style="291" customWidth="1"/>
    <col min="14340" max="14340" width="15.5" style="291" customWidth="1"/>
    <col min="14341" max="14341" width="13.5" style="291" customWidth="1"/>
    <col min="14342" max="14342" width="15.5" style="291" customWidth="1"/>
    <col min="14343" max="14343" width="14.625" style="291" customWidth="1"/>
    <col min="14344" max="14344" width="13.5" style="291" customWidth="1"/>
    <col min="14345" max="14346" width="11.375" style="291" customWidth="1"/>
    <col min="14347" max="14347" width="0.75" style="291" customWidth="1"/>
    <col min="14348" max="14592" width="9" style="291"/>
    <col min="14593" max="14593" width="37.5" style="291" customWidth="1"/>
    <col min="14594" max="14594" width="13.5" style="291" customWidth="1"/>
    <col min="14595" max="14595" width="12.375" style="291" customWidth="1"/>
    <col min="14596" max="14596" width="15.5" style="291" customWidth="1"/>
    <col min="14597" max="14597" width="13.5" style="291" customWidth="1"/>
    <col min="14598" max="14598" width="15.5" style="291" customWidth="1"/>
    <col min="14599" max="14599" width="14.625" style="291" customWidth="1"/>
    <col min="14600" max="14600" width="13.5" style="291" customWidth="1"/>
    <col min="14601" max="14602" width="11.375" style="291" customWidth="1"/>
    <col min="14603" max="14603" width="0.75" style="291" customWidth="1"/>
    <col min="14604" max="14848" width="9" style="291"/>
    <col min="14849" max="14849" width="37.5" style="291" customWidth="1"/>
    <col min="14850" max="14850" width="13.5" style="291" customWidth="1"/>
    <col min="14851" max="14851" width="12.375" style="291" customWidth="1"/>
    <col min="14852" max="14852" width="15.5" style="291" customWidth="1"/>
    <col min="14853" max="14853" width="13.5" style="291" customWidth="1"/>
    <col min="14854" max="14854" width="15.5" style="291" customWidth="1"/>
    <col min="14855" max="14855" width="14.625" style="291" customWidth="1"/>
    <col min="14856" max="14856" width="13.5" style="291" customWidth="1"/>
    <col min="14857" max="14858" width="11.375" style="291" customWidth="1"/>
    <col min="14859" max="14859" width="0.75" style="291" customWidth="1"/>
    <col min="14860" max="15104" width="9" style="291"/>
    <col min="15105" max="15105" width="37.5" style="291" customWidth="1"/>
    <col min="15106" max="15106" width="13.5" style="291" customWidth="1"/>
    <col min="15107" max="15107" width="12.375" style="291" customWidth="1"/>
    <col min="15108" max="15108" width="15.5" style="291" customWidth="1"/>
    <col min="15109" max="15109" width="13.5" style="291" customWidth="1"/>
    <col min="15110" max="15110" width="15.5" style="291" customWidth="1"/>
    <col min="15111" max="15111" width="14.625" style="291" customWidth="1"/>
    <col min="15112" max="15112" width="13.5" style="291" customWidth="1"/>
    <col min="15113" max="15114" width="11.375" style="291" customWidth="1"/>
    <col min="15115" max="15115" width="0.75" style="291" customWidth="1"/>
    <col min="15116" max="15360" width="9" style="291"/>
    <col min="15361" max="15361" width="37.5" style="291" customWidth="1"/>
    <col min="15362" max="15362" width="13.5" style="291" customWidth="1"/>
    <col min="15363" max="15363" width="12.375" style="291" customWidth="1"/>
    <col min="15364" max="15364" width="15.5" style="291" customWidth="1"/>
    <col min="15365" max="15365" width="13.5" style="291" customWidth="1"/>
    <col min="15366" max="15366" width="15.5" style="291" customWidth="1"/>
    <col min="15367" max="15367" width="14.625" style="291" customWidth="1"/>
    <col min="15368" max="15368" width="13.5" style="291" customWidth="1"/>
    <col min="15369" max="15370" width="11.375" style="291" customWidth="1"/>
    <col min="15371" max="15371" width="0.75" style="291" customWidth="1"/>
    <col min="15372" max="15616" width="9" style="291"/>
    <col min="15617" max="15617" width="37.5" style="291" customWidth="1"/>
    <col min="15618" max="15618" width="13.5" style="291" customWidth="1"/>
    <col min="15619" max="15619" width="12.375" style="291" customWidth="1"/>
    <col min="15620" max="15620" width="15.5" style="291" customWidth="1"/>
    <col min="15621" max="15621" width="13.5" style="291" customWidth="1"/>
    <col min="15622" max="15622" width="15.5" style="291" customWidth="1"/>
    <col min="15623" max="15623" width="14.625" style="291" customWidth="1"/>
    <col min="15624" max="15624" width="13.5" style="291" customWidth="1"/>
    <col min="15625" max="15626" width="11.375" style="291" customWidth="1"/>
    <col min="15627" max="15627" width="0.75" style="291" customWidth="1"/>
    <col min="15628" max="15872" width="9" style="291"/>
    <col min="15873" max="15873" width="37.5" style="291" customWidth="1"/>
    <col min="15874" max="15874" width="13.5" style="291" customWidth="1"/>
    <col min="15875" max="15875" width="12.375" style="291" customWidth="1"/>
    <col min="15876" max="15876" width="15.5" style="291" customWidth="1"/>
    <col min="15877" max="15877" width="13.5" style="291" customWidth="1"/>
    <col min="15878" max="15878" width="15.5" style="291" customWidth="1"/>
    <col min="15879" max="15879" width="14.625" style="291" customWidth="1"/>
    <col min="15880" max="15880" width="13.5" style="291" customWidth="1"/>
    <col min="15881" max="15882" width="11.375" style="291" customWidth="1"/>
    <col min="15883" max="15883" width="0.75" style="291" customWidth="1"/>
    <col min="15884" max="16128" width="9" style="291"/>
    <col min="16129" max="16129" width="37.5" style="291" customWidth="1"/>
    <col min="16130" max="16130" width="13.5" style="291" customWidth="1"/>
    <col min="16131" max="16131" width="12.375" style="291" customWidth="1"/>
    <col min="16132" max="16132" width="15.5" style="291" customWidth="1"/>
    <col min="16133" max="16133" width="13.5" style="291" customWidth="1"/>
    <col min="16134" max="16134" width="15.5" style="291" customWidth="1"/>
    <col min="16135" max="16135" width="14.625" style="291" customWidth="1"/>
    <col min="16136" max="16136" width="13.5" style="291" customWidth="1"/>
    <col min="16137" max="16138" width="11.375" style="291" customWidth="1"/>
    <col min="16139" max="16139" width="0.75" style="291" customWidth="1"/>
    <col min="16140" max="16384" width="9" style="291"/>
  </cols>
  <sheetData>
    <row r="1" spans="1:10" s="263" customFormat="1" ht="18" customHeight="1">
      <c r="A1" s="262"/>
      <c r="H1" s="264"/>
    </row>
    <row r="2" spans="1:10" s="263" customFormat="1" ht="18" customHeight="1">
      <c r="A2" s="265" t="s">
        <v>598</v>
      </c>
      <c r="B2" s="266"/>
      <c r="C2" s="267" t="s">
        <v>599</v>
      </c>
      <c r="D2" s="160"/>
      <c r="E2" s="267"/>
      <c r="F2" s="266"/>
      <c r="G2" s="266"/>
      <c r="H2" s="266"/>
      <c r="I2" s="268"/>
      <c r="J2" s="269" t="s">
        <v>411</v>
      </c>
    </row>
    <row r="3" spans="1:10" s="263" customFormat="1" ht="17.25" customHeight="1">
      <c r="A3" s="270"/>
      <c r="B3" s="271" t="s">
        <v>477</v>
      </c>
      <c r="C3" s="271" t="s">
        <v>478</v>
      </c>
      <c r="D3" s="271" t="s">
        <v>479</v>
      </c>
      <c r="E3" s="271" t="s">
        <v>480</v>
      </c>
      <c r="F3" s="271" t="s">
        <v>479</v>
      </c>
      <c r="G3" s="271" t="s">
        <v>481</v>
      </c>
      <c r="H3" s="272" t="s">
        <v>482</v>
      </c>
      <c r="I3" s="273" t="s">
        <v>483</v>
      </c>
      <c r="J3" s="274" t="s">
        <v>484</v>
      </c>
    </row>
    <row r="4" spans="1:10" s="263" customFormat="1" ht="17.25" customHeight="1">
      <c r="A4" s="275" t="s">
        <v>485</v>
      </c>
      <c r="B4" s="271" t="s">
        <v>486</v>
      </c>
      <c r="C4" s="270"/>
      <c r="D4" s="271" t="s">
        <v>487</v>
      </c>
      <c r="E4" s="270"/>
      <c r="F4" s="271" t="s">
        <v>488</v>
      </c>
      <c r="G4" s="271" t="s">
        <v>489</v>
      </c>
      <c r="H4" s="271" t="s">
        <v>490</v>
      </c>
      <c r="I4" s="276" t="s">
        <v>491</v>
      </c>
      <c r="J4" s="277" t="s">
        <v>492</v>
      </c>
    </row>
    <row r="5" spans="1:10" s="263" customFormat="1" ht="17.25" customHeight="1">
      <c r="A5" s="278"/>
      <c r="B5" s="279" t="s">
        <v>493</v>
      </c>
      <c r="C5" s="279" t="s">
        <v>494</v>
      </c>
      <c r="D5" s="279" t="s">
        <v>495</v>
      </c>
      <c r="E5" s="279" t="s">
        <v>496</v>
      </c>
      <c r="F5" s="279" t="s">
        <v>497</v>
      </c>
      <c r="G5" s="280" t="s">
        <v>498</v>
      </c>
      <c r="H5" s="279" t="s">
        <v>499</v>
      </c>
      <c r="I5" s="281" t="s">
        <v>500</v>
      </c>
      <c r="J5" s="282" t="s">
        <v>501</v>
      </c>
    </row>
    <row r="6" spans="1:10" s="263" customFormat="1" ht="15.6" customHeight="1">
      <c r="A6" s="156" t="s">
        <v>502</v>
      </c>
      <c r="B6" s="283">
        <f>[1]a3!C1349</f>
        <v>163043</v>
      </c>
      <c r="C6" s="283">
        <f>[1]a3!D1349</f>
        <v>92079</v>
      </c>
      <c r="D6" s="283">
        <f>[1]a3!E1349</f>
        <v>70964</v>
      </c>
      <c r="E6" s="283">
        <f>[1]a3!F1349</f>
        <v>26405</v>
      </c>
      <c r="F6" s="283">
        <f>[1]a3!G1349</f>
        <v>44559</v>
      </c>
      <c r="G6" s="283">
        <f>[1]a3!H1349</f>
        <v>-5837</v>
      </c>
      <c r="H6" s="283">
        <f>[1]a3!I1349</f>
        <v>50395</v>
      </c>
      <c r="I6" s="283">
        <f>[1]a3!J1349</f>
        <v>26716</v>
      </c>
      <c r="J6" s="284">
        <f>[1]a3!K1349</f>
        <v>23679</v>
      </c>
    </row>
    <row r="7" spans="1:10" s="263" customFormat="1" ht="15.6" customHeight="1">
      <c r="A7" s="156" t="s">
        <v>503</v>
      </c>
      <c r="B7" s="283">
        <f>[1]a3!C1350</f>
        <v>142146</v>
      </c>
      <c r="C7" s="283">
        <f>[1]a3!D1350</f>
        <v>82060</v>
      </c>
      <c r="D7" s="283">
        <f>[1]a3!E1350</f>
        <v>60086</v>
      </c>
      <c r="E7" s="283">
        <f>[1]a3!F1350</f>
        <v>23032</v>
      </c>
      <c r="F7" s="283">
        <f>[1]a3!G1350</f>
        <v>37053</v>
      </c>
      <c r="G7" s="283">
        <f>[1]a3!H1350</f>
        <v>-6808</v>
      </c>
      <c r="H7" s="283">
        <f>[1]a3!I1350</f>
        <v>43861</v>
      </c>
      <c r="I7" s="283">
        <f>[1]a3!J1350</f>
        <v>21478</v>
      </c>
      <c r="J7" s="285">
        <f>[1]a3!K1350</f>
        <v>22383</v>
      </c>
    </row>
    <row r="8" spans="1:10" s="263" customFormat="1" ht="15.6" customHeight="1">
      <c r="A8" s="156" t="s">
        <v>504</v>
      </c>
      <c r="B8" s="283">
        <f>[1]a3!C1351</f>
        <v>12253</v>
      </c>
      <c r="C8" s="283">
        <f>[1]a3!D1351</f>
        <v>6444</v>
      </c>
      <c r="D8" s="283">
        <f>[1]a3!E1351</f>
        <v>5809</v>
      </c>
      <c r="E8" s="283">
        <f>[1]a3!F1351</f>
        <v>2148</v>
      </c>
      <c r="F8" s="283">
        <f>[1]a3!G1351</f>
        <v>3661</v>
      </c>
      <c r="G8" s="283">
        <f>[1]a3!H1351</f>
        <v>537</v>
      </c>
      <c r="H8" s="283">
        <f>[1]a3!I1351</f>
        <v>3123</v>
      </c>
      <c r="I8" s="283">
        <f>[1]a3!J1351</f>
        <v>3315</v>
      </c>
      <c r="J8" s="285">
        <f>[1]a3!K1351</f>
        <v>-192</v>
      </c>
    </row>
    <row r="9" spans="1:10" s="263" customFormat="1" ht="15.6" customHeight="1">
      <c r="A9" s="156" t="s">
        <v>505</v>
      </c>
      <c r="B9" s="283">
        <f>[1]a3!C1352</f>
        <v>8644</v>
      </c>
      <c r="C9" s="283">
        <f>[1]a3!D1352</f>
        <v>3575</v>
      </c>
      <c r="D9" s="283">
        <f>[1]a3!E1352</f>
        <v>5069</v>
      </c>
      <c r="E9" s="283">
        <f>[1]a3!F1352</f>
        <v>1224</v>
      </c>
      <c r="F9" s="283">
        <f>[1]a3!G1352</f>
        <v>3845</v>
      </c>
      <c r="G9" s="283">
        <f>[1]a3!H1352</f>
        <v>434</v>
      </c>
      <c r="H9" s="283">
        <f>[1]a3!I1352</f>
        <v>3411</v>
      </c>
      <c r="I9" s="283">
        <f>[1]a3!J1352</f>
        <v>1923</v>
      </c>
      <c r="J9" s="285">
        <f>[1]a3!K1352</f>
        <v>1488</v>
      </c>
    </row>
    <row r="10" spans="1:10" s="263" customFormat="1" ht="15.6" customHeight="1">
      <c r="A10" s="156" t="s">
        <v>506</v>
      </c>
      <c r="B10" s="283">
        <f>[1]a3!C1353</f>
        <v>7346</v>
      </c>
      <c r="C10" s="283">
        <f>[1]a3!D1353</f>
        <v>4491</v>
      </c>
      <c r="D10" s="283">
        <f>[1]a3!E1353</f>
        <v>2855</v>
      </c>
      <c r="E10" s="283">
        <f>[1]a3!F1353</f>
        <v>1398</v>
      </c>
      <c r="F10" s="283">
        <f>[1]a3!G1353</f>
        <v>1456</v>
      </c>
      <c r="G10" s="283">
        <f>[1]a3!H1353</f>
        <v>376</v>
      </c>
      <c r="H10" s="283">
        <f>[1]a3!I1353</f>
        <v>1080</v>
      </c>
      <c r="I10" s="283">
        <f>[1]a3!J1353</f>
        <v>3348</v>
      </c>
      <c r="J10" s="285">
        <f>[1]a3!K1353</f>
        <v>-2268</v>
      </c>
    </row>
    <row r="11" spans="1:10" s="263" customFormat="1" ht="15.6" customHeight="1">
      <c r="A11" s="156" t="s">
        <v>507</v>
      </c>
      <c r="B11" s="283">
        <f>[1]a3!C1354</f>
        <v>7606457</v>
      </c>
      <c r="C11" s="283">
        <f>[1]a3!D1354</f>
        <v>5262351</v>
      </c>
      <c r="D11" s="283">
        <f>[1]a3!E1354</f>
        <v>2344105</v>
      </c>
      <c r="E11" s="283">
        <f>[1]a3!F1354</f>
        <v>680835</v>
      </c>
      <c r="F11" s="283">
        <f>[1]a3!G1354</f>
        <v>1663271</v>
      </c>
      <c r="G11" s="283">
        <f>[1]a3!H1354</f>
        <v>450560</v>
      </c>
      <c r="H11" s="283">
        <f>[1]a3!I1354</f>
        <v>1212710</v>
      </c>
      <c r="I11" s="283">
        <f>[1]a3!J1354</f>
        <v>886985</v>
      </c>
      <c r="J11" s="285">
        <f>[1]a3!K1354</f>
        <v>325726</v>
      </c>
    </row>
    <row r="12" spans="1:10" s="263" customFormat="1" ht="15.6" customHeight="1">
      <c r="A12" s="156" t="s">
        <v>508</v>
      </c>
      <c r="B12" s="283">
        <f>[1]a3!C1355</f>
        <v>704774</v>
      </c>
      <c r="C12" s="283">
        <f>[1]a3!D1355</f>
        <v>400513</v>
      </c>
      <c r="D12" s="283">
        <f>[1]a3!E1355</f>
        <v>304260</v>
      </c>
      <c r="E12" s="286" t="s">
        <v>593</v>
      </c>
      <c r="F12" s="286" t="s">
        <v>593</v>
      </c>
      <c r="G12" s="286" t="s">
        <v>593</v>
      </c>
      <c r="H12" s="286" t="s">
        <v>597</v>
      </c>
      <c r="I12" s="286" t="s">
        <v>597</v>
      </c>
      <c r="J12" s="277" t="s">
        <v>592</v>
      </c>
    </row>
    <row r="13" spans="1:10" s="263" customFormat="1" ht="15.6" customHeight="1">
      <c r="A13" s="156" t="s">
        <v>515</v>
      </c>
      <c r="B13" s="283">
        <f>[1]a3!C1356</f>
        <v>227779</v>
      </c>
      <c r="C13" s="283">
        <f>[1]a3!D1356</f>
        <v>130872</v>
      </c>
      <c r="D13" s="283">
        <f>[1]a3!E1356</f>
        <v>96907</v>
      </c>
      <c r="E13" s="286" t="s">
        <v>592</v>
      </c>
      <c r="F13" s="286" t="s">
        <v>592</v>
      </c>
      <c r="G13" s="286" t="s">
        <v>597</v>
      </c>
      <c r="H13" s="286" t="s">
        <v>600</v>
      </c>
      <c r="I13" s="286" t="s">
        <v>592</v>
      </c>
      <c r="J13" s="277" t="s">
        <v>593</v>
      </c>
    </row>
    <row r="14" spans="1:10" s="263" customFormat="1" ht="15.6" customHeight="1">
      <c r="A14" s="156" t="s">
        <v>516</v>
      </c>
      <c r="B14" s="283">
        <f>[1]a3!C1357</f>
        <v>93124</v>
      </c>
      <c r="C14" s="283">
        <f>[1]a3!D1357</f>
        <v>60226</v>
      </c>
      <c r="D14" s="283">
        <f>[1]a3!E1357</f>
        <v>32898</v>
      </c>
      <c r="E14" s="286" t="s">
        <v>601</v>
      </c>
      <c r="F14" s="286" t="s">
        <v>601</v>
      </c>
      <c r="G14" s="286" t="s">
        <v>601</v>
      </c>
      <c r="H14" s="286" t="s">
        <v>601</v>
      </c>
      <c r="I14" s="286" t="s">
        <v>514</v>
      </c>
      <c r="J14" s="277" t="s">
        <v>514</v>
      </c>
    </row>
    <row r="15" spans="1:10" s="263" customFormat="1" ht="15.6" customHeight="1">
      <c r="A15" s="156" t="s">
        <v>518</v>
      </c>
      <c r="B15" s="283">
        <f>[1]a3!C1358</f>
        <v>1063802</v>
      </c>
      <c r="C15" s="283">
        <f>[1]a3!D1358</f>
        <v>802356</v>
      </c>
      <c r="D15" s="283">
        <f>[1]a3!E1358</f>
        <v>261446</v>
      </c>
      <c r="E15" s="286" t="s">
        <v>601</v>
      </c>
      <c r="F15" s="286" t="s">
        <v>592</v>
      </c>
      <c r="G15" s="286" t="s">
        <v>514</v>
      </c>
      <c r="H15" s="286" t="s">
        <v>601</v>
      </c>
      <c r="I15" s="286" t="s">
        <v>592</v>
      </c>
      <c r="J15" s="277" t="s">
        <v>601</v>
      </c>
    </row>
    <row r="16" spans="1:10" s="263" customFormat="1" ht="15.6" customHeight="1">
      <c r="A16" s="156" t="s">
        <v>521</v>
      </c>
      <c r="B16" s="283">
        <f>[1]a3!C1359</f>
        <v>1151150</v>
      </c>
      <c r="C16" s="283">
        <f>[1]a3!D1359</f>
        <v>918257</v>
      </c>
      <c r="D16" s="283">
        <f>[1]a3!E1359</f>
        <v>232893</v>
      </c>
      <c r="E16" s="286" t="s">
        <v>602</v>
      </c>
      <c r="F16" s="286" t="s">
        <v>601</v>
      </c>
      <c r="G16" s="286" t="s">
        <v>601</v>
      </c>
      <c r="H16" s="286" t="s">
        <v>600</v>
      </c>
      <c r="I16" s="286" t="s">
        <v>592</v>
      </c>
      <c r="J16" s="277" t="s">
        <v>601</v>
      </c>
    </row>
    <row r="17" spans="1:10" s="263" customFormat="1" ht="15.6" customHeight="1">
      <c r="A17" s="156" t="s">
        <v>522</v>
      </c>
      <c r="B17" s="283">
        <f>[1]a3!C1360</f>
        <v>213824</v>
      </c>
      <c r="C17" s="283">
        <f>[1]a3!D1360</f>
        <v>120907</v>
      </c>
      <c r="D17" s="283">
        <f>[1]a3!E1360</f>
        <v>92918</v>
      </c>
      <c r="E17" s="286" t="s">
        <v>592</v>
      </c>
      <c r="F17" s="286" t="s">
        <v>600</v>
      </c>
      <c r="G17" s="286" t="s">
        <v>593</v>
      </c>
      <c r="H17" s="286" t="s">
        <v>592</v>
      </c>
      <c r="I17" s="286" t="s">
        <v>600</v>
      </c>
      <c r="J17" s="277" t="s">
        <v>601</v>
      </c>
    </row>
    <row r="18" spans="1:10" s="263" customFormat="1" ht="15.6" customHeight="1">
      <c r="A18" s="156" t="s">
        <v>524</v>
      </c>
      <c r="B18" s="283">
        <f>[1]a3!C1361</f>
        <v>1009488</v>
      </c>
      <c r="C18" s="283">
        <f>[1]a3!D1361</f>
        <v>725483</v>
      </c>
      <c r="D18" s="283">
        <f>[1]a3!E1361</f>
        <v>284005</v>
      </c>
      <c r="E18" s="286" t="s">
        <v>601</v>
      </c>
      <c r="F18" s="286" t="s">
        <v>592</v>
      </c>
      <c r="G18" s="286" t="s">
        <v>514</v>
      </c>
      <c r="H18" s="286" t="s">
        <v>601</v>
      </c>
      <c r="I18" s="286" t="s">
        <v>592</v>
      </c>
      <c r="J18" s="277" t="s">
        <v>601</v>
      </c>
    </row>
    <row r="19" spans="1:10" s="263" customFormat="1" ht="15.6" customHeight="1">
      <c r="A19" s="156" t="s">
        <v>525</v>
      </c>
      <c r="B19" s="283">
        <f>[1]a3!C1362</f>
        <v>237942</v>
      </c>
      <c r="C19" s="283">
        <f>[1]a3!D1362</f>
        <v>131275</v>
      </c>
      <c r="D19" s="283">
        <f>[1]a3!E1362</f>
        <v>106667</v>
      </c>
      <c r="E19" s="286" t="s">
        <v>601</v>
      </c>
      <c r="F19" s="286" t="s">
        <v>601</v>
      </c>
      <c r="G19" s="286" t="s">
        <v>514</v>
      </c>
      <c r="H19" s="286" t="s">
        <v>514</v>
      </c>
      <c r="I19" s="286" t="s">
        <v>514</v>
      </c>
      <c r="J19" s="277" t="s">
        <v>514</v>
      </c>
    </row>
    <row r="20" spans="1:10" s="263" customFormat="1" ht="15.6" customHeight="1">
      <c r="A20" s="156" t="s">
        <v>526</v>
      </c>
      <c r="B20" s="283">
        <f>[1]a3!C1363</f>
        <v>594648</v>
      </c>
      <c r="C20" s="283">
        <f>[1]a3!D1363</f>
        <v>362562</v>
      </c>
      <c r="D20" s="283">
        <f>[1]a3!E1363</f>
        <v>232086</v>
      </c>
      <c r="E20" s="286" t="s">
        <v>514</v>
      </c>
      <c r="F20" s="286" t="s">
        <v>592</v>
      </c>
      <c r="G20" s="286" t="s">
        <v>592</v>
      </c>
      <c r="H20" s="286" t="s">
        <v>592</v>
      </c>
      <c r="I20" s="286" t="s">
        <v>514</v>
      </c>
      <c r="J20" s="277" t="s">
        <v>514</v>
      </c>
    </row>
    <row r="21" spans="1:10" s="263" customFormat="1" ht="15.6" customHeight="1">
      <c r="A21" s="156" t="s">
        <v>527</v>
      </c>
      <c r="B21" s="283">
        <f>[1]a3!C1364</f>
        <v>408314</v>
      </c>
      <c r="C21" s="283">
        <f>[1]a3!D1364</f>
        <v>332114</v>
      </c>
      <c r="D21" s="283">
        <f>[1]a3!E1364</f>
        <v>76200</v>
      </c>
      <c r="E21" s="286" t="s">
        <v>593</v>
      </c>
      <c r="F21" s="286" t="s">
        <v>600</v>
      </c>
      <c r="G21" s="286" t="s">
        <v>514</v>
      </c>
      <c r="H21" s="286" t="s">
        <v>592</v>
      </c>
      <c r="I21" s="286" t="s">
        <v>602</v>
      </c>
      <c r="J21" s="277" t="s">
        <v>514</v>
      </c>
    </row>
    <row r="22" spans="1:10" s="263" customFormat="1" ht="15.6" customHeight="1">
      <c r="A22" s="156" t="s">
        <v>528</v>
      </c>
      <c r="B22" s="283">
        <f>[1]a3!C1365</f>
        <v>194977</v>
      </c>
      <c r="C22" s="283">
        <f>[1]a3!D1365</f>
        <v>147020</v>
      </c>
      <c r="D22" s="283">
        <f>[1]a3!E1365</f>
        <v>47957</v>
      </c>
      <c r="E22" s="286" t="s">
        <v>514</v>
      </c>
      <c r="F22" s="286" t="s">
        <v>600</v>
      </c>
      <c r="G22" s="286" t="s">
        <v>600</v>
      </c>
      <c r="H22" s="286" t="s">
        <v>602</v>
      </c>
      <c r="I22" s="286" t="s">
        <v>600</v>
      </c>
      <c r="J22" s="277" t="s">
        <v>600</v>
      </c>
    </row>
    <row r="23" spans="1:10" s="263" customFormat="1" ht="15.6" customHeight="1">
      <c r="A23" s="156" t="s">
        <v>530</v>
      </c>
      <c r="B23" s="283">
        <f>[1]a3!C1366</f>
        <v>40996</v>
      </c>
      <c r="C23" s="283">
        <f>[1]a3!D1366</f>
        <v>18596</v>
      </c>
      <c r="D23" s="283">
        <f>[1]a3!E1366</f>
        <v>22399</v>
      </c>
      <c r="E23" s="286" t="s">
        <v>592</v>
      </c>
      <c r="F23" s="286" t="s">
        <v>592</v>
      </c>
      <c r="G23" s="286" t="s">
        <v>592</v>
      </c>
      <c r="H23" s="286" t="s">
        <v>592</v>
      </c>
      <c r="I23" s="286" t="s">
        <v>592</v>
      </c>
      <c r="J23" s="277" t="s">
        <v>592</v>
      </c>
    </row>
    <row r="24" spans="1:10" s="263" customFormat="1" ht="15.6" customHeight="1">
      <c r="A24" s="156" t="s">
        <v>532</v>
      </c>
      <c r="B24" s="283">
        <f>[1]a3!C1367</f>
        <v>973517</v>
      </c>
      <c r="C24" s="283">
        <f>[1]a3!D1367</f>
        <v>730067</v>
      </c>
      <c r="D24" s="283">
        <f>[1]a3!E1367</f>
        <v>243450</v>
      </c>
      <c r="E24" s="286" t="s">
        <v>603</v>
      </c>
      <c r="F24" s="286" t="s">
        <v>600</v>
      </c>
      <c r="G24" s="286" t="s">
        <v>514</v>
      </c>
      <c r="H24" s="286" t="s">
        <v>603</v>
      </c>
      <c r="I24" s="286" t="s">
        <v>603</v>
      </c>
      <c r="J24" s="277" t="s">
        <v>600</v>
      </c>
    </row>
    <row r="25" spans="1:10" s="263" customFormat="1" ht="15.6" customHeight="1">
      <c r="A25" s="156" t="s">
        <v>533</v>
      </c>
      <c r="B25" s="283">
        <f>[1]a3!C1368</f>
        <v>160097</v>
      </c>
      <c r="C25" s="283">
        <f>[1]a3!D1368</f>
        <v>99182</v>
      </c>
      <c r="D25" s="283">
        <f>[1]a3!E1368</f>
        <v>60915</v>
      </c>
      <c r="E25" s="286" t="s">
        <v>514</v>
      </c>
      <c r="F25" s="286" t="s">
        <v>514</v>
      </c>
      <c r="G25" s="286" t="s">
        <v>600</v>
      </c>
      <c r="H25" s="286" t="s">
        <v>592</v>
      </c>
      <c r="I25" s="286" t="s">
        <v>514</v>
      </c>
      <c r="J25" s="277" t="s">
        <v>514</v>
      </c>
    </row>
    <row r="26" spans="1:10" s="263" customFormat="1" ht="15.6" customHeight="1">
      <c r="A26" s="156" t="s">
        <v>535</v>
      </c>
      <c r="B26" s="283">
        <f>[1]a3!C1369</f>
        <v>532024</v>
      </c>
      <c r="C26" s="283">
        <f>[1]a3!D1369</f>
        <v>282922</v>
      </c>
      <c r="D26" s="283">
        <f>[1]a3!E1369</f>
        <v>249102</v>
      </c>
      <c r="E26" s="286" t="s">
        <v>514</v>
      </c>
      <c r="F26" s="286" t="s">
        <v>514</v>
      </c>
      <c r="G26" s="286" t="s">
        <v>600</v>
      </c>
      <c r="H26" s="286" t="s">
        <v>592</v>
      </c>
      <c r="I26" s="286" t="s">
        <v>514</v>
      </c>
      <c r="J26" s="277" t="s">
        <v>600</v>
      </c>
    </row>
    <row r="27" spans="1:10" s="263" customFormat="1" ht="15.6" customHeight="1">
      <c r="A27" s="156" t="s">
        <v>536</v>
      </c>
      <c r="B27" s="283">
        <f>[1]a3!C1370</f>
        <v>518231</v>
      </c>
      <c r="C27" s="283">
        <f>[1]a3!D1370</f>
        <v>286068</v>
      </c>
      <c r="D27" s="283">
        <f>[1]a3!E1370</f>
        <v>232163</v>
      </c>
      <c r="E27" s="283">
        <f>[1]a3!F1370</f>
        <v>106506</v>
      </c>
      <c r="F27" s="283">
        <f>[1]a3!G1370</f>
        <v>125657</v>
      </c>
      <c r="G27" s="283">
        <f>[1]a3!H1370</f>
        <v>19613</v>
      </c>
      <c r="H27" s="283">
        <f>[1]a3!I1370</f>
        <v>106045</v>
      </c>
      <c r="I27" s="283">
        <f>[1]a3!J1370</f>
        <v>40293</v>
      </c>
      <c r="J27" s="285">
        <f>[1]a3!K1370</f>
        <v>65752</v>
      </c>
    </row>
    <row r="28" spans="1:10" s="263" customFormat="1" ht="15.6" customHeight="1">
      <c r="A28" s="156" t="s">
        <v>537</v>
      </c>
      <c r="B28" s="283">
        <f>[1]a3!C1371</f>
        <v>799131</v>
      </c>
      <c r="C28" s="283">
        <f>[1]a3!D1371</f>
        <v>434417</v>
      </c>
      <c r="D28" s="283">
        <f>[1]a3!E1371</f>
        <v>364714</v>
      </c>
      <c r="E28" s="283">
        <f>[1]a3!F1371</f>
        <v>27387</v>
      </c>
      <c r="F28" s="283">
        <f>[1]a3!G1371</f>
        <v>337327</v>
      </c>
      <c r="G28" s="283">
        <f>[1]a3!H1371</f>
        <v>27930</v>
      </c>
      <c r="H28" s="283">
        <f>[1]a3!I1371</f>
        <v>309397</v>
      </c>
      <c r="I28" s="283">
        <f>[1]a3!J1371</f>
        <v>295340</v>
      </c>
      <c r="J28" s="285">
        <f>[1]a3!K1371</f>
        <v>14057</v>
      </c>
    </row>
    <row r="29" spans="1:10" s="263" customFormat="1" ht="15.6" customHeight="1">
      <c r="A29" s="156" t="s">
        <v>538</v>
      </c>
      <c r="B29" s="283">
        <f>[1]a3!C1372</f>
        <v>1187748</v>
      </c>
      <c r="C29" s="283">
        <f>[1]a3!D1372</f>
        <v>421143</v>
      </c>
      <c r="D29" s="283">
        <f>[1]a3!E1372</f>
        <v>766605</v>
      </c>
      <c r="E29" s="283">
        <f>[1]a3!F1372</f>
        <v>78727</v>
      </c>
      <c r="F29" s="283">
        <f>[1]a3!G1372</f>
        <v>687878</v>
      </c>
      <c r="G29" s="283">
        <f>[1]a3!H1372</f>
        <v>86819</v>
      </c>
      <c r="H29" s="283">
        <f>[1]a3!I1372</f>
        <v>601059</v>
      </c>
      <c r="I29" s="283">
        <f>[1]a3!J1372</f>
        <v>398241</v>
      </c>
      <c r="J29" s="285">
        <f>[1]a3!K1372</f>
        <v>202817</v>
      </c>
    </row>
    <row r="30" spans="1:10" s="263" customFormat="1" ht="15.6" customHeight="1">
      <c r="A30" s="156" t="s">
        <v>539</v>
      </c>
      <c r="B30" s="283">
        <f>[1]a3!C1373</f>
        <v>735155</v>
      </c>
      <c r="C30" s="283">
        <f>[1]a3!D1373</f>
        <v>325114</v>
      </c>
      <c r="D30" s="283">
        <f>[1]a3!E1373</f>
        <v>410041</v>
      </c>
      <c r="E30" s="283">
        <f>[1]a3!F1373</f>
        <v>90721</v>
      </c>
      <c r="F30" s="283">
        <f>[1]a3!G1373</f>
        <v>319321</v>
      </c>
      <c r="G30" s="283">
        <f>[1]a3!H1373</f>
        <v>32914</v>
      </c>
      <c r="H30" s="283">
        <f>[1]a3!I1373</f>
        <v>286407</v>
      </c>
      <c r="I30" s="283">
        <f>[1]a3!J1373</f>
        <v>273908</v>
      </c>
      <c r="J30" s="285">
        <f>[1]a3!K1373</f>
        <v>12499</v>
      </c>
    </row>
    <row r="31" spans="1:10" s="263" customFormat="1" ht="15.6" customHeight="1">
      <c r="A31" s="156" t="s">
        <v>540</v>
      </c>
      <c r="B31" s="283">
        <f>[1]a3!C1374</f>
        <v>413564</v>
      </c>
      <c r="C31" s="283">
        <f>[1]a3!D1374</f>
        <v>240337</v>
      </c>
      <c r="D31" s="283">
        <f>[1]a3!E1374</f>
        <v>173227</v>
      </c>
      <c r="E31" s="283">
        <f>[1]a3!F1374</f>
        <v>21336</v>
      </c>
      <c r="F31" s="283">
        <f>[1]a3!G1374</f>
        <v>151891</v>
      </c>
      <c r="G31" s="283">
        <f>[1]a3!H1374</f>
        <v>15494</v>
      </c>
      <c r="H31" s="283">
        <f>[1]a3!I1374</f>
        <v>136397</v>
      </c>
      <c r="I31" s="283">
        <f>[1]a3!J1374</f>
        <v>83685</v>
      </c>
      <c r="J31" s="285">
        <f>[1]a3!K1374</f>
        <v>52712</v>
      </c>
    </row>
    <row r="32" spans="1:10" s="263" customFormat="1" ht="15.6" customHeight="1">
      <c r="A32" s="156" t="s">
        <v>541</v>
      </c>
      <c r="B32" s="283">
        <f>[1]a3!C1375</f>
        <v>465841</v>
      </c>
      <c r="C32" s="283">
        <f>[1]a3!D1375</f>
        <v>229730</v>
      </c>
      <c r="D32" s="283">
        <f>[1]a3!E1375</f>
        <v>236111</v>
      </c>
      <c r="E32" s="283">
        <f>[1]a3!F1375</f>
        <v>60677</v>
      </c>
      <c r="F32" s="283">
        <f>[1]a3!G1375</f>
        <v>175434</v>
      </c>
      <c r="G32" s="283">
        <f>[1]a3!H1375</f>
        <v>19708</v>
      </c>
      <c r="H32" s="283">
        <f>[1]a3!I1375</f>
        <v>155726</v>
      </c>
      <c r="I32" s="283">
        <f>[1]a3!J1375</f>
        <v>75610</v>
      </c>
      <c r="J32" s="285">
        <f>[1]a3!K1375</f>
        <v>80116</v>
      </c>
    </row>
    <row r="33" spans="1:10" s="263" customFormat="1" ht="15.6" customHeight="1">
      <c r="A33" s="156" t="s">
        <v>542</v>
      </c>
      <c r="B33" s="283">
        <f>[1]a3!C1376</f>
        <v>402578</v>
      </c>
      <c r="C33" s="283">
        <f>[1]a3!D1376</f>
        <v>136302</v>
      </c>
      <c r="D33" s="283">
        <f>[1]a3!E1376</f>
        <v>266276</v>
      </c>
      <c r="E33" s="283">
        <f>[1]a3!F1376</f>
        <v>26949</v>
      </c>
      <c r="F33" s="283">
        <f>[1]a3!G1376</f>
        <v>239327</v>
      </c>
      <c r="G33" s="283">
        <f>[1]a3!H1376</f>
        <v>6754</v>
      </c>
      <c r="H33" s="283">
        <f>[1]a3!I1376</f>
        <v>232573</v>
      </c>
      <c r="I33" s="283">
        <f>[1]a3!J1376</f>
        <v>143072</v>
      </c>
      <c r="J33" s="285">
        <f>[1]a3!K1376</f>
        <v>89501</v>
      </c>
    </row>
    <row r="34" spans="1:10" s="263" customFormat="1" ht="15.6" customHeight="1">
      <c r="A34" s="156" t="s">
        <v>543</v>
      </c>
      <c r="B34" s="283">
        <f>[1]a3!C1377</f>
        <v>971941</v>
      </c>
      <c r="C34" s="283">
        <f>[1]a3!D1377</f>
        <v>187923</v>
      </c>
      <c r="D34" s="283">
        <f>[1]a3!E1377</f>
        <v>784018</v>
      </c>
      <c r="E34" s="283">
        <f>[1]a3!F1377</f>
        <v>282965</v>
      </c>
      <c r="F34" s="283">
        <f>[1]a3!G1377</f>
        <v>501053</v>
      </c>
      <c r="G34" s="283">
        <f>[1]a3!H1377</f>
        <v>62831</v>
      </c>
      <c r="H34" s="283">
        <f>[1]a3!I1377</f>
        <v>438222</v>
      </c>
      <c r="I34" s="283">
        <f>[1]a3!J1377</f>
        <v>48774</v>
      </c>
      <c r="J34" s="285">
        <f>[1]a3!K1377</f>
        <v>389449</v>
      </c>
    </row>
    <row r="35" spans="1:10" s="263" customFormat="1" ht="15.6" customHeight="1">
      <c r="A35" s="156" t="s">
        <v>544</v>
      </c>
      <c r="B35" s="283">
        <f>[1]a3!C1378</f>
        <v>621144</v>
      </c>
      <c r="C35" s="283">
        <f>[1]a3!D1378</f>
        <v>199318</v>
      </c>
      <c r="D35" s="283">
        <f>[1]a3!E1378</f>
        <v>421826</v>
      </c>
      <c r="E35" s="283">
        <f>[1]a3!F1378</f>
        <v>74680</v>
      </c>
      <c r="F35" s="283">
        <f>[1]a3!G1378</f>
        <v>347146</v>
      </c>
      <c r="G35" s="283">
        <f>[1]a3!H1378</f>
        <v>33371</v>
      </c>
      <c r="H35" s="283">
        <f>[1]a3!I1378</f>
        <v>313775</v>
      </c>
      <c r="I35" s="283">
        <f>[1]a3!J1378</f>
        <v>178367</v>
      </c>
      <c r="J35" s="285">
        <f>[1]a3!K1378</f>
        <v>135408</v>
      </c>
    </row>
    <row r="36" spans="1:10" s="263" customFormat="1" ht="15.6" customHeight="1">
      <c r="A36" s="156" t="s">
        <v>545</v>
      </c>
      <c r="B36" s="283">
        <f>[1]a3!C1379</f>
        <v>390756</v>
      </c>
      <c r="C36" s="283">
        <f>[1]a3!D1379</f>
        <v>82503</v>
      </c>
      <c r="D36" s="283">
        <f>[1]a3!E1379</f>
        <v>308253</v>
      </c>
      <c r="E36" s="283">
        <f>[1]a3!F1379</f>
        <v>100433</v>
      </c>
      <c r="F36" s="283">
        <f>[1]a3!G1379</f>
        <v>207820</v>
      </c>
      <c r="G36" s="283">
        <f>[1]a3!H1379</f>
        <v>467</v>
      </c>
      <c r="H36" s="283">
        <f>[1]a3!I1379</f>
        <v>207353</v>
      </c>
      <c r="I36" s="283">
        <f>[1]a3!J1379</f>
        <v>207353</v>
      </c>
      <c r="J36" s="285">
        <f>[1]a3!K1379</f>
        <v>0</v>
      </c>
    </row>
    <row r="37" spans="1:10" s="263" customFormat="1" ht="15.6" customHeight="1">
      <c r="A37" s="156" t="s">
        <v>546</v>
      </c>
      <c r="B37" s="283">
        <f>[1]a3!C1380</f>
        <v>417020</v>
      </c>
      <c r="C37" s="283">
        <f>[1]a3!D1380</f>
        <v>77014</v>
      </c>
      <c r="D37" s="283">
        <f>[1]a3!E1380</f>
        <v>340007</v>
      </c>
      <c r="E37" s="283">
        <f>[1]a3!F1380</f>
        <v>78007</v>
      </c>
      <c r="F37" s="283">
        <f>[1]a3!G1380</f>
        <v>262000</v>
      </c>
      <c r="G37" s="283">
        <f>[1]a3!H1380</f>
        <v>2784</v>
      </c>
      <c r="H37" s="283">
        <f>[1]a3!I1380</f>
        <v>259216</v>
      </c>
      <c r="I37" s="283">
        <f>[1]a3!J1380</f>
        <v>206588</v>
      </c>
      <c r="J37" s="285">
        <f>[1]a3!K1380</f>
        <v>52628</v>
      </c>
    </row>
    <row r="38" spans="1:10" s="263" customFormat="1" ht="15.6" customHeight="1">
      <c r="A38" s="156" t="s">
        <v>547</v>
      </c>
      <c r="B38" s="283">
        <f>[1]a3!C1381</f>
        <v>1130181</v>
      </c>
      <c r="C38" s="283">
        <f>[1]a3!D1381</f>
        <v>461914</v>
      </c>
      <c r="D38" s="283">
        <f>[1]a3!E1381</f>
        <v>668268</v>
      </c>
      <c r="E38" s="283">
        <f>[1]a3!F1381</f>
        <v>86203</v>
      </c>
      <c r="F38" s="283">
        <f>[1]a3!G1381</f>
        <v>582065</v>
      </c>
      <c r="G38" s="283">
        <f>[1]a3!H1381</f>
        <v>-4441</v>
      </c>
      <c r="H38" s="283">
        <f>[1]a3!I1381</f>
        <v>586506</v>
      </c>
      <c r="I38" s="283">
        <f>[1]a3!J1381</f>
        <v>631663</v>
      </c>
      <c r="J38" s="285">
        <f>[1]a3!K1381</f>
        <v>-45157</v>
      </c>
    </row>
    <row r="39" spans="1:10" s="263" customFormat="1" ht="15.6" customHeight="1">
      <c r="A39" s="287" t="s">
        <v>548</v>
      </c>
      <c r="B39" s="283">
        <f>[1]a3!C1382</f>
        <v>598330</v>
      </c>
      <c r="C39" s="283">
        <f>[1]a3!D1382</f>
        <v>256993</v>
      </c>
      <c r="D39" s="283">
        <f>[1]a3!E1382</f>
        <v>341338</v>
      </c>
      <c r="E39" s="283">
        <f>[1]a3!F1382</f>
        <v>60847</v>
      </c>
      <c r="F39" s="283">
        <f>[1]a3!G1382</f>
        <v>280490</v>
      </c>
      <c r="G39" s="283">
        <f>[1]a3!H1382</f>
        <v>26769</v>
      </c>
      <c r="H39" s="283">
        <f>[1]a3!I1382</f>
        <v>253721</v>
      </c>
      <c r="I39" s="283">
        <f>[1]a3!J1382</f>
        <v>238329</v>
      </c>
      <c r="J39" s="285">
        <f>[1]a3!K1382</f>
        <v>15393</v>
      </c>
    </row>
    <row r="40" spans="1:10" s="263" customFormat="1" ht="15.6" customHeight="1">
      <c r="A40" s="287" t="s">
        <v>576</v>
      </c>
      <c r="B40" s="296">
        <f>[1]a3!C1383</f>
        <v>16428468</v>
      </c>
      <c r="C40" s="296">
        <f>[1]a3!D1383</f>
        <v>8697697</v>
      </c>
      <c r="D40" s="296">
        <f>[1]a3!E1383</f>
        <v>7730771</v>
      </c>
      <c r="E40" s="296">
        <f>[1]a3!F1383</f>
        <v>1804076</v>
      </c>
      <c r="F40" s="296">
        <f>[1]a3!G1383</f>
        <v>5926695</v>
      </c>
      <c r="G40" s="296">
        <f>[1]a3!H1383</f>
        <v>776111</v>
      </c>
      <c r="H40" s="296">
        <f>[1]a3!I1383</f>
        <v>5150584</v>
      </c>
      <c r="I40" s="296">
        <f>[1]a3!J1383</f>
        <v>3738272</v>
      </c>
      <c r="J40" s="296">
        <f>[1]a3!K1383</f>
        <v>1412311</v>
      </c>
    </row>
    <row r="41" spans="1:10" s="263" customFormat="1" ht="15.6" customHeight="1">
      <c r="A41" s="287" t="s">
        <v>550</v>
      </c>
      <c r="B41" s="296">
        <f>[1]a3!C1384</f>
        <v>128731</v>
      </c>
      <c r="C41" s="289" t="s">
        <v>514</v>
      </c>
      <c r="D41" s="296">
        <f>[1]a3!E1384</f>
        <v>128731</v>
      </c>
      <c r="E41" s="296">
        <f>[1]a3!F1384</f>
        <v>0</v>
      </c>
      <c r="F41" s="296">
        <f>[1]a3!G1384</f>
        <v>128731</v>
      </c>
      <c r="G41" s="296">
        <f>[1]a3!H1384</f>
        <v>128731</v>
      </c>
      <c r="H41" s="296">
        <f>[1]a3!I1384</f>
        <v>0</v>
      </c>
      <c r="I41" s="296">
        <f>[1]a3!J1384</f>
        <v>0</v>
      </c>
      <c r="J41" s="296">
        <f>[1]a3!K1384</f>
        <v>0</v>
      </c>
    </row>
    <row r="42" spans="1:10" s="263" customFormat="1" ht="15.6" customHeight="1">
      <c r="A42" s="287" t="s">
        <v>552</v>
      </c>
      <c r="B42" s="296">
        <f>[1]a3!C1385</f>
        <v>71608</v>
      </c>
      <c r="C42" s="296">
        <f>[1]a3!D1385</f>
        <v>0</v>
      </c>
      <c r="D42" s="296">
        <f>[1]a3!E1385</f>
        <v>71608</v>
      </c>
      <c r="E42" s="296">
        <f>[1]a3!F1385</f>
        <v>0</v>
      </c>
      <c r="F42" s="296">
        <f>[1]a3!G1385</f>
        <v>71608</v>
      </c>
      <c r="G42" s="296">
        <f>[1]a3!H1385</f>
        <v>71608</v>
      </c>
      <c r="H42" s="296">
        <f>[1]a3!I1385</f>
        <v>0</v>
      </c>
      <c r="I42" s="296">
        <f>[1]a3!J1385</f>
        <v>0</v>
      </c>
      <c r="J42" s="296">
        <f>[1]a3!K1385</f>
        <v>0</v>
      </c>
    </row>
    <row r="43" spans="1:10" s="263" customFormat="1" ht="15.6" customHeight="1">
      <c r="A43" s="287" t="s">
        <v>553</v>
      </c>
      <c r="B43" s="296">
        <f>[1]a3!C1386</f>
        <v>16485591</v>
      </c>
      <c r="C43" s="296">
        <f>[1]a3!D1386</f>
        <v>8697697</v>
      </c>
      <c r="D43" s="296">
        <f>[1]a3!E1386</f>
        <v>7787894</v>
      </c>
      <c r="E43" s="296">
        <f>[1]a3!F1386</f>
        <v>1804076</v>
      </c>
      <c r="F43" s="296">
        <f>[1]a3!G1386</f>
        <v>5983818</v>
      </c>
      <c r="G43" s="296">
        <f>[1]a3!H1386</f>
        <v>833234</v>
      </c>
      <c r="H43" s="296">
        <f>[1]a3!I1386</f>
        <v>5150584</v>
      </c>
      <c r="I43" s="296">
        <f>[1]a3!J1386</f>
        <v>3738272</v>
      </c>
      <c r="J43" s="296">
        <f>[1]a3!K1386</f>
        <v>1412311</v>
      </c>
    </row>
    <row r="44" spans="1:10" ht="15" customHeight="1">
      <c r="A44" s="290" t="s">
        <v>554</v>
      </c>
      <c r="B44" s="284">
        <f>[1]a3!C1387</f>
        <v>15324859</v>
      </c>
      <c r="C44" s="284">
        <f>[1]a3!D1387</f>
        <v>8427004</v>
      </c>
      <c r="D44" s="284">
        <f>[1]a3!E1387</f>
        <v>6897855</v>
      </c>
      <c r="E44" s="284">
        <f>[1]a3!F1387</f>
        <v>1569091</v>
      </c>
      <c r="F44" s="284">
        <f>[1]a3!G1387</f>
        <v>5328764</v>
      </c>
      <c r="G44" s="284">
        <f>[1]a3!H1387</f>
        <v>770832</v>
      </c>
      <c r="H44" s="284">
        <f>[1]a3!I1387</f>
        <v>4557931</v>
      </c>
      <c r="I44" s="284">
        <f>[1]a3!J1387</f>
        <v>3145620</v>
      </c>
      <c r="J44" s="284">
        <f>[1]a3!K1387</f>
        <v>1412311</v>
      </c>
    </row>
    <row r="45" spans="1:10" ht="15" customHeight="1">
      <c r="A45" s="292" t="s">
        <v>555</v>
      </c>
      <c r="B45" s="293">
        <f>[1]a3!C1388</f>
        <v>867077</v>
      </c>
      <c r="C45" s="293">
        <f>[1]a3!D1388</f>
        <v>207348</v>
      </c>
      <c r="D45" s="293">
        <f>[1]a3!E1388</f>
        <v>659729</v>
      </c>
      <c r="E45" s="293">
        <f>[1]a3!F1388</f>
        <v>207608</v>
      </c>
      <c r="F45" s="293">
        <f>[1]a3!G1388</f>
        <v>452120</v>
      </c>
      <c r="G45" s="293">
        <f>[1]a3!H1388</f>
        <v>1015</v>
      </c>
      <c r="H45" s="293">
        <f>[1]a3!I1388</f>
        <v>451105</v>
      </c>
      <c r="I45" s="293">
        <f>[1]a3!J1388</f>
        <v>451105</v>
      </c>
      <c r="J45" s="293">
        <f>[1]a3!K1388</f>
        <v>0</v>
      </c>
    </row>
    <row r="46" spans="1:10" ht="15" customHeight="1">
      <c r="A46" s="292" t="s">
        <v>556</v>
      </c>
      <c r="B46" s="293">
        <f>[1]a3!C1389</f>
        <v>236532</v>
      </c>
      <c r="C46" s="293">
        <f>[1]a3!D1389</f>
        <v>63345</v>
      </c>
      <c r="D46" s="293">
        <f>[1]a3!E1389</f>
        <v>173187</v>
      </c>
      <c r="E46" s="293">
        <f>[1]a3!F1389</f>
        <v>27376</v>
      </c>
      <c r="F46" s="293">
        <f>[1]a3!G1389</f>
        <v>145811</v>
      </c>
      <c r="G46" s="293">
        <f>[1]a3!H1389</f>
        <v>4263</v>
      </c>
      <c r="H46" s="293">
        <f>[1]a3!I1389</f>
        <v>141547</v>
      </c>
      <c r="I46" s="293">
        <f>[1]a3!J1389</f>
        <v>141547</v>
      </c>
      <c r="J46" s="293">
        <f>[1]a3!K1389</f>
        <v>0</v>
      </c>
    </row>
    <row r="47" spans="1:10" ht="15" customHeight="1">
      <c r="A47" s="294" t="s">
        <v>557</v>
      </c>
      <c r="B47" s="288">
        <f>[1]a3!C1390</f>
        <v>16428468</v>
      </c>
      <c r="C47" s="288">
        <f>[1]a3!D1390</f>
        <v>8697697</v>
      </c>
      <c r="D47" s="288">
        <f>[1]a3!E1390</f>
        <v>7730771</v>
      </c>
      <c r="E47" s="288">
        <f>[1]a3!F1390</f>
        <v>1804076</v>
      </c>
      <c r="F47" s="288">
        <f>[1]a3!G1390</f>
        <v>5926695</v>
      </c>
      <c r="G47" s="288">
        <f>[1]a3!H1390</f>
        <v>776111</v>
      </c>
      <c r="H47" s="288">
        <f>[1]a3!I1390</f>
        <v>5150584</v>
      </c>
      <c r="I47" s="288">
        <f>[1]a3!J1390</f>
        <v>3738272</v>
      </c>
      <c r="J47" s="288">
        <f>[1]a3!K1390</f>
        <v>1412311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85" orientation="landscape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BreakPreview" topLeftCell="A19" zoomScale="75" zoomScaleNormal="75" zoomScaleSheetLayoutView="75" workbookViewId="0">
      <selection activeCell="A27" sqref="A27"/>
    </sheetView>
  </sheetViews>
  <sheetFormatPr defaultRowHeight="14.25"/>
  <cols>
    <col min="1" max="1" width="6.625" style="23" customWidth="1"/>
    <col min="2" max="2" width="35.5" style="23" customWidth="1"/>
    <col min="3" max="12" width="13.625" style="23" customWidth="1"/>
    <col min="13" max="256" width="9" style="23"/>
    <col min="257" max="257" width="6.625" style="23" customWidth="1"/>
    <col min="258" max="258" width="35.5" style="23" customWidth="1"/>
    <col min="259" max="268" width="13.625" style="23" customWidth="1"/>
    <col min="269" max="512" width="9" style="23"/>
    <col min="513" max="513" width="6.625" style="23" customWidth="1"/>
    <col min="514" max="514" width="35.5" style="23" customWidth="1"/>
    <col min="515" max="524" width="13.625" style="23" customWidth="1"/>
    <col min="525" max="768" width="9" style="23"/>
    <col min="769" max="769" width="6.625" style="23" customWidth="1"/>
    <col min="770" max="770" width="35.5" style="23" customWidth="1"/>
    <col min="771" max="780" width="13.625" style="23" customWidth="1"/>
    <col min="781" max="1024" width="9" style="23"/>
    <col min="1025" max="1025" width="6.625" style="23" customWidth="1"/>
    <col min="1026" max="1026" width="35.5" style="23" customWidth="1"/>
    <col min="1027" max="1036" width="13.625" style="23" customWidth="1"/>
    <col min="1037" max="1280" width="9" style="23"/>
    <col min="1281" max="1281" width="6.625" style="23" customWidth="1"/>
    <col min="1282" max="1282" width="35.5" style="23" customWidth="1"/>
    <col min="1283" max="1292" width="13.625" style="23" customWidth="1"/>
    <col min="1293" max="1536" width="9" style="23"/>
    <col min="1537" max="1537" width="6.625" style="23" customWidth="1"/>
    <col min="1538" max="1538" width="35.5" style="23" customWidth="1"/>
    <col min="1539" max="1548" width="13.625" style="23" customWidth="1"/>
    <col min="1549" max="1792" width="9" style="23"/>
    <col min="1793" max="1793" width="6.625" style="23" customWidth="1"/>
    <col min="1794" max="1794" width="35.5" style="23" customWidth="1"/>
    <col min="1795" max="1804" width="13.625" style="23" customWidth="1"/>
    <col min="1805" max="2048" width="9" style="23"/>
    <col min="2049" max="2049" width="6.625" style="23" customWidth="1"/>
    <col min="2050" max="2050" width="35.5" style="23" customWidth="1"/>
    <col min="2051" max="2060" width="13.625" style="23" customWidth="1"/>
    <col min="2061" max="2304" width="9" style="23"/>
    <col min="2305" max="2305" width="6.625" style="23" customWidth="1"/>
    <col min="2306" max="2306" width="35.5" style="23" customWidth="1"/>
    <col min="2307" max="2316" width="13.625" style="23" customWidth="1"/>
    <col min="2317" max="2560" width="9" style="23"/>
    <col min="2561" max="2561" width="6.625" style="23" customWidth="1"/>
    <col min="2562" max="2562" width="35.5" style="23" customWidth="1"/>
    <col min="2563" max="2572" width="13.625" style="23" customWidth="1"/>
    <col min="2573" max="2816" width="9" style="23"/>
    <col min="2817" max="2817" width="6.625" style="23" customWidth="1"/>
    <col min="2818" max="2818" width="35.5" style="23" customWidth="1"/>
    <col min="2819" max="2828" width="13.625" style="23" customWidth="1"/>
    <col min="2829" max="3072" width="9" style="23"/>
    <col min="3073" max="3073" width="6.625" style="23" customWidth="1"/>
    <col min="3074" max="3074" width="35.5" style="23" customWidth="1"/>
    <col min="3075" max="3084" width="13.625" style="23" customWidth="1"/>
    <col min="3085" max="3328" width="9" style="23"/>
    <col min="3329" max="3329" width="6.625" style="23" customWidth="1"/>
    <col min="3330" max="3330" width="35.5" style="23" customWidth="1"/>
    <col min="3331" max="3340" width="13.625" style="23" customWidth="1"/>
    <col min="3341" max="3584" width="9" style="23"/>
    <col min="3585" max="3585" width="6.625" style="23" customWidth="1"/>
    <col min="3586" max="3586" width="35.5" style="23" customWidth="1"/>
    <col min="3587" max="3596" width="13.625" style="23" customWidth="1"/>
    <col min="3597" max="3840" width="9" style="23"/>
    <col min="3841" max="3841" width="6.625" style="23" customWidth="1"/>
    <col min="3842" max="3842" width="35.5" style="23" customWidth="1"/>
    <col min="3843" max="3852" width="13.625" style="23" customWidth="1"/>
    <col min="3853" max="4096" width="9" style="23"/>
    <col min="4097" max="4097" width="6.625" style="23" customWidth="1"/>
    <col min="4098" max="4098" width="35.5" style="23" customWidth="1"/>
    <col min="4099" max="4108" width="13.625" style="23" customWidth="1"/>
    <col min="4109" max="4352" width="9" style="23"/>
    <col min="4353" max="4353" width="6.625" style="23" customWidth="1"/>
    <col min="4354" max="4354" width="35.5" style="23" customWidth="1"/>
    <col min="4355" max="4364" width="13.625" style="23" customWidth="1"/>
    <col min="4365" max="4608" width="9" style="23"/>
    <col min="4609" max="4609" width="6.625" style="23" customWidth="1"/>
    <col min="4610" max="4610" width="35.5" style="23" customWidth="1"/>
    <col min="4611" max="4620" width="13.625" style="23" customWidth="1"/>
    <col min="4621" max="4864" width="9" style="23"/>
    <col min="4865" max="4865" width="6.625" style="23" customWidth="1"/>
    <col min="4866" max="4866" width="35.5" style="23" customWidth="1"/>
    <col min="4867" max="4876" width="13.625" style="23" customWidth="1"/>
    <col min="4877" max="5120" width="9" style="23"/>
    <col min="5121" max="5121" width="6.625" style="23" customWidth="1"/>
    <col min="5122" max="5122" width="35.5" style="23" customWidth="1"/>
    <col min="5123" max="5132" width="13.625" style="23" customWidth="1"/>
    <col min="5133" max="5376" width="9" style="23"/>
    <col min="5377" max="5377" width="6.625" style="23" customWidth="1"/>
    <col min="5378" max="5378" width="35.5" style="23" customWidth="1"/>
    <col min="5379" max="5388" width="13.625" style="23" customWidth="1"/>
    <col min="5389" max="5632" width="9" style="23"/>
    <col min="5633" max="5633" width="6.625" style="23" customWidth="1"/>
    <col min="5634" max="5634" width="35.5" style="23" customWidth="1"/>
    <col min="5635" max="5644" width="13.625" style="23" customWidth="1"/>
    <col min="5645" max="5888" width="9" style="23"/>
    <col min="5889" max="5889" width="6.625" style="23" customWidth="1"/>
    <col min="5890" max="5890" width="35.5" style="23" customWidth="1"/>
    <col min="5891" max="5900" width="13.625" style="23" customWidth="1"/>
    <col min="5901" max="6144" width="9" style="23"/>
    <col min="6145" max="6145" width="6.625" style="23" customWidth="1"/>
    <col min="6146" max="6146" width="35.5" style="23" customWidth="1"/>
    <col min="6147" max="6156" width="13.625" style="23" customWidth="1"/>
    <col min="6157" max="6400" width="9" style="23"/>
    <col min="6401" max="6401" width="6.625" style="23" customWidth="1"/>
    <col min="6402" max="6402" width="35.5" style="23" customWidth="1"/>
    <col min="6403" max="6412" width="13.625" style="23" customWidth="1"/>
    <col min="6413" max="6656" width="9" style="23"/>
    <col min="6657" max="6657" width="6.625" style="23" customWidth="1"/>
    <col min="6658" max="6658" width="35.5" style="23" customWidth="1"/>
    <col min="6659" max="6668" width="13.625" style="23" customWidth="1"/>
    <col min="6669" max="6912" width="9" style="23"/>
    <col min="6913" max="6913" width="6.625" style="23" customWidth="1"/>
    <col min="6914" max="6914" width="35.5" style="23" customWidth="1"/>
    <col min="6915" max="6924" width="13.625" style="23" customWidth="1"/>
    <col min="6925" max="7168" width="9" style="23"/>
    <col min="7169" max="7169" width="6.625" style="23" customWidth="1"/>
    <col min="7170" max="7170" width="35.5" style="23" customWidth="1"/>
    <col min="7171" max="7180" width="13.625" style="23" customWidth="1"/>
    <col min="7181" max="7424" width="9" style="23"/>
    <col min="7425" max="7425" width="6.625" style="23" customWidth="1"/>
    <col min="7426" max="7426" width="35.5" style="23" customWidth="1"/>
    <col min="7427" max="7436" width="13.625" style="23" customWidth="1"/>
    <col min="7437" max="7680" width="9" style="23"/>
    <col min="7681" max="7681" width="6.625" style="23" customWidth="1"/>
    <col min="7682" max="7682" width="35.5" style="23" customWidth="1"/>
    <col min="7683" max="7692" width="13.625" style="23" customWidth="1"/>
    <col min="7693" max="7936" width="9" style="23"/>
    <col min="7937" max="7937" width="6.625" style="23" customWidth="1"/>
    <col min="7938" max="7938" width="35.5" style="23" customWidth="1"/>
    <col min="7939" max="7948" width="13.625" style="23" customWidth="1"/>
    <col min="7949" max="8192" width="9" style="23"/>
    <col min="8193" max="8193" width="6.625" style="23" customWidth="1"/>
    <col min="8194" max="8194" width="35.5" style="23" customWidth="1"/>
    <col min="8195" max="8204" width="13.625" style="23" customWidth="1"/>
    <col min="8205" max="8448" width="9" style="23"/>
    <col min="8449" max="8449" width="6.625" style="23" customWidth="1"/>
    <col min="8450" max="8450" width="35.5" style="23" customWidth="1"/>
    <col min="8451" max="8460" width="13.625" style="23" customWidth="1"/>
    <col min="8461" max="8704" width="9" style="23"/>
    <col min="8705" max="8705" width="6.625" style="23" customWidth="1"/>
    <col min="8706" max="8706" width="35.5" style="23" customWidth="1"/>
    <col min="8707" max="8716" width="13.625" style="23" customWidth="1"/>
    <col min="8717" max="8960" width="9" style="23"/>
    <col min="8961" max="8961" width="6.625" style="23" customWidth="1"/>
    <col min="8962" max="8962" width="35.5" style="23" customWidth="1"/>
    <col min="8963" max="8972" width="13.625" style="23" customWidth="1"/>
    <col min="8973" max="9216" width="9" style="23"/>
    <col min="9217" max="9217" width="6.625" style="23" customWidth="1"/>
    <col min="9218" max="9218" width="35.5" style="23" customWidth="1"/>
    <col min="9219" max="9228" width="13.625" style="23" customWidth="1"/>
    <col min="9229" max="9472" width="9" style="23"/>
    <col min="9473" max="9473" width="6.625" style="23" customWidth="1"/>
    <col min="9474" max="9474" width="35.5" style="23" customWidth="1"/>
    <col min="9475" max="9484" width="13.625" style="23" customWidth="1"/>
    <col min="9485" max="9728" width="9" style="23"/>
    <col min="9729" max="9729" width="6.625" style="23" customWidth="1"/>
    <col min="9730" max="9730" width="35.5" style="23" customWidth="1"/>
    <col min="9731" max="9740" width="13.625" style="23" customWidth="1"/>
    <col min="9741" max="9984" width="9" style="23"/>
    <col min="9985" max="9985" width="6.625" style="23" customWidth="1"/>
    <col min="9986" max="9986" width="35.5" style="23" customWidth="1"/>
    <col min="9987" max="9996" width="13.625" style="23" customWidth="1"/>
    <col min="9997" max="10240" width="9" style="23"/>
    <col min="10241" max="10241" width="6.625" style="23" customWidth="1"/>
    <col min="10242" max="10242" width="35.5" style="23" customWidth="1"/>
    <col min="10243" max="10252" width="13.625" style="23" customWidth="1"/>
    <col min="10253" max="10496" width="9" style="23"/>
    <col min="10497" max="10497" width="6.625" style="23" customWidth="1"/>
    <col min="10498" max="10498" width="35.5" style="23" customWidth="1"/>
    <col min="10499" max="10508" width="13.625" style="23" customWidth="1"/>
    <col min="10509" max="10752" width="9" style="23"/>
    <col min="10753" max="10753" width="6.625" style="23" customWidth="1"/>
    <col min="10754" max="10754" width="35.5" style="23" customWidth="1"/>
    <col min="10755" max="10764" width="13.625" style="23" customWidth="1"/>
    <col min="10765" max="11008" width="9" style="23"/>
    <col min="11009" max="11009" width="6.625" style="23" customWidth="1"/>
    <col min="11010" max="11010" width="35.5" style="23" customWidth="1"/>
    <col min="11011" max="11020" width="13.625" style="23" customWidth="1"/>
    <col min="11021" max="11264" width="9" style="23"/>
    <col min="11265" max="11265" width="6.625" style="23" customWidth="1"/>
    <col min="11266" max="11266" width="35.5" style="23" customWidth="1"/>
    <col min="11267" max="11276" width="13.625" style="23" customWidth="1"/>
    <col min="11277" max="11520" width="9" style="23"/>
    <col min="11521" max="11521" width="6.625" style="23" customWidth="1"/>
    <col min="11522" max="11522" width="35.5" style="23" customWidth="1"/>
    <col min="11523" max="11532" width="13.625" style="23" customWidth="1"/>
    <col min="11533" max="11776" width="9" style="23"/>
    <col min="11777" max="11777" width="6.625" style="23" customWidth="1"/>
    <col min="11778" max="11778" width="35.5" style="23" customWidth="1"/>
    <col min="11779" max="11788" width="13.625" style="23" customWidth="1"/>
    <col min="11789" max="12032" width="9" style="23"/>
    <col min="12033" max="12033" width="6.625" style="23" customWidth="1"/>
    <col min="12034" max="12034" width="35.5" style="23" customWidth="1"/>
    <col min="12035" max="12044" width="13.625" style="23" customWidth="1"/>
    <col min="12045" max="12288" width="9" style="23"/>
    <col min="12289" max="12289" width="6.625" style="23" customWidth="1"/>
    <col min="12290" max="12290" width="35.5" style="23" customWidth="1"/>
    <col min="12291" max="12300" width="13.625" style="23" customWidth="1"/>
    <col min="12301" max="12544" width="9" style="23"/>
    <col min="12545" max="12545" width="6.625" style="23" customWidth="1"/>
    <col min="12546" max="12546" width="35.5" style="23" customWidth="1"/>
    <col min="12547" max="12556" width="13.625" style="23" customWidth="1"/>
    <col min="12557" max="12800" width="9" style="23"/>
    <col min="12801" max="12801" width="6.625" style="23" customWidth="1"/>
    <col min="12802" max="12802" width="35.5" style="23" customWidth="1"/>
    <col min="12803" max="12812" width="13.625" style="23" customWidth="1"/>
    <col min="12813" max="13056" width="9" style="23"/>
    <col min="13057" max="13057" width="6.625" style="23" customWidth="1"/>
    <col min="13058" max="13058" width="35.5" style="23" customWidth="1"/>
    <col min="13059" max="13068" width="13.625" style="23" customWidth="1"/>
    <col min="13069" max="13312" width="9" style="23"/>
    <col min="13313" max="13313" width="6.625" style="23" customWidth="1"/>
    <col min="13314" max="13314" width="35.5" style="23" customWidth="1"/>
    <col min="13315" max="13324" width="13.625" style="23" customWidth="1"/>
    <col min="13325" max="13568" width="9" style="23"/>
    <col min="13569" max="13569" width="6.625" style="23" customWidth="1"/>
    <col min="13570" max="13570" width="35.5" style="23" customWidth="1"/>
    <col min="13571" max="13580" width="13.625" style="23" customWidth="1"/>
    <col min="13581" max="13824" width="9" style="23"/>
    <col min="13825" max="13825" width="6.625" style="23" customWidth="1"/>
    <col min="13826" max="13826" width="35.5" style="23" customWidth="1"/>
    <col min="13827" max="13836" width="13.625" style="23" customWidth="1"/>
    <col min="13837" max="14080" width="9" style="23"/>
    <col min="14081" max="14081" width="6.625" style="23" customWidth="1"/>
    <col min="14082" max="14082" width="35.5" style="23" customWidth="1"/>
    <col min="14083" max="14092" width="13.625" style="23" customWidth="1"/>
    <col min="14093" max="14336" width="9" style="23"/>
    <col min="14337" max="14337" width="6.625" style="23" customWidth="1"/>
    <col min="14338" max="14338" width="35.5" style="23" customWidth="1"/>
    <col min="14339" max="14348" width="13.625" style="23" customWidth="1"/>
    <col min="14349" max="14592" width="9" style="23"/>
    <col min="14593" max="14593" width="6.625" style="23" customWidth="1"/>
    <col min="14594" max="14594" width="35.5" style="23" customWidth="1"/>
    <col min="14595" max="14604" width="13.625" style="23" customWidth="1"/>
    <col min="14605" max="14848" width="9" style="23"/>
    <col min="14849" max="14849" width="6.625" style="23" customWidth="1"/>
    <col min="14850" max="14850" width="35.5" style="23" customWidth="1"/>
    <col min="14851" max="14860" width="13.625" style="23" customWidth="1"/>
    <col min="14861" max="15104" width="9" style="23"/>
    <col min="15105" max="15105" width="6.625" style="23" customWidth="1"/>
    <col min="15106" max="15106" width="35.5" style="23" customWidth="1"/>
    <col min="15107" max="15116" width="13.625" style="23" customWidth="1"/>
    <col min="15117" max="15360" width="9" style="23"/>
    <col min="15361" max="15361" width="6.625" style="23" customWidth="1"/>
    <col min="15362" max="15362" width="35.5" style="23" customWidth="1"/>
    <col min="15363" max="15372" width="13.625" style="23" customWidth="1"/>
    <col min="15373" max="15616" width="9" style="23"/>
    <col min="15617" max="15617" width="6.625" style="23" customWidth="1"/>
    <col min="15618" max="15618" width="35.5" style="23" customWidth="1"/>
    <col min="15619" max="15628" width="13.625" style="23" customWidth="1"/>
    <col min="15629" max="15872" width="9" style="23"/>
    <col min="15873" max="15873" width="6.625" style="23" customWidth="1"/>
    <col min="15874" max="15874" width="35.5" style="23" customWidth="1"/>
    <col min="15875" max="15884" width="13.625" style="23" customWidth="1"/>
    <col min="15885" max="16128" width="9" style="23"/>
    <col min="16129" max="16129" width="6.625" style="23" customWidth="1"/>
    <col min="16130" max="16130" width="35.5" style="23" customWidth="1"/>
    <col min="16131" max="16140" width="13.625" style="23" customWidth="1"/>
    <col min="16141" max="16384" width="9" style="23"/>
  </cols>
  <sheetData>
    <row r="1" spans="1:12" ht="24.95" customHeight="1">
      <c r="A1" s="33" t="s">
        <v>604</v>
      </c>
      <c r="B1" s="22"/>
      <c r="C1" s="22"/>
      <c r="D1" s="22"/>
      <c r="E1" s="22"/>
      <c r="F1" s="22"/>
      <c r="G1" s="22"/>
      <c r="H1" s="22"/>
    </row>
    <row r="2" spans="1:12" ht="24.95" customHeight="1">
      <c r="A2" s="25" t="s">
        <v>605</v>
      </c>
      <c r="B2" s="26"/>
      <c r="C2" s="26"/>
      <c r="D2" s="26"/>
      <c r="E2" s="26"/>
      <c r="F2" s="27"/>
      <c r="G2" s="27"/>
      <c r="H2" s="27"/>
      <c r="I2" s="27"/>
      <c r="J2" s="27"/>
      <c r="L2" s="28" t="s">
        <v>606</v>
      </c>
    </row>
    <row r="3" spans="1:12" ht="24.95" customHeight="1">
      <c r="A3" s="297" t="s">
        <v>607</v>
      </c>
      <c r="B3" s="298"/>
      <c r="C3" s="66" t="s">
        <v>608</v>
      </c>
      <c r="D3" s="66" t="s">
        <v>609</v>
      </c>
      <c r="E3" s="66" t="s">
        <v>610</v>
      </c>
      <c r="F3" s="48" t="s">
        <v>40</v>
      </c>
      <c r="G3" s="48" t="s">
        <v>41</v>
      </c>
      <c r="H3" s="48" t="s">
        <v>204</v>
      </c>
      <c r="I3" s="48" t="s">
        <v>611</v>
      </c>
      <c r="J3" s="48" t="s">
        <v>44</v>
      </c>
      <c r="K3" s="48" t="s">
        <v>207</v>
      </c>
      <c r="L3" s="48" t="s">
        <v>612</v>
      </c>
    </row>
    <row r="4" spans="1:12" ht="24.95" customHeight="1">
      <c r="A4" s="567" t="s">
        <v>613</v>
      </c>
      <c r="B4" s="568"/>
      <c r="C4" s="50">
        <f>ROUND([2]A18!C7,0)</f>
        <v>58807</v>
      </c>
      <c r="D4" s="50">
        <f>ROUND([2]A18!D7,0)</f>
        <v>55682</v>
      </c>
      <c r="E4" s="50">
        <f>ROUND([2]A18!E7,0)</f>
        <v>52801</v>
      </c>
      <c r="F4" s="50">
        <f>ROUND([2]A18!F7,0)</f>
        <v>50120</v>
      </c>
      <c r="G4" s="50">
        <f>ROUND([2]A18!G7,0)</f>
        <v>47679</v>
      </c>
      <c r="H4" s="50">
        <f>ROUND([2]A18!H7,0)</f>
        <v>47208</v>
      </c>
      <c r="I4" s="50">
        <f>ROUND([2]A18!I7,0)</f>
        <v>46732</v>
      </c>
      <c r="J4" s="50">
        <f>ROUND([2]A18!J7,0)</f>
        <v>46226</v>
      </c>
      <c r="K4" s="50">
        <f>ROUND([2]A18!K7,0)</f>
        <v>45757</v>
      </c>
      <c r="L4" s="50">
        <f>ROUND([2]A18!L7,0)</f>
        <v>45270</v>
      </c>
    </row>
    <row r="5" spans="1:12" ht="24.95" customHeight="1">
      <c r="A5" s="299" t="s">
        <v>614</v>
      </c>
      <c r="B5" s="300"/>
      <c r="C5" s="50">
        <f>ROUND([2]A18!C8,0)</f>
        <v>56010</v>
      </c>
      <c r="D5" s="50">
        <f>ROUND([2]A18!D8,0)</f>
        <v>52904</v>
      </c>
      <c r="E5" s="50">
        <f>ROUND([2]A18!E8,0)</f>
        <v>50017</v>
      </c>
      <c r="F5" s="50">
        <f>ROUND([2]A18!F8,0)</f>
        <v>47299</v>
      </c>
      <c r="G5" s="50">
        <f>ROUND([2]A18!G8,0)</f>
        <v>44795</v>
      </c>
      <c r="H5" s="50">
        <f>ROUND([2]A18!H8,0)</f>
        <v>44305</v>
      </c>
      <c r="I5" s="50">
        <f>ROUND([2]A18!I8,0)</f>
        <v>43812</v>
      </c>
      <c r="J5" s="50">
        <f>ROUND([2]A18!J8,0)</f>
        <v>43301</v>
      </c>
      <c r="K5" s="50">
        <f>ROUND([2]A18!K8,0)</f>
        <v>42815</v>
      </c>
      <c r="L5" s="50">
        <f>ROUND([2]A18!L8,0)</f>
        <v>42310</v>
      </c>
    </row>
    <row r="6" spans="1:12" ht="24.95" customHeight="1">
      <c r="A6" s="299" t="s">
        <v>615</v>
      </c>
      <c r="B6" s="300"/>
      <c r="C6" s="50">
        <f>ROUND([2]A18!C9,0)</f>
        <v>1056</v>
      </c>
      <c r="D6" s="50">
        <f>ROUND([2]A18!D9,0)</f>
        <v>1131</v>
      </c>
      <c r="E6" s="50">
        <f>ROUND([2]A18!E9,0)</f>
        <v>1225</v>
      </c>
      <c r="F6" s="50">
        <f>ROUND([2]A18!F9,0)</f>
        <v>1345</v>
      </c>
      <c r="G6" s="50">
        <f>ROUND([2]A18!G9,0)</f>
        <v>1487</v>
      </c>
      <c r="H6" s="50">
        <f>ROUND([2]A18!H9,0)</f>
        <v>1507</v>
      </c>
      <c r="I6" s="50">
        <f>ROUND([2]A18!I9,0)</f>
        <v>1525</v>
      </c>
      <c r="J6" s="50">
        <f>ROUND([2]A18!J9,0)</f>
        <v>1532</v>
      </c>
      <c r="K6" s="50">
        <f>ROUND([2]A18!K9,0)</f>
        <v>1549</v>
      </c>
      <c r="L6" s="50">
        <f>ROUND([2]A18!L9,0)</f>
        <v>1565</v>
      </c>
    </row>
    <row r="7" spans="1:12" ht="24.95" customHeight="1">
      <c r="A7" s="299" t="s">
        <v>616</v>
      </c>
      <c r="B7" s="300"/>
      <c r="C7" s="50">
        <f>ROUND([2]A18!C10,0)</f>
        <v>1740</v>
      </c>
      <c r="D7" s="50">
        <f>ROUND([2]A18!D10,0)</f>
        <v>1647</v>
      </c>
      <c r="E7" s="50">
        <f>ROUND([2]A18!E10,0)</f>
        <v>1559</v>
      </c>
      <c r="F7" s="50">
        <f>ROUND([2]A18!F10,0)</f>
        <v>1476</v>
      </c>
      <c r="G7" s="50">
        <f>ROUND([2]A18!G10,0)</f>
        <v>1398</v>
      </c>
      <c r="H7" s="50">
        <f>ROUND([2]A18!H10,0)</f>
        <v>1396</v>
      </c>
      <c r="I7" s="50">
        <f>ROUND([2]A18!I10,0)</f>
        <v>1395</v>
      </c>
      <c r="J7" s="50">
        <f>ROUND([2]A18!J10,0)</f>
        <v>1393</v>
      </c>
      <c r="K7" s="50">
        <f>ROUND([2]A18!K10,0)</f>
        <v>1392</v>
      </c>
      <c r="L7" s="50">
        <f>ROUND([2]A18!L10,0)</f>
        <v>1395</v>
      </c>
    </row>
    <row r="8" spans="1:12" ht="24.95" customHeight="1">
      <c r="A8" s="299" t="s">
        <v>617</v>
      </c>
      <c r="B8" s="300"/>
      <c r="C8" s="50">
        <f>ROUND([2]A18!C11,0)</f>
        <v>730</v>
      </c>
      <c r="D8" s="50">
        <f>ROUND([2]A18!D11,0)</f>
        <v>706</v>
      </c>
      <c r="E8" s="50">
        <f>ROUND([2]A18!E11,0)</f>
        <v>699</v>
      </c>
      <c r="F8" s="50">
        <f>ROUND([2]A18!F11,0)</f>
        <v>681</v>
      </c>
      <c r="G8" s="50">
        <f>ROUND([2]A18!G11,0)</f>
        <v>703</v>
      </c>
      <c r="H8" s="50">
        <f>ROUND([2]A18!H11,0)</f>
        <v>656</v>
      </c>
      <c r="I8" s="50">
        <f>ROUND([2]A18!I11,0)</f>
        <v>668</v>
      </c>
      <c r="J8" s="50">
        <f>ROUND([2]A18!J11,0)</f>
        <v>639</v>
      </c>
      <c r="K8" s="50">
        <f>ROUND([2]A18!K11,0)</f>
        <v>660</v>
      </c>
      <c r="L8" s="50">
        <f>ROUND([2]A18!L11,0)</f>
        <v>750</v>
      </c>
    </row>
    <row r="9" spans="1:12" ht="24.95" customHeight="1">
      <c r="A9" s="299" t="s">
        <v>618</v>
      </c>
      <c r="B9" s="300"/>
      <c r="C9" s="50">
        <f>ROUND([2]A18!C12,0)</f>
        <v>195198</v>
      </c>
      <c r="D9" s="50">
        <f>ROUND([2]A18!D12,0)</f>
        <v>201753</v>
      </c>
      <c r="E9" s="50">
        <f>ROUND([2]A18!E12,0)</f>
        <v>197511</v>
      </c>
      <c r="F9" s="50">
        <f>ROUND([2]A18!F12,0)</f>
        <v>187289</v>
      </c>
      <c r="G9" s="50">
        <f>ROUND([2]A18!G12,0)</f>
        <v>184486</v>
      </c>
      <c r="H9" s="50">
        <f>ROUND([2]A18!H12,0)</f>
        <v>182152</v>
      </c>
      <c r="I9" s="50">
        <f>ROUND([2]A18!I12,0)</f>
        <v>181208</v>
      </c>
      <c r="J9" s="50">
        <f>ROUND([2]A18!J12,0)</f>
        <v>179225</v>
      </c>
      <c r="K9" s="50">
        <f>ROUND([2]A18!K12,0)</f>
        <v>177463</v>
      </c>
      <c r="L9" s="50">
        <f>ROUND([2]A18!L12,0)</f>
        <v>178804</v>
      </c>
    </row>
    <row r="10" spans="1:12" ht="24.95" customHeight="1">
      <c r="A10" s="299" t="s">
        <v>619</v>
      </c>
      <c r="B10" s="300"/>
      <c r="C10" s="50">
        <f>ROUND([2]A18!C13,0)</f>
        <v>9804</v>
      </c>
      <c r="D10" s="50">
        <f>ROUND([2]A18!D13,0)</f>
        <v>9536</v>
      </c>
      <c r="E10" s="50">
        <f>ROUND([2]A18!E13,0)</f>
        <v>9272</v>
      </c>
      <c r="F10" s="50">
        <f>ROUND([2]A18!F13,0)</f>
        <v>9023</v>
      </c>
      <c r="G10" s="50">
        <f>ROUND([2]A18!G13,0)</f>
        <v>8714</v>
      </c>
      <c r="H10" s="50">
        <f>ROUND([2]A18!H13,0)</f>
        <v>8745</v>
      </c>
      <c r="I10" s="50">
        <f>ROUND([2]A18!I13,0)</f>
        <v>8769</v>
      </c>
      <c r="J10" s="50">
        <f>ROUND([2]A18!J13,0)</f>
        <v>8792</v>
      </c>
      <c r="K10" s="50">
        <f>ROUND([2]A18!K13,0)</f>
        <v>8819</v>
      </c>
      <c r="L10" s="50">
        <f>ROUND([2]A18!L13,0)</f>
        <v>8913</v>
      </c>
    </row>
    <row r="11" spans="1:12" ht="24.95" customHeight="1">
      <c r="A11" s="299" t="s">
        <v>620</v>
      </c>
      <c r="B11" s="300"/>
      <c r="C11" s="50">
        <f>ROUND([2]A18!C14,0)</f>
        <v>86776</v>
      </c>
      <c r="D11" s="50">
        <f>ROUND([2]A18!D14,0)</f>
        <v>83757</v>
      </c>
      <c r="E11" s="50">
        <f>ROUND([2]A18!E14,0)</f>
        <v>80881</v>
      </c>
      <c r="F11" s="50">
        <f>ROUND([2]A18!F14,0)</f>
        <v>78112</v>
      </c>
      <c r="G11" s="50">
        <f>ROUND([2]A18!G14,0)</f>
        <v>75459</v>
      </c>
      <c r="H11" s="50">
        <f>ROUND([2]A18!H14,0)</f>
        <v>75393</v>
      </c>
      <c r="I11" s="50">
        <f>ROUND([2]A18!I14,0)</f>
        <v>75322</v>
      </c>
      <c r="J11" s="50">
        <f>ROUND([2]A18!J14,0)</f>
        <v>75282</v>
      </c>
      <c r="K11" s="50">
        <f>ROUND([2]A18!K14,0)</f>
        <v>75228</v>
      </c>
      <c r="L11" s="50">
        <f>ROUND([2]A18!L14,0)</f>
        <v>75181</v>
      </c>
    </row>
    <row r="12" spans="1:12" ht="24.95" customHeight="1">
      <c r="A12" s="299" t="s">
        <v>621</v>
      </c>
      <c r="B12" s="300"/>
      <c r="C12" s="50">
        <f>ROUND([2]A18!C15,0)</f>
        <v>166962</v>
      </c>
      <c r="D12" s="50">
        <f>ROUND([2]A18!D15,0)</f>
        <v>165076</v>
      </c>
      <c r="E12" s="50">
        <f>ROUND([2]A18!E15,0)</f>
        <v>163116</v>
      </c>
      <c r="F12" s="50">
        <f>ROUND([2]A18!F15,0)</f>
        <v>161178</v>
      </c>
      <c r="G12" s="50">
        <f>ROUND([2]A18!G15,0)</f>
        <v>159225</v>
      </c>
      <c r="H12" s="50">
        <f>ROUND([2]A18!H15,0)</f>
        <v>157259</v>
      </c>
      <c r="I12" s="50">
        <f>ROUND([2]A18!I15,0)</f>
        <v>155447</v>
      </c>
      <c r="J12" s="50">
        <f>ROUND([2]A18!J15,0)</f>
        <v>153926</v>
      </c>
      <c r="K12" s="50">
        <f>ROUND([2]A18!K15,0)</f>
        <v>152474</v>
      </c>
      <c r="L12" s="50">
        <f>ROUND([2]A18!L15,0)</f>
        <v>151085</v>
      </c>
    </row>
    <row r="13" spans="1:12" ht="24.95" customHeight="1">
      <c r="A13" s="299" t="s">
        <v>622</v>
      </c>
      <c r="B13" s="300"/>
      <c r="C13" s="50">
        <f>ROUND([2]A18!C16,0)</f>
        <v>59096</v>
      </c>
      <c r="D13" s="50">
        <f>ROUND([2]A18!D16,0)</f>
        <v>59236</v>
      </c>
      <c r="E13" s="50">
        <f>ROUND([2]A18!E16,0)</f>
        <v>59416</v>
      </c>
      <c r="F13" s="50">
        <f>ROUND([2]A18!F16,0)</f>
        <v>59631</v>
      </c>
      <c r="G13" s="50">
        <f>ROUND([2]A18!G16,0)</f>
        <v>60081</v>
      </c>
      <c r="H13" s="50">
        <f>ROUND([2]A18!H16,0)</f>
        <v>60285</v>
      </c>
      <c r="I13" s="50">
        <f>ROUND([2]A18!I16,0)</f>
        <v>60534</v>
      </c>
      <c r="J13" s="50">
        <f>ROUND([2]A18!J16,0)</f>
        <v>60813</v>
      </c>
      <c r="K13" s="50">
        <f>ROUND([2]A18!K16,0)</f>
        <v>61147</v>
      </c>
      <c r="L13" s="50">
        <f>ROUND([2]A18!L16,0)</f>
        <v>61203</v>
      </c>
    </row>
    <row r="14" spans="1:12" ht="24.95" customHeight="1">
      <c r="A14" s="299" t="s">
        <v>623</v>
      </c>
      <c r="B14" s="300"/>
      <c r="C14" s="50">
        <f>ROUND([2]A18!C17,0)</f>
        <v>49048</v>
      </c>
      <c r="D14" s="50">
        <f>ROUND([2]A18!D17,0)</f>
        <v>49086</v>
      </c>
      <c r="E14" s="50">
        <f>ROUND([2]A18!E17,0)</f>
        <v>49089</v>
      </c>
      <c r="F14" s="50">
        <f>ROUND([2]A18!F17,0)</f>
        <v>49047</v>
      </c>
      <c r="G14" s="50">
        <f>ROUND([2]A18!G17,0)</f>
        <v>49040</v>
      </c>
      <c r="H14" s="50">
        <f>ROUND([2]A18!H17,0)</f>
        <v>48870</v>
      </c>
      <c r="I14" s="50">
        <f>ROUND([2]A18!I17,0)</f>
        <v>48683</v>
      </c>
      <c r="J14" s="50">
        <f>ROUND([2]A18!J17,0)</f>
        <v>48524</v>
      </c>
      <c r="K14" s="50">
        <f>ROUND([2]A18!K17,0)</f>
        <v>48401</v>
      </c>
      <c r="L14" s="50">
        <f>ROUND([2]A18!L17,0)</f>
        <v>48273</v>
      </c>
    </row>
    <row r="15" spans="1:12" ht="24.95" customHeight="1">
      <c r="A15" s="299" t="s">
        <v>624</v>
      </c>
      <c r="B15" s="300"/>
      <c r="C15" s="50">
        <f>ROUND([2]A18!C18,0)</f>
        <v>13895</v>
      </c>
      <c r="D15" s="50">
        <f>ROUND([2]A18!D18,0)</f>
        <v>13783</v>
      </c>
      <c r="E15" s="50">
        <f>ROUND([2]A18!E18,0)</f>
        <v>13675</v>
      </c>
      <c r="F15" s="50">
        <f>ROUND([2]A18!F18,0)</f>
        <v>13569</v>
      </c>
      <c r="G15" s="50">
        <f>ROUND([2]A18!G18,0)</f>
        <v>13468</v>
      </c>
      <c r="H15" s="50">
        <f>ROUND([2]A18!H18,0)</f>
        <v>13494</v>
      </c>
      <c r="I15" s="50">
        <f>ROUND([2]A18!I18,0)</f>
        <v>13527</v>
      </c>
      <c r="J15" s="50">
        <f>ROUND([2]A18!J18,0)</f>
        <v>13552</v>
      </c>
      <c r="K15" s="50">
        <f>ROUND([2]A18!K18,0)</f>
        <v>13577</v>
      </c>
      <c r="L15" s="50">
        <f>ROUND([2]A18!L18,0)</f>
        <v>13611</v>
      </c>
    </row>
    <row r="16" spans="1:12" ht="24.95" customHeight="1">
      <c r="A16" s="299" t="s">
        <v>625</v>
      </c>
      <c r="B16" s="300"/>
      <c r="C16" s="50">
        <f>ROUND([2]A18!C19,0)</f>
        <v>20201</v>
      </c>
      <c r="D16" s="50">
        <f>ROUND([2]A18!D19,0)</f>
        <v>20193</v>
      </c>
      <c r="E16" s="50">
        <f>ROUND([2]A18!E19,0)</f>
        <v>20189</v>
      </c>
      <c r="F16" s="50">
        <f>ROUND([2]A18!F19,0)</f>
        <v>20194</v>
      </c>
      <c r="G16" s="50">
        <f>ROUND([2]A18!G19,0)</f>
        <v>20213</v>
      </c>
      <c r="H16" s="50">
        <f>ROUND([2]A18!H19,0)</f>
        <v>20112</v>
      </c>
      <c r="I16" s="50">
        <f>ROUND([2]A18!I19,0)</f>
        <v>20012</v>
      </c>
      <c r="J16" s="50">
        <f>ROUND([2]A18!J19,0)</f>
        <v>19909</v>
      </c>
      <c r="K16" s="50">
        <f>ROUND([2]A18!K19,0)</f>
        <v>19810</v>
      </c>
      <c r="L16" s="50">
        <f>ROUND([2]A18!L19,0)</f>
        <v>19705</v>
      </c>
    </row>
    <row r="17" spans="1:12" ht="24.95" customHeight="1">
      <c r="A17" s="299" t="s">
        <v>626</v>
      </c>
      <c r="B17" s="300"/>
      <c r="C17" s="50">
        <f>ROUND([2]A18!C20,0)</f>
        <v>9187</v>
      </c>
      <c r="D17" s="50">
        <f>ROUND([2]A18!D20,0)</f>
        <v>9292</v>
      </c>
      <c r="E17" s="50">
        <f>ROUND([2]A18!E20,0)</f>
        <v>9348</v>
      </c>
      <c r="F17" s="50">
        <f>ROUND([2]A18!F20,0)</f>
        <v>9361</v>
      </c>
      <c r="G17" s="50">
        <f>ROUND([2]A18!G20,0)</f>
        <v>9400</v>
      </c>
      <c r="H17" s="50">
        <f>ROUND([2]A18!H20,0)</f>
        <v>9687</v>
      </c>
      <c r="I17" s="50">
        <f>ROUND([2]A18!I20,0)</f>
        <v>10030</v>
      </c>
      <c r="J17" s="50">
        <f>ROUND([2]A18!J20,0)</f>
        <v>10359</v>
      </c>
      <c r="K17" s="50">
        <f>ROUND([2]A18!K20,0)</f>
        <v>10719</v>
      </c>
      <c r="L17" s="50">
        <f>ROUND([2]A18!L20,0)</f>
        <v>11068</v>
      </c>
    </row>
    <row r="18" spans="1:12" ht="24.95" customHeight="1">
      <c r="A18" s="301" t="s">
        <v>627</v>
      </c>
      <c r="B18" s="302"/>
      <c r="C18" s="50">
        <f>ROUND([2]A18!C21,0)</f>
        <v>58427</v>
      </c>
      <c r="D18" s="50">
        <f>ROUND([2]A18!D21,0)</f>
        <v>57493</v>
      </c>
      <c r="E18" s="50">
        <f>ROUND([2]A18!E21,0)</f>
        <v>56528</v>
      </c>
      <c r="F18" s="50">
        <f>ROUND([2]A18!F21,0)</f>
        <v>55662</v>
      </c>
      <c r="G18" s="50">
        <f>ROUND([2]A18!G21,0)</f>
        <v>55137</v>
      </c>
      <c r="H18" s="50">
        <f>ROUND([2]A18!H21,0)</f>
        <v>56044</v>
      </c>
      <c r="I18" s="50">
        <f>ROUND([2]A18!I21,0)</f>
        <v>56971</v>
      </c>
      <c r="J18" s="50">
        <f>ROUND([2]A18!J21,0)</f>
        <v>57891</v>
      </c>
      <c r="K18" s="50">
        <f>ROUND([2]A18!K21,0)</f>
        <v>58868</v>
      </c>
      <c r="L18" s="50">
        <f>ROUND([2]A18!L21,0)</f>
        <v>59545</v>
      </c>
    </row>
    <row r="19" spans="1:12" ht="24.95" customHeight="1">
      <c r="A19" s="31" t="s">
        <v>628</v>
      </c>
      <c r="B19" s="300"/>
      <c r="C19" s="50">
        <f>ROUND([2]A18!C22,0)</f>
        <v>30743</v>
      </c>
      <c r="D19" s="50">
        <f>ROUND([2]A18!D22,0)</f>
        <v>30501</v>
      </c>
      <c r="E19" s="50">
        <f>ROUND([2]A18!E22,0)</f>
        <v>30286</v>
      </c>
      <c r="F19" s="50">
        <f>ROUND([2]A18!F22,0)</f>
        <v>30066</v>
      </c>
      <c r="G19" s="50">
        <f>ROUND([2]A18!G22,0)</f>
        <v>29853</v>
      </c>
      <c r="H19" s="50">
        <f>ROUND([2]A18!H22,0)</f>
        <v>29709</v>
      </c>
      <c r="I19" s="50">
        <f>ROUND([2]A18!I22,0)</f>
        <v>29557</v>
      </c>
      <c r="J19" s="50">
        <f>ROUND([2]A18!J22,0)</f>
        <v>29403</v>
      </c>
      <c r="K19" s="50">
        <f>ROUND([2]A18!K22,0)</f>
        <v>29255</v>
      </c>
      <c r="L19" s="50">
        <f>ROUND([2]A18!L22,0)</f>
        <v>29117</v>
      </c>
    </row>
    <row r="20" spans="1:12" ht="24.95" customHeight="1">
      <c r="A20" s="31" t="s">
        <v>629</v>
      </c>
      <c r="B20" s="300"/>
      <c r="C20" s="50">
        <f>ROUND([2]A18!C23,0)</f>
        <v>29861</v>
      </c>
      <c r="D20" s="50">
        <f>ROUND([2]A18!D23,0)</f>
        <v>30180</v>
      </c>
      <c r="E20" s="50">
        <f>ROUND([2]A18!E23,0)</f>
        <v>30469</v>
      </c>
      <c r="F20" s="50">
        <f>ROUND([2]A18!F23,0)</f>
        <v>30766</v>
      </c>
      <c r="G20" s="50">
        <f>ROUND([2]A18!G23,0)</f>
        <v>30986</v>
      </c>
      <c r="H20" s="50">
        <f>ROUND([2]A18!H23,0)</f>
        <v>31058</v>
      </c>
      <c r="I20" s="50">
        <f>ROUND([2]A18!I23,0)</f>
        <v>31137</v>
      </c>
      <c r="J20" s="50">
        <f>ROUND([2]A18!J23,0)</f>
        <v>31218</v>
      </c>
      <c r="K20" s="50">
        <f>ROUND([2]A18!K23,0)</f>
        <v>31290</v>
      </c>
      <c r="L20" s="50">
        <f>ROUND([2]A18!L23,0)</f>
        <v>31442</v>
      </c>
    </row>
    <row r="21" spans="1:12" ht="24.95" customHeight="1">
      <c r="A21" s="31" t="s">
        <v>630</v>
      </c>
      <c r="B21" s="300"/>
      <c r="C21" s="50">
        <f>ROUND([2]A18!C24,0)</f>
        <v>103818</v>
      </c>
      <c r="D21" s="50">
        <f>ROUND([2]A18!D24,0)</f>
        <v>107225</v>
      </c>
      <c r="E21" s="50">
        <f>ROUND([2]A18!E24,0)</f>
        <v>110634</v>
      </c>
      <c r="F21" s="50">
        <f>ROUND([2]A18!F24,0)</f>
        <v>114105</v>
      </c>
      <c r="G21" s="50">
        <f>ROUND([2]A18!G24,0)</f>
        <v>117796</v>
      </c>
      <c r="H21" s="50">
        <f>ROUND([2]A18!H24,0)</f>
        <v>121666</v>
      </c>
      <c r="I21" s="50">
        <f>ROUND([2]A18!I24,0)</f>
        <v>125613</v>
      </c>
      <c r="J21" s="50">
        <f>ROUND([2]A18!J24,0)</f>
        <v>129567</v>
      </c>
      <c r="K21" s="50">
        <f>ROUND([2]A18!K24,0)</f>
        <v>133650</v>
      </c>
      <c r="L21" s="50">
        <f>ROUND([2]A18!L24,0)</f>
        <v>137831</v>
      </c>
    </row>
    <row r="22" spans="1:12" ht="24.95" customHeight="1">
      <c r="A22" s="55" t="s">
        <v>631</v>
      </c>
      <c r="B22" s="303"/>
      <c r="C22" s="63">
        <f>ROUND([2]A18!C25,0)</f>
        <v>74028</v>
      </c>
      <c r="D22" s="63">
        <f>ROUND([2]A18!D25,0)</f>
        <v>73186</v>
      </c>
      <c r="E22" s="63">
        <f>ROUND([2]A18!E25,0)</f>
        <v>72312</v>
      </c>
      <c r="F22" s="63">
        <f>ROUND([2]A18!F25,0)</f>
        <v>71528</v>
      </c>
      <c r="G22" s="63">
        <f>ROUND([2]A18!G25,0)</f>
        <v>70557</v>
      </c>
      <c r="H22" s="63">
        <f>ROUND([2]A18!H25,0)</f>
        <v>70420</v>
      </c>
      <c r="I22" s="63">
        <f>ROUND([2]A18!I25,0)</f>
        <v>70212</v>
      </c>
      <c r="J22" s="63">
        <f>ROUND([2]A18!J25,0)</f>
        <v>69969</v>
      </c>
      <c r="K22" s="63">
        <f>ROUND([2]A18!K25,0)</f>
        <v>69736</v>
      </c>
      <c r="L22" s="63">
        <f>ROUND([2]A18!L25,0)</f>
        <v>69885</v>
      </c>
    </row>
    <row r="23" spans="1:12" ht="24.95" customHeight="1">
      <c r="A23" s="508" t="s">
        <v>632</v>
      </c>
      <c r="B23" s="512"/>
      <c r="C23" s="63">
        <f>ROUND([2]A18!C26,0)</f>
        <v>966581</v>
      </c>
      <c r="D23" s="63">
        <f>ROUND([2]A18!D26,0)</f>
        <v>966685</v>
      </c>
      <c r="E23" s="63">
        <f>ROUND([2]A18!E26,0)</f>
        <v>956225</v>
      </c>
      <c r="F23" s="63">
        <f>ROUND([2]A18!F26,0)</f>
        <v>940332</v>
      </c>
      <c r="G23" s="63">
        <f>ROUND([2]A18!G26,0)</f>
        <v>932796</v>
      </c>
      <c r="H23" s="63">
        <f>ROUND([2]A18!H26,0)</f>
        <v>932758</v>
      </c>
      <c r="I23" s="63">
        <f>ROUND([2]A18!I26,0)</f>
        <v>934421</v>
      </c>
      <c r="J23" s="63">
        <f>ROUND([2]A18!J26,0)</f>
        <v>935294</v>
      </c>
      <c r="K23" s="63">
        <f>ROUND([2]A18!K26,0)</f>
        <v>936854</v>
      </c>
      <c r="L23" s="63">
        <f>ROUND([2]A18!L26,0)</f>
        <v>941683</v>
      </c>
    </row>
    <row r="24" spans="1:12" ht="24.95" customHeight="1">
      <c r="A24" s="304"/>
      <c r="B24" s="30" t="s">
        <v>633</v>
      </c>
      <c r="C24" s="63">
        <f>ROUND([2]A18!C27,0)</f>
        <v>58807</v>
      </c>
      <c r="D24" s="63">
        <f>ROUND([2]A18!D27,0)</f>
        <v>55682</v>
      </c>
      <c r="E24" s="63">
        <f>ROUND([2]A18!E27,0)</f>
        <v>52801</v>
      </c>
      <c r="F24" s="63">
        <f>ROUND([2]A18!F27,0)</f>
        <v>50120</v>
      </c>
      <c r="G24" s="63">
        <f>ROUND([2]A18!G27,0)</f>
        <v>47679</v>
      </c>
      <c r="H24" s="63">
        <f>ROUND([2]A18!H27,0)</f>
        <v>47208</v>
      </c>
      <c r="I24" s="63">
        <f>ROUND([2]A18!I27,0)</f>
        <v>46732</v>
      </c>
      <c r="J24" s="63">
        <f>ROUND([2]A18!J27,0)</f>
        <v>46226</v>
      </c>
      <c r="K24" s="63">
        <f>ROUND([2]A18!K27,0)</f>
        <v>45757</v>
      </c>
      <c r="L24" s="63">
        <f>ROUND([2]A18!L27,0)</f>
        <v>45270</v>
      </c>
    </row>
    <row r="25" spans="1:12" ht="24.95" customHeight="1">
      <c r="A25" s="305" t="s">
        <v>634</v>
      </c>
      <c r="B25" s="30" t="s">
        <v>635</v>
      </c>
      <c r="C25" s="63">
        <f>ROUND([2]A18!C28,0)</f>
        <v>282704</v>
      </c>
      <c r="D25" s="63">
        <f>ROUND([2]A18!D28,0)</f>
        <v>286216</v>
      </c>
      <c r="E25" s="63">
        <f>ROUND([2]A18!E28,0)</f>
        <v>279091</v>
      </c>
      <c r="F25" s="63">
        <f>ROUND([2]A18!F28,0)</f>
        <v>266082</v>
      </c>
      <c r="G25" s="63">
        <f>ROUND([2]A18!G28,0)</f>
        <v>260648</v>
      </c>
      <c r="H25" s="63">
        <f>ROUND([2]A18!H28,0)</f>
        <v>258201</v>
      </c>
      <c r="I25" s="63">
        <f>ROUND([2]A18!I28,0)</f>
        <v>257198</v>
      </c>
      <c r="J25" s="63">
        <f>ROUND([2]A18!J28,0)</f>
        <v>255146</v>
      </c>
      <c r="K25" s="63">
        <f>ROUND([2]A18!K28,0)</f>
        <v>253350</v>
      </c>
      <c r="L25" s="63">
        <f>ROUND([2]A18!L28,0)</f>
        <v>254734</v>
      </c>
    </row>
    <row r="26" spans="1:12" ht="24.95" customHeight="1">
      <c r="A26" s="306"/>
      <c r="B26" s="30" t="s">
        <v>636</v>
      </c>
      <c r="C26" s="63">
        <f>ROUND([2]A18!C29,0)</f>
        <v>625070</v>
      </c>
      <c r="D26" s="63">
        <f>ROUND([2]A18!D29,0)</f>
        <v>624787</v>
      </c>
      <c r="E26" s="63">
        <f>ROUND([2]A18!E29,0)</f>
        <v>624333</v>
      </c>
      <c r="F26" s="63">
        <f>ROUND([2]A18!F29,0)</f>
        <v>624130</v>
      </c>
      <c r="G26" s="63">
        <f>ROUND([2]A18!G29,0)</f>
        <v>624469</v>
      </c>
      <c r="H26" s="63">
        <f>ROUND([2]A18!H29,0)</f>
        <v>627349</v>
      </c>
      <c r="I26" s="63">
        <f>ROUND([2]A18!I29,0)</f>
        <v>630491</v>
      </c>
      <c r="J26" s="63">
        <f>ROUND([2]A18!J29,0)</f>
        <v>633922</v>
      </c>
      <c r="K26" s="63">
        <f>ROUND([2]A18!K29,0)</f>
        <v>637747</v>
      </c>
      <c r="L26" s="63">
        <f>ROUND([2]A18!L29,0)</f>
        <v>641679</v>
      </c>
    </row>
    <row r="27" spans="1:12" s="307" customFormat="1" ht="24.75" customHeight="1">
      <c r="A27" s="307" t="s">
        <v>637</v>
      </c>
    </row>
  </sheetData>
  <mergeCells count="2">
    <mergeCell ref="A4:B4"/>
    <mergeCell ref="A23:B23"/>
  </mergeCells>
  <phoneticPr fontId="3"/>
  <pageMargins left="0.98425196850393704" right="0.39370078740157483" top="0.59055118110236227" bottom="0.39370078740157483" header="0.51181102362204722" footer="0.51181102362204722"/>
  <pageSetup paperSize="9" scale="6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view="pageBreakPreview" topLeftCell="A19" zoomScale="75" zoomScaleNormal="70" zoomScaleSheetLayoutView="75" workbookViewId="0">
      <selection activeCell="B28" sqref="B28"/>
    </sheetView>
  </sheetViews>
  <sheetFormatPr defaultRowHeight="14.25"/>
  <cols>
    <col min="1" max="1" width="6.625" style="23" customWidth="1"/>
    <col min="2" max="2" width="35.5" style="23" customWidth="1"/>
    <col min="3" max="12" width="13.5" style="23" customWidth="1"/>
    <col min="13" max="256" width="9" style="23"/>
    <col min="257" max="257" width="6.625" style="23" customWidth="1"/>
    <col min="258" max="258" width="35.5" style="23" customWidth="1"/>
    <col min="259" max="268" width="13.5" style="23" customWidth="1"/>
    <col min="269" max="512" width="9" style="23"/>
    <col min="513" max="513" width="6.625" style="23" customWidth="1"/>
    <col min="514" max="514" width="35.5" style="23" customWidth="1"/>
    <col min="515" max="524" width="13.5" style="23" customWidth="1"/>
    <col min="525" max="768" width="9" style="23"/>
    <col min="769" max="769" width="6.625" style="23" customWidth="1"/>
    <col min="770" max="770" width="35.5" style="23" customWidth="1"/>
    <col min="771" max="780" width="13.5" style="23" customWidth="1"/>
    <col min="781" max="1024" width="9" style="23"/>
    <col min="1025" max="1025" width="6.625" style="23" customWidth="1"/>
    <col min="1026" max="1026" width="35.5" style="23" customWidth="1"/>
    <col min="1027" max="1036" width="13.5" style="23" customWidth="1"/>
    <col min="1037" max="1280" width="9" style="23"/>
    <col min="1281" max="1281" width="6.625" style="23" customWidth="1"/>
    <col min="1282" max="1282" width="35.5" style="23" customWidth="1"/>
    <col min="1283" max="1292" width="13.5" style="23" customWidth="1"/>
    <col min="1293" max="1536" width="9" style="23"/>
    <col min="1537" max="1537" width="6.625" style="23" customWidth="1"/>
    <col min="1538" max="1538" width="35.5" style="23" customWidth="1"/>
    <col min="1539" max="1548" width="13.5" style="23" customWidth="1"/>
    <col min="1549" max="1792" width="9" style="23"/>
    <col min="1793" max="1793" width="6.625" style="23" customWidth="1"/>
    <col min="1794" max="1794" width="35.5" style="23" customWidth="1"/>
    <col min="1795" max="1804" width="13.5" style="23" customWidth="1"/>
    <col min="1805" max="2048" width="9" style="23"/>
    <col min="2049" max="2049" width="6.625" style="23" customWidth="1"/>
    <col min="2050" max="2050" width="35.5" style="23" customWidth="1"/>
    <col min="2051" max="2060" width="13.5" style="23" customWidth="1"/>
    <col min="2061" max="2304" width="9" style="23"/>
    <col min="2305" max="2305" width="6.625" style="23" customWidth="1"/>
    <col min="2306" max="2306" width="35.5" style="23" customWidth="1"/>
    <col min="2307" max="2316" width="13.5" style="23" customWidth="1"/>
    <col min="2317" max="2560" width="9" style="23"/>
    <col min="2561" max="2561" width="6.625" style="23" customWidth="1"/>
    <col min="2562" max="2562" width="35.5" style="23" customWidth="1"/>
    <col min="2563" max="2572" width="13.5" style="23" customWidth="1"/>
    <col min="2573" max="2816" width="9" style="23"/>
    <col min="2817" max="2817" width="6.625" style="23" customWidth="1"/>
    <col min="2818" max="2818" width="35.5" style="23" customWidth="1"/>
    <col min="2819" max="2828" width="13.5" style="23" customWidth="1"/>
    <col min="2829" max="3072" width="9" style="23"/>
    <col min="3073" max="3073" width="6.625" style="23" customWidth="1"/>
    <col min="3074" max="3074" width="35.5" style="23" customWidth="1"/>
    <col min="3075" max="3084" width="13.5" style="23" customWidth="1"/>
    <col min="3085" max="3328" width="9" style="23"/>
    <col min="3329" max="3329" width="6.625" style="23" customWidth="1"/>
    <col min="3330" max="3330" width="35.5" style="23" customWidth="1"/>
    <col min="3331" max="3340" width="13.5" style="23" customWidth="1"/>
    <col min="3341" max="3584" width="9" style="23"/>
    <col min="3585" max="3585" width="6.625" style="23" customWidth="1"/>
    <col min="3586" max="3586" width="35.5" style="23" customWidth="1"/>
    <col min="3587" max="3596" width="13.5" style="23" customWidth="1"/>
    <col min="3597" max="3840" width="9" style="23"/>
    <col min="3841" max="3841" width="6.625" style="23" customWidth="1"/>
    <col min="3842" max="3842" width="35.5" style="23" customWidth="1"/>
    <col min="3843" max="3852" width="13.5" style="23" customWidth="1"/>
    <col min="3853" max="4096" width="9" style="23"/>
    <col min="4097" max="4097" width="6.625" style="23" customWidth="1"/>
    <col min="4098" max="4098" width="35.5" style="23" customWidth="1"/>
    <col min="4099" max="4108" width="13.5" style="23" customWidth="1"/>
    <col min="4109" max="4352" width="9" style="23"/>
    <col min="4353" max="4353" width="6.625" style="23" customWidth="1"/>
    <col min="4354" max="4354" width="35.5" style="23" customWidth="1"/>
    <col min="4355" max="4364" width="13.5" style="23" customWidth="1"/>
    <col min="4365" max="4608" width="9" style="23"/>
    <col min="4609" max="4609" width="6.625" style="23" customWidth="1"/>
    <col min="4610" max="4610" width="35.5" style="23" customWidth="1"/>
    <col min="4611" max="4620" width="13.5" style="23" customWidth="1"/>
    <col min="4621" max="4864" width="9" style="23"/>
    <col min="4865" max="4865" width="6.625" style="23" customWidth="1"/>
    <col min="4866" max="4866" width="35.5" style="23" customWidth="1"/>
    <col min="4867" max="4876" width="13.5" style="23" customWidth="1"/>
    <col min="4877" max="5120" width="9" style="23"/>
    <col min="5121" max="5121" width="6.625" style="23" customWidth="1"/>
    <col min="5122" max="5122" width="35.5" style="23" customWidth="1"/>
    <col min="5123" max="5132" width="13.5" style="23" customWidth="1"/>
    <col min="5133" max="5376" width="9" style="23"/>
    <col min="5377" max="5377" width="6.625" style="23" customWidth="1"/>
    <col min="5378" max="5378" width="35.5" style="23" customWidth="1"/>
    <col min="5379" max="5388" width="13.5" style="23" customWidth="1"/>
    <col min="5389" max="5632" width="9" style="23"/>
    <col min="5633" max="5633" width="6.625" style="23" customWidth="1"/>
    <col min="5634" max="5634" width="35.5" style="23" customWidth="1"/>
    <col min="5635" max="5644" width="13.5" style="23" customWidth="1"/>
    <col min="5645" max="5888" width="9" style="23"/>
    <col min="5889" max="5889" width="6.625" style="23" customWidth="1"/>
    <col min="5890" max="5890" width="35.5" style="23" customWidth="1"/>
    <col min="5891" max="5900" width="13.5" style="23" customWidth="1"/>
    <col min="5901" max="6144" width="9" style="23"/>
    <col min="6145" max="6145" width="6.625" style="23" customWidth="1"/>
    <col min="6146" max="6146" width="35.5" style="23" customWidth="1"/>
    <col min="6147" max="6156" width="13.5" style="23" customWidth="1"/>
    <col min="6157" max="6400" width="9" style="23"/>
    <col min="6401" max="6401" width="6.625" style="23" customWidth="1"/>
    <col min="6402" max="6402" width="35.5" style="23" customWidth="1"/>
    <col min="6403" max="6412" width="13.5" style="23" customWidth="1"/>
    <col min="6413" max="6656" width="9" style="23"/>
    <col min="6657" max="6657" width="6.625" style="23" customWidth="1"/>
    <col min="6658" max="6658" width="35.5" style="23" customWidth="1"/>
    <col min="6659" max="6668" width="13.5" style="23" customWidth="1"/>
    <col min="6669" max="6912" width="9" style="23"/>
    <col min="6913" max="6913" width="6.625" style="23" customWidth="1"/>
    <col min="6914" max="6914" width="35.5" style="23" customWidth="1"/>
    <col min="6915" max="6924" width="13.5" style="23" customWidth="1"/>
    <col min="6925" max="7168" width="9" style="23"/>
    <col min="7169" max="7169" width="6.625" style="23" customWidth="1"/>
    <col min="7170" max="7170" width="35.5" style="23" customWidth="1"/>
    <col min="7171" max="7180" width="13.5" style="23" customWidth="1"/>
    <col min="7181" max="7424" width="9" style="23"/>
    <col min="7425" max="7425" width="6.625" style="23" customWidth="1"/>
    <col min="7426" max="7426" width="35.5" style="23" customWidth="1"/>
    <col min="7427" max="7436" width="13.5" style="23" customWidth="1"/>
    <col min="7437" max="7680" width="9" style="23"/>
    <col min="7681" max="7681" width="6.625" style="23" customWidth="1"/>
    <col min="7682" max="7682" width="35.5" style="23" customWidth="1"/>
    <col min="7683" max="7692" width="13.5" style="23" customWidth="1"/>
    <col min="7693" max="7936" width="9" style="23"/>
    <col min="7937" max="7937" width="6.625" style="23" customWidth="1"/>
    <col min="7938" max="7938" width="35.5" style="23" customWidth="1"/>
    <col min="7939" max="7948" width="13.5" style="23" customWidth="1"/>
    <col min="7949" max="8192" width="9" style="23"/>
    <col min="8193" max="8193" width="6.625" style="23" customWidth="1"/>
    <col min="8194" max="8194" width="35.5" style="23" customWidth="1"/>
    <col min="8195" max="8204" width="13.5" style="23" customWidth="1"/>
    <col min="8205" max="8448" width="9" style="23"/>
    <col min="8449" max="8449" width="6.625" style="23" customWidth="1"/>
    <col min="8450" max="8450" width="35.5" style="23" customWidth="1"/>
    <col min="8451" max="8460" width="13.5" style="23" customWidth="1"/>
    <col min="8461" max="8704" width="9" style="23"/>
    <col min="8705" max="8705" width="6.625" style="23" customWidth="1"/>
    <col min="8706" max="8706" width="35.5" style="23" customWidth="1"/>
    <col min="8707" max="8716" width="13.5" style="23" customWidth="1"/>
    <col min="8717" max="8960" width="9" style="23"/>
    <col min="8961" max="8961" width="6.625" style="23" customWidth="1"/>
    <col min="8962" max="8962" width="35.5" style="23" customWidth="1"/>
    <col min="8963" max="8972" width="13.5" style="23" customWidth="1"/>
    <col min="8973" max="9216" width="9" style="23"/>
    <col min="9217" max="9217" width="6.625" style="23" customWidth="1"/>
    <col min="9218" max="9218" width="35.5" style="23" customWidth="1"/>
    <col min="9219" max="9228" width="13.5" style="23" customWidth="1"/>
    <col min="9229" max="9472" width="9" style="23"/>
    <col min="9473" max="9473" width="6.625" style="23" customWidth="1"/>
    <col min="9474" max="9474" width="35.5" style="23" customWidth="1"/>
    <col min="9475" max="9484" width="13.5" style="23" customWidth="1"/>
    <col min="9485" max="9728" width="9" style="23"/>
    <col min="9729" max="9729" width="6.625" style="23" customWidth="1"/>
    <col min="9730" max="9730" width="35.5" style="23" customWidth="1"/>
    <col min="9731" max="9740" width="13.5" style="23" customWidth="1"/>
    <col min="9741" max="9984" width="9" style="23"/>
    <col min="9985" max="9985" width="6.625" style="23" customWidth="1"/>
    <col min="9986" max="9986" width="35.5" style="23" customWidth="1"/>
    <col min="9987" max="9996" width="13.5" style="23" customWidth="1"/>
    <col min="9997" max="10240" width="9" style="23"/>
    <col min="10241" max="10241" width="6.625" style="23" customWidth="1"/>
    <col min="10242" max="10242" width="35.5" style="23" customWidth="1"/>
    <col min="10243" max="10252" width="13.5" style="23" customWidth="1"/>
    <col min="10253" max="10496" width="9" style="23"/>
    <col min="10497" max="10497" width="6.625" style="23" customWidth="1"/>
    <col min="10498" max="10498" width="35.5" style="23" customWidth="1"/>
    <col min="10499" max="10508" width="13.5" style="23" customWidth="1"/>
    <col min="10509" max="10752" width="9" style="23"/>
    <col min="10753" max="10753" width="6.625" style="23" customWidth="1"/>
    <col min="10754" max="10754" width="35.5" style="23" customWidth="1"/>
    <col min="10755" max="10764" width="13.5" style="23" customWidth="1"/>
    <col min="10765" max="11008" width="9" style="23"/>
    <col min="11009" max="11009" width="6.625" style="23" customWidth="1"/>
    <col min="11010" max="11010" width="35.5" style="23" customWidth="1"/>
    <col min="11011" max="11020" width="13.5" style="23" customWidth="1"/>
    <col min="11021" max="11264" width="9" style="23"/>
    <col min="11265" max="11265" width="6.625" style="23" customWidth="1"/>
    <col min="11266" max="11266" width="35.5" style="23" customWidth="1"/>
    <col min="11267" max="11276" width="13.5" style="23" customWidth="1"/>
    <col min="11277" max="11520" width="9" style="23"/>
    <col min="11521" max="11521" width="6.625" style="23" customWidth="1"/>
    <col min="11522" max="11522" width="35.5" style="23" customWidth="1"/>
    <col min="11523" max="11532" width="13.5" style="23" customWidth="1"/>
    <col min="11533" max="11776" width="9" style="23"/>
    <col min="11777" max="11777" width="6.625" style="23" customWidth="1"/>
    <col min="11778" max="11778" width="35.5" style="23" customWidth="1"/>
    <col min="11779" max="11788" width="13.5" style="23" customWidth="1"/>
    <col min="11789" max="12032" width="9" style="23"/>
    <col min="12033" max="12033" width="6.625" style="23" customWidth="1"/>
    <col min="12034" max="12034" width="35.5" style="23" customWidth="1"/>
    <col min="12035" max="12044" width="13.5" style="23" customWidth="1"/>
    <col min="12045" max="12288" width="9" style="23"/>
    <col min="12289" max="12289" width="6.625" style="23" customWidth="1"/>
    <col min="12290" max="12290" width="35.5" style="23" customWidth="1"/>
    <col min="12291" max="12300" width="13.5" style="23" customWidth="1"/>
    <col min="12301" max="12544" width="9" style="23"/>
    <col min="12545" max="12545" width="6.625" style="23" customWidth="1"/>
    <col min="12546" max="12546" width="35.5" style="23" customWidth="1"/>
    <col min="12547" max="12556" width="13.5" style="23" customWidth="1"/>
    <col min="12557" max="12800" width="9" style="23"/>
    <col min="12801" max="12801" width="6.625" style="23" customWidth="1"/>
    <col min="12802" max="12802" width="35.5" style="23" customWidth="1"/>
    <col min="12803" max="12812" width="13.5" style="23" customWidth="1"/>
    <col min="12813" max="13056" width="9" style="23"/>
    <col min="13057" max="13057" width="6.625" style="23" customWidth="1"/>
    <col min="13058" max="13058" width="35.5" style="23" customWidth="1"/>
    <col min="13059" max="13068" width="13.5" style="23" customWidth="1"/>
    <col min="13069" max="13312" width="9" style="23"/>
    <col min="13313" max="13313" width="6.625" style="23" customWidth="1"/>
    <col min="13314" max="13314" width="35.5" style="23" customWidth="1"/>
    <col min="13315" max="13324" width="13.5" style="23" customWidth="1"/>
    <col min="13325" max="13568" width="9" style="23"/>
    <col min="13569" max="13569" width="6.625" style="23" customWidth="1"/>
    <col min="13570" max="13570" width="35.5" style="23" customWidth="1"/>
    <col min="13571" max="13580" width="13.5" style="23" customWidth="1"/>
    <col min="13581" max="13824" width="9" style="23"/>
    <col min="13825" max="13825" width="6.625" style="23" customWidth="1"/>
    <col min="13826" max="13826" width="35.5" style="23" customWidth="1"/>
    <col min="13827" max="13836" width="13.5" style="23" customWidth="1"/>
    <col min="13837" max="14080" width="9" style="23"/>
    <col min="14081" max="14081" width="6.625" style="23" customWidth="1"/>
    <col min="14082" max="14082" width="35.5" style="23" customWidth="1"/>
    <col min="14083" max="14092" width="13.5" style="23" customWidth="1"/>
    <col min="14093" max="14336" width="9" style="23"/>
    <col min="14337" max="14337" width="6.625" style="23" customWidth="1"/>
    <col min="14338" max="14338" width="35.5" style="23" customWidth="1"/>
    <col min="14339" max="14348" width="13.5" style="23" customWidth="1"/>
    <col min="14349" max="14592" width="9" style="23"/>
    <col min="14593" max="14593" width="6.625" style="23" customWidth="1"/>
    <col min="14594" max="14594" width="35.5" style="23" customWidth="1"/>
    <col min="14595" max="14604" width="13.5" style="23" customWidth="1"/>
    <col min="14605" max="14848" width="9" style="23"/>
    <col min="14849" max="14849" width="6.625" style="23" customWidth="1"/>
    <col min="14850" max="14850" width="35.5" style="23" customWidth="1"/>
    <col min="14851" max="14860" width="13.5" style="23" customWidth="1"/>
    <col min="14861" max="15104" width="9" style="23"/>
    <col min="15105" max="15105" width="6.625" style="23" customWidth="1"/>
    <col min="15106" max="15106" width="35.5" style="23" customWidth="1"/>
    <col min="15107" max="15116" width="13.5" style="23" customWidth="1"/>
    <col min="15117" max="15360" width="9" style="23"/>
    <col min="15361" max="15361" width="6.625" style="23" customWidth="1"/>
    <col min="15362" max="15362" width="35.5" style="23" customWidth="1"/>
    <col min="15363" max="15372" width="13.5" style="23" customWidth="1"/>
    <col min="15373" max="15616" width="9" style="23"/>
    <col min="15617" max="15617" width="6.625" style="23" customWidth="1"/>
    <col min="15618" max="15618" width="35.5" style="23" customWidth="1"/>
    <col min="15619" max="15628" width="13.5" style="23" customWidth="1"/>
    <col min="15629" max="15872" width="9" style="23"/>
    <col min="15873" max="15873" width="6.625" style="23" customWidth="1"/>
    <col min="15874" max="15874" width="35.5" style="23" customWidth="1"/>
    <col min="15875" max="15884" width="13.5" style="23" customWidth="1"/>
    <col min="15885" max="16128" width="9" style="23"/>
    <col min="16129" max="16129" width="6.625" style="23" customWidth="1"/>
    <col min="16130" max="16130" width="35.5" style="23" customWidth="1"/>
    <col min="16131" max="16140" width="13.5" style="23" customWidth="1"/>
    <col min="16141" max="16384" width="9" style="23"/>
  </cols>
  <sheetData>
    <row r="1" spans="1:12" ht="24.95" customHeight="1">
      <c r="A1" s="33" t="s">
        <v>638</v>
      </c>
      <c r="B1" s="22"/>
      <c r="C1" s="22"/>
      <c r="D1" s="22"/>
      <c r="E1" s="22"/>
      <c r="F1" s="22"/>
    </row>
    <row r="2" spans="1:12" ht="24.95" customHeight="1">
      <c r="A2" s="25" t="s">
        <v>639</v>
      </c>
      <c r="B2" s="26"/>
      <c r="C2" s="26"/>
      <c r="D2" s="26"/>
      <c r="E2" s="26"/>
      <c r="F2" s="27"/>
      <c r="G2" s="27"/>
      <c r="I2" s="28"/>
      <c r="J2" s="28"/>
      <c r="K2" s="28"/>
      <c r="L2" s="28" t="s">
        <v>606</v>
      </c>
    </row>
    <row r="3" spans="1:12" ht="24.95" customHeight="1">
      <c r="A3" s="297" t="s">
        <v>607</v>
      </c>
      <c r="B3" s="298"/>
      <c r="C3" s="66" t="s">
        <v>640</v>
      </c>
      <c r="D3" s="66" t="s">
        <v>38</v>
      </c>
      <c r="E3" s="66" t="s">
        <v>610</v>
      </c>
      <c r="F3" s="48" t="s">
        <v>641</v>
      </c>
      <c r="G3" s="48" t="s">
        <v>642</v>
      </c>
      <c r="H3" s="48" t="s">
        <v>204</v>
      </c>
      <c r="I3" s="48" t="s">
        <v>205</v>
      </c>
      <c r="J3" s="48" t="s">
        <v>44</v>
      </c>
      <c r="K3" s="48" t="s">
        <v>643</v>
      </c>
      <c r="L3" s="48" t="s">
        <v>79</v>
      </c>
    </row>
    <row r="4" spans="1:12" ht="24.95" customHeight="1">
      <c r="A4" s="308" t="s">
        <v>613</v>
      </c>
      <c r="B4" s="22"/>
      <c r="C4" s="50">
        <f>ROUND([2]A18!C37,0)</f>
        <v>6261</v>
      </c>
      <c r="D4" s="50">
        <f>ROUND([2]A18!D37,0)</f>
        <v>6496</v>
      </c>
      <c r="E4" s="50">
        <f>ROUND([2]A18!E37,0)</f>
        <v>6758</v>
      </c>
      <c r="F4" s="50">
        <f>ROUND([2]A18!F37,0)</f>
        <v>7017</v>
      </c>
      <c r="G4" s="50">
        <f>ROUND([2]A18!G37,0)</f>
        <v>7326</v>
      </c>
      <c r="H4" s="50">
        <f>ROUND([2]A18!H37,0)</f>
        <v>7704</v>
      </c>
      <c r="I4" s="50">
        <f>ROUND([2]A18!I37,0)</f>
        <v>8058</v>
      </c>
      <c r="J4" s="50">
        <f>ROUND([2]A18!J37,0)</f>
        <v>8364</v>
      </c>
      <c r="K4" s="50">
        <f>ROUND([2]A18!K37,0)</f>
        <v>8689</v>
      </c>
      <c r="L4" s="50">
        <f>ROUND([2]A18!L37,0)</f>
        <v>8979</v>
      </c>
    </row>
    <row r="5" spans="1:12" ht="24.95" customHeight="1">
      <c r="A5" s="309" t="s">
        <v>644</v>
      </c>
      <c r="B5" s="24"/>
      <c r="C5" s="50">
        <f>ROUND([2]A18!C38,0)</f>
        <v>5434</v>
      </c>
      <c r="D5" s="50">
        <f>ROUND([2]A18!D38,0)</f>
        <v>5570</v>
      </c>
      <c r="E5" s="50">
        <f>ROUND([2]A18!E38,0)</f>
        <v>5715</v>
      </c>
      <c r="F5" s="50">
        <f>ROUND([2]A18!F38,0)</f>
        <v>5834</v>
      </c>
      <c r="G5" s="50">
        <f>ROUND([2]A18!G38,0)</f>
        <v>5983</v>
      </c>
      <c r="H5" s="50">
        <f>ROUND([2]A18!H38,0)</f>
        <v>6329</v>
      </c>
      <c r="I5" s="50">
        <f>ROUND([2]A18!I38,0)</f>
        <v>6653</v>
      </c>
      <c r="J5" s="50">
        <f>ROUND([2]A18!J38,0)</f>
        <v>6942</v>
      </c>
      <c r="K5" s="50">
        <f>ROUND([2]A18!K38,0)</f>
        <v>7237</v>
      </c>
      <c r="L5" s="50">
        <f>ROUND([2]A18!L38,0)</f>
        <v>7497</v>
      </c>
    </row>
    <row r="6" spans="1:12" ht="24.95" customHeight="1">
      <c r="A6" s="309" t="s">
        <v>645</v>
      </c>
      <c r="B6" s="24"/>
      <c r="C6" s="50">
        <f>ROUND([2]A18!C39,0)</f>
        <v>615</v>
      </c>
      <c r="D6" s="50">
        <f>ROUND([2]A18!D39,0)</f>
        <v>728</v>
      </c>
      <c r="E6" s="50">
        <f>ROUND([2]A18!E39,0)</f>
        <v>857</v>
      </c>
      <c r="F6" s="50">
        <f>ROUND([2]A18!F39,0)</f>
        <v>1008</v>
      </c>
      <c r="G6" s="50">
        <f>ROUND([2]A18!G39,0)</f>
        <v>1179</v>
      </c>
      <c r="H6" s="50">
        <f>ROUND([2]A18!H39,0)</f>
        <v>1196</v>
      </c>
      <c r="I6" s="50">
        <f>ROUND([2]A18!I39,0)</f>
        <v>1211</v>
      </c>
      <c r="J6" s="50">
        <f>ROUND([2]A18!J39,0)</f>
        <v>1214</v>
      </c>
      <c r="K6" s="50">
        <f>ROUND([2]A18!K39,0)</f>
        <v>1228</v>
      </c>
      <c r="L6" s="50">
        <f>ROUND([2]A18!L39,0)</f>
        <v>1241</v>
      </c>
    </row>
    <row r="7" spans="1:12" ht="24.95" customHeight="1">
      <c r="A7" s="309" t="s">
        <v>616</v>
      </c>
      <c r="B7" s="24"/>
      <c r="C7" s="50">
        <f>ROUND([2]A18!C40,0)</f>
        <v>211</v>
      </c>
      <c r="D7" s="50">
        <f>ROUND([2]A18!D40,0)</f>
        <v>198</v>
      </c>
      <c r="E7" s="50">
        <f>ROUND([2]A18!E40,0)</f>
        <v>186</v>
      </c>
      <c r="F7" s="50">
        <f>ROUND([2]A18!F40,0)</f>
        <v>175</v>
      </c>
      <c r="G7" s="50">
        <f>ROUND([2]A18!G40,0)</f>
        <v>165</v>
      </c>
      <c r="H7" s="50">
        <f>ROUND([2]A18!H40,0)</f>
        <v>180</v>
      </c>
      <c r="I7" s="50">
        <f>ROUND([2]A18!I40,0)</f>
        <v>194</v>
      </c>
      <c r="J7" s="50">
        <f>ROUND([2]A18!J40,0)</f>
        <v>208</v>
      </c>
      <c r="K7" s="50">
        <f>ROUND([2]A18!K40,0)</f>
        <v>223</v>
      </c>
      <c r="L7" s="50">
        <f>ROUND([2]A18!L40,0)</f>
        <v>241</v>
      </c>
    </row>
    <row r="8" spans="1:12" ht="24.95" customHeight="1">
      <c r="A8" s="309" t="s">
        <v>646</v>
      </c>
      <c r="B8" s="24"/>
      <c r="C8" s="50">
        <f>ROUND([2]A18!C41,0)</f>
        <v>695</v>
      </c>
      <c r="D8" s="50">
        <f>ROUND([2]A18!D41,0)</f>
        <v>676</v>
      </c>
      <c r="E8" s="50">
        <f>ROUND([2]A18!E41,0)</f>
        <v>672</v>
      </c>
      <c r="F8" s="50">
        <f>ROUND([2]A18!F41,0)</f>
        <v>657</v>
      </c>
      <c r="G8" s="50">
        <f>ROUND([2]A18!G41,0)</f>
        <v>680</v>
      </c>
      <c r="H8" s="50">
        <f>ROUND([2]A18!H41,0)</f>
        <v>634</v>
      </c>
      <c r="I8" s="50">
        <f>ROUND([2]A18!I41,0)</f>
        <v>646</v>
      </c>
      <c r="J8" s="50">
        <f>ROUND([2]A18!J41,0)</f>
        <v>617</v>
      </c>
      <c r="K8" s="50">
        <f>ROUND([2]A18!K41,0)</f>
        <v>635</v>
      </c>
      <c r="L8" s="50">
        <f>ROUND([2]A18!L41,0)</f>
        <v>720</v>
      </c>
    </row>
    <row r="9" spans="1:12" ht="24.95" customHeight="1">
      <c r="A9" s="309" t="s">
        <v>618</v>
      </c>
      <c r="B9" s="24"/>
      <c r="C9" s="50">
        <f>ROUND([2]A18!C42,0)</f>
        <v>182679</v>
      </c>
      <c r="D9" s="50">
        <f>ROUND([2]A18!D42,0)</f>
        <v>190114</v>
      </c>
      <c r="E9" s="50">
        <f>ROUND([2]A18!E42,0)</f>
        <v>186693</v>
      </c>
      <c r="F9" s="50">
        <f>ROUND([2]A18!F42,0)</f>
        <v>177233</v>
      </c>
      <c r="G9" s="50">
        <f>ROUND([2]A18!G42,0)</f>
        <v>175140</v>
      </c>
      <c r="H9" s="50">
        <f>ROUND([2]A18!H42,0)</f>
        <v>173108</v>
      </c>
      <c r="I9" s="50">
        <f>ROUND([2]A18!I42,0)</f>
        <v>172459</v>
      </c>
      <c r="J9" s="50">
        <f>ROUND([2]A18!J42,0)</f>
        <v>170757</v>
      </c>
      <c r="K9" s="50">
        <f>ROUND([2]A18!K42,0)</f>
        <v>169269</v>
      </c>
      <c r="L9" s="50">
        <f>ROUND([2]A18!L42,0)</f>
        <v>170877</v>
      </c>
    </row>
    <row r="10" spans="1:12" ht="24.95" customHeight="1">
      <c r="A10" s="309" t="s">
        <v>619</v>
      </c>
      <c r="B10" s="24"/>
      <c r="C10" s="50">
        <f>ROUND([2]A18!C43,0)</f>
        <v>9104</v>
      </c>
      <c r="D10" s="50">
        <f>ROUND([2]A18!D43,0)</f>
        <v>8859</v>
      </c>
      <c r="E10" s="50">
        <f>ROUND([2]A18!E43,0)</f>
        <v>8616</v>
      </c>
      <c r="F10" s="50">
        <f>ROUND([2]A18!F43,0)</f>
        <v>8387</v>
      </c>
      <c r="G10" s="50">
        <f>ROUND([2]A18!G43,0)</f>
        <v>8107</v>
      </c>
      <c r="H10" s="50">
        <f>ROUND([2]A18!H43,0)</f>
        <v>8126</v>
      </c>
      <c r="I10" s="50">
        <f>ROUND([2]A18!I43,0)</f>
        <v>8137</v>
      </c>
      <c r="J10" s="50">
        <f>ROUND([2]A18!J43,0)</f>
        <v>8146</v>
      </c>
      <c r="K10" s="50">
        <f>ROUND([2]A18!K43,0)</f>
        <v>8160</v>
      </c>
      <c r="L10" s="50">
        <f>ROUND([2]A18!L43,0)</f>
        <v>8232</v>
      </c>
    </row>
    <row r="11" spans="1:12" ht="24.95" customHeight="1">
      <c r="A11" s="309" t="s">
        <v>620</v>
      </c>
      <c r="B11" s="24"/>
      <c r="C11" s="50">
        <f>ROUND([2]A18!C44,0)</f>
        <v>69437</v>
      </c>
      <c r="D11" s="50">
        <f>ROUND([2]A18!D44,0)</f>
        <v>67065</v>
      </c>
      <c r="E11" s="50">
        <f>ROUND([2]A18!E44,0)</f>
        <v>64807</v>
      </c>
      <c r="F11" s="50">
        <f>ROUND([2]A18!F44,0)</f>
        <v>62629</v>
      </c>
      <c r="G11" s="50">
        <f>ROUND([2]A18!G44,0)</f>
        <v>60543</v>
      </c>
      <c r="H11" s="50">
        <f>ROUND([2]A18!H44,0)</f>
        <v>60400</v>
      </c>
      <c r="I11" s="50">
        <f>ROUND([2]A18!I44,0)</f>
        <v>60250</v>
      </c>
      <c r="J11" s="50">
        <f>ROUND([2]A18!J44,0)</f>
        <v>60132</v>
      </c>
      <c r="K11" s="50">
        <f>ROUND([2]A18!K44,0)</f>
        <v>59998</v>
      </c>
      <c r="L11" s="50">
        <f>ROUND([2]A18!L44,0)</f>
        <v>59872</v>
      </c>
    </row>
    <row r="12" spans="1:12" ht="24.95" customHeight="1">
      <c r="A12" s="309" t="s">
        <v>647</v>
      </c>
      <c r="B12" s="24"/>
      <c r="C12" s="50">
        <f>ROUND([2]A18!C45,0)</f>
        <v>144287</v>
      </c>
      <c r="D12" s="50">
        <f>ROUND([2]A18!D45,0)</f>
        <v>143513</v>
      </c>
      <c r="E12" s="50">
        <f>ROUND([2]A18!E45,0)</f>
        <v>142607</v>
      </c>
      <c r="F12" s="50">
        <f>ROUND([2]A18!F45,0)</f>
        <v>141669</v>
      </c>
      <c r="G12" s="50">
        <f>ROUND([2]A18!G45,0)</f>
        <v>140666</v>
      </c>
      <c r="H12" s="50">
        <f>ROUND([2]A18!H45,0)</f>
        <v>139430</v>
      </c>
      <c r="I12" s="50">
        <f>ROUND([2]A18!I45,0)</f>
        <v>138318</v>
      </c>
      <c r="J12" s="50">
        <f>ROUND([2]A18!J45,0)</f>
        <v>137467</v>
      </c>
      <c r="K12" s="50">
        <f>ROUND([2]A18!K45,0)</f>
        <v>136657</v>
      </c>
      <c r="L12" s="50">
        <f>ROUND([2]A18!L45,0)</f>
        <v>135883</v>
      </c>
    </row>
    <row r="13" spans="1:12" ht="24.95" customHeight="1">
      <c r="A13" s="309" t="s">
        <v>622</v>
      </c>
      <c r="B13" s="24"/>
      <c r="C13" s="50">
        <f>ROUND([2]A18!C46,0)</f>
        <v>56667</v>
      </c>
      <c r="D13" s="50">
        <f>ROUND([2]A18!D46,0)</f>
        <v>56876</v>
      </c>
      <c r="E13" s="50">
        <f>ROUND([2]A18!E46,0)</f>
        <v>57122</v>
      </c>
      <c r="F13" s="50">
        <f>ROUND([2]A18!F46,0)</f>
        <v>57400</v>
      </c>
      <c r="G13" s="50">
        <f>ROUND([2]A18!G46,0)</f>
        <v>57912</v>
      </c>
      <c r="H13" s="50">
        <f>ROUND([2]A18!H46,0)</f>
        <v>58156</v>
      </c>
      <c r="I13" s="50">
        <f>ROUND([2]A18!I46,0)</f>
        <v>58445</v>
      </c>
      <c r="J13" s="50">
        <f>ROUND([2]A18!J46,0)</f>
        <v>58762</v>
      </c>
      <c r="K13" s="50">
        <f>ROUND([2]A18!K46,0)</f>
        <v>59133</v>
      </c>
      <c r="L13" s="50">
        <f>ROUND([2]A18!L46,0)</f>
        <v>59221</v>
      </c>
    </row>
    <row r="14" spans="1:12" ht="24.95" customHeight="1">
      <c r="A14" s="309" t="s">
        <v>623</v>
      </c>
      <c r="B14" s="24"/>
      <c r="C14" s="50">
        <f>ROUND([2]A18!C47,0)</f>
        <v>39550</v>
      </c>
      <c r="D14" s="50">
        <f>ROUND([2]A18!D47,0)</f>
        <v>39822</v>
      </c>
      <c r="E14" s="50">
        <f>ROUND([2]A18!E47,0)</f>
        <v>40054</v>
      </c>
      <c r="F14" s="50">
        <f>ROUND([2]A18!F47,0)</f>
        <v>40235</v>
      </c>
      <c r="G14" s="50">
        <f>ROUND([2]A18!G47,0)</f>
        <v>40444</v>
      </c>
      <c r="H14" s="50">
        <f>ROUND([2]A18!H47,0)</f>
        <v>40459</v>
      </c>
      <c r="I14" s="50">
        <f>ROUND([2]A18!I47,0)</f>
        <v>40452</v>
      </c>
      <c r="J14" s="50">
        <f>ROUND([2]A18!J47,0)</f>
        <v>40469</v>
      </c>
      <c r="K14" s="50">
        <f>ROUND([2]A18!K47,0)</f>
        <v>40518</v>
      </c>
      <c r="L14" s="50">
        <f>ROUND([2]A18!L47,0)</f>
        <v>40557</v>
      </c>
    </row>
    <row r="15" spans="1:12" ht="24.95" customHeight="1">
      <c r="A15" s="309" t="s">
        <v>624</v>
      </c>
      <c r="B15" s="24"/>
      <c r="C15" s="50">
        <f>ROUND([2]A18!C48,0)</f>
        <v>13293</v>
      </c>
      <c r="D15" s="50">
        <f>ROUND([2]A18!D48,0)</f>
        <v>13196</v>
      </c>
      <c r="E15" s="50">
        <f>ROUND([2]A18!E48,0)</f>
        <v>13103</v>
      </c>
      <c r="F15" s="50">
        <f>ROUND([2]A18!F48,0)</f>
        <v>13011</v>
      </c>
      <c r="G15" s="50">
        <f>ROUND([2]A18!G48,0)</f>
        <v>12923</v>
      </c>
      <c r="H15" s="50">
        <f>ROUND([2]A18!H48,0)</f>
        <v>12910</v>
      </c>
      <c r="I15" s="50">
        <f>ROUND([2]A18!I48,0)</f>
        <v>12901</v>
      </c>
      <c r="J15" s="50">
        <f>ROUND([2]A18!J48,0)</f>
        <v>12881</v>
      </c>
      <c r="K15" s="50">
        <f>ROUND([2]A18!K48,0)</f>
        <v>12858</v>
      </c>
      <c r="L15" s="50">
        <f>ROUND([2]A18!L48,0)</f>
        <v>12839</v>
      </c>
    </row>
    <row r="16" spans="1:12" ht="24.95" customHeight="1">
      <c r="A16" s="309" t="s">
        <v>625</v>
      </c>
      <c r="B16" s="24"/>
      <c r="C16" s="50">
        <f>ROUND([2]A18!C49,0)</f>
        <v>19052</v>
      </c>
      <c r="D16" s="50">
        <f>ROUND([2]A18!D49,0)</f>
        <v>19137</v>
      </c>
      <c r="E16" s="50">
        <f>ROUND([2]A18!E49,0)</f>
        <v>19218</v>
      </c>
      <c r="F16" s="50">
        <f>ROUND([2]A18!F49,0)</f>
        <v>19301</v>
      </c>
      <c r="G16" s="50">
        <f>ROUND([2]A18!G49,0)</f>
        <v>19392</v>
      </c>
      <c r="H16" s="50">
        <f>ROUND([2]A18!H49,0)</f>
        <v>19327</v>
      </c>
      <c r="I16" s="50">
        <f>ROUND([2]A18!I49,0)</f>
        <v>19260</v>
      </c>
      <c r="J16" s="50">
        <f>ROUND([2]A18!J49,0)</f>
        <v>19190</v>
      </c>
      <c r="K16" s="50">
        <f>ROUND([2]A18!K49,0)</f>
        <v>19123</v>
      </c>
      <c r="L16" s="50">
        <f>ROUND([2]A18!L49,0)</f>
        <v>19047</v>
      </c>
    </row>
    <row r="17" spans="1:12" ht="24.95" customHeight="1">
      <c r="A17" s="309" t="s">
        <v>626</v>
      </c>
      <c r="B17" s="24"/>
      <c r="C17" s="50">
        <f>ROUND([2]A18!C50,0)</f>
        <v>7529</v>
      </c>
      <c r="D17" s="50">
        <f>ROUND([2]A18!D50,0)</f>
        <v>7614</v>
      </c>
      <c r="E17" s="50">
        <f>ROUND([2]A18!E50,0)</f>
        <v>7649</v>
      </c>
      <c r="F17" s="50">
        <f>ROUND([2]A18!F50,0)</f>
        <v>7640</v>
      </c>
      <c r="G17" s="50">
        <f>ROUND([2]A18!G50,0)</f>
        <v>7659</v>
      </c>
      <c r="H17" s="50">
        <f>ROUND([2]A18!H50,0)</f>
        <v>7929</v>
      </c>
      <c r="I17" s="50">
        <f>ROUND([2]A18!I50,0)</f>
        <v>8255</v>
      </c>
      <c r="J17" s="50">
        <f>ROUND([2]A18!J50,0)</f>
        <v>8566</v>
      </c>
      <c r="K17" s="50">
        <f>ROUND([2]A18!K50,0)</f>
        <v>8908</v>
      </c>
      <c r="L17" s="50">
        <f>ROUND([2]A18!L50,0)</f>
        <v>9239</v>
      </c>
    </row>
    <row r="18" spans="1:12" ht="24.95" customHeight="1">
      <c r="A18" s="310" t="s">
        <v>627</v>
      </c>
      <c r="B18" s="22"/>
      <c r="C18" s="50">
        <f>ROUND([2]A18!C51,0)</f>
        <v>47484</v>
      </c>
      <c r="D18" s="50">
        <f>ROUND([2]A18!D51,0)</f>
        <v>46850</v>
      </c>
      <c r="E18" s="50">
        <f>ROUND([2]A18!E51,0)</f>
        <v>46173</v>
      </c>
      <c r="F18" s="50">
        <f>ROUND([2]A18!F51,0)</f>
        <v>45581</v>
      </c>
      <c r="G18" s="50">
        <f>ROUND([2]A18!G51,0)</f>
        <v>45285</v>
      </c>
      <c r="H18" s="50">
        <f>ROUND([2]A18!H51,0)</f>
        <v>45978</v>
      </c>
      <c r="I18" s="50">
        <f>ROUND([2]A18!I51,0)</f>
        <v>46683</v>
      </c>
      <c r="J18" s="50">
        <f>ROUND([2]A18!J51,0)</f>
        <v>47373</v>
      </c>
      <c r="K18" s="50">
        <f>ROUND([2]A18!K51,0)</f>
        <v>48112</v>
      </c>
      <c r="L18" s="50">
        <f>ROUND([2]A18!L51,0)</f>
        <v>48582</v>
      </c>
    </row>
    <row r="19" spans="1:12" ht="24.95" customHeight="1">
      <c r="A19" s="55" t="s">
        <v>628</v>
      </c>
      <c r="B19" s="24"/>
      <c r="C19" s="50">
        <f>ROUND([2]A18!C52,0)</f>
        <v>30743</v>
      </c>
      <c r="D19" s="50">
        <f>ROUND([2]A18!D52,0)</f>
        <v>30501</v>
      </c>
      <c r="E19" s="50">
        <f>ROUND([2]A18!E52,0)</f>
        <v>30286</v>
      </c>
      <c r="F19" s="50">
        <f>ROUND([2]A18!F52,0)</f>
        <v>30066</v>
      </c>
      <c r="G19" s="50">
        <f>ROUND([2]A18!G52,0)</f>
        <v>29853</v>
      </c>
      <c r="H19" s="50">
        <f>ROUND([2]A18!H52,0)</f>
        <v>29709</v>
      </c>
      <c r="I19" s="50">
        <f>ROUND([2]A18!I52,0)</f>
        <v>29557</v>
      </c>
      <c r="J19" s="50">
        <f>ROUND([2]A18!J52,0)</f>
        <v>29403</v>
      </c>
      <c r="K19" s="50">
        <f>ROUND([2]A18!K52,0)</f>
        <v>29255</v>
      </c>
      <c r="L19" s="50">
        <f>ROUND([2]A18!L52,0)</f>
        <v>29117</v>
      </c>
    </row>
    <row r="20" spans="1:12" ht="24.95" customHeight="1">
      <c r="A20" s="55" t="s">
        <v>629</v>
      </c>
      <c r="B20" s="24"/>
      <c r="C20" s="50">
        <f>ROUND([2]A18!C53,0)</f>
        <v>26945</v>
      </c>
      <c r="D20" s="50">
        <f>ROUND([2]A18!D53,0)</f>
        <v>27344</v>
      </c>
      <c r="E20" s="50">
        <f>ROUND([2]A18!E53,0)</f>
        <v>27708</v>
      </c>
      <c r="F20" s="50">
        <f>ROUND([2]A18!F53,0)</f>
        <v>28077</v>
      </c>
      <c r="G20" s="50">
        <f>ROUND([2]A18!G53,0)</f>
        <v>28374</v>
      </c>
      <c r="H20" s="50">
        <f>ROUND([2]A18!H53,0)</f>
        <v>28482</v>
      </c>
      <c r="I20" s="50">
        <f>ROUND([2]A18!I53,0)</f>
        <v>28597</v>
      </c>
      <c r="J20" s="50">
        <f>ROUND([2]A18!J53,0)</f>
        <v>28713</v>
      </c>
      <c r="K20" s="50">
        <f>ROUND([2]A18!K53,0)</f>
        <v>28819</v>
      </c>
      <c r="L20" s="50">
        <f>ROUND([2]A18!L53,0)</f>
        <v>28997</v>
      </c>
    </row>
    <row r="21" spans="1:12" ht="24.95" customHeight="1">
      <c r="A21" s="55" t="s">
        <v>630</v>
      </c>
      <c r="B21" s="24"/>
      <c r="C21" s="50">
        <f>ROUND([2]A18!C54,0)</f>
        <v>98751</v>
      </c>
      <c r="D21" s="50">
        <f>ROUND([2]A18!D54,0)</f>
        <v>102184</v>
      </c>
      <c r="E21" s="50">
        <f>ROUND([2]A18!E54,0)</f>
        <v>105618</v>
      </c>
      <c r="F21" s="50">
        <f>ROUND([2]A18!F54,0)</f>
        <v>109115</v>
      </c>
      <c r="G21" s="50">
        <f>ROUND([2]A18!G54,0)</f>
        <v>112831</v>
      </c>
      <c r="H21" s="50">
        <f>ROUND([2]A18!H54,0)</f>
        <v>116755</v>
      </c>
      <c r="I21" s="50">
        <f>ROUND([2]A18!I54,0)</f>
        <v>120755</v>
      </c>
      <c r="J21" s="50">
        <f>ROUND([2]A18!J54,0)</f>
        <v>124761</v>
      </c>
      <c r="K21" s="50">
        <f>ROUND([2]A18!K54,0)</f>
        <v>128894</v>
      </c>
      <c r="L21" s="50">
        <f>ROUND([2]A18!L54,0)</f>
        <v>133126</v>
      </c>
    </row>
    <row r="22" spans="1:12" ht="24.95" customHeight="1">
      <c r="A22" s="73" t="s">
        <v>631</v>
      </c>
      <c r="B22" s="303"/>
      <c r="C22" s="63">
        <f>ROUND([2]A18!C55,0)</f>
        <v>61291</v>
      </c>
      <c r="D22" s="63">
        <f>ROUND([2]A18!D55,0)</f>
        <v>60583</v>
      </c>
      <c r="E22" s="63">
        <f>ROUND([2]A18!E55,0)</f>
        <v>59836</v>
      </c>
      <c r="F22" s="63">
        <f>ROUND([2]A18!F55,0)</f>
        <v>59171</v>
      </c>
      <c r="G22" s="63">
        <f>ROUND([2]A18!G55,0)</f>
        <v>58320</v>
      </c>
      <c r="H22" s="63">
        <f>ROUND([2]A18!H55,0)</f>
        <v>58199</v>
      </c>
      <c r="I22" s="63">
        <f>ROUND([2]A18!I55,0)</f>
        <v>58004</v>
      </c>
      <c r="J22" s="63">
        <f>ROUND([2]A18!J55,0)</f>
        <v>57773</v>
      </c>
      <c r="K22" s="63">
        <f>ROUND([2]A18!K55,0)</f>
        <v>57550</v>
      </c>
      <c r="L22" s="63">
        <f>ROUND([2]A18!L55,0)</f>
        <v>57688</v>
      </c>
    </row>
    <row r="23" spans="1:12" ht="24.95" customHeight="1">
      <c r="A23" s="508" t="s">
        <v>632</v>
      </c>
      <c r="B23" s="569"/>
      <c r="C23" s="53">
        <f>ROUND([2]A18!C56,0)</f>
        <v>813768</v>
      </c>
      <c r="D23" s="53">
        <f>ROUND([2]A18!D56,0)</f>
        <v>820830</v>
      </c>
      <c r="E23" s="53">
        <f>ROUND([2]A18!E56,0)</f>
        <v>816919</v>
      </c>
      <c r="F23" s="53">
        <f>ROUND([2]A18!F56,0)</f>
        <v>807189</v>
      </c>
      <c r="G23" s="53">
        <f>ROUND([2]A18!G56,0)</f>
        <v>805455</v>
      </c>
      <c r="H23" s="53">
        <f>ROUND([2]A18!H56,0)</f>
        <v>807306</v>
      </c>
      <c r="I23" s="53">
        <f>ROUND([2]A18!I56,0)</f>
        <v>810775</v>
      </c>
      <c r="J23" s="53">
        <f>ROUND([2]A18!J56,0)</f>
        <v>813373</v>
      </c>
      <c r="K23" s="53">
        <f>ROUND([2]A18!K56,0)</f>
        <v>816579</v>
      </c>
      <c r="L23" s="53">
        <f>ROUND([2]A18!L56,0)</f>
        <v>822976</v>
      </c>
    </row>
    <row r="24" spans="1:12" ht="24.95" customHeight="1">
      <c r="A24" s="304"/>
      <c r="B24" s="30" t="s">
        <v>633</v>
      </c>
      <c r="C24" s="53">
        <f>ROUND([2]A18!C57,0)</f>
        <v>6261</v>
      </c>
      <c r="D24" s="53">
        <f>ROUND([2]A18!D57,0)</f>
        <v>6496</v>
      </c>
      <c r="E24" s="53">
        <f>ROUND([2]A18!E57,0)</f>
        <v>6758</v>
      </c>
      <c r="F24" s="53">
        <f>ROUND([2]A18!F57,0)</f>
        <v>7017</v>
      </c>
      <c r="G24" s="53">
        <f>ROUND([2]A18!G57,0)</f>
        <v>7326</v>
      </c>
      <c r="H24" s="53">
        <f>ROUND([2]A18!H57,0)</f>
        <v>7704</v>
      </c>
      <c r="I24" s="53">
        <f>ROUND([2]A18!I57,0)</f>
        <v>8058</v>
      </c>
      <c r="J24" s="53">
        <f>ROUND([2]A18!J57,0)</f>
        <v>8364</v>
      </c>
      <c r="K24" s="53">
        <f>ROUND([2]A18!K57,0)</f>
        <v>8689</v>
      </c>
      <c r="L24" s="53">
        <f>ROUND([2]A18!L57,0)</f>
        <v>8979</v>
      </c>
    </row>
    <row r="25" spans="1:12" ht="24.95" customHeight="1">
      <c r="A25" s="305" t="s">
        <v>634</v>
      </c>
      <c r="B25" s="30" t="s">
        <v>635</v>
      </c>
      <c r="C25" s="53">
        <f>ROUND([2]A18!C58,0)</f>
        <v>252811</v>
      </c>
      <c r="D25" s="53">
        <f>ROUND([2]A18!D58,0)</f>
        <v>257855</v>
      </c>
      <c r="E25" s="53">
        <f>ROUND([2]A18!E58,0)</f>
        <v>252172</v>
      </c>
      <c r="F25" s="53">
        <f>ROUND([2]A18!F58,0)</f>
        <v>240519</v>
      </c>
      <c r="G25" s="53">
        <f>ROUND([2]A18!G58,0)</f>
        <v>236363</v>
      </c>
      <c r="H25" s="53">
        <f>ROUND([2]A18!H58,0)</f>
        <v>234142</v>
      </c>
      <c r="I25" s="53">
        <f>ROUND([2]A18!I58,0)</f>
        <v>233354</v>
      </c>
      <c r="J25" s="53">
        <f>ROUND([2]A18!J58,0)</f>
        <v>231506</v>
      </c>
      <c r="K25" s="53">
        <f>ROUND([2]A18!K58,0)</f>
        <v>229902</v>
      </c>
      <c r="L25" s="53">
        <f>ROUND([2]A18!L58,0)</f>
        <v>231468</v>
      </c>
    </row>
    <row r="26" spans="1:12" ht="24.95" customHeight="1">
      <c r="A26" s="306"/>
      <c r="B26" s="30" t="s">
        <v>636</v>
      </c>
      <c r="C26" s="53">
        <f>ROUND([2]A18!C59,0)</f>
        <v>554696</v>
      </c>
      <c r="D26" s="53">
        <f>ROUND([2]A18!D59,0)</f>
        <v>556479</v>
      </c>
      <c r="E26" s="53">
        <f>ROUND([2]A18!E59,0)</f>
        <v>557989</v>
      </c>
      <c r="F26" s="53">
        <f>ROUND([2]A18!F59,0)</f>
        <v>559653</v>
      </c>
      <c r="G26" s="53">
        <f>ROUND([2]A18!G59,0)</f>
        <v>561766</v>
      </c>
      <c r="H26" s="53">
        <f>ROUND([2]A18!H59,0)</f>
        <v>565460</v>
      </c>
      <c r="I26" s="53">
        <f>ROUND([2]A18!I59,0)</f>
        <v>569363</v>
      </c>
      <c r="J26" s="53">
        <f>ROUND([2]A18!J59,0)</f>
        <v>573503</v>
      </c>
      <c r="K26" s="53">
        <f>ROUND([2]A18!K59,0)</f>
        <v>577987</v>
      </c>
      <c r="L26" s="53">
        <f>ROUND([2]A18!L59,0)</f>
        <v>582529</v>
      </c>
    </row>
    <row r="27" spans="1:12" ht="24.95" customHeight="1">
      <c r="A27" s="570" t="s">
        <v>648</v>
      </c>
      <c r="B27" s="571"/>
      <c r="C27" s="53">
        <f>ROUND([2]A18!C60,0)</f>
        <v>817968</v>
      </c>
      <c r="D27" s="53">
        <f>ROUND([2]A18!D60,0)</f>
        <v>825129</v>
      </c>
      <c r="E27" s="53">
        <f>ROUND([2]A18!E60,0)</f>
        <v>821309</v>
      </c>
      <c r="F27" s="53">
        <f>ROUND([2]A18!F60,0)</f>
        <v>811672</v>
      </c>
      <c r="G27" s="53">
        <f>ROUND([2]A18!G60,0)</f>
        <v>810030</v>
      </c>
      <c r="H27" s="53">
        <f>ROUND([2]A18!H60,0)</f>
        <v>811703</v>
      </c>
      <c r="I27" s="53">
        <f>ROUND([2]A18!I60,0)</f>
        <v>814997</v>
      </c>
      <c r="J27" s="53">
        <f>ROUND([2]A18!J60,0)</f>
        <v>817419</v>
      </c>
      <c r="K27" s="53">
        <f>ROUND([2]A18!K60,0)</f>
        <v>820451</v>
      </c>
      <c r="L27" s="53">
        <f>ROUND([2]A18!L60,0)</f>
        <v>826675</v>
      </c>
    </row>
    <row r="28" spans="1:12" s="307" customFormat="1" ht="24.95" customHeight="1">
      <c r="A28" s="307" t="s">
        <v>637</v>
      </c>
      <c r="C28" s="311"/>
      <c r="D28" s="311"/>
      <c r="E28" s="311"/>
      <c r="F28" s="311"/>
      <c r="G28" s="311"/>
      <c r="H28" s="311"/>
      <c r="I28" s="311"/>
      <c r="J28" s="311"/>
      <c r="K28" s="311"/>
      <c r="L28" s="311"/>
    </row>
    <row r="29" spans="1:12" ht="20.100000000000001" customHeight="1">
      <c r="B29" s="54"/>
    </row>
  </sheetData>
  <mergeCells count="2">
    <mergeCell ref="A23:B23"/>
    <mergeCell ref="A27:B27"/>
  </mergeCells>
  <phoneticPr fontId="3"/>
  <pageMargins left="0.59055118110236227" right="0.39370078740157483" top="0.59055118110236227" bottom="0.59055118110236227" header="0.51181102362204722" footer="0.51181102362204722"/>
  <pageSetup paperSize="9" scale="7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tabSelected="1" view="pageBreakPreview" topLeftCell="C16" zoomScale="80" zoomScaleNormal="75" zoomScaleSheetLayoutView="80" workbookViewId="0">
      <selection activeCell="D26" sqref="D26:L39"/>
    </sheetView>
  </sheetViews>
  <sheetFormatPr defaultRowHeight="14.25"/>
  <cols>
    <col min="1" max="1" width="4.375" style="23" customWidth="1"/>
    <col min="2" max="2" width="48.125" style="23" customWidth="1"/>
    <col min="3" max="3" width="7.75" style="23" customWidth="1"/>
    <col min="4" max="13" width="14.375" style="23" customWidth="1"/>
    <col min="14" max="256" width="9" style="23"/>
    <col min="257" max="257" width="4.375" style="23" customWidth="1"/>
    <col min="258" max="258" width="48.125" style="23" customWidth="1"/>
    <col min="259" max="259" width="7.75" style="23" customWidth="1"/>
    <col min="260" max="269" width="14.375" style="23" customWidth="1"/>
    <col min="270" max="512" width="9" style="23"/>
    <col min="513" max="513" width="4.375" style="23" customWidth="1"/>
    <col min="514" max="514" width="48.125" style="23" customWidth="1"/>
    <col min="515" max="515" width="7.75" style="23" customWidth="1"/>
    <col min="516" max="525" width="14.375" style="23" customWidth="1"/>
    <col min="526" max="768" width="9" style="23"/>
    <col min="769" max="769" width="4.375" style="23" customWidth="1"/>
    <col min="770" max="770" width="48.125" style="23" customWidth="1"/>
    <col min="771" max="771" width="7.75" style="23" customWidth="1"/>
    <col min="772" max="781" width="14.375" style="23" customWidth="1"/>
    <col min="782" max="1024" width="9" style="23"/>
    <col min="1025" max="1025" width="4.375" style="23" customWidth="1"/>
    <col min="1026" max="1026" width="48.125" style="23" customWidth="1"/>
    <col min="1027" max="1027" width="7.75" style="23" customWidth="1"/>
    <col min="1028" max="1037" width="14.375" style="23" customWidth="1"/>
    <col min="1038" max="1280" width="9" style="23"/>
    <col min="1281" max="1281" width="4.375" style="23" customWidth="1"/>
    <col min="1282" max="1282" width="48.125" style="23" customWidth="1"/>
    <col min="1283" max="1283" width="7.75" style="23" customWidth="1"/>
    <col min="1284" max="1293" width="14.375" style="23" customWidth="1"/>
    <col min="1294" max="1536" width="9" style="23"/>
    <col min="1537" max="1537" width="4.375" style="23" customWidth="1"/>
    <col min="1538" max="1538" width="48.125" style="23" customWidth="1"/>
    <col min="1539" max="1539" width="7.75" style="23" customWidth="1"/>
    <col min="1540" max="1549" width="14.375" style="23" customWidth="1"/>
    <col min="1550" max="1792" width="9" style="23"/>
    <col min="1793" max="1793" width="4.375" style="23" customWidth="1"/>
    <col min="1794" max="1794" width="48.125" style="23" customWidth="1"/>
    <col min="1795" max="1795" width="7.75" style="23" customWidth="1"/>
    <col min="1796" max="1805" width="14.375" style="23" customWidth="1"/>
    <col min="1806" max="2048" width="9" style="23"/>
    <col min="2049" max="2049" width="4.375" style="23" customWidth="1"/>
    <col min="2050" max="2050" width="48.125" style="23" customWidth="1"/>
    <col min="2051" max="2051" width="7.75" style="23" customWidth="1"/>
    <col min="2052" max="2061" width="14.375" style="23" customWidth="1"/>
    <col min="2062" max="2304" width="9" style="23"/>
    <col min="2305" max="2305" width="4.375" style="23" customWidth="1"/>
    <col min="2306" max="2306" width="48.125" style="23" customWidth="1"/>
    <col min="2307" max="2307" width="7.75" style="23" customWidth="1"/>
    <col min="2308" max="2317" width="14.375" style="23" customWidth="1"/>
    <col min="2318" max="2560" width="9" style="23"/>
    <col min="2561" max="2561" width="4.375" style="23" customWidth="1"/>
    <col min="2562" max="2562" width="48.125" style="23" customWidth="1"/>
    <col min="2563" max="2563" width="7.75" style="23" customWidth="1"/>
    <col min="2564" max="2573" width="14.375" style="23" customWidth="1"/>
    <col min="2574" max="2816" width="9" style="23"/>
    <col min="2817" max="2817" width="4.375" style="23" customWidth="1"/>
    <col min="2818" max="2818" width="48.125" style="23" customWidth="1"/>
    <col min="2819" max="2819" width="7.75" style="23" customWidth="1"/>
    <col min="2820" max="2829" width="14.375" style="23" customWidth="1"/>
    <col min="2830" max="3072" width="9" style="23"/>
    <col min="3073" max="3073" width="4.375" style="23" customWidth="1"/>
    <col min="3074" max="3074" width="48.125" style="23" customWidth="1"/>
    <col min="3075" max="3075" width="7.75" style="23" customWidth="1"/>
    <col min="3076" max="3085" width="14.375" style="23" customWidth="1"/>
    <col min="3086" max="3328" width="9" style="23"/>
    <col min="3329" max="3329" width="4.375" style="23" customWidth="1"/>
    <col min="3330" max="3330" width="48.125" style="23" customWidth="1"/>
    <col min="3331" max="3331" width="7.75" style="23" customWidth="1"/>
    <col min="3332" max="3341" width="14.375" style="23" customWidth="1"/>
    <col min="3342" max="3584" width="9" style="23"/>
    <col min="3585" max="3585" width="4.375" style="23" customWidth="1"/>
    <col min="3586" max="3586" width="48.125" style="23" customWidth="1"/>
    <col min="3587" max="3587" width="7.75" style="23" customWidth="1"/>
    <col min="3588" max="3597" width="14.375" style="23" customWidth="1"/>
    <col min="3598" max="3840" width="9" style="23"/>
    <col min="3841" max="3841" width="4.375" style="23" customWidth="1"/>
    <col min="3842" max="3842" width="48.125" style="23" customWidth="1"/>
    <col min="3843" max="3843" width="7.75" style="23" customWidth="1"/>
    <col min="3844" max="3853" width="14.375" style="23" customWidth="1"/>
    <col min="3854" max="4096" width="9" style="23"/>
    <col min="4097" max="4097" width="4.375" style="23" customWidth="1"/>
    <col min="4098" max="4098" width="48.125" style="23" customWidth="1"/>
    <col min="4099" max="4099" width="7.75" style="23" customWidth="1"/>
    <col min="4100" max="4109" width="14.375" style="23" customWidth="1"/>
    <col min="4110" max="4352" width="9" style="23"/>
    <col min="4353" max="4353" width="4.375" style="23" customWidth="1"/>
    <col min="4354" max="4354" width="48.125" style="23" customWidth="1"/>
    <col min="4355" max="4355" width="7.75" style="23" customWidth="1"/>
    <col min="4356" max="4365" width="14.375" style="23" customWidth="1"/>
    <col min="4366" max="4608" width="9" style="23"/>
    <col min="4609" max="4609" width="4.375" style="23" customWidth="1"/>
    <col min="4610" max="4610" width="48.125" style="23" customWidth="1"/>
    <col min="4611" max="4611" width="7.75" style="23" customWidth="1"/>
    <col min="4612" max="4621" width="14.375" style="23" customWidth="1"/>
    <col min="4622" max="4864" width="9" style="23"/>
    <col min="4865" max="4865" width="4.375" style="23" customWidth="1"/>
    <col min="4866" max="4866" width="48.125" style="23" customWidth="1"/>
    <col min="4867" max="4867" width="7.75" style="23" customWidth="1"/>
    <col min="4868" max="4877" width="14.375" style="23" customWidth="1"/>
    <col min="4878" max="5120" width="9" style="23"/>
    <col min="5121" max="5121" width="4.375" style="23" customWidth="1"/>
    <col min="5122" max="5122" width="48.125" style="23" customWidth="1"/>
    <col min="5123" max="5123" width="7.75" style="23" customWidth="1"/>
    <col min="5124" max="5133" width="14.375" style="23" customWidth="1"/>
    <col min="5134" max="5376" width="9" style="23"/>
    <col min="5377" max="5377" width="4.375" style="23" customWidth="1"/>
    <col min="5378" max="5378" width="48.125" style="23" customWidth="1"/>
    <col min="5379" max="5379" width="7.75" style="23" customWidth="1"/>
    <col min="5380" max="5389" width="14.375" style="23" customWidth="1"/>
    <col min="5390" max="5632" width="9" style="23"/>
    <col min="5633" max="5633" width="4.375" style="23" customWidth="1"/>
    <col min="5634" max="5634" width="48.125" style="23" customWidth="1"/>
    <col min="5635" max="5635" width="7.75" style="23" customWidth="1"/>
    <col min="5636" max="5645" width="14.375" style="23" customWidth="1"/>
    <col min="5646" max="5888" width="9" style="23"/>
    <col min="5889" max="5889" width="4.375" style="23" customWidth="1"/>
    <col min="5890" max="5890" width="48.125" style="23" customWidth="1"/>
    <col min="5891" max="5891" width="7.75" style="23" customWidth="1"/>
    <col min="5892" max="5901" width="14.375" style="23" customWidth="1"/>
    <col min="5902" max="6144" width="9" style="23"/>
    <col min="6145" max="6145" width="4.375" style="23" customWidth="1"/>
    <col min="6146" max="6146" width="48.125" style="23" customWidth="1"/>
    <col min="6147" max="6147" width="7.75" style="23" customWidth="1"/>
    <col min="6148" max="6157" width="14.375" style="23" customWidth="1"/>
    <col min="6158" max="6400" width="9" style="23"/>
    <col min="6401" max="6401" width="4.375" style="23" customWidth="1"/>
    <col min="6402" max="6402" width="48.125" style="23" customWidth="1"/>
    <col min="6403" max="6403" width="7.75" style="23" customWidth="1"/>
    <col min="6404" max="6413" width="14.375" style="23" customWidth="1"/>
    <col min="6414" max="6656" width="9" style="23"/>
    <col min="6657" max="6657" width="4.375" style="23" customWidth="1"/>
    <col min="6658" max="6658" width="48.125" style="23" customWidth="1"/>
    <col min="6659" max="6659" width="7.75" style="23" customWidth="1"/>
    <col min="6660" max="6669" width="14.375" style="23" customWidth="1"/>
    <col min="6670" max="6912" width="9" style="23"/>
    <col min="6913" max="6913" width="4.375" style="23" customWidth="1"/>
    <col min="6914" max="6914" width="48.125" style="23" customWidth="1"/>
    <col min="6915" max="6915" width="7.75" style="23" customWidth="1"/>
    <col min="6916" max="6925" width="14.375" style="23" customWidth="1"/>
    <col min="6926" max="7168" width="9" style="23"/>
    <col min="7169" max="7169" width="4.375" style="23" customWidth="1"/>
    <col min="7170" max="7170" width="48.125" style="23" customWidth="1"/>
    <col min="7171" max="7171" width="7.75" style="23" customWidth="1"/>
    <col min="7172" max="7181" width="14.375" style="23" customWidth="1"/>
    <col min="7182" max="7424" width="9" style="23"/>
    <col min="7425" max="7425" width="4.375" style="23" customWidth="1"/>
    <col min="7426" max="7426" width="48.125" style="23" customWidth="1"/>
    <col min="7427" max="7427" width="7.75" style="23" customWidth="1"/>
    <col min="7428" max="7437" width="14.375" style="23" customWidth="1"/>
    <col min="7438" max="7680" width="9" style="23"/>
    <col min="7681" max="7681" width="4.375" style="23" customWidth="1"/>
    <col min="7682" max="7682" width="48.125" style="23" customWidth="1"/>
    <col min="7683" max="7683" width="7.75" style="23" customWidth="1"/>
    <col min="7684" max="7693" width="14.375" style="23" customWidth="1"/>
    <col min="7694" max="7936" width="9" style="23"/>
    <col min="7937" max="7937" width="4.375" style="23" customWidth="1"/>
    <col min="7938" max="7938" width="48.125" style="23" customWidth="1"/>
    <col min="7939" max="7939" width="7.75" style="23" customWidth="1"/>
    <col min="7940" max="7949" width="14.375" style="23" customWidth="1"/>
    <col min="7950" max="8192" width="9" style="23"/>
    <col min="8193" max="8193" width="4.375" style="23" customWidth="1"/>
    <col min="8194" max="8194" width="48.125" style="23" customWidth="1"/>
    <col min="8195" max="8195" width="7.75" style="23" customWidth="1"/>
    <col min="8196" max="8205" width="14.375" style="23" customWidth="1"/>
    <col min="8206" max="8448" width="9" style="23"/>
    <col min="8449" max="8449" width="4.375" style="23" customWidth="1"/>
    <col min="8450" max="8450" width="48.125" style="23" customWidth="1"/>
    <col min="8451" max="8451" width="7.75" style="23" customWidth="1"/>
    <col min="8452" max="8461" width="14.375" style="23" customWidth="1"/>
    <col min="8462" max="8704" width="9" style="23"/>
    <col min="8705" max="8705" width="4.375" style="23" customWidth="1"/>
    <col min="8706" max="8706" width="48.125" style="23" customWidth="1"/>
    <col min="8707" max="8707" width="7.75" style="23" customWidth="1"/>
    <col min="8708" max="8717" width="14.375" style="23" customWidth="1"/>
    <col min="8718" max="8960" width="9" style="23"/>
    <col min="8961" max="8961" width="4.375" style="23" customWidth="1"/>
    <col min="8962" max="8962" width="48.125" style="23" customWidth="1"/>
    <col min="8963" max="8963" width="7.75" style="23" customWidth="1"/>
    <col min="8964" max="8973" width="14.375" style="23" customWidth="1"/>
    <col min="8974" max="9216" width="9" style="23"/>
    <col min="9217" max="9217" width="4.375" style="23" customWidth="1"/>
    <col min="9218" max="9218" width="48.125" style="23" customWidth="1"/>
    <col min="9219" max="9219" width="7.75" style="23" customWidth="1"/>
    <col min="9220" max="9229" width="14.375" style="23" customWidth="1"/>
    <col min="9230" max="9472" width="9" style="23"/>
    <col min="9473" max="9473" width="4.375" style="23" customWidth="1"/>
    <col min="9474" max="9474" width="48.125" style="23" customWidth="1"/>
    <col min="9475" max="9475" width="7.75" style="23" customWidth="1"/>
    <col min="9476" max="9485" width="14.375" style="23" customWidth="1"/>
    <col min="9486" max="9728" width="9" style="23"/>
    <col min="9729" max="9729" width="4.375" style="23" customWidth="1"/>
    <col min="9730" max="9730" width="48.125" style="23" customWidth="1"/>
    <col min="9731" max="9731" width="7.75" style="23" customWidth="1"/>
    <col min="9732" max="9741" width="14.375" style="23" customWidth="1"/>
    <col min="9742" max="9984" width="9" style="23"/>
    <col min="9985" max="9985" width="4.375" style="23" customWidth="1"/>
    <col min="9986" max="9986" width="48.125" style="23" customWidth="1"/>
    <col min="9987" max="9987" width="7.75" style="23" customWidth="1"/>
    <col min="9988" max="9997" width="14.375" style="23" customWidth="1"/>
    <col min="9998" max="10240" width="9" style="23"/>
    <col min="10241" max="10241" width="4.375" style="23" customWidth="1"/>
    <col min="10242" max="10242" width="48.125" style="23" customWidth="1"/>
    <col min="10243" max="10243" width="7.75" style="23" customWidth="1"/>
    <col min="10244" max="10253" width="14.375" style="23" customWidth="1"/>
    <col min="10254" max="10496" width="9" style="23"/>
    <col min="10497" max="10497" width="4.375" style="23" customWidth="1"/>
    <col min="10498" max="10498" width="48.125" style="23" customWidth="1"/>
    <col min="10499" max="10499" width="7.75" style="23" customWidth="1"/>
    <col min="10500" max="10509" width="14.375" style="23" customWidth="1"/>
    <col min="10510" max="10752" width="9" style="23"/>
    <col min="10753" max="10753" width="4.375" style="23" customWidth="1"/>
    <col min="10754" max="10754" width="48.125" style="23" customWidth="1"/>
    <col min="10755" max="10755" width="7.75" style="23" customWidth="1"/>
    <col min="10756" max="10765" width="14.375" style="23" customWidth="1"/>
    <col min="10766" max="11008" width="9" style="23"/>
    <col min="11009" max="11009" width="4.375" style="23" customWidth="1"/>
    <col min="11010" max="11010" width="48.125" style="23" customWidth="1"/>
    <col min="11011" max="11011" width="7.75" style="23" customWidth="1"/>
    <col min="11012" max="11021" width="14.375" style="23" customWidth="1"/>
    <col min="11022" max="11264" width="9" style="23"/>
    <col min="11265" max="11265" width="4.375" style="23" customWidth="1"/>
    <col min="11266" max="11266" width="48.125" style="23" customWidth="1"/>
    <col min="11267" max="11267" width="7.75" style="23" customWidth="1"/>
    <col min="11268" max="11277" width="14.375" style="23" customWidth="1"/>
    <col min="11278" max="11520" width="9" style="23"/>
    <col min="11521" max="11521" width="4.375" style="23" customWidth="1"/>
    <col min="11522" max="11522" width="48.125" style="23" customWidth="1"/>
    <col min="11523" max="11523" width="7.75" style="23" customWidth="1"/>
    <col min="11524" max="11533" width="14.375" style="23" customWidth="1"/>
    <col min="11534" max="11776" width="9" style="23"/>
    <col min="11777" max="11777" width="4.375" style="23" customWidth="1"/>
    <col min="11778" max="11778" width="48.125" style="23" customWidth="1"/>
    <col min="11779" max="11779" width="7.75" style="23" customWidth="1"/>
    <col min="11780" max="11789" width="14.375" style="23" customWidth="1"/>
    <col min="11790" max="12032" width="9" style="23"/>
    <col min="12033" max="12033" width="4.375" style="23" customWidth="1"/>
    <col min="12034" max="12034" width="48.125" style="23" customWidth="1"/>
    <col min="12035" max="12035" width="7.75" style="23" customWidth="1"/>
    <col min="12036" max="12045" width="14.375" style="23" customWidth="1"/>
    <col min="12046" max="12288" width="9" style="23"/>
    <col min="12289" max="12289" width="4.375" style="23" customWidth="1"/>
    <col min="12290" max="12290" width="48.125" style="23" customWidth="1"/>
    <col min="12291" max="12291" width="7.75" style="23" customWidth="1"/>
    <col min="12292" max="12301" width="14.375" style="23" customWidth="1"/>
    <col min="12302" max="12544" width="9" style="23"/>
    <col min="12545" max="12545" width="4.375" style="23" customWidth="1"/>
    <col min="12546" max="12546" width="48.125" style="23" customWidth="1"/>
    <col min="12547" max="12547" width="7.75" style="23" customWidth="1"/>
    <col min="12548" max="12557" width="14.375" style="23" customWidth="1"/>
    <col min="12558" max="12800" width="9" style="23"/>
    <col min="12801" max="12801" width="4.375" style="23" customWidth="1"/>
    <col min="12802" max="12802" width="48.125" style="23" customWidth="1"/>
    <col min="12803" max="12803" width="7.75" style="23" customWidth="1"/>
    <col min="12804" max="12813" width="14.375" style="23" customWidth="1"/>
    <col min="12814" max="13056" width="9" style="23"/>
    <col min="13057" max="13057" width="4.375" style="23" customWidth="1"/>
    <col min="13058" max="13058" width="48.125" style="23" customWidth="1"/>
    <col min="13059" max="13059" width="7.75" style="23" customWidth="1"/>
    <col min="13060" max="13069" width="14.375" style="23" customWidth="1"/>
    <col min="13070" max="13312" width="9" style="23"/>
    <col min="13313" max="13313" width="4.375" style="23" customWidth="1"/>
    <col min="13314" max="13314" width="48.125" style="23" customWidth="1"/>
    <col min="13315" max="13315" width="7.75" style="23" customWidth="1"/>
    <col min="13316" max="13325" width="14.375" style="23" customWidth="1"/>
    <col min="13326" max="13568" width="9" style="23"/>
    <col min="13569" max="13569" width="4.375" style="23" customWidth="1"/>
    <col min="13570" max="13570" width="48.125" style="23" customWidth="1"/>
    <col min="13571" max="13571" width="7.75" style="23" customWidth="1"/>
    <col min="13572" max="13581" width="14.375" style="23" customWidth="1"/>
    <col min="13582" max="13824" width="9" style="23"/>
    <col min="13825" max="13825" width="4.375" style="23" customWidth="1"/>
    <col min="13826" max="13826" width="48.125" style="23" customWidth="1"/>
    <col min="13827" max="13827" width="7.75" style="23" customWidth="1"/>
    <col min="13828" max="13837" width="14.375" style="23" customWidth="1"/>
    <col min="13838" max="14080" width="9" style="23"/>
    <col min="14081" max="14081" width="4.375" style="23" customWidth="1"/>
    <col min="14082" max="14082" width="48.125" style="23" customWidth="1"/>
    <col min="14083" max="14083" width="7.75" style="23" customWidth="1"/>
    <col min="14084" max="14093" width="14.375" style="23" customWidth="1"/>
    <col min="14094" max="14336" width="9" style="23"/>
    <col min="14337" max="14337" width="4.375" style="23" customWidth="1"/>
    <col min="14338" max="14338" width="48.125" style="23" customWidth="1"/>
    <col min="14339" max="14339" width="7.75" style="23" customWidth="1"/>
    <col min="14340" max="14349" width="14.375" style="23" customWidth="1"/>
    <col min="14350" max="14592" width="9" style="23"/>
    <col min="14593" max="14593" width="4.375" style="23" customWidth="1"/>
    <col min="14594" max="14594" width="48.125" style="23" customWidth="1"/>
    <col min="14595" max="14595" width="7.75" style="23" customWidth="1"/>
    <col min="14596" max="14605" width="14.375" style="23" customWidth="1"/>
    <col min="14606" max="14848" width="9" style="23"/>
    <col min="14849" max="14849" width="4.375" style="23" customWidth="1"/>
    <col min="14850" max="14850" width="48.125" style="23" customWidth="1"/>
    <col min="14851" max="14851" width="7.75" style="23" customWidth="1"/>
    <col min="14852" max="14861" width="14.375" style="23" customWidth="1"/>
    <col min="14862" max="15104" width="9" style="23"/>
    <col min="15105" max="15105" width="4.375" style="23" customWidth="1"/>
    <col min="15106" max="15106" width="48.125" style="23" customWidth="1"/>
    <col min="15107" max="15107" width="7.75" style="23" customWidth="1"/>
    <col min="15108" max="15117" width="14.375" style="23" customWidth="1"/>
    <col min="15118" max="15360" width="9" style="23"/>
    <col min="15361" max="15361" width="4.375" style="23" customWidth="1"/>
    <col min="15362" max="15362" width="48.125" style="23" customWidth="1"/>
    <col min="15363" max="15363" width="7.75" style="23" customWidth="1"/>
    <col min="15364" max="15373" width="14.375" style="23" customWidth="1"/>
    <col min="15374" max="15616" width="9" style="23"/>
    <col min="15617" max="15617" width="4.375" style="23" customWidth="1"/>
    <col min="15618" max="15618" width="48.125" style="23" customWidth="1"/>
    <col min="15619" max="15619" width="7.75" style="23" customWidth="1"/>
    <col min="15620" max="15629" width="14.375" style="23" customWidth="1"/>
    <col min="15630" max="15872" width="9" style="23"/>
    <col min="15873" max="15873" width="4.375" style="23" customWidth="1"/>
    <col min="15874" max="15874" width="48.125" style="23" customWidth="1"/>
    <col min="15875" max="15875" width="7.75" style="23" customWidth="1"/>
    <col min="15876" max="15885" width="14.375" style="23" customWidth="1"/>
    <col min="15886" max="16128" width="9" style="23"/>
    <col min="16129" max="16129" width="4.375" style="23" customWidth="1"/>
    <col min="16130" max="16130" width="48.125" style="23" customWidth="1"/>
    <col min="16131" max="16131" width="7.75" style="23" customWidth="1"/>
    <col min="16132" max="16141" width="14.375" style="23" customWidth="1"/>
    <col min="16142" max="16384" width="9" style="23"/>
  </cols>
  <sheetData>
    <row r="1" spans="1:13" ht="18" customHeight="1">
      <c r="A1" s="312" t="s">
        <v>649</v>
      </c>
    </row>
    <row r="2" spans="1:13" ht="18" customHeight="1">
      <c r="A2" s="313" t="s">
        <v>410</v>
      </c>
      <c r="B2" s="313"/>
      <c r="C2" s="313"/>
      <c r="D2" s="313"/>
      <c r="E2" s="313"/>
      <c r="F2" s="313"/>
      <c r="G2" s="313"/>
      <c r="H2" s="24"/>
      <c r="I2" s="24"/>
    </row>
    <row r="3" spans="1:13" ht="36" customHeight="1">
      <c r="A3" s="508" t="s">
        <v>650</v>
      </c>
      <c r="B3" s="509"/>
      <c r="C3" s="30" t="s">
        <v>651</v>
      </c>
      <c r="D3" s="30" t="s">
        <v>652</v>
      </c>
      <c r="E3" s="30" t="s">
        <v>653</v>
      </c>
      <c r="F3" s="30" t="s">
        <v>654</v>
      </c>
      <c r="G3" s="30" t="s">
        <v>40</v>
      </c>
      <c r="H3" s="32" t="s">
        <v>41</v>
      </c>
      <c r="I3" s="32" t="s">
        <v>655</v>
      </c>
      <c r="J3" s="32" t="s">
        <v>205</v>
      </c>
      <c r="K3" s="32" t="s">
        <v>44</v>
      </c>
      <c r="L3" s="32" t="s">
        <v>656</v>
      </c>
      <c r="M3" s="48" t="s">
        <v>657</v>
      </c>
    </row>
    <row r="4" spans="1:13" ht="18" customHeight="1">
      <c r="A4" s="314"/>
      <c r="B4" s="31" t="s">
        <v>658</v>
      </c>
      <c r="C4" s="314"/>
      <c r="D4" s="315"/>
      <c r="E4" s="316"/>
      <c r="F4" s="316"/>
      <c r="G4" s="316"/>
      <c r="H4" s="316"/>
      <c r="I4" s="316"/>
      <c r="J4" s="50"/>
      <c r="K4" s="50"/>
      <c r="L4" s="50"/>
      <c r="M4" s="50"/>
    </row>
    <row r="5" spans="1:13" ht="18" customHeight="1">
      <c r="A5" s="305" t="s">
        <v>659</v>
      </c>
      <c r="B5" s="31" t="s">
        <v>660</v>
      </c>
      <c r="C5" s="305" t="s">
        <v>661</v>
      </c>
      <c r="D5" s="317">
        <v>8218348</v>
      </c>
      <c r="E5" s="317">
        <v>8082514</v>
      </c>
      <c r="F5" s="317">
        <v>7509730</v>
      </c>
      <c r="G5" s="317">
        <v>7158585</v>
      </c>
      <c r="H5" s="317">
        <v>7093528</v>
      </c>
      <c r="I5" s="317">
        <v>7343822</v>
      </c>
      <c r="J5" s="317">
        <v>7109969</v>
      </c>
      <c r="K5" s="317">
        <v>7390093</v>
      </c>
      <c r="L5" s="317">
        <v>7353304</v>
      </c>
      <c r="M5" s="72">
        <v>7787894</v>
      </c>
    </row>
    <row r="6" spans="1:13" ht="18" customHeight="1">
      <c r="A6" s="314"/>
      <c r="B6" s="318" t="s">
        <v>662</v>
      </c>
      <c r="C6" s="319" t="s">
        <v>661</v>
      </c>
      <c r="D6" s="320">
        <v>7749221</v>
      </c>
      <c r="E6" s="320">
        <v>7686575</v>
      </c>
      <c r="F6" s="320">
        <v>7184337</v>
      </c>
      <c r="G6" s="320">
        <v>6926933</v>
      </c>
      <c r="H6" s="320">
        <v>6956997</v>
      </c>
      <c r="I6" s="320">
        <v>7351720</v>
      </c>
      <c r="J6" s="320">
        <v>7188375</v>
      </c>
      <c r="K6" s="320">
        <v>7517971</v>
      </c>
      <c r="L6" s="320">
        <v>7311838</v>
      </c>
      <c r="M6" s="328">
        <v>7521273</v>
      </c>
    </row>
    <row r="7" spans="1:13" ht="18" customHeight="1">
      <c r="A7" s="305" t="s">
        <v>663</v>
      </c>
      <c r="B7" s="31" t="s">
        <v>664</v>
      </c>
      <c r="C7" s="314"/>
      <c r="D7" s="321"/>
      <c r="E7" s="321"/>
      <c r="F7" s="321"/>
      <c r="G7" s="321"/>
      <c r="H7" s="321"/>
      <c r="I7" s="321"/>
      <c r="J7" s="321"/>
      <c r="K7" s="321"/>
      <c r="L7" s="321"/>
      <c r="M7" s="322"/>
    </row>
    <row r="8" spans="1:13" ht="18" customHeight="1">
      <c r="A8" s="314"/>
      <c r="B8" s="31" t="s">
        <v>665</v>
      </c>
      <c r="C8" s="305" t="s">
        <v>666</v>
      </c>
      <c r="D8" s="316">
        <v>2872</v>
      </c>
      <c r="E8" s="316">
        <v>2794</v>
      </c>
      <c r="F8" s="316">
        <v>2544</v>
      </c>
      <c r="G8" s="316">
        <v>2397</v>
      </c>
      <c r="H8" s="316">
        <v>2421</v>
      </c>
      <c r="I8" s="316">
        <v>2573</v>
      </c>
      <c r="J8" s="316">
        <v>2504</v>
      </c>
      <c r="K8" s="316">
        <v>2636</v>
      </c>
      <c r="L8" s="316">
        <v>2545</v>
      </c>
      <c r="M8" s="50">
        <v>2744</v>
      </c>
    </row>
    <row r="9" spans="1:13" ht="18" customHeight="1">
      <c r="A9" s="305" t="s">
        <v>667</v>
      </c>
      <c r="B9" s="31" t="s">
        <v>668</v>
      </c>
      <c r="C9" s="305" t="s">
        <v>666</v>
      </c>
      <c r="D9" s="316">
        <v>2158</v>
      </c>
      <c r="E9" s="316">
        <v>2185</v>
      </c>
      <c r="F9" s="316">
        <v>2134</v>
      </c>
      <c r="G9" s="316">
        <v>2114</v>
      </c>
      <c r="H9" s="316">
        <v>2114</v>
      </c>
      <c r="I9" s="316">
        <v>2120</v>
      </c>
      <c r="J9" s="316">
        <v>2205</v>
      </c>
      <c r="K9" s="316">
        <v>2263</v>
      </c>
      <c r="L9" s="316">
        <v>2252</v>
      </c>
      <c r="M9" s="50">
        <v>2255</v>
      </c>
    </row>
    <row r="10" spans="1:13" ht="18" customHeight="1">
      <c r="A10" s="314"/>
      <c r="B10" s="318" t="s">
        <v>669</v>
      </c>
      <c r="C10" s="319" t="s">
        <v>666</v>
      </c>
      <c r="D10" s="316">
        <v>4599</v>
      </c>
      <c r="E10" s="316">
        <v>4626</v>
      </c>
      <c r="F10" s="316">
        <v>4641</v>
      </c>
      <c r="G10" s="316">
        <v>4414</v>
      </c>
      <c r="H10" s="316">
        <v>4354</v>
      </c>
      <c r="I10" s="316">
        <v>4401</v>
      </c>
      <c r="J10" s="316">
        <v>4402</v>
      </c>
      <c r="K10" s="316">
        <v>4483</v>
      </c>
      <c r="L10" s="316">
        <v>4554</v>
      </c>
      <c r="M10" s="50">
        <v>4539</v>
      </c>
    </row>
    <row r="11" spans="1:13" ht="18" customHeight="1">
      <c r="A11" s="323"/>
      <c r="B11" s="52" t="s">
        <v>670</v>
      </c>
      <c r="C11" s="30" t="s">
        <v>671</v>
      </c>
      <c r="D11" s="324">
        <v>1956333</v>
      </c>
      <c r="E11" s="324">
        <v>1955992</v>
      </c>
      <c r="F11" s="324">
        <v>1953400</v>
      </c>
      <c r="G11" s="324">
        <v>1948521</v>
      </c>
      <c r="H11" s="324">
        <v>1945276</v>
      </c>
      <c r="I11" s="324">
        <v>1941085</v>
      </c>
      <c r="J11" s="324">
        <v>1937090</v>
      </c>
      <c r="K11" s="324">
        <v>1931729</v>
      </c>
      <c r="L11" s="324">
        <v>1926234</v>
      </c>
      <c r="M11" s="487">
        <v>1921525</v>
      </c>
    </row>
    <row r="12" spans="1:13" ht="18" customHeight="1">
      <c r="A12" s="314"/>
      <c r="B12" s="31" t="s">
        <v>658</v>
      </c>
      <c r="C12" s="314"/>
      <c r="D12" s="315"/>
      <c r="E12" s="315"/>
      <c r="F12" s="315"/>
      <c r="G12" s="315"/>
      <c r="H12" s="315"/>
      <c r="I12" s="325"/>
      <c r="J12" s="315"/>
      <c r="K12" s="315"/>
      <c r="L12" s="315"/>
      <c r="M12" s="326"/>
    </row>
    <row r="13" spans="1:13" ht="18" customHeight="1">
      <c r="A13" s="305"/>
      <c r="B13" s="31" t="s">
        <v>672</v>
      </c>
      <c r="C13" s="305" t="s">
        <v>673</v>
      </c>
      <c r="D13" s="50">
        <v>529077</v>
      </c>
      <c r="E13" s="50">
        <v>530997</v>
      </c>
      <c r="F13" s="50">
        <v>509466</v>
      </c>
      <c r="G13" s="50">
        <v>492070</v>
      </c>
      <c r="H13" s="50">
        <v>499281</v>
      </c>
      <c r="I13" s="50">
        <v>494017</v>
      </c>
      <c r="J13" s="50">
        <v>494478</v>
      </c>
      <c r="K13" s="50">
        <v>507246</v>
      </c>
      <c r="L13" s="50">
        <v>518469</v>
      </c>
      <c r="M13" s="50">
        <v>533904</v>
      </c>
    </row>
    <row r="14" spans="1:13" ht="18" customHeight="1">
      <c r="A14" s="314"/>
      <c r="B14" s="318" t="s">
        <v>674</v>
      </c>
      <c r="C14" s="327" t="s">
        <v>673</v>
      </c>
      <c r="D14" s="328">
        <v>499474</v>
      </c>
      <c r="E14" s="328">
        <v>505496</v>
      </c>
      <c r="F14" s="328">
        <v>488068</v>
      </c>
      <c r="G14" s="328">
        <v>477533</v>
      </c>
      <c r="H14" s="328">
        <v>492892</v>
      </c>
      <c r="I14" s="328">
        <v>495243</v>
      </c>
      <c r="J14" s="328">
        <v>499434</v>
      </c>
      <c r="K14" s="328">
        <v>512523</v>
      </c>
      <c r="L14" s="328">
        <v>510942</v>
      </c>
      <c r="M14" s="328">
        <v>518337</v>
      </c>
    </row>
    <row r="15" spans="1:13" ht="18" customHeight="1">
      <c r="A15" s="314" t="s">
        <v>675</v>
      </c>
      <c r="B15" s="31" t="s">
        <v>676</v>
      </c>
      <c r="C15" s="314"/>
      <c r="D15" s="321"/>
      <c r="E15" s="321"/>
      <c r="F15" s="321"/>
      <c r="G15" s="321"/>
      <c r="H15" s="321"/>
      <c r="I15" s="321"/>
      <c r="J15" s="321"/>
      <c r="K15" s="321"/>
      <c r="L15" s="321"/>
      <c r="M15" s="322"/>
    </row>
    <row r="16" spans="1:13" ht="18" customHeight="1">
      <c r="A16" s="314"/>
      <c r="B16" s="31" t="s">
        <v>677</v>
      </c>
      <c r="C16" s="305" t="s">
        <v>666</v>
      </c>
      <c r="D16" s="316">
        <v>3068</v>
      </c>
      <c r="E16" s="316">
        <v>3065</v>
      </c>
      <c r="F16" s="316">
        <v>2843</v>
      </c>
      <c r="G16" s="316">
        <v>2760</v>
      </c>
      <c r="H16" s="316">
        <v>2827</v>
      </c>
      <c r="I16" s="316">
        <v>2805</v>
      </c>
      <c r="J16" s="316">
        <v>2821</v>
      </c>
      <c r="K16" s="316">
        <v>2938</v>
      </c>
      <c r="L16" s="316">
        <v>2981</v>
      </c>
      <c r="M16" s="50">
        <v>3071</v>
      </c>
    </row>
    <row r="17" spans="1:13" ht="18" customHeight="1">
      <c r="A17" s="305"/>
      <c r="B17" s="318" t="s">
        <v>678</v>
      </c>
      <c r="C17" s="319" t="s">
        <v>666</v>
      </c>
      <c r="D17" s="329">
        <v>2304</v>
      </c>
      <c r="E17" s="329">
        <v>2320</v>
      </c>
      <c r="F17" s="329">
        <v>2276</v>
      </c>
      <c r="G17" s="329">
        <v>2242</v>
      </c>
      <c r="H17" s="329">
        <v>2246</v>
      </c>
      <c r="I17" s="329">
        <v>2259</v>
      </c>
      <c r="J17" s="329">
        <v>2281</v>
      </c>
      <c r="K17" s="329">
        <v>2353</v>
      </c>
      <c r="L17" s="329">
        <v>2348</v>
      </c>
      <c r="M17" s="488">
        <v>2368</v>
      </c>
    </row>
    <row r="18" spans="1:13" ht="18" customHeight="1">
      <c r="A18" s="323"/>
      <c r="B18" s="52" t="s">
        <v>670</v>
      </c>
      <c r="C18" s="30" t="s">
        <v>679</v>
      </c>
      <c r="D18" s="330">
        <v>127876</v>
      </c>
      <c r="E18" s="330">
        <v>128002</v>
      </c>
      <c r="F18" s="330">
        <v>128053</v>
      </c>
      <c r="G18" s="330">
        <v>128031</v>
      </c>
      <c r="H18" s="330">
        <v>128033</v>
      </c>
      <c r="I18" s="330">
        <v>127771</v>
      </c>
      <c r="J18" s="330">
        <v>127571</v>
      </c>
      <c r="K18" s="330">
        <v>127393</v>
      </c>
      <c r="L18" s="330">
        <v>127217</v>
      </c>
      <c r="M18" s="63">
        <v>127075</v>
      </c>
    </row>
    <row r="19" spans="1:13" ht="18" customHeight="1">
      <c r="A19" s="23" t="s">
        <v>680</v>
      </c>
    </row>
    <row r="20" spans="1:13" ht="18" customHeight="1">
      <c r="A20" s="23" t="s">
        <v>681</v>
      </c>
    </row>
    <row r="21" spans="1:13" ht="18" customHeight="1"/>
    <row r="23" spans="1:13">
      <c r="A23" s="54" t="s">
        <v>682</v>
      </c>
      <c r="B23" s="54"/>
      <c r="C23" s="54"/>
      <c r="D23" s="54"/>
      <c r="E23" s="54"/>
      <c r="F23" s="331"/>
      <c r="G23" s="54"/>
      <c r="H23" s="54"/>
      <c r="I23" s="54"/>
      <c r="J23" s="54"/>
      <c r="K23" s="54"/>
      <c r="L23" s="54"/>
    </row>
    <row r="24" spans="1:13" s="335" customFormat="1" ht="36" customHeight="1">
      <c r="A24" s="552" t="s">
        <v>650</v>
      </c>
      <c r="B24" s="569"/>
      <c r="C24" s="332" t="s">
        <v>651</v>
      </c>
      <c r="D24" s="242" t="s">
        <v>38</v>
      </c>
      <c r="E24" s="332" t="s">
        <v>39</v>
      </c>
      <c r="F24" s="333" t="s">
        <v>40</v>
      </c>
      <c r="G24" s="332" t="s">
        <v>41</v>
      </c>
      <c r="H24" s="333" t="s">
        <v>204</v>
      </c>
      <c r="I24" s="332" t="s">
        <v>205</v>
      </c>
      <c r="J24" s="333" t="s">
        <v>683</v>
      </c>
      <c r="K24" s="332" t="s">
        <v>684</v>
      </c>
      <c r="L24" s="332" t="s">
        <v>46</v>
      </c>
      <c r="M24" s="334"/>
    </row>
    <row r="25" spans="1:13">
      <c r="A25" s="64"/>
      <c r="B25" s="22" t="s">
        <v>685</v>
      </c>
      <c r="C25" s="336"/>
      <c r="D25" s="337"/>
      <c r="E25" s="338"/>
      <c r="F25" s="339"/>
      <c r="G25" s="338"/>
      <c r="H25" s="339"/>
      <c r="I25" s="338"/>
      <c r="J25" s="339"/>
      <c r="K25" s="338"/>
      <c r="L25" s="340"/>
      <c r="M25" s="337"/>
    </row>
    <row r="26" spans="1:13">
      <c r="A26" s="61" t="s">
        <v>659</v>
      </c>
      <c r="B26" s="22" t="s">
        <v>686</v>
      </c>
      <c r="C26" s="336" t="s">
        <v>687</v>
      </c>
      <c r="D26" s="341">
        <v>-1.6528179999999999</v>
      </c>
      <c r="E26" s="341">
        <v>-7.0867100000000001</v>
      </c>
      <c r="F26" s="341">
        <v>-4.6758639999999998</v>
      </c>
      <c r="G26" s="341">
        <v>-0.90879100000000002</v>
      </c>
      <c r="H26" s="341">
        <v>3.528473</v>
      </c>
      <c r="I26" s="341">
        <v>-3.1843400000000002</v>
      </c>
      <c r="J26" s="341">
        <v>3.9398740000000001</v>
      </c>
      <c r="K26" s="341">
        <v>-0.49782199999999999</v>
      </c>
      <c r="L26" s="341">
        <v>5.9101359999999996</v>
      </c>
      <c r="M26" s="341"/>
    </row>
    <row r="27" spans="1:13">
      <c r="A27" s="61"/>
      <c r="B27" s="22" t="s">
        <v>662</v>
      </c>
      <c r="C27" s="336" t="s">
        <v>687</v>
      </c>
      <c r="D27" s="341">
        <v>-0.80841499999999999</v>
      </c>
      <c r="E27" s="341">
        <v>-6.5339609999999997</v>
      </c>
      <c r="F27" s="341">
        <v>-3.5828449999999998</v>
      </c>
      <c r="G27" s="341">
        <v>0.434006</v>
      </c>
      <c r="H27" s="341">
        <v>5.6737659999999996</v>
      </c>
      <c r="I27" s="341">
        <v>-2.221867</v>
      </c>
      <c r="J27" s="341">
        <v>4.5851179999999996</v>
      </c>
      <c r="K27" s="341">
        <v>-2.7418629999999999</v>
      </c>
      <c r="L27" s="341">
        <v>2.8643230000000002</v>
      </c>
      <c r="M27" s="341"/>
    </row>
    <row r="28" spans="1:13">
      <c r="A28" s="61" t="s">
        <v>663</v>
      </c>
      <c r="B28" s="342" t="s">
        <v>688</v>
      </c>
      <c r="C28" s="343"/>
      <c r="D28" s="344"/>
      <c r="E28" s="345"/>
      <c r="F28" s="346"/>
      <c r="G28" s="345"/>
      <c r="H28" s="346"/>
      <c r="I28" s="345"/>
      <c r="J28" s="346"/>
      <c r="K28" s="345"/>
      <c r="L28" s="345"/>
      <c r="M28" s="347"/>
    </row>
    <row r="29" spans="1:13">
      <c r="A29" s="61"/>
      <c r="B29" s="304" t="s">
        <v>689</v>
      </c>
      <c r="C29" s="336" t="s">
        <v>687</v>
      </c>
      <c r="D29" s="341">
        <v>-2.7245629999999998</v>
      </c>
      <c r="E29" s="341">
        <v>-8.9494939999999996</v>
      </c>
      <c r="F29" s="341">
        <v>-5.7936500000000004</v>
      </c>
      <c r="G29" s="341">
        <v>1.0166299999999999</v>
      </c>
      <c r="H29" s="341">
        <v>6.288958</v>
      </c>
      <c r="I29" s="341">
        <v>-2.6978529999999998</v>
      </c>
      <c r="J29" s="341">
        <v>5.2566560000000004</v>
      </c>
      <c r="K29" s="341">
        <v>-3.432248</v>
      </c>
      <c r="L29" s="341">
        <v>7.8313139999999999</v>
      </c>
      <c r="M29" s="341"/>
    </row>
    <row r="30" spans="1:13">
      <c r="A30" s="61" t="s">
        <v>667</v>
      </c>
      <c r="B30" s="304" t="s">
        <v>690</v>
      </c>
      <c r="C30" s="336" t="s">
        <v>687</v>
      </c>
      <c r="D30" s="341">
        <v>1.237333</v>
      </c>
      <c r="E30" s="341">
        <v>-2.3413520000000001</v>
      </c>
      <c r="F30" s="341">
        <v>-0.92129899999999998</v>
      </c>
      <c r="G30" s="341">
        <v>-1.8665000000000001E-2</v>
      </c>
      <c r="H30" s="341">
        <v>0.31897900000000001</v>
      </c>
      <c r="I30" s="341">
        <v>3.9855589999999999</v>
      </c>
      <c r="J30" s="341">
        <v>2.654309</v>
      </c>
      <c r="K30" s="341">
        <v>-0.52275099999999997</v>
      </c>
      <c r="L30" s="341">
        <v>0.158197</v>
      </c>
      <c r="M30" s="341"/>
    </row>
    <row r="31" spans="1:13">
      <c r="A31" s="61"/>
      <c r="B31" s="348" t="s">
        <v>669</v>
      </c>
      <c r="C31" s="349" t="s">
        <v>687</v>
      </c>
      <c r="D31" s="341">
        <v>0.601047</v>
      </c>
      <c r="E31" s="341">
        <v>0.32810299999999998</v>
      </c>
      <c r="F31" s="341">
        <v>-4.9085260000000002</v>
      </c>
      <c r="G31" s="341">
        <v>-1.351753</v>
      </c>
      <c r="H31" s="341">
        <v>1.0827690000000001</v>
      </c>
      <c r="I31" s="341">
        <v>1.5691E-2</v>
      </c>
      <c r="J31" s="341">
        <v>1.848538</v>
      </c>
      <c r="K31" s="341">
        <v>1.5710869999999999</v>
      </c>
      <c r="L31" s="341">
        <v>-0.32265100000000002</v>
      </c>
      <c r="M31" s="341"/>
    </row>
    <row r="32" spans="1:13">
      <c r="A32" s="243"/>
      <c r="B32" s="22" t="s">
        <v>691</v>
      </c>
      <c r="C32" s="336" t="s">
        <v>687</v>
      </c>
      <c r="D32" s="350">
        <v>-1.7430999999999999E-2</v>
      </c>
      <c r="E32" s="350">
        <v>-0.13251599999999999</v>
      </c>
      <c r="F32" s="350">
        <v>-0.24976999999999999</v>
      </c>
      <c r="G32" s="350">
        <v>-0.16653699999999999</v>
      </c>
      <c r="H32" s="350">
        <v>-0.215445</v>
      </c>
      <c r="I32" s="350">
        <v>-0.205813</v>
      </c>
      <c r="J32" s="350">
        <v>-0.27675499999999997</v>
      </c>
      <c r="K32" s="350">
        <v>-0.28445999999999999</v>
      </c>
      <c r="L32" s="350">
        <v>-0.24446699999999999</v>
      </c>
      <c r="M32" s="341"/>
    </row>
    <row r="33" spans="1:13">
      <c r="A33" s="64"/>
      <c r="B33" s="351" t="s">
        <v>685</v>
      </c>
      <c r="C33" s="352"/>
      <c r="D33" s="353"/>
      <c r="E33" s="354"/>
      <c r="F33" s="355"/>
      <c r="G33" s="354"/>
      <c r="H33" s="355"/>
      <c r="I33" s="354"/>
      <c r="J33" s="355"/>
      <c r="K33" s="354"/>
      <c r="L33" s="354"/>
      <c r="M33" s="356"/>
    </row>
    <row r="34" spans="1:13">
      <c r="A34" s="61"/>
      <c r="B34" s="304" t="s">
        <v>692</v>
      </c>
      <c r="C34" s="336" t="s">
        <v>687</v>
      </c>
      <c r="D34" s="341">
        <v>0.36302899999999999</v>
      </c>
      <c r="E34" s="341">
        <v>-4.0549169999999997</v>
      </c>
      <c r="F34" s="341">
        <v>-3.4144389999999998</v>
      </c>
      <c r="G34" s="341">
        <v>1.4653590000000001</v>
      </c>
      <c r="H34" s="341">
        <v>-1.054276</v>
      </c>
      <c r="I34" s="341">
        <v>9.3275999999999998E-2</v>
      </c>
      <c r="J34" s="341">
        <v>2.5821170000000002</v>
      </c>
      <c r="K34" s="341">
        <v>2.212437</v>
      </c>
      <c r="L34" s="341">
        <v>2.9772110000000001</v>
      </c>
      <c r="M34" s="341"/>
    </row>
    <row r="35" spans="1:13">
      <c r="A35" s="61"/>
      <c r="B35" s="304" t="s">
        <v>674</v>
      </c>
      <c r="C35" s="336" t="s">
        <v>687</v>
      </c>
      <c r="D35" s="341">
        <v>1.2057690000000001</v>
      </c>
      <c r="E35" s="341">
        <v>-3.447819</v>
      </c>
      <c r="F35" s="341">
        <v>-2.1584300000000001</v>
      </c>
      <c r="G35" s="341">
        <v>3.2162999999999999</v>
      </c>
      <c r="H35" s="341">
        <v>0.47692000000000001</v>
      </c>
      <c r="I35" s="341">
        <v>0.84631199999999995</v>
      </c>
      <c r="J35" s="341">
        <v>2.6206459999999998</v>
      </c>
      <c r="K35" s="341">
        <v>-0.308396</v>
      </c>
      <c r="L35" s="341">
        <v>1.4473860000000001</v>
      </c>
      <c r="M35" s="341"/>
    </row>
    <row r="36" spans="1:13">
      <c r="A36" s="61" t="s">
        <v>675</v>
      </c>
      <c r="B36" s="342" t="s">
        <v>688</v>
      </c>
      <c r="C36" s="343"/>
      <c r="D36" s="344"/>
      <c r="E36" s="345"/>
      <c r="F36" s="346"/>
      <c r="G36" s="345"/>
      <c r="H36" s="346"/>
      <c r="I36" s="345"/>
      <c r="J36" s="346"/>
      <c r="K36" s="345"/>
      <c r="L36" s="345"/>
      <c r="M36" s="347"/>
    </row>
    <row r="37" spans="1:13">
      <c r="A37" s="61"/>
      <c r="B37" s="304" t="s">
        <v>693</v>
      </c>
      <c r="C37" s="336" t="s">
        <v>687</v>
      </c>
      <c r="D37" s="341">
        <v>-0.1</v>
      </c>
      <c r="E37" s="341">
        <v>-7.3</v>
      </c>
      <c r="F37" s="341">
        <v>-2.9</v>
      </c>
      <c r="G37" s="341">
        <v>2.4</v>
      </c>
      <c r="H37" s="341">
        <v>-0.8</v>
      </c>
      <c r="I37" s="341">
        <v>0.6</v>
      </c>
      <c r="J37" s="341">
        <v>4.0999999999999996</v>
      </c>
      <c r="K37" s="341">
        <v>1.5</v>
      </c>
      <c r="L37" s="341">
        <v>3</v>
      </c>
      <c r="M37" s="341"/>
    </row>
    <row r="38" spans="1:13">
      <c r="A38" s="61"/>
      <c r="B38" s="348" t="s">
        <v>694</v>
      </c>
      <c r="C38" s="349" t="s">
        <v>687</v>
      </c>
      <c r="D38" s="341">
        <v>0.67303100000000005</v>
      </c>
      <c r="E38" s="341">
        <v>-1.8966799999999999</v>
      </c>
      <c r="F38" s="341">
        <v>-1.4797739999999999</v>
      </c>
      <c r="G38" s="341">
        <v>0.19109100000000001</v>
      </c>
      <c r="H38" s="341">
        <v>0.561809</v>
      </c>
      <c r="I38" s="341">
        <v>0.96416100000000005</v>
      </c>
      <c r="J38" s="341">
        <v>3.1912440000000002</v>
      </c>
      <c r="K38" s="341">
        <v>-0.218941</v>
      </c>
      <c r="L38" s="341">
        <v>0.85144200000000003</v>
      </c>
      <c r="M38" s="341"/>
    </row>
    <row r="39" spans="1:13">
      <c r="A39" s="243"/>
      <c r="B39" s="306" t="s">
        <v>691</v>
      </c>
      <c r="C39" s="357" t="s">
        <v>687</v>
      </c>
      <c r="D39" s="350">
        <v>9.8532999999999996E-2</v>
      </c>
      <c r="E39" s="350">
        <v>3.9843000000000003E-2</v>
      </c>
      <c r="F39" s="350">
        <v>-1.7180000000000001E-2</v>
      </c>
      <c r="G39" s="350">
        <v>1.562E-3</v>
      </c>
      <c r="H39" s="350">
        <v>-0.20463500000000001</v>
      </c>
      <c r="I39" s="350">
        <v>-0.15653</v>
      </c>
      <c r="J39" s="350">
        <v>-0.13952999999999999</v>
      </c>
      <c r="K39" s="350">
        <v>-0.138155</v>
      </c>
      <c r="L39" s="350">
        <v>-0.11162</v>
      </c>
      <c r="M39" s="341"/>
    </row>
    <row r="40" spans="1:13">
      <c r="E40" s="69"/>
      <c r="F40" s="69"/>
      <c r="G40" s="69"/>
      <c r="H40" s="69"/>
      <c r="I40" s="69"/>
      <c r="J40" s="69"/>
      <c r="K40" s="69"/>
      <c r="L40" s="69"/>
      <c r="M40" s="69"/>
    </row>
    <row r="42" spans="1:13">
      <c r="F42" s="358"/>
    </row>
  </sheetData>
  <mergeCells count="2">
    <mergeCell ref="A3:B3"/>
    <mergeCell ref="A24:B24"/>
  </mergeCells>
  <phoneticPr fontId="3"/>
  <pageMargins left="0.59055118110236227" right="0.39370078740157483" top="0.78740157480314965" bottom="0.39370078740157483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view="pageBreakPreview" zoomScale="75" zoomScaleNormal="75" zoomScaleSheetLayoutView="75" workbookViewId="0">
      <selection activeCell="J10" sqref="J10"/>
    </sheetView>
  </sheetViews>
  <sheetFormatPr defaultRowHeight="15.95" customHeight="1"/>
  <cols>
    <col min="1" max="1" width="41.875" style="54" customWidth="1"/>
    <col min="2" max="11" width="14.75" style="54" customWidth="1"/>
    <col min="12" max="256" width="9" style="54"/>
    <col min="257" max="257" width="41.875" style="54" customWidth="1"/>
    <col min="258" max="267" width="14.75" style="54" customWidth="1"/>
    <col min="268" max="512" width="9" style="54"/>
    <col min="513" max="513" width="41.875" style="54" customWidth="1"/>
    <col min="514" max="523" width="14.75" style="54" customWidth="1"/>
    <col min="524" max="768" width="9" style="54"/>
    <col min="769" max="769" width="41.875" style="54" customWidth="1"/>
    <col min="770" max="779" width="14.75" style="54" customWidth="1"/>
    <col min="780" max="1024" width="9" style="54"/>
    <col min="1025" max="1025" width="41.875" style="54" customWidth="1"/>
    <col min="1026" max="1035" width="14.75" style="54" customWidth="1"/>
    <col min="1036" max="1280" width="9" style="54"/>
    <col min="1281" max="1281" width="41.875" style="54" customWidth="1"/>
    <col min="1282" max="1291" width="14.75" style="54" customWidth="1"/>
    <col min="1292" max="1536" width="9" style="54"/>
    <col min="1537" max="1537" width="41.875" style="54" customWidth="1"/>
    <col min="1538" max="1547" width="14.75" style="54" customWidth="1"/>
    <col min="1548" max="1792" width="9" style="54"/>
    <col min="1793" max="1793" width="41.875" style="54" customWidth="1"/>
    <col min="1794" max="1803" width="14.75" style="54" customWidth="1"/>
    <col min="1804" max="2048" width="9" style="54"/>
    <col min="2049" max="2049" width="41.875" style="54" customWidth="1"/>
    <col min="2050" max="2059" width="14.75" style="54" customWidth="1"/>
    <col min="2060" max="2304" width="9" style="54"/>
    <col min="2305" max="2305" width="41.875" style="54" customWidth="1"/>
    <col min="2306" max="2315" width="14.75" style="54" customWidth="1"/>
    <col min="2316" max="2560" width="9" style="54"/>
    <col min="2561" max="2561" width="41.875" style="54" customWidth="1"/>
    <col min="2562" max="2571" width="14.75" style="54" customWidth="1"/>
    <col min="2572" max="2816" width="9" style="54"/>
    <col min="2817" max="2817" width="41.875" style="54" customWidth="1"/>
    <col min="2818" max="2827" width="14.75" style="54" customWidth="1"/>
    <col min="2828" max="3072" width="9" style="54"/>
    <col min="3073" max="3073" width="41.875" style="54" customWidth="1"/>
    <col min="3074" max="3083" width="14.75" style="54" customWidth="1"/>
    <col min="3084" max="3328" width="9" style="54"/>
    <col min="3329" max="3329" width="41.875" style="54" customWidth="1"/>
    <col min="3330" max="3339" width="14.75" style="54" customWidth="1"/>
    <col min="3340" max="3584" width="9" style="54"/>
    <col min="3585" max="3585" width="41.875" style="54" customWidth="1"/>
    <col min="3586" max="3595" width="14.75" style="54" customWidth="1"/>
    <col min="3596" max="3840" width="9" style="54"/>
    <col min="3841" max="3841" width="41.875" style="54" customWidth="1"/>
    <col min="3842" max="3851" width="14.75" style="54" customWidth="1"/>
    <col min="3852" max="4096" width="9" style="54"/>
    <col min="4097" max="4097" width="41.875" style="54" customWidth="1"/>
    <col min="4098" max="4107" width="14.75" style="54" customWidth="1"/>
    <col min="4108" max="4352" width="9" style="54"/>
    <col min="4353" max="4353" width="41.875" style="54" customWidth="1"/>
    <col min="4354" max="4363" width="14.75" style="54" customWidth="1"/>
    <col min="4364" max="4608" width="9" style="54"/>
    <col min="4609" max="4609" width="41.875" style="54" customWidth="1"/>
    <col min="4610" max="4619" width="14.75" style="54" customWidth="1"/>
    <col min="4620" max="4864" width="9" style="54"/>
    <col min="4865" max="4865" width="41.875" style="54" customWidth="1"/>
    <col min="4866" max="4875" width="14.75" style="54" customWidth="1"/>
    <col min="4876" max="5120" width="9" style="54"/>
    <col min="5121" max="5121" width="41.875" style="54" customWidth="1"/>
    <col min="5122" max="5131" width="14.75" style="54" customWidth="1"/>
    <col min="5132" max="5376" width="9" style="54"/>
    <col min="5377" max="5377" width="41.875" style="54" customWidth="1"/>
    <col min="5378" max="5387" width="14.75" style="54" customWidth="1"/>
    <col min="5388" max="5632" width="9" style="54"/>
    <col min="5633" max="5633" width="41.875" style="54" customWidth="1"/>
    <col min="5634" max="5643" width="14.75" style="54" customWidth="1"/>
    <col min="5644" max="5888" width="9" style="54"/>
    <col min="5889" max="5889" width="41.875" style="54" customWidth="1"/>
    <col min="5890" max="5899" width="14.75" style="54" customWidth="1"/>
    <col min="5900" max="6144" width="9" style="54"/>
    <col min="6145" max="6145" width="41.875" style="54" customWidth="1"/>
    <col min="6146" max="6155" width="14.75" style="54" customWidth="1"/>
    <col min="6156" max="6400" width="9" style="54"/>
    <col min="6401" max="6401" width="41.875" style="54" customWidth="1"/>
    <col min="6402" max="6411" width="14.75" style="54" customWidth="1"/>
    <col min="6412" max="6656" width="9" style="54"/>
    <col min="6657" max="6657" width="41.875" style="54" customWidth="1"/>
    <col min="6658" max="6667" width="14.75" style="54" customWidth="1"/>
    <col min="6668" max="6912" width="9" style="54"/>
    <col min="6913" max="6913" width="41.875" style="54" customWidth="1"/>
    <col min="6914" max="6923" width="14.75" style="54" customWidth="1"/>
    <col min="6924" max="7168" width="9" style="54"/>
    <col min="7169" max="7169" width="41.875" style="54" customWidth="1"/>
    <col min="7170" max="7179" width="14.75" style="54" customWidth="1"/>
    <col min="7180" max="7424" width="9" style="54"/>
    <col min="7425" max="7425" width="41.875" style="54" customWidth="1"/>
    <col min="7426" max="7435" width="14.75" style="54" customWidth="1"/>
    <col min="7436" max="7680" width="9" style="54"/>
    <col min="7681" max="7681" width="41.875" style="54" customWidth="1"/>
    <col min="7682" max="7691" width="14.75" style="54" customWidth="1"/>
    <col min="7692" max="7936" width="9" style="54"/>
    <col min="7937" max="7937" width="41.875" style="54" customWidth="1"/>
    <col min="7938" max="7947" width="14.75" style="54" customWidth="1"/>
    <col min="7948" max="8192" width="9" style="54"/>
    <col min="8193" max="8193" width="41.875" style="54" customWidth="1"/>
    <col min="8194" max="8203" width="14.75" style="54" customWidth="1"/>
    <col min="8204" max="8448" width="9" style="54"/>
    <col min="8449" max="8449" width="41.875" style="54" customWidth="1"/>
    <col min="8450" max="8459" width="14.75" style="54" customWidth="1"/>
    <col min="8460" max="8704" width="9" style="54"/>
    <col min="8705" max="8705" width="41.875" style="54" customWidth="1"/>
    <col min="8706" max="8715" width="14.75" style="54" customWidth="1"/>
    <col min="8716" max="8960" width="9" style="54"/>
    <col min="8961" max="8961" width="41.875" style="54" customWidth="1"/>
    <col min="8962" max="8971" width="14.75" style="54" customWidth="1"/>
    <col min="8972" max="9216" width="9" style="54"/>
    <col min="9217" max="9217" width="41.875" style="54" customWidth="1"/>
    <col min="9218" max="9227" width="14.75" style="54" customWidth="1"/>
    <col min="9228" max="9472" width="9" style="54"/>
    <col min="9473" max="9473" width="41.875" style="54" customWidth="1"/>
    <col min="9474" max="9483" width="14.75" style="54" customWidth="1"/>
    <col min="9484" max="9728" width="9" style="54"/>
    <col min="9729" max="9729" width="41.875" style="54" customWidth="1"/>
    <col min="9730" max="9739" width="14.75" style="54" customWidth="1"/>
    <col min="9740" max="9984" width="9" style="54"/>
    <col min="9985" max="9985" width="41.875" style="54" customWidth="1"/>
    <col min="9986" max="9995" width="14.75" style="54" customWidth="1"/>
    <col min="9996" max="10240" width="9" style="54"/>
    <col min="10241" max="10241" width="41.875" style="54" customWidth="1"/>
    <col min="10242" max="10251" width="14.75" style="54" customWidth="1"/>
    <col min="10252" max="10496" width="9" style="54"/>
    <col min="10497" max="10497" width="41.875" style="54" customWidth="1"/>
    <col min="10498" max="10507" width="14.75" style="54" customWidth="1"/>
    <col min="10508" max="10752" width="9" style="54"/>
    <col min="10753" max="10753" width="41.875" style="54" customWidth="1"/>
    <col min="10754" max="10763" width="14.75" style="54" customWidth="1"/>
    <col min="10764" max="11008" width="9" style="54"/>
    <col min="11009" max="11009" width="41.875" style="54" customWidth="1"/>
    <col min="11010" max="11019" width="14.75" style="54" customWidth="1"/>
    <col min="11020" max="11264" width="9" style="54"/>
    <col min="11265" max="11265" width="41.875" style="54" customWidth="1"/>
    <col min="11266" max="11275" width="14.75" style="54" customWidth="1"/>
    <col min="11276" max="11520" width="9" style="54"/>
    <col min="11521" max="11521" width="41.875" style="54" customWidth="1"/>
    <col min="11522" max="11531" width="14.75" style="54" customWidth="1"/>
    <col min="11532" max="11776" width="9" style="54"/>
    <col min="11777" max="11777" width="41.875" style="54" customWidth="1"/>
    <col min="11778" max="11787" width="14.75" style="54" customWidth="1"/>
    <col min="11788" max="12032" width="9" style="54"/>
    <col min="12033" max="12033" width="41.875" style="54" customWidth="1"/>
    <col min="12034" max="12043" width="14.75" style="54" customWidth="1"/>
    <col min="12044" max="12288" width="9" style="54"/>
    <col min="12289" max="12289" width="41.875" style="54" customWidth="1"/>
    <col min="12290" max="12299" width="14.75" style="54" customWidth="1"/>
    <col min="12300" max="12544" width="9" style="54"/>
    <col min="12545" max="12545" width="41.875" style="54" customWidth="1"/>
    <col min="12546" max="12555" width="14.75" style="54" customWidth="1"/>
    <col min="12556" max="12800" width="9" style="54"/>
    <col min="12801" max="12801" width="41.875" style="54" customWidth="1"/>
    <col min="12802" max="12811" width="14.75" style="54" customWidth="1"/>
    <col min="12812" max="13056" width="9" style="54"/>
    <col min="13057" max="13057" width="41.875" style="54" customWidth="1"/>
    <col min="13058" max="13067" width="14.75" style="54" customWidth="1"/>
    <col min="13068" max="13312" width="9" style="54"/>
    <col min="13313" max="13313" width="41.875" style="54" customWidth="1"/>
    <col min="13314" max="13323" width="14.75" style="54" customWidth="1"/>
    <col min="13324" max="13568" width="9" style="54"/>
    <col min="13569" max="13569" width="41.875" style="54" customWidth="1"/>
    <col min="13570" max="13579" width="14.75" style="54" customWidth="1"/>
    <col min="13580" max="13824" width="9" style="54"/>
    <col min="13825" max="13825" width="41.875" style="54" customWidth="1"/>
    <col min="13826" max="13835" width="14.75" style="54" customWidth="1"/>
    <col min="13836" max="14080" width="9" style="54"/>
    <col min="14081" max="14081" width="41.875" style="54" customWidth="1"/>
    <col min="14082" max="14091" width="14.75" style="54" customWidth="1"/>
    <col min="14092" max="14336" width="9" style="54"/>
    <col min="14337" max="14337" width="41.875" style="54" customWidth="1"/>
    <col min="14338" max="14347" width="14.75" style="54" customWidth="1"/>
    <col min="14348" max="14592" width="9" style="54"/>
    <col min="14593" max="14593" width="41.875" style="54" customWidth="1"/>
    <col min="14594" max="14603" width="14.75" style="54" customWidth="1"/>
    <col min="14604" max="14848" width="9" style="54"/>
    <col min="14849" max="14849" width="41.875" style="54" customWidth="1"/>
    <col min="14850" max="14859" width="14.75" style="54" customWidth="1"/>
    <col min="14860" max="15104" width="9" style="54"/>
    <col min="15105" max="15105" width="41.875" style="54" customWidth="1"/>
    <col min="15106" max="15115" width="14.75" style="54" customWidth="1"/>
    <col min="15116" max="15360" width="9" style="54"/>
    <col min="15361" max="15361" width="41.875" style="54" customWidth="1"/>
    <col min="15362" max="15371" width="14.75" style="54" customWidth="1"/>
    <col min="15372" max="15616" width="9" style="54"/>
    <col min="15617" max="15617" width="41.875" style="54" customWidth="1"/>
    <col min="15618" max="15627" width="14.75" style="54" customWidth="1"/>
    <col min="15628" max="15872" width="9" style="54"/>
    <col min="15873" max="15873" width="41.875" style="54" customWidth="1"/>
    <col min="15874" max="15883" width="14.75" style="54" customWidth="1"/>
    <col min="15884" max="16128" width="9" style="54"/>
    <col min="16129" max="16129" width="41.875" style="54" customWidth="1"/>
    <col min="16130" max="16139" width="14.75" style="54" customWidth="1"/>
    <col min="16140" max="16384" width="9" style="54"/>
  </cols>
  <sheetData>
    <row r="1" spans="1:11" s="23" customFormat="1" ht="21" customHeight="1">
      <c r="A1" s="47" t="s">
        <v>73</v>
      </c>
      <c r="B1" s="22"/>
      <c r="I1" s="22"/>
    </row>
    <row r="2" spans="1:11" s="23" customFormat="1" ht="22.5" customHeight="1">
      <c r="A2" s="25"/>
      <c r="B2" s="27"/>
      <c r="C2" s="27"/>
      <c r="D2" s="27"/>
      <c r="G2" s="27"/>
      <c r="H2" s="27"/>
      <c r="J2" s="27"/>
      <c r="K2" s="27" t="s">
        <v>74</v>
      </c>
    </row>
    <row r="3" spans="1:11" s="23" customFormat="1" ht="22.5" customHeight="1">
      <c r="A3" s="32" t="s">
        <v>36</v>
      </c>
      <c r="B3" s="32" t="s">
        <v>37</v>
      </c>
      <c r="C3" s="32" t="s">
        <v>75</v>
      </c>
      <c r="D3" s="32" t="s">
        <v>76</v>
      </c>
      <c r="E3" s="32" t="s">
        <v>77</v>
      </c>
      <c r="F3" s="48" t="s">
        <v>78</v>
      </c>
      <c r="G3" s="48" t="s">
        <v>42</v>
      </c>
      <c r="H3" s="48" t="s">
        <v>43</v>
      </c>
      <c r="I3" s="48" t="s">
        <v>44</v>
      </c>
      <c r="J3" s="48" t="s">
        <v>45</v>
      </c>
      <c r="K3" s="48" t="s">
        <v>79</v>
      </c>
    </row>
    <row r="4" spans="1:11" s="23" customFormat="1" ht="18" customHeight="1">
      <c r="A4" s="31" t="s">
        <v>80</v>
      </c>
      <c r="B4" s="49">
        <v>470674</v>
      </c>
      <c r="C4" s="49">
        <v>388029</v>
      </c>
      <c r="D4" s="49">
        <v>268090</v>
      </c>
      <c r="E4" s="49">
        <v>215448</v>
      </c>
      <c r="F4" s="49">
        <v>194930</v>
      </c>
      <c r="G4" s="49">
        <v>309984</v>
      </c>
      <c r="H4" s="49">
        <v>256256</v>
      </c>
      <c r="I4" s="49">
        <v>298459</v>
      </c>
      <c r="J4" s="49">
        <v>253038</v>
      </c>
      <c r="K4" s="49">
        <v>390382</v>
      </c>
    </row>
    <row r="5" spans="1:11" s="23" customFormat="1" ht="18" customHeight="1">
      <c r="A5" s="31" t="s">
        <v>81</v>
      </c>
      <c r="B5" s="50">
        <v>116921</v>
      </c>
      <c r="C5" s="50">
        <v>112719</v>
      </c>
      <c r="D5" s="50">
        <v>73947</v>
      </c>
      <c r="E5" s="50">
        <v>53753</v>
      </c>
      <c r="F5" s="50">
        <v>48583</v>
      </c>
      <c r="G5" s="50">
        <v>70939</v>
      </c>
      <c r="H5" s="50">
        <v>50139</v>
      </c>
      <c r="I5" s="50">
        <v>52731</v>
      </c>
      <c r="J5" s="50">
        <v>43541</v>
      </c>
      <c r="K5" s="50">
        <v>69309</v>
      </c>
    </row>
    <row r="6" spans="1:11" s="23" customFormat="1" ht="18" customHeight="1">
      <c r="A6" s="31" t="s">
        <v>82</v>
      </c>
      <c r="B6" s="50">
        <v>307382</v>
      </c>
      <c r="C6" s="50">
        <v>228235</v>
      </c>
      <c r="D6" s="50">
        <v>145777</v>
      </c>
      <c r="E6" s="50">
        <v>121540</v>
      </c>
      <c r="F6" s="50">
        <v>104543</v>
      </c>
      <c r="G6" s="50">
        <v>196987</v>
      </c>
      <c r="H6" s="50">
        <v>164067</v>
      </c>
      <c r="I6" s="50">
        <v>197208</v>
      </c>
      <c r="J6" s="50">
        <v>153976</v>
      </c>
      <c r="K6" s="50">
        <v>268255</v>
      </c>
    </row>
    <row r="7" spans="1:11" s="23" customFormat="1" ht="18" customHeight="1">
      <c r="A7" s="31" t="s">
        <v>83</v>
      </c>
      <c r="B7" s="50">
        <v>46371</v>
      </c>
      <c r="C7" s="50">
        <v>47075</v>
      </c>
      <c r="D7" s="50">
        <v>48366</v>
      </c>
      <c r="E7" s="50">
        <v>40155</v>
      </c>
      <c r="F7" s="50">
        <v>41804</v>
      </c>
      <c r="G7" s="50">
        <v>42058</v>
      </c>
      <c r="H7" s="50">
        <v>42050</v>
      </c>
      <c r="I7" s="50">
        <v>48520</v>
      </c>
      <c r="J7" s="50">
        <v>55520</v>
      </c>
      <c r="K7" s="50">
        <v>52818</v>
      </c>
    </row>
    <row r="8" spans="1:11" s="23" customFormat="1" ht="18" customHeight="1">
      <c r="A8" s="31" t="s">
        <v>84</v>
      </c>
      <c r="B8" s="50">
        <v>299053</v>
      </c>
      <c r="C8" s="50">
        <v>296624</v>
      </c>
      <c r="D8" s="50">
        <v>237245</v>
      </c>
      <c r="E8" s="50">
        <v>149906</v>
      </c>
      <c r="F8" s="50">
        <v>181630</v>
      </c>
      <c r="G8" s="50">
        <v>195931</v>
      </c>
      <c r="H8" s="50">
        <v>195774</v>
      </c>
      <c r="I8" s="50">
        <v>218573</v>
      </c>
      <c r="J8" s="50">
        <v>222781</v>
      </c>
      <c r="K8" s="50">
        <v>218085</v>
      </c>
    </row>
    <row r="9" spans="1:11" s="23" customFormat="1" ht="18" customHeight="1">
      <c r="A9" s="31" t="s">
        <v>85</v>
      </c>
      <c r="B9" s="50">
        <v>11833</v>
      </c>
      <c r="C9" s="50">
        <v>11661</v>
      </c>
      <c r="D9" s="50">
        <v>11124</v>
      </c>
      <c r="E9" s="50">
        <v>10107</v>
      </c>
      <c r="F9" s="50">
        <v>9588</v>
      </c>
      <c r="G9" s="50">
        <v>9313</v>
      </c>
      <c r="H9" s="50">
        <v>9382</v>
      </c>
      <c r="I9" s="50">
        <v>9573</v>
      </c>
      <c r="J9" s="50">
        <v>9857</v>
      </c>
      <c r="K9" s="50">
        <v>9756</v>
      </c>
    </row>
    <row r="10" spans="1:11" s="23" customFormat="1" ht="18" customHeight="1">
      <c r="A10" s="31" t="s">
        <v>86</v>
      </c>
      <c r="B10" s="50">
        <v>22691</v>
      </c>
      <c r="C10" s="50">
        <v>23874</v>
      </c>
      <c r="D10" s="50">
        <v>23882</v>
      </c>
      <c r="E10" s="50">
        <v>22599</v>
      </c>
      <c r="F10" s="50">
        <v>25787</v>
      </c>
      <c r="G10" s="50">
        <v>26041</v>
      </c>
      <c r="H10" s="50">
        <v>24735</v>
      </c>
      <c r="I10" s="50">
        <v>25632</v>
      </c>
      <c r="J10" s="50">
        <v>24473</v>
      </c>
      <c r="K10" s="50">
        <v>26270</v>
      </c>
    </row>
    <row r="11" spans="1:11" s="23" customFormat="1" ht="18" customHeight="1">
      <c r="A11" s="31" t="s">
        <v>87</v>
      </c>
      <c r="B11" s="50">
        <v>16621</v>
      </c>
      <c r="C11" s="50">
        <v>19088</v>
      </c>
      <c r="D11" s="50">
        <v>19592</v>
      </c>
      <c r="E11" s="50">
        <v>19116</v>
      </c>
      <c r="F11" s="50">
        <v>20908</v>
      </c>
      <c r="G11" s="50">
        <v>20619</v>
      </c>
      <c r="H11" s="50">
        <v>18417</v>
      </c>
      <c r="I11" s="50">
        <v>18653</v>
      </c>
      <c r="J11" s="50">
        <v>16956</v>
      </c>
      <c r="K11" s="50">
        <v>18750</v>
      </c>
    </row>
    <row r="12" spans="1:11" s="23" customFormat="1" ht="18" customHeight="1">
      <c r="A12" s="31" t="s">
        <v>88</v>
      </c>
      <c r="B12" s="50">
        <v>641853</v>
      </c>
      <c r="C12" s="50">
        <v>492450</v>
      </c>
      <c r="D12" s="50">
        <v>136772</v>
      </c>
      <c r="E12" s="50">
        <v>165251</v>
      </c>
      <c r="F12" s="50">
        <v>218079</v>
      </c>
      <c r="G12" s="50">
        <v>471168</v>
      </c>
      <c r="H12" s="50">
        <v>275604</v>
      </c>
      <c r="I12" s="50">
        <v>422248</v>
      </c>
      <c r="J12" s="50">
        <v>167010</v>
      </c>
      <c r="K12" s="50">
        <v>500808</v>
      </c>
    </row>
    <row r="13" spans="1:11" s="23" customFormat="1" ht="18" customHeight="1">
      <c r="A13" s="48" t="s">
        <v>89</v>
      </c>
      <c r="B13" s="49">
        <v>1446103</v>
      </c>
      <c r="C13" s="49">
        <v>1212638</v>
      </c>
      <c r="D13" s="49">
        <v>677112</v>
      </c>
      <c r="E13" s="49">
        <v>563311</v>
      </c>
      <c r="F13" s="49">
        <v>630014</v>
      </c>
      <c r="G13" s="49">
        <v>1012438</v>
      </c>
      <c r="H13" s="49">
        <v>761751</v>
      </c>
      <c r="I13" s="49">
        <v>974484</v>
      </c>
      <c r="J13" s="49">
        <v>677157</v>
      </c>
      <c r="K13" s="49">
        <v>1145300</v>
      </c>
    </row>
    <row r="14" spans="1:11" s="23" customFormat="1" ht="18" customHeight="1">
      <c r="A14" s="51" t="s">
        <v>90</v>
      </c>
      <c r="B14" s="49">
        <v>130638</v>
      </c>
      <c r="C14" s="49">
        <v>123220</v>
      </c>
      <c r="D14" s="49">
        <v>81554</v>
      </c>
      <c r="E14" s="49">
        <v>61090</v>
      </c>
      <c r="F14" s="49">
        <v>54783</v>
      </c>
      <c r="G14" s="49">
        <v>81796</v>
      </c>
      <c r="H14" s="49">
        <v>57222</v>
      </c>
      <c r="I14" s="49">
        <v>60629</v>
      </c>
      <c r="J14" s="49">
        <v>50175</v>
      </c>
      <c r="K14" s="49">
        <v>78635</v>
      </c>
    </row>
    <row r="15" spans="1:11" s="23" customFormat="1" ht="18" customHeight="1">
      <c r="A15" s="31" t="s">
        <v>91</v>
      </c>
      <c r="B15" s="49">
        <v>1083706</v>
      </c>
      <c r="C15" s="49">
        <v>901580</v>
      </c>
      <c r="D15" s="49">
        <v>468036</v>
      </c>
      <c r="E15" s="49">
        <v>386292</v>
      </c>
      <c r="F15" s="49">
        <v>450599</v>
      </c>
      <c r="G15" s="49">
        <v>720396</v>
      </c>
      <c r="H15" s="49">
        <v>532655</v>
      </c>
      <c r="I15" s="49">
        <v>680107</v>
      </c>
      <c r="J15" s="49">
        <v>443709</v>
      </c>
      <c r="K15" s="49">
        <v>771741</v>
      </c>
    </row>
    <row r="16" spans="1:11" s="23" customFormat="1" ht="18" customHeight="1">
      <c r="A16" s="31" t="s">
        <v>92</v>
      </c>
      <c r="B16" s="50">
        <v>298737</v>
      </c>
      <c r="C16" s="50">
        <v>253472</v>
      </c>
      <c r="D16" s="50">
        <v>153670</v>
      </c>
      <c r="E16" s="50">
        <v>129589</v>
      </c>
      <c r="F16" s="50">
        <v>132481</v>
      </c>
      <c r="G16" s="50">
        <v>230906</v>
      </c>
      <c r="H16" s="50">
        <v>181534</v>
      </c>
      <c r="I16" s="50">
        <v>245225</v>
      </c>
      <c r="J16" s="50">
        <v>192661</v>
      </c>
      <c r="K16" s="50">
        <v>325865</v>
      </c>
    </row>
    <row r="17" spans="1:11" s="23" customFormat="1" ht="18" customHeight="1">
      <c r="A17" s="31" t="s">
        <v>93</v>
      </c>
      <c r="B17" s="50">
        <v>90778</v>
      </c>
      <c r="C17" s="50">
        <v>89299</v>
      </c>
      <c r="D17" s="50">
        <v>62354</v>
      </c>
      <c r="E17" s="50">
        <v>38822</v>
      </c>
      <c r="F17" s="50">
        <v>38875</v>
      </c>
      <c r="G17" s="50">
        <v>70730</v>
      </c>
      <c r="H17" s="50">
        <v>53234</v>
      </c>
      <c r="I17" s="50">
        <v>59350</v>
      </c>
      <c r="J17" s="50">
        <v>48757</v>
      </c>
      <c r="K17" s="50">
        <v>93370</v>
      </c>
    </row>
    <row r="18" spans="1:11" s="23" customFormat="1" ht="18" customHeight="1">
      <c r="A18" s="31" t="s">
        <v>82</v>
      </c>
      <c r="B18" s="50">
        <v>193236</v>
      </c>
      <c r="C18" s="50">
        <v>148776</v>
      </c>
      <c r="D18" s="50">
        <v>75368</v>
      </c>
      <c r="E18" s="50">
        <v>77525</v>
      </c>
      <c r="F18" s="50">
        <v>80101</v>
      </c>
      <c r="G18" s="50">
        <v>146797</v>
      </c>
      <c r="H18" s="50">
        <v>114949</v>
      </c>
      <c r="I18" s="50">
        <v>169171</v>
      </c>
      <c r="J18" s="50">
        <v>127332</v>
      </c>
      <c r="K18" s="50">
        <v>216539</v>
      </c>
    </row>
    <row r="19" spans="1:11" s="23" customFormat="1" ht="18" customHeight="1">
      <c r="A19" s="31" t="s">
        <v>94</v>
      </c>
      <c r="B19" s="50">
        <v>1881</v>
      </c>
      <c r="C19" s="50">
        <v>1776</v>
      </c>
      <c r="D19" s="50">
        <v>1605</v>
      </c>
      <c r="E19" s="50">
        <v>1363</v>
      </c>
      <c r="F19" s="50">
        <v>1254</v>
      </c>
      <c r="G19" s="50">
        <v>1259</v>
      </c>
      <c r="H19" s="50">
        <v>1295</v>
      </c>
      <c r="I19" s="50">
        <v>1278</v>
      </c>
      <c r="J19" s="50">
        <v>1336</v>
      </c>
      <c r="K19" s="50">
        <v>1435</v>
      </c>
    </row>
    <row r="20" spans="1:11" s="23" customFormat="1" ht="18" customHeight="1">
      <c r="A20" s="31" t="s">
        <v>95</v>
      </c>
      <c r="B20" s="50">
        <v>12842</v>
      </c>
      <c r="C20" s="50">
        <v>13621</v>
      </c>
      <c r="D20" s="50">
        <v>14343</v>
      </c>
      <c r="E20" s="50">
        <v>11879</v>
      </c>
      <c r="F20" s="50">
        <v>12251</v>
      </c>
      <c r="G20" s="50">
        <v>12120</v>
      </c>
      <c r="H20" s="50">
        <v>12056</v>
      </c>
      <c r="I20" s="50">
        <v>15426</v>
      </c>
      <c r="J20" s="50">
        <v>15236</v>
      </c>
      <c r="K20" s="50">
        <v>14522</v>
      </c>
    </row>
    <row r="21" spans="1:11" s="23" customFormat="1" ht="18" customHeight="1">
      <c r="A21" s="31" t="s">
        <v>96</v>
      </c>
      <c r="B21" s="50">
        <v>11833</v>
      </c>
      <c r="C21" s="50">
        <v>11661</v>
      </c>
      <c r="D21" s="50">
        <v>11124</v>
      </c>
      <c r="E21" s="50">
        <v>10107</v>
      </c>
      <c r="F21" s="50">
        <v>9588</v>
      </c>
      <c r="G21" s="50">
        <v>9313</v>
      </c>
      <c r="H21" s="50">
        <v>9382</v>
      </c>
      <c r="I21" s="50">
        <v>9573</v>
      </c>
      <c r="J21" s="50">
        <v>9857</v>
      </c>
      <c r="K21" s="50">
        <v>9756</v>
      </c>
    </row>
    <row r="22" spans="1:11" s="23" customFormat="1" ht="18" customHeight="1">
      <c r="A22" s="31" t="s">
        <v>97</v>
      </c>
      <c r="B22" s="50">
        <v>51828</v>
      </c>
      <c r="C22" s="50">
        <v>45925</v>
      </c>
      <c r="D22" s="50">
        <v>44282</v>
      </c>
      <c r="E22" s="50">
        <v>37323</v>
      </c>
      <c r="F22" s="50">
        <v>37345</v>
      </c>
      <c r="G22" s="50">
        <v>51822</v>
      </c>
      <c r="H22" s="50">
        <v>38180</v>
      </c>
      <c r="I22" s="50">
        <v>39580</v>
      </c>
      <c r="J22" s="50">
        <v>30930</v>
      </c>
      <c r="K22" s="50">
        <v>37937</v>
      </c>
    </row>
    <row r="23" spans="1:11" s="23" customFormat="1" ht="18" customHeight="1">
      <c r="A23" s="52" t="s">
        <v>98</v>
      </c>
      <c r="B23" s="50">
        <v>13607</v>
      </c>
      <c r="C23" s="50">
        <v>14976</v>
      </c>
      <c r="D23" s="50">
        <v>15350</v>
      </c>
      <c r="E23" s="50">
        <v>14094</v>
      </c>
      <c r="F23" s="50">
        <v>17848</v>
      </c>
      <c r="G23" s="50">
        <v>17669</v>
      </c>
      <c r="H23" s="50">
        <v>16244</v>
      </c>
      <c r="I23" s="50">
        <v>15828</v>
      </c>
      <c r="J23" s="50">
        <v>14562</v>
      </c>
      <c r="K23" s="50">
        <v>17408</v>
      </c>
    </row>
    <row r="24" spans="1:11" s="23" customFormat="1" ht="18" customHeight="1">
      <c r="A24" s="30" t="s">
        <v>99</v>
      </c>
      <c r="B24" s="49">
        <v>1446103</v>
      </c>
      <c r="C24" s="49">
        <v>1212638</v>
      </c>
      <c r="D24" s="49">
        <v>677112</v>
      </c>
      <c r="E24" s="49">
        <v>563311</v>
      </c>
      <c r="F24" s="49">
        <v>630014</v>
      </c>
      <c r="G24" s="49">
        <v>1012438</v>
      </c>
      <c r="H24" s="49">
        <v>761751</v>
      </c>
      <c r="I24" s="49">
        <v>974484</v>
      </c>
      <c r="J24" s="49">
        <v>677157</v>
      </c>
      <c r="K24" s="49">
        <v>1145300</v>
      </c>
    </row>
    <row r="25" spans="1:11" s="23" customFormat="1" ht="18" customHeight="1">
      <c r="A25" s="51" t="s">
        <v>100</v>
      </c>
      <c r="B25" s="53">
        <v>89489</v>
      </c>
      <c r="C25" s="53">
        <v>88229</v>
      </c>
      <c r="D25" s="53">
        <v>61685</v>
      </c>
      <c r="E25" s="53">
        <v>38201</v>
      </c>
      <c r="F25" s="53">
        <v>38305</v>
      </c>
      <c r="G25" s="53">
        <v>69594</v>
      </c>
      <c r="H25" s="53">
        <v>52461</v>
      </c>
      <c r="I25" s="53">
        <v>58420</v>
      </c>
      <c r="J25" s="53">
        <v>48164</v>
      </c>
      <c r="K25" s="53">
        <v>92323</v>
      </c>
    </row>
    <row r="26" spans="1:11" s="23" customFormat="1" ht="18" customHeight="1">
      <c r="A26" s="23" t="s">
        <v>101</v>
      </c>
    </row>
  </sheetData>
  <phoneticPr fontId="3"/>
  <pageMargins left="0.59055118110236227" right="0.39370078740157483" top="0.98425196850393704" bottom="0.39370078740157483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view="pageBreakPreview" zoomScale="75" zoomScaleNormal="75" zoomScaleSheetLayoutView="75" workbookViewId="0">
      <selection activeCell="I10" sqref="I10"/>
    </sheetView>
  </sheetViews>
  <sheetFormatPr defaultRowHeight="14.25" customHeight="1"/>
  <cols>
    <col min="1" max="1" width="43.625" style="23" customWidth="1"/>
    <col min="2" max="11" width="14.125" style="23" customWidth="1"/>
    <col min="12" max="256" width="9" style="23"/>
    <col min="257" max="257" width="43.625" style="23" customWidth="1"/>
    <col min="258" max="267" width="14.125" style="23" customWidth="1"/>
    <col min="268" max="512" width="9" style="23"/>
    <col min="513" max="513" width="43.625" style="23" customWidth="1"/>
    <col min="514" max="523" width="14.125" style="23" customWidth="1"/>
    <col min="524" max="768" width="9" style="23"/>
    <col min="769" max="769" width="43.625" style="23" customWidth="1"/>
    <col min="770" max="779" width="14.125" style="23" customWidth="1"/>
    <col min="780" max="1024" width="9" style="23"/>
    <col min="1025" max="1025" width="43.625" style="23" customWidth="1"/>
    <col min="1026" max="1035" width="14.125" style="23" customWidth="1"/>
    <col min="1036" max="1280" width="9" style="23"/>
    <col min="1281" max="1281" width="43.625" style="23" customWidth="1"/>
    <col min="1282" max="1291" width="14.125" style="23" customWidth="1"/>
    <col min="1292" max="1536" width="9" style="23"/>
    <col min="1537" max="1537" width="43.625" style="23" customWidth="1"/>
    <col min="1538" max="1547" width="14.125" style="23" customWidth="1"/>
    <col min="1548" max="1792" width="9" style="23"/>
    <col min="1793" max="1793" width="43.625" style="23" customWidth="1"/>
    <col min="1794" max="1803" width="14.125" style="23" customWidth="1"/>
    <col min="1804" max="2048" width="9" style="23"/>
    <col min="2049" max="2049" width="43.625" style="23" customWidth="1"/>
    <col min="2050" max="2059" width="14.125" style="23" customWidth="1"/>
    <col min="2060" max="2304" width="9" style="23"/>
    <col min="2305" max="2305" width="43.625" style="23" customWidth="1"/>
    <col min="2306" max="2315" width="14.125" style="23" customWidth="1"/>
    <col min="2316" max="2560" width="9" style="23"/>
    <col min="2561" max="2561" width="43.625" style="23" customWidth="1"/>
    <col min="2562" max="2571" width="14.125" style="23" customWidth="1"/>
    <col min="2572" max="2816" width="9" style="23"/>
    <col min="2817" max="2817" width="43.625" style="23" customWidth="1"/>
    <col min="2818" max="2827" width="14.125" style="23" customWidth="1"/>
    <col min="2828" max="3072" width="9" style="23"/>
    <col min="3073" max="3073" width="43.625" style="23" customWidth="1"/>
    <col min="3074" max="3083" width="14.125" style="23" customWidth="1"/>
    <col min="3084" max="3328" width="9" style="23"/>
    <col min="3329" max="3329" width="43.625" style="23" customWidth="1"/>
    <col min="3330" max="3339" width="14.125" style="23" customWidth="1"/>
    <col min="3340" max="3584" width="9" style="23"/>
    <col min="3585" max="3585" width="43.625" style="23" customWidth="1"/>
    <col min="3586" max="3595" width="14.125" style="23" customWidth="1"/>
    <col min="3596" max="3840" width="9" style="23"/>
    <col min="3841" max="3841" width="43.625" style="23" customWidth="1"/>
    <col min="3842" max="3851" width="14.125" style="23" customWidth="1"/>
    <col min="3852" max="4096" width="9" style="23"/>
    <col min="4097" max="4097" width="43.625" style="23" customWidth="1"/>
    <col min="4098" max="4107" width="14.125" style="23" customWidth="1"/>
    <col min="4108" max="4352" width="9" style="23"/>
    <col min="4353" max="4353" width="43.625" style="23" customWidth="1"/>
    <col min="4354" max="4363" width="14.125" style="23" customWidth="1"/>
    <col min="4364" max="4608" width="9" style="23"/>
    <col min="4609" max="4609" width="43.625" style="23" customWidth="1"/>
    <col min="4610" max="4619" width="14.125" style="23" customWidth="1"/>
    <col min="4620" max="4864" width="9" style="23"/>
    <col min="4865" max="4865" width="43.625" style="23" customWidth="1"/>
    <col min="4866" max="4875" width="14.125" style="23" customWidth="1"/>
    <col min="4876" max="5120" width="9" style="23"/>
    <col min="5121" max="5121" width="43.625" style="23" customWidth="1"/>
    <col min="5122" max="5131" width="14.125" style="23" customWidth="1"/>
    <col min="5132" max="5376" width="9" style="23"/>
    <col min="5377" max="5377" width="43.625" style="23" customWidth="1"/>
    <col min="5378" max="5387" width="14.125" style="23" customWidth="1"/>
    <col min="5388" max="5632" width="9" style="23"/>
    <col min="5633" max="5633" width="43.625" style="23" customWidth="1"/>
    <col min="5634" max="5643" width="14.125" style="23" customWidth="1"/>
    <col min="5644" max="5888" width="9" style="23"/>
    <col min="5889" max="5889" width="43.625" style="23" customWidth="1"/>
    <col min="5890" max="5899" width="14.125" style="23" customWidth="1"/>
    <col min="5900" max="6144" width="9" style="23"/>
    <col min="6145" max="6145" width="43.625" style="23" customWidth="1"/>
    <col min="6146" max="6155" width="14.125" style="23" customWidth="1"/>
    <col min="6156" max="6400" width="9" style="23"/>
    <col min="6401" max="6401" width="43.625" style="23" customWidth="1"/>
    <col min="6402" max="6411" width="14.125" style="23" customWidth="1"/>
    <col min="6412" max="6656" width="9" style="23"/>
    <col min="6657" max="6657" width="43.625" style="23" customWidth="1"/>
    <col min="6658" max="6667" width="14.125" style="23" customWidth="1"/>
    <col min="6668" max="6912" width="9" style="23"/>
    <col min="6913" max="6913" width="43.625" style="23" customWidth="1"/>
    <col min="6914" max="6923" width="14.125" style="23" customWidth="1"/>
    <col min="6924" max="7168" width="9" style="23"/>
    <col min="7169" max="7169" width="43.625" style="23" customWidth="1"/>
    <col min="7170" max="7179" width="14.125" style="23" customWidth="1"/>
    <col min="7180" max="7424" width="9" style="23"/>
    <col min="7425" max="7425" width="43.625" style="23" customWidth="1"/>
    <col min="7426" max="7435" width="14.125" style="23" customWidth="1"/>
    <col min="7436" max="7680" width="9" style="23"/>
    <col min="7681" max="7681" width="43.625" style="23" customWidth="1"/>
    <col min="7682" max="7691" width="14.125" style="23" customWidth="1"/>
    <col min="7692" max="7936" width="9" style="23"/>
    <col min="7937" max="7937" width="43.625" style="23" customWidth="1"/>
    <col min="7938" max="7947" width="14.125" style="23" customWidth="1"/>
    <col min="7948" max="8192" width="9" style="23"/>
    <col min="8193" max="8193" width="43.625" style="23" customWidth="1"/>
    <col min="8194" max="8203" width="14.125" style="23" customWidth="1"/>
    <col min="8204" max="8448" width="9" style="23"/>
    <col min="8449" max="8449" width="43.625" style="23" customWidth="1"/>
    <col min="8450" max="8459" width="14.125" style="23" customWidth="1"/>
    <col min="8460" max="8704" width="9" style="23"/>
    <col min="8705" max="8705" width="43.625" style="23" customWidth="1"/>
    <col min="8706" max="8715" width="14.125" style="23" customWidth="1"/>
    <col min="8716" max="8960" width="9" style="23"/>
    <col min="8961" max="8961" width="43.625" style="23" customWidth="1"/>
    <col min="8962" max="8971" width="14.125" style="23" customWidth="1"/>
    <col min="8972" max="9216" width="9" style="23"/>
    <col min="9217" max="9217" width="43.625" style="23" customWidth="1"/>
    <col min="9218" max="9227" width="14.125" style="23" customWidth="1"/>
    <col min="9228" max="9472" width="9" style="23"/>
    <col min="9473" max="9473" width="43.625" style="23" customWidth="1"/>
    <col min="9474" max="9483" width="14.125" style="23" customWidth="1"/>
    <col min="9484" max="9728" width="9" style="23"/>
    <col min="9729" max="9729" width="43.625" style="23" customWidth="1"/>
    <col min="9730" max="9739" width="14.125" style="23" customWidth="1"/>
    <col min="9740" max="9984" width="9" style="23"/>
    <col min="9985" max="9985" width="43.625" style="23" customWidth="1"/>
    <col min="9986" max="9995" width="14.125" style="23" customWidth="1"/>
    <col min="9996" max="10240" width="9" style="23"/>
    <col min="10241" max="10241" width="43.625" style="23" customWidth="1"/>
    <col min="10242" max="10251" width="14.125" style="23" customWidth="1"/>
    <col min="10252" max="10496" width="9" style="23"/>
    <col min="10497" max="10497" width="43.625" style="23" customWidth="1"/>
    <col min="10498" max="10507" width="14.125" style="23" customWidth="1"/>
    <col min="10508" max="10752" width="9" style="23"/>
    <col min="10753" max="10753" width="43.625" style="23" customWidth="1"/>
    <col min="10754" max="10763" width="14.125" style="23" customWidth="1"/>
    <col min="10764" max="11008" width="9" style="23"/>
    <col min="11009" max="11009" width="43.625" style="23" customWidth="1"/>
    <col min="11010" max="11019" width="14.125" style="23" customWidth="1"/>
    <col min="11020" max="11264" width="9" style="23"/>
    <col min="11265" max="11265" width="43.625" style="23" customWidth="1"/>
    <col min="11266" max="11275" width="14.125" style="23" customWidth="1"/>
    <col min="11276" max="11520" width="9" style="23"/>
    <col min="11521" max="11521" width="43.625" style="23" customWidth="1"/>
    <col min="11522" max="11531" width="14.125" style="23" customWidth="1"/>
    <col min="11532" max="11776" width="9" style="23"/>
    <col min="11777" max="11777" width="43.625" style="23" customWidth="1"/>
    <col min="11778" max="11787" width="14.125" style="23" customWidth="1"/>
    <col min="11788" max="12032" width="9" style="23"/>
    <col min="12033" max="12033" width="43.625" style="23" customWidth="1"/>
    <col min="12034" max="12043" width="14.125" style="23" customWidth="1"/>
    <col min="12044" max="12288" width="9" style="23"/>
    <col min="12289" max="12289" width="43.625" style="23" customWidth="1"/>
    <col min="12290" max="12299" width="14.125" style="23" customWidth="1"/>
    <col min="12300" max="12544" width="9" style="23"/>
    <col min="12545" max="12545" width="43.625" style="23" customWidth="1"/>
    <col min="12546" max="12555" width="14.125" style="23" customWidth="1"/>
    <col min="12556" max="12800" width="9" style="23"/>
    <col min="12801" max="12801" width="43.625" style="23" customWidth="1"/>
    <col min="12802" max="12811" width="14.125" style="23" customWidth="1"/>
    <col min="12812" max="13056" width="9" style="23"/>
    <col min="13057" max="13057" width="43.625" style="23" customWidth="1"/>
    <col min="13058" max="13067" width="14.125" style="23" customWidth="1"/>
    <col min="13068" max="13312" width="9" style="23"/>
    <col min="13313" max="13313" width="43.625" style="23" customWidth="1"/>
    <col min="13314" max="13323" width="14.125" style="23" customWidth="1"/>
    <col min="13324" max="13568" width="9" style="23"/>
    <col min="13569" max="13569" width="43.625" style="23" customWidth="1"/>
    <col min="13570" max="13579" width="14.125" style="23" customWidth="1"/>
    <col min="13580" max="13824" width="9" style="23"/>
    <col min="13825" max="13825" width="43.625" style="23" customWidth="1"/>
    <col min="13826" max="13835" width="14.125" style="23" customWidth="1"/>
    <col min="13836" max="14080" width="9" style="23"/>
    <col min="14081" max="14081" width="43.625" style="23" customWidth="1"/>
    <col min="14082" max="14091" width="14.125" style="23" customWidth="1"/>
    <col min="14092" max="14336" width="9" style="23"/>
    <col min="14337" max="14337" width="43.625" style="23" customWidth="1"/>
    <col min="14338" max="14347" width="14.125" style="23" customWidth="1"/>
    <col min="14348" max="14592" width="9" style="23"/>
    <col min="14593" max="14593" width="43.625" style="23" customWidth="1"/>
    <col min="14594" max="14603" width="14.125" style="23" customWidth="1"/>
    <col min="14604" max="14848" width="9" style="23"/>
    <col min="14849" max="14849" width="43.625" style="23" customWidth="1"/>
    <col min="14850" max="14859" width="14.125" style="23" customWidth="1"/>
    <col min="14860" max="15104" width="9" style="23"/>
    <col min="15105" max="15105" width="43.625" style="23" customWidth="1"/>
    <col min="15106" max="15115" width="14.125" style="23" customWidth="1"/>
    <col min="15116" max="15360" width="9" style="23"/>
    <col min="15361" max="15361" width="43.625" style="23" customWidth="1"/>
    <col min="15362" max="15371" width="14.125" style="23" customWidth="1"/>
    <col min="15372" max="15616" width="9" style="23"/>
    <col min="15617" max="15617" width="43.625" style="23" customWidth="1"/>
    <col min="15618" max="15627" width="14.125" style="23" customWidth="1"/>
    <col min="15628" max="15872" width="9" style="23"/>
    <col min="15873" max="15873" width="43.625" style="23" customWidth="1"/>
    <col min="15874" max="15883" width="14.125" style="23" customWidth="1"/>
    <col min="15884" max="16128" width="9" style="23"/>
    <col min="16129" max="16129" width="43.625" style="23" customWidth="1"/>
    <col min="16130" max="16139" width="14.125" style="23" customWidth="1"/>
    <col min="16140" max="16384" width="9" style="23"/>
  </cols>
  <sheetData>
    <row r="1" spans="1:11" ht="21.75" customHeight="1">
      <c r="A1" s="47" t="s">
        <v>102</v>
      </c>
      <c r="B1" s="22"/>
    </row>
    <row r="2" spans="1:11" ht="21" customHeight="1">
      <c r="A2" s="25" t="s">
        <v>103</v>
      </c>
      <c r="B2" s="28"/>
      <c r="C2" s="28"/>
      <c r="D2" s="28"/>
      <c r="G2" s="28"/>
      <c r="H2" s="28"/>
      <c r="J2" s="28"/>
      <c r="K2" s="28" t="s">
        <v>74</v>
      </c>
    </row>
    <row r="3" spans="1:11" ht="18.75" customHeight="1">
      <c r="A3" s="32" t="s">
        <v>36</v>
      </c>
      <c r="B3" s="32" t="s">
        <v>37</v>
      </c>
      <c r="C3" s="32" t="s">
        <v>75</v>
      </c>
      <c r="D3" s="32" t="s">
        <v>76</v>
      </c>
      <c r="E3" s="32" t="s">
        <v>77</v>
      </c>
      <c r="F3" s="48" t="s">
        <v>78</v>
      </c>
      <c r="G3" s="48" t="s">
        <v>42</v>
      </c>
      <c r="H3" s="48" t="s">
        <v>43</v>
      </c>
      <c r="I3" s="48" t="s">
        <v>44</v>
      </c>
      <c r="J3" s="48" t="s">
        <v>45</v>
      </c>
      <c r="K3" s="48" t="s">
        <v>79</v>
      </c>
    </row>
    <row r="4" spans="1:11" ht="18.75" customHeight="1">
      <c r="A4" s="55" t="s">
        <v>104</v>
      </c>
      <c r="B4" s="56">
        <v>574428</v>
      </c>
      <c r="C4" s="56">
        <v>575770</v>
      </c>
      <c r="D4" s="56">
        <v>494793</v>
      </c>
      <c r="E4" s="56">
        <v>449866</v>
      </c>
      <c r="F4" s="56">
        <v>444038</v>
      </c>
      <c r="G4" s="56">
        <v>452676</v>
      </c>
      <c r="H4" s="56">
        <v>464260</v>
      </c>
      <c r="I4" s="56">
        <v>474467</v>
      </c>
      <c r="J4" s="56">
        <v>472947</v>
      </c>
      <c r="K4" s="56">
        <v>478415</v>
      </c>
    </row>
    <row r="5" spans="1:11" ht="18.75" customHeight="1">
      <c r="A5" s="55" t="s">
        <v>105</v>
      </c>
      <c r="B5" s="57">
        <v>352052</v>
      </c>
      <c r="C5" s="57">
        <v>374678</v>
      </c>
      <c r="D5" s="57">
        <v>328340</v>
      </c>
      <c r="E5" s="57">
        <v>284014</v>
      </c>
      <c r="F5" s="57">
        <v>271772</v>
      </c>
      <c r="G5" s="57">
        <v>278890</v>
      </c>
      <c r="H5" s="57">
        <v>236374</v>
      </c>
      <c r="I5" s="57">
        <v>230033</v>
      </c>
      <c r="J5" s="57">
        <v>239171</v>
      </c>
      <c r="K5" s="57">
        <v>237168</v>
      </c>
    </row>
    <row r="6" spans="1:11" ht="18.75" customHeight="1">
      <c r="A6" s="55" t="s">
        <v>106</v>
      </c>
      <c r="B6" s="57">
        <v>44433</v>
      </c>
      <c r="C6" s="57">
        <v>38604</v>
      </c>
      <c r="D6" s="57">
        <v>17632</v>
      </c>
      <c r="E6" s="57">
        <v>14877</v>
      </c>
      <c r="F6" s="57">
        <v>22469</v>
      </c>
      <c r="G6" s="57">
        <v>23705</v>
      </c>
      <c r="H6" s="57">
        <v>64198</v>
      </c>
      <c r="I6" s="57">
        <v>71592</v>
      </c>
      <c r="J6" s="57">
        <v>66548</v>
      </c>
      <c r="K6" s="57">
        <v>79879</v>
      </c>
    </row>
    <row r="7" spans="1:11" ht="18.75" customHeight="1">
      <c r="A7" s="55" t="s">
        <v>107</v>
      </c>
      <c r="B7" s="57">
        <v>175378</v>
      </c>
      <c r="C7" s="57">
        <v>160041</v>
      </c>
      <c r="D7" s="57">
        <v>146672</v>
      </c>
      <c r="E7" s="57">
        <v>149373</v>
      </c>
      <c r="F7" s="57">
        <v>148266</v>
      </c>
      <c r="G7" s="57">
        <v>148663</v>
      </c>
      <c r="H7" s="57">
        <v>162379</v>
      </c>
      <c r="I7" s="57">
        <v>171544</v>
      </c>
      <c r="J7" s="57">
        <v>165934</v>
      </c>
      <c r="K7" s="57">
        <v>160078</v>
      </c>
    </row>
    <row r="8" spans="1:11" ht="18.75" customHeight="1">
      <c r="A8" s="58" t="s">
        <v>108</v>
      </c>
      <c r="B8" s="57">
        <v>137741</v>
      </c>
      <c r="C8" s="57">
        <v>122750</v>
      </c>
      <c r="D8" s="57">
        <v>110981</v>
      </c>
      <c r="E8" s="57">
        <v>115054</v>
      </c>
      <c r="F8" s="57">
        <v>114793</v>
      </c>
      <c r="G8" s="57">
        <v>116434</v>
      </c>
      <c r="H8" s="57">
        <v>121654</v>
      </c>
      <c r="I8" s="57">
        <v>124668</v>
      </c>
      <c r="J8" s="57">
        <v>128044</v>
      </c>
      <c r="K8" s="57">
        <v>125638</v>
      </c>
    </row>
    <row r="9" spans="1:11" ht="18.75" customHeight="1">
      <c r="A9" s="58" t="s">
        <v>109</v>
      </c>
      <c r="B9" s="57">
        <v>37637</v>
      </c>
      <c r="C9" s="57">
        <v>37290</v>
      </c>
      <c r="D9" s="57">
        <v>35692</v>
      </c>
      <c r="E9" s="57">
        <v>34319</v>
      </c>
      <c r="F9" s="57">
        <v>33473</v>
      </c>
      <c r="G9" s="57">
        <v>32229</v>
      </c>
      <c r="H9" s="57">
        <v>30131</v>
      </c>
      <c r="I9" s="57">
        <v>27086</v>
      </c>
      <c r="J9" s="57">
        <v>24996</v>
      </c>
      <c r="K9" s="57">
        <v>20599</v>
      </c>
    </row>
    <row r="10" spans="1:11" ht="18.75" customHeight="1">
      <c r="A10" s="58" t="s">
        <v>110</v>
      </c>
      <c r="B10" s="59" t="s">
        <v>111</v>
      </c>
      <c r="C10" s="59" t="s">
        <v>111</v>
      </c>
      <c r="D10" s="59" t="s">
        <v>111</v>
      </c>
      <c r="E10" s="59" t="s">
        <v>111</v>
      </c>
      <c r="F10" s="59" t="s">
        <v>111</v>
      </c>
      <c r="G10" s="59" t="s">
        <v>111</v>
      </c>
      <c r="H10" s="57">
        <v>10593</v>
      </c>
      <c r="I10" s="57">
        <v>19790</v>
      </c>
      <c r="J10" s="57">
        <v>12894</v>
      </c>
      <c r="K10" s="57">
        <v>13841</v>
      </c>
    </row>
    <row r="11" spans="1:11" ht="18.75" customHeight="1">
      <c r="A11" s="55" t="s">
        <v>112</v>
      </c>
      <c r="B11" s="57">
        <v>2565</v>
      </c>
      <c r="C11" s="57">
        <v>2446</v>
      </c>
      <c r="D11" s="57">
        <v>2149</v>
      </c>
      <c r="E11" s="57">
        <v>1602</v>
      </c>
      <c r="F11" s="57">
        <v>1531</v>
      </c>
      <c r="G11" s="57">
        <v>1418</v>
      </c>
      <c r="H11" s="57">
        <v>1309</v>
      </c>
      <c r="I11" s="57">
        <v>1297</v>
      </c>
      <c r="J11" s="57">
        <v>1293</v>
      </c>
      <c r="K11" s="57">
        <v>1289</v>
      </c>
    </row>
    <row r="12" spans="1:11" ht="18.75" customHeight="1">
      <c r="A12" s="55" t="s">
        <v>113</v>
      </c>
      <c r="B12" s="57">
        <v>37738</v>
      </c>
      <c r="C12" s="57">
        <v>28480</v>
      </c>
      <c r="D12" s="57">
        <v>19973</v>
      </c>
      <c r="E12" s="57">
        <v>20209</v>
      </c>
      <c r="F12" s="57">
        <v>16175</v>
      </c>
      <c r="G12" s="57">
        <v>21205</v>
      </c>
      <c r="H12" s="57">
        <v>24477</v>
      </c>
      <c r="I12" s="57">
        <v>30753</v>
      </c>
      <c r="J12" s="57">
        <v>33774</v>
      </c>
      <c r="K12" s="57">
        <v>29939</v>
      </c>
    </row>
    <row r="13" spans="1:11" ht="18.75" customHeight="1">
      <c r="A13" s="55" t="s">
        <v>114</v>
      </c>
      <c r="B13" s="57">
        <v>139679</v>
      </c>
      <c r="C13" s="57">
        <v>145778</v>
      </c>
      <c r="D13" s="57">
        <v>152090</v>
      </c>
      <c r="E13" s="57">
        <v>153386</v>
      </c>
      <c r="F13" s="57">
        <v>149887</v>
      </c>
      <c r="G13" s="57">
        <v>145898</v>
      </c>
      <c r="H13" s="57">
        <v>152179</v>
      </c>
      <c r="I13" s="57">
        <v>154938</v>
      </c>
      <c r="J13" s="57">
        <v>138600</v>
      </c>
      <c r="K13" s="57">
        <v>142829</v>
      </c>
    </row>
    <row r="14" spans="1:11" ht="18.75" customHeight="1">
      <c r="A14" s="55" t="s">
        <v>115</v>
      </c>
      <c r="B14" s="57">
        <v>139366</v>
      </c>
      <c r="C14" s="57">
        <v>145469</v>
      </c>
      <c r="D14" s="57">
        <v>151796</v>
      </c>
      <c r="E14" s="57">
        <v>153118</v>
      </c>
      <c r="F14" s="57">
        <v>149636</v>
      </c>
      <c r="G14" s="57">
        <v>145656</v>
      </c>
      <c r="H14" s="57">
        <v>151937</v>
      </c>
      <c r="I14" s="57">
        <v>154694</v>
      </c>
      <c r="J14" s="57">
        <v>138350</v>
      </c>
      <c r="K14" s="57">
        <v>142581</v>
      </c>
    </row>
    <row r="15" spans="1:11" ht="18.75" customHeight="1">
      <c r="A15" s="55" t="s">
        <v>116</v>
      </c>
      <c r="B15" s="57">
        <v>313</v>
      </c>
      <c r="C15" s="57">
        <v>309</v>
      </c>
      <c r="D15" s="57">
        <v>295</v>
      </c>
      <c r="E15" s="57">
        <v>268</v>
      </c>
      <c r="F15" s="57">
        <v>252</v>
      </c>
      <c r="G15" s="57">
        <v>242</v>
      </c>
      <c r="H15" s="57">
        <v>241</v>
      </c>
      <c r="I15" s="57">
        <v>244</v>
      </c>
      <c r="J15" s="57">
        <v>250</v>
      </c>
      <c r="K15" s="57">
        <v>247</v>
      </c>
    </row>
    <row r="16" spans="1:11" ht="18.75" customHeight="1">
      <c r="A16" s="55" t="s">
        <v>117</v>
      </c>
      <c r="B16" s="57">
        <v>92429</v>
      </c>
      <c r="C16" s="57">
        <v>92422</v>
      </c>
      <c r="D16" s="57">
        <v>94082</v>
      </c>
      <c r="E16" s="57">
        <v>92755</v>
      </c>
      <c r="F16" s="57">
        <v>98676</v>
      </c>
      <c r="G16" s="57">
        <v>105903</v>
      </c>
      <c r="H16" s="57">
        <v>94778</v>
      </c>
      <c r="I16" s="57">
        <v>94965</v>
      </c>
      <c r="J16" s="57">
        <v>88605</v>
      </c>
      <c r="K16" s="57">
        <v>96679</v>
      </c>
    </row>
    <row r="17" spans="1:11" ht="18.75" customHeight="1">
      <c r="A17" s="55" t="s">
        <v>118</v>
      </c>
      <c r="B17" s="57">
        <v>3472</v>
      </c>
      <c r="C17" s="57">
        <v>3600</v>
      </c>
      <c r="D17" s="57">
        <v>3661</v>
      </c>
      <c r="E17" s="57">
        <v>3168</v>
      </c>
      <c r="F17" s="57">
        <v>3029</v>
      </c>
      <c r="G17" s="57">
        <v>2997</v>
      </c>
      <c r="H17" s="57">
        <v>2873</v>
      </c>
      <c r="I17" s="57">
        <v>2847</v>
      </c>
      <c r="J17" s="57">
        <v>2757</v>
      </c>
      <c r="K17" s="57">
        <v>2710</v>
      </c>
    </row>
    <row r="18" spans="1:11" ht="18.75" customHeight="1">
      <c r="A18" s="55" t="s">
        <v>119</v>
      </c>
      <c r="B18" s="57">
        <v>84881</v>
      </c>
      <c r="C18" s="57">
        <v>84033</v>
      </c>
      <c r="D18" s="57">
        <v>85693</v>
      </c>
      <c r="E18" s="57">
        <v>84903</v>
      </c>
      <c r="F18" s="57">
        <v>91192</v>
      </c>
      <c r="G18" s="57">
        <v>97968</v>
      </c>
      <c r="H18" s="57">
        <v>87500</v>
      </c>
      <c r="I18" s="57">
        <v>87401</v>
      </c>
      <c r="J18" s="57">
        <v>81281</v>
      </c>
      <c r="K18" s="57">
        <v>89498</v>
      </c>
    </row>
    <row r="19" spans="1:11" ht="18.75" customHeight="1">
      <c r="A19" s="55" t="s">
        <v>120</v>
      </c>
      <c r="B19" s="57">
        <v>-19451</v>
      </c>
      <c r="C19" s="57">
        <v>-27479</v>
      </c>
      <c r="D19" s="57">
        <v>-36985</v>
      </c>
      <c r="E19" s="57">
        <v>-42807</v>
      </c>
      <c r="F19" s="57">
        <v>-41068</v>
      </c>
      <c r="G19" s="57">
        <v>-38134</v>
      </c>
      <c r="H19" s="57">
        <v>-47296</v>
      </c>
      <c r="I19" s="57">
        <v>-53017</v>
      </c>
      <c r="J19" s="57">
        <v>-35651</v>
      </c>
      <c r="K19" s="57">
        <v>-42543</v>
      </c>
    </row>
    <row r="20" spans="1:11" ht="18.75" customHeight="1">
      <c r="A20" s="55" t="s">
        <v>121</v>
      </c>
      <c r="B20" s="60">
        <v>112643</v>
      </c>
      <c r="C20" s="60">
        <v>76261</v>
      </c>
      <c r="D20" s="60">
        <v>63339</v>
      </c>
      <c r="E20" s="60">
        <v>67167</v>
      </c>
      <c r="F20" s="60">
        <v>75495</v>
      </c>
      <c r="G20" s="60">
        <v>46679</v>
      </c>
      <c r="H20" s="60">
        <v>55260</v>
      </c>
      <c r="I20" s="60">
        <v>34518</v>
      </c>
      <c r="J20" s="60">
        <v>-5303</v>
      </c>
      <c r="K20" s="60">
        <v>11225</v>
      </c>
    </row>
    <row r="21" spans="1:11" ht="18.75" customHeight="1">
      <c r="A21" s="48" t="s">
        <v>122</v>
      </c>
      <c r="B21" s="57">
        <v>937465</v>
      </c>
      <c r="C21" s="57">
        <v>891232</v>
      </c>
      <c r="D21" s="57">
        <v>787291</v>
      </c>
      <c r="E21" s="57">
        <v>740577</v>
      </c>
      <c r="F21" s="57">
        <v>743204</v>
      </c>
      <c r="G21" s="57">
        <v>734227</v>
      </c>
      <c r="H21" s="57">
        <v>743657</v>
      </c>
      <c r="I21" s="57">
        <v>736624</v>
      </c>
      <c r="J21" s="57">
        <v>692971</v>
      </c>
      <c r="K21" s="57">
        <v>716544</v>
      </c>
    </row>
    <row r="22" spans="1:11" ht="18.75" customHeight="1">
      <c r="A22" s="51" t="s">
        <v>90</v>
      </c>
      <c r="B22" s="56">
        <v>323598</v>
      </c>
      <c r="C22" s="56">
        <v>343814</v>
      </c>
      <c r="D22" s="56">
        <v>301246</v>
      </c>
      <c r="E22" s="56">
        <v>260962</v>
      </c>
      <c r="F22" s="56">
        <v>249527</v>
      </c>
      <c r="G22" s="56">
        <v>256568</v>
      </c>
      <c r="H22" s="56">
        <v>216477</v>
      </c>
      <c r="I22" s="56">
        <v>211547</v>
      </c>
      <c r="J22" s="56">
        <v>225031</v>
      </c>
      <c r="K22" s="56">
        <v>220697</v>
      </c>
    </row>
    <row r="23" spans="1:11" ht="18.75" customHeight="1">
      <c r="A23" s="55" t="s">
        <v>123</v>
      </c>
      <c r="B23" s="56">
        <v>208792</v>
      </c>
      <c r="C23" s="56">
        <v>191309</v>
      </c>
      <c r="D23" s="56">
        <v>125804</v>
      </c>
      <c r="E23" s="56">
        <v>123664</v>
      </c>
      <c r="F23" s="56">
        <v>123065</v>
      </c>
      <c r="G23" s="56">
        <v>109463</v>
      </c>
      <c r="H23" s="56">
        <v>107124</v>
      </c>
      <c r="I23" s="56">
        <v>98477</v>
      </c>
      <c r="J23" s="56">
        <v>79423</v>
      </c>
      <c r="K23" s="56">
        <v>89501</v>
      </c>
    </row>
    <row r="24" spans="1:11" ht="18.75" customHeight="1">
      <c r="A24" s="55" t="s">
        <v>124</v>
      </c>
      <c r="B24" s="57">
        <v>510643</v>
      </c>
      <c r="C24" s="57">
        <v>485380</v>
      </c>
      <c r="D24" s="57">
        <v>444848</v>
      </c>
      <c r="E24" s="57">
        <v>404543</v>
      </c>
      <c r="F24" s="57">
        <v>406047</v>
      </c>
      <c r="G24" s="57">
        <v>408048</v>
      </c>
      <c r="H24" s="57">
        <v>434914</v>
      </c>
      <c r="I24" s="57">
        <v>441002</v>
      </c>
      <c r="J24" s="57">
        <v>423505</v>
      </c>
      <c r="K24" s="57">
        <v>431294</v>
      </c>
    </row>
    <row r="25" spans="1:11" ht="18.75" customHeight="1">
      <c r="A25" s="55" t="s">
        <v>105</v>
      </c>
      <c r="B25" s="57">
        <v>405181</v>
      </c>
      <c r="C25" s="57">
        <v>385924</v>
      </c>
      <c r="D25" s="57">
        <v>375009</v>
      </c>
      <c r="E25" s="57">
        <v>335944</v>
      </c>
      <c r="F25" s="57">
        <v>330744</v>
      </c>
      <c r="G25" s="57">
        <v>323707</v>
      </c>
      <c r="H25" s="57">
        <v>315554</v>
      </c>
      <c r="I25" s="57">
        <v>311250</v>
      </c>
      <c r="J25" s="57">
        <v>310712</v>
      </c>
      <c r="K25" s="57">
        <v>289515</v>
      </c>
    </row>
    <row r="26" spans="1:11" ht="18.75" customHeight="1">
      <c r="A26" s="55" t="s">
        <v>106</v>
      </c>
      <c r="B26" s="57">
        <v>105289</v>
      </c>
      <c r="C26" s="57">
        <v>99267</v>
      </c>
      <c r="D26" s="57">
        <v>69662</v>
      </c>
      <c r="E26" s="57">
        <v>68439</v>
      </c>
      <c r="F26" s="57">
        <v>75147</v>
      </c>
      <c r="G26" s="57">
        <v>84190</v>
      </c>
      <c r="H26" s="57">
        <v>112129</v>
      </c>
      <c r="I26" s="57">
        <v>116425</v>
      </c>
      <c r="J26" s="57">
        <v>104073</v>
      </c>
      <c r="K26" s="57">
        <v>132663</v>
      </c>
    </row>
    <row r="27" spans="1:11" ht="18.75" customHeight="1">
      <c r="A27" s="58" t="s">
        <v>125</v>
      </c>
      <c r="B27" s="57">
        <v>173</v>
      </c>
      <c r="C27" s="57">
        <v>189</v>
      </c>
      <c r="D27" s="57">
        <v>178</v>
      </c>
      <c r="E27" s="57">
        <v>161</v>
      </c>
      <c r="F27" s="57">
        <v>156</v>
      </c>
      <c r="G27" s="57">
        <v>151</v>
      </c>
      <c r="H27" s="57">
        <v>7230</v>
      </c>
      <c r="I27" s="57">
        <v>13327</v>
      </c>
      <c r="J27" s="57">
        <v>8721</v>
      </c>
      <c r="K27" s="57">
        <v>9115</v>
      </c>
    </row>
    <row r="28" spans="1:11" ht="18.75" customHeight="1">
      <c r="A28" s="58" t="s">
        <v>126</v>
      </c>
      <c r="B28" s="57">
        <v>173</v>
      </c>
      <c r="C28" s="57">
        <v>189</v>
      </c>
      <c r="D28" s="57">
        <v>178</v>
      </c>
      <c r="E28" s="57">
        <v>161</v>
      </c>
      <c r="F28" s="57">
        <v>156</v>
      </c>
      <c r="G28" s="57">
        <v>151</v>
      </c>
      <c r="H28" s="57">
        <v>148</v>
      </c>
      <c r="I28" s="57">
        <v>134</v>
      </c>
      <c r="J28" s="57">
        <v>132</v>
      </c>
      <c r="K28" s="57">
        <v>128</v>
      </c>
    </row>
    <row r="29" spans="1:11" ht="18.75" customHeight="1">
      <c r="A29" s="58" t="s">
        <v>127</v>
      </c>
      <c r="B29" s="59" t="s">
        <v>111</v>
      </c>
      <c r="C29" s="59" t="s">
        <v>111</v>
      </c>
      <c r="D29" s="59" t="s">
        <v>111</v>
      </c>
      <c r="E29" s="59" t="s">
        <v>111</v>
      </c>
      <c r="F29" s="59" t="s">
        <v>111</v>
      </c>
      <c r="G29" s="59" t="s">
        <v>111</v>
      </c>
      <c r="H29" s="57">
        <v>7082</v>
      </c>
      <c r="I29" s="57">
        <v>13193</v>
      </c>
      <c r="J29" s="57">
        <v>8589</v>
      </c>
      <c r="K29" s="57">
        <v>8988</v>
      </c>
    </row>
    <row r="30" spans="1:11" ht="18.75" customHeight="1">
      <c r="A30" s="55" t="s">
        <v>128</v>
      </c>
      <c r="B30" s="57">
        <v>120228</v>
      </c>
      <c r="C30" s="57">
        <v>118299</v>
      </c>
      <c r="D30" s="57">
        <v>115105</v>
      </c>
      <c r="E30" s="57">
        <v>110579</v>
      </c>
      <c r="F30" s="57">
        <v>108819</v>
      </c>
      <c r="G30" s="57">
        <v>107764</v>
      </c>
      <c r="H30" s="57">
        <v>104882</v>
      </c>
      <c r="I30" s="57">
        <v>101921</v>
      </c>
      <c r="J30" s="57">
        <v>102949</v>
      </c>
      <c r="K30" s="57">
        <v>100286</v>
      </c>
    </row>
    <row r="31" spans="1:11" ht="18.75" customHeight="1">
      <c r="A31" s="58" t="s">
        <v>129</v>
      </c>
      <c r="B31" s="57">
        <v>102736</v>
      </c>
      <c r="C31" s="57">
        <v>100842</v>
      </c>
      <c r="D31" s="57">
        <v>100014</v>
      </c>
      <c r="E31" s="57">
        <v>97867</v>
      </c>
      <c r="F31" s="57">
        <v>99300</v>
      </c>
      <c r="G31" s="57">
        <v>98379</v>
      </c>
      <c r="H31" s="57">
        <v>100940</v>
      </c>
      <c r="I31" s="57">
        <v>105959</v>
      </c>
      <c r="J31" s="57">
        <v>92145</v>
      </c>
      <c r="K31" s="57">
        <v>98856</v>
      </c>
    </row>
    <row r="32" spans="1:11" ht="18.75" customHeight="1">
      <c r="A32" s="58" t="s">
        <v>130</v>
      </c>
      <c r="B32" s="57">
        <v>-23711</v>
      </c>
      <c r="C32" s="57">
        <v>-23043</v>
      </c>
      <c r="D32" s="57">
        <v>-24064</v>
      </c>
      <c r="E32" s="57">
        <v>-24781</v>
      </c>
      <c r="F32" s="57">
        <v>-26852</v>
      </c>
      <c r="G32" s="57">
        <v>-25732</v>
      </c>
      <c r="H32" s="57">
        <v>-28634</v>
      </c>
      <c r="I32" s="57">
        <v>-33130</v>
      </c>
      <c r="J32" s="57">
        <v>-15277</v>
      </c>
      <c r="K32" s="57">
        <v>-21094</v>
      </c>
    </row>
    <row r="33" spans="1:11" ht="18.75" customHeight="1">
      <c r="A33" s="58" t="s">
        <v>131</v>
      </c>
      <c r="B33" s="57">
        <v>7295</v>
      </c>
      <c r="C33" s="57">
        <v>7007</v>
      </c>
      <c r="D33" s="57">
        <v>6710</v>
      </c>
      <c r="E33" s="57">
        <v>6357</v>
      </c>
      <c r="F33" s="57">
        <v>6125</v>
      </c>
      <c r="G33" s="57">
        <v>6000</v>
      </c>
      <c r="H33" s="57">
        <v>5781</v>
      </c>
      <c r="I33" s="57">
        <v>5756</v>
      </c>
      <c r="J33" s="57">
        <v>5114</v>
      </c>
      <c r="K33" s="57">
        <v>6153</v>
      </c>
    </row>
    <row r="34" spans="1:11" ht="18.75" customHeight="1">
      <c r="A34" s="58" t="s">
        <v>132</v>
      </c>
      <c r="B34" s="57">
        <v>37637</v>
      </c>
      <c r="C34" s="57">
        <v>37290</v>
      </c>
      <c r="D34" s="57">
        <v>35692</v>
      </c>
      <c r="E34" s="57">
        <v>34319</v>
      </c>
      <c r="F34" s="57">
        <v>33473</v>
      </c>
      <c r="G34" s="57">
        <v>32229</v>
      </c>
      <c r="H34" s="57">
        <v>30131</v>
      </c>
      <c r="I34" s="57">
        <v>27086</v>
      </c>
      <c r="J34" s="57">
        <v>24996</v>
      </c>
      <c r="K34" s="57">
        <v>20599</v>
      </c>
    </row>
    <row r="35" spans="1:11" ht="18.75" customHeight="1">
      <c r="A35" s="58" t="s">
        <v>133</v>
      </c>
      <c r="B35" s="57">
        <v>3729</v>
      </c>
      <c r="C35" s="57">
        <v>3798</v>
      </c>
      <c r="D35" s="57">
        <v>3247</v>
      </c>
      <c r="E35" s="57">
        <v>3183</v>
      </c>
      <c r="F35" s="57">
        <v>3227</v>
      </c>
      <c r="G35" s="57">
        <v>3112</v>
      </c>
      <c r="H35" s="57">
        <v>3336</v>
      </c>
      <c r="I35" s="57">
        <v>3750</v>
      </c>
      <c r="J35" s="57">
        <v>4030</v>
      </c>
      <c r="K35" s="57">
        <v>4229</v>
      </c>
    </row>
    <row r="36" spans="1:11" ht="18.75" customHeight="1">
      <c r="A36" s="61" t="s">
        <v>134</v>
      </c>
      <c r="B36" s="57">
        <v>97801</v>
      </c>
      <c r="C36" s="57">
        <v>96244</v>
      </c>
      <c r="D36" s="57">
        <v>101534</v>
      </c>
      <c r="E36" s="57">
        <v>101790</v>
      </c>
      <c r="F36" s="57">
        <v>105272</v>
      </c>
      <c r="G36" s="57">
        <v>108951</v>
      </c>
      <c r="H36" s="57">
        <v>96737</v>
      </c>
      <c r="I36" s="57">
        <v>95224</v>
      </c>
      <c r="J36" s="57">
        <v>87094</v>
      </c>
      <c r="K36" s="57">
        <v>95464</v>
      </c>
    </row>
    <row r="37" spans="1:11" ht="18.75" customHeight="1">
      <c r="A37" s="61" t="s">
        <v>118</v>
      </c>
      <c r="B37" s="57">
        <v>84881</v>
      </c>
      <c r="C37" s="57">
        <v>84033</v>
      </c>
      <c r="D37" s="57">
        <v>85693</v>
      </c>
      <c r="E37" s="57">
        <v>84903</v>
      </c>
      <c r="F37" s="57">
        <v>91192</v>
      </c>
      <c r="G37" s="57">
        <v>97968</v>
      </c>
      <c r="H37" s="57">
        <v>87500</v>
      </c>
      <c r="I37" s="57">
        <v>87401</v>
      </c>
      <c r="J37" s="57">
        <v>81281</v>
      </c>
      <c r="K37" s="57">
        <v>89498</v>
      </c>
    </row>
    <row r="38" spans="1:11" ht="18.75" customHeight="1">
      <c r="A38" s="61" t="s">
        <v>119</v>
      </c>
      <c r="B38" s="57">
        <v>7289</v>
      </c>
      <c r="C38" s="57">
        <v>6774</v>
      </c>
      <c r="D38" s="57">
        <v>9589</v>
      </c>
      <c r="E38" s="57">
        <v>10812</v>
      </c>
      <c r="F38" s="57">
        <v>10213</v>
      </c>
      <c r="G38" s="57">
        <v>7127</v>
      </c>
      <c r="H38" s="57">
        <v>5478</v>
      </c>
      <c r="I38" s="57">
        <v>4605</v>
      </c>
      <c r="J38" s="57">
        <v>3302</v>
      </c>
      <c r="K38" s="57">
        <v>3878</v>
      </c>
    </row>
    <row r="39" spans="1:11" ht="18.75" customHeight="1">
      <c r="A39" s="48" t="s">
        <v>135</v>
      </c>
      <c r="B39" s="56">
        <v>937465</v>
      </c>
      <c r="C39" s="56">
        <v>891232</v>
      </c>
      <c r="D39" s="56">
        <v>787291</v>
      </c>
      <c r="E39" s="56">
        <v>740577</v>
      </c>
      <c r="F39" s="56">
        <v>743204</v>
      </c>
      <c r="G39" s="56">
        <v>734227</v>
      </c>
      <c r="H39" s="56">
        <v>743657</v>
      </c>
      <c r="I39" s="56">
        <v>736624</v>
      </c>
      <c r="J39" s="56">
        <v>692971</v>
      </c>
      <c r="K39" s="56">
        <v>716544</v>
      </c>
    </row>
    <row r="40" spans="1:11" ht="18.75" customHeight="1">
      <c r="A40" s="51" t="s">
        <v>100</v>
      </c>
      <c r="B40" s="62">
        <v>581070</v>
      </c>
      <c r="C40" s="62">
        <v>552511</v>
      </c>
      <c r="D40" s="62">
        <v>529060</v>
      </c>
      <c r="E40" s="62">
        <v>478137</v>
      </c>
      <c r="F40" s="62">
        <v>465023</v>
      </c>
      <c r="G40" s="62">
        <v>447727</v>
      </c>
      <c r="H40" s="62">
        <v>427730</v>
      </c>
      <c r="I40" s="62">
        <v>414816</v>
      </c>
      <c r="J40" s="62">
        <v>413407</v>
      </c>
      <c r="K40" s="62">
        <v>389362</v>
      </c>
    </row>
    <row r="41" spans="1:11" ht="19.5" customHeight="1">
      <c r="A41" s="23" t="s">
        <v>101</v>
      </c>
      <c r="B41" s="34"/>
      <c r="C41" s="22"/>
      <c r="D41" s="22"/>
      <c r="E41" s="22"/>
    </row>
    <row r="42" spans="1:11" ht="14.25" customHeight="1">
      <c r="A42" s="33"/>
      <c r="B42" s="34"/>
      <c r="C42" s="22"/>
      <c r="D42" s="22"/>
      <c r="E42" s="22"/>
    </row>
    <row r="43" spans="1:11" ht="14.25" customHeight="1">
      <c r="A43" s="33"/>
      <c r="B43" s="34"/>
      <c r="C43" s="22"/>
      <c r="D43" s="22"/>
      <c r="E43" s="22"/>
    </row>
    <row r="44" spans="1:11" ht="14.25" customHeight="1">
      <c r="A44" s="33"/>
      <c r="B44" s="34"/>
      <c r="C44" s="22"/>
      <c r="D44" s="22"/>
      <c r="E44" s="22"/>
    </row>
    <row r="45" spans="1:11" ht="14.25" customHeight="1">
      <c r="A45" s="33"/>
      <c r="B45" s="34"/>
      <c r="C45" s="22"/>
      <c r="D45" s="22"/>
      <c r="E45" s="22"/>
    </row>
    <row r="46" spans="1:11" ht="14.25" customHeight="1">
      <c r="A46" s="33"/>
      <c r="B46" s="34"/>
      <c r="C46" s="22"/>
      <c r="D46" s="22"/>
      <c r="E46" s="22"/>
    </row>
    <row r="47" spans="1:11" ht="14.25" customHeight="1">
      <c r="A47" s="33"/>
      <c r="B47" s="34"/>
      <c r="C47" s="22"/>
      <c r="D47" s="22"/>
      <c r="E47" s="22"/>
    </row>
    <row r="48" spans="1:11" ht="14.25" customHeight="1">
      <c r="A48" s="33"/>
      <c r="B48" s="34"/>
      <c r="C48" s="22"/>
      <c r="D48" s="22"/>
      <c r="E48" s="22"/>
    </row>
    <row r="49" spans="1:5" ht="14.25" customHeight="1">
      <c r="A49" s="33"/>
      <c r="B49" s="34"/>
      <c r="C49" s="22"/>
      <c r="D49" s="22"/>
      <c r="E49" s="22"/>
    </row>
    <row r="50" spans="1:5" ht="14.25" customHeight="1">
      <c r="A50" s="39"/>
      <c r="B50" s="34"/>
      <c r="C50" s="22"/>
      <c r="D50" s="22"/>
      <c r="E50" s="22"/>
    </row>
    <row r="51" spans="1:5" ht="14.25" customHeight="1">
      <c r="A51" s="33"/>
      <c r="B51" s="34"/>
      <c r="C51" s="22"/>
      <c r="D51" s="22"/>
      <c r="E51" s="22"/>
    </row>
    <row r="52" spans="1:5" ht="14.25" customHeight="1">
      <c r="A52" s="33"/>
      <c r="B52" s="34"/>
      <c r="C52" s="22"/>
      <c r="D52" s="22"/>
      <c r="E52" s="22"/>
    </row>
    <row r="53" spans="1:5" ht="14.25" customHeight="1">
      <c r="A53" s="33"/>
      <c r="B53" s="34"/>
      <c r="C53" s="22"/>
      <c r="D53" s="22"/>
      <c r="E53" s="22"/>
    </row>
    <row r="54" spans="1:5" ht="14.25" customHeight="1">
      <c r="A54" s="33"/>
      <c r="B54" s="34"/>
      <c r="C54" s="22"/>
      <c r="D54" s="22"/>
      <c r="E54" s="22"/>
    </row>
    <row r="55" spans="1:5" ht="14.25" customHeight="1">
      <c r="A55" s="33"/>
      <c r="B55" s="34"/>
      <c r="C55" s="22"/>
      <c r="D55" s="22"/>
      <c r="E55" s="22"/>
    </row>
    <row r="56" spans="1:5" ht="14.25" customHeight="1">
      <c r="A56" s="33"/>
      <c r="B56" s="34"/>
      <c r="C56" s="22"/>
      <c r="D56" s="22"/>
      <c r="E56" s="22"/>
    </row>
    <row r="57" spans="1:5" ht="14.25" customHeight="1">
      <c r="A57" s="33"/>
      <c r="B57" s="34"/>
      <c r="C57" s="22"/>
      <c r="D57" s="22"/>
      <c r="E57" s="22"/>
    </row>
    <row r="58" spans="1:5" ht="14.25" customHeight="1">
      <c r="A58" s="39"/>
      <c r="B58" s="34"/>
      <c r="C58" s="22"/>
      <c r="D58" s="22"/>
      <c r="E58" s="22"/>
    </row>
  </sheetData>
  <phoneticPr fontId="3"/>
  <pageMargins left="0.59055118110236227" right="0.39370078740157483" top="0.59055118110236227" bottom="0.39370078740157483" header="0.5118110236220472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="80" zoomScaleNormal="75" zoomScaleSheetLayoutView="80" workbookViewId="0">
      <selection activeCell="B4" sqref="B4"/>
    </sheetView>
  </sheetViews>
  <sheetFormatPr defaultRowHeight="14.25"/>
  <cols>
    <col min="1" max="1" width="49.125" style="23" customWidth="1"/>
    <col min="2" max="11" width="14.375" style="23" customWidth="1"/>
    <col min="12" max="256" width="9" style="23"/>
    <col min="257" max="257" width="49.125" style="23" customWidth="1"/>
    <col min="258" max="267" width="14.375" style="23" customWidth="1"/>
    <col min="268" max="512" width="9" style="23"/>
    <col min="513" max="513" width="49.125" style="23" customWidth="1"/>
    <col min="514" max="523" width="14.375" style="23" customWidth="1"/>
    <col min="524" max="768" width="9" style="23"/>
    <col min="769" max="769" width="49.125" style="23" customWidth="1"/>
    <col min="770" max="779" width="14.375" style="23" customWidth="1"/>
    <col min="780" max="1024" width="9" style="23"/>
    <col min="1025" max="1025" width="49.125" style="23" customWidth="1"/>
    <col min="1026" max="1035" width="14.375" style="23" customWidth="1"/>
    <col min="1036" max="1280" width="9" style="23"/>
    <col min="1281" max="1281" width="49.125" style="23" customWidth="1"/>
    <col min="1282" max="1291" width="14.375" style="23" customWidth="1"/>
    <col min="1292" max="1536" width="9" style="23"/>
    <col min="1537" max="1537" width="49.125" style="23" customWidth="1"/>
    <col min="1538" max="1547" width="14.375" style="23" customWidth="1"/>
    <col min="1548" max="1792" width="9" style="23"/>
    <col min="1793" max="1793" width="49.125" style="23" customWidth="1"/>
    <col min="1794" max="1803" width="14.375" style="23" customWidth="1"/>
    <col min="1804" max="2048" width="9" style="23"/>
    <col min="2049" max="2049" width="49.125" style="23" customWidth="1"/>
    <col min="2050" max="2059" width="14.375" style="23" customWidth="1"/>
    <col min="2060" max="2304" width="9" style="23"/>
    <col min="2305" max="2305" width="49.125" style="23" customWidth="1"/>
    <col min="2306" max="2315" width="14.375" style="23" customWidth="1"/>
    <col min="2316" max="2560" width="9" style="23"/>
    <col min="2561" max="2561" width="49.125" style="23" customWidth="1"/>
    <col min="2562" max="2571" width="14.375" style="23" customWidth="1"/>
    <col min="2572" max="2816" width="9" style="23"/>
    <col min="2817" max="2817" width="49.125" style="23" customWidth="1"/>
    <col min="2818" max="2827" width="14.375" style="23" customWidth="1"/>
    <col min="2828" max="3072" width="9" style="23"/>
    <col min="3073" max="3073" width="49.125" style="23" customWidth="1"/>
    <col min="3074" max="3083" width="14.375" style="23" customWidth="1"/>
    <col min="3084" max="3328" width="9" style="23"/>
    <col min="3329" max="3329" width="49.125" style="23" customWidth="1"/>
    <col min="3330" max="3339" width="14.375" style="23" customWidth="1"/>
    <col min="3340" max="3584" width="9" style="23"/>
    <col min="3585" max="3585" width="49.125" style="23" customWidth="1"/>
    <col min="3586" max="3595" width="14.375" style="23" customWidth="1"/>
    <col min="3596" max="3840" width="9" style="23"/>
    <col min="3841" max="3841" width="49.125" style="23" customWidth="1"/>
    <col min="3842" max="3851" width="14.375" style="23" customWidth="1"/>
    <col min="3852" max="4096" width="9" style="23"/>
    <col min="4097" max="4097" width="49.125" style="23" customWidth="1"/>
    <col min="4098" max="4107" width="14.375" style="23" customWidth="1"/>
    <col min="4108" max="4352" width="9" style="23"/>
    <col min="4353" max="4353" width="49.125" style="23" customWidth="1"/>
    <col min="4354" max="4363" width="14.375" style="23" customWidth="1"/>
    <col min="4364" max="4608" width="9" style="23"/>
    <col min="4609" max="4609" width="49.125" style="23" customWidth="1"/>
    <col min="4610" max="4619" width="14.375" style="23" customWidth="1"/>
    <col min="4620" max="4864" width="9" style="23"/>
    <col min="4865" max="4865" width="49.125" style="23" customWidth="1"/>
    <col min="4866" max="4875" width="14.375" style="23" customWidth="1"/>
    <col min="4876" max="5120" width="9" style="23"/>
    <col min="5121" max="5121" width="49.125" style="23" customWidth="1"/>
    <col min="5122" max="5131" width="14.375" style="23" customWidth="1"/>
    <col min="5132" max="5376" width="9" style="23"/>
    <col min="5377" max="5377" width="49.125" style="23" customWidth="1"/>
    <col min="5378" max="5387" width="14.375" style="23" customWidth="1"/>
    <col min="5388" max="5632" width="9" style="23"/>
    <col min="5633" max="5633" width="49.125" style="23" customWidth="1"/>
    <col min="5634" max="5643" width="14.375" style="23" customWidth="1"/>
    <col min="5644" max="5888" width="9" style="23"/>
    <col min="5889" max="5889" width="49.125" style="23" customWidth="1"/>
    <col min="5890" max="5899" width="14.375" style="23" customWidth="1"/>
    <col min="5900" max="6144" width="9" style="23"/>
    <col min="6145" max="6145" width="49.125" style="23" customWidth="1"/>
    <col min="6146" max="6155" width="14.375" style="23" customWidth="1"/>
    <col min="6156" max="6400" width="9" style="23"/>
    <col min="6401" max="6401" width="49.125" style="23" customWidth="1"/>
    <col min="6402" max="6411" width="14.375" style="23" customWidth="1"/>
    <col min="6412" max="6656" width="9" style="23"/>
    <col min="6657" max="6657" width="49.125" style="23" customWidth="1"/>
    <col min="6658" max="6667" width="14.375" style="23" customWidth="1"/>
    <col min="6668" max="6912" width="9" style="23"/>
    <col min="6913" max="6913" width="49.125" style="23" customWidth="1"/>
    <col min="6914" max="6923" width="14.375" style="23" customWidth="1"/>
    <col min="6924" max="7168" width="9" style="23"/>
    <col min="7169" max="7169" width="49.125" style="23" customWidth="1"/>
    <col min="7170" max="7179" width="14.375" style="23" customWidth="1"/>
    <col min="7180" max="7424" width="9" style="23"/>
    <col min="7425" max="7425" width="49.125" style="23" customWidth="1"/>
    <col min="7426" max="7435" width="14.375" style="23" customWidth="1"/>
    <col min="7436" max="7680" width="9" style="23"/>
    <col min="7681" max="7681" width="49.125" style="23" customWidth="1"/>
    <col min="7682" max="7691" width="14.375" style="23" customWidth="1"/>
    <col min="7692" max="7936" width="9" style="23"/>
    <col min="7937" max="7937" width="49.125" style="23" customWidth="1"/>
    <col min="7938" max="7947" width="14.375" style="23" customWidth="1"/>
    <col min="7948" max="8192" width="9" style="23"/>
    <col min="8193" max="8193" width="49.125" style="23" customWidth="1"/>
    <col min="8194" max="8203" width="14.375" style="23" customWidth="1"/>
    <col min="8204" max="8448" width="9" style="23"/>
    <col min="8449" max="8449" width="49.125" style="23" customWidth="1"/>
    <col min="8450" max="8459" width="14.375" style="23" customWidth="1"/>
    <col min="8460" max="8704" width="9" style="23"/>
    <col min="8705" max="8705" width="49.125" style="23" customWidth="1"/>
    <col min="8706" max="8715" width="14.375" style="23" customWidth="1"/>
    <col min="8716" max="8960" width="9" style="23"/>
    <col min="8961" max="8961" width="49.125" style="23" customWidth="1"/>
    <col min="8962" max="8971" width="14.375" style="23" customWidth="1"/>
    <col min="8972" max="9216" width="9" style="23"/>
    <col min="9217" max="9217" width="49.125" style="23" customWidth="1"/>
    <col min="9218" max="9227" width="14.375" style="23" customWidth="1"/>
    <col min="9228" max="9472" width="9" style="23"/>
    <col min="9473" max="9473" width="49.125" style="23" customWidth="1"/>
    <col min="9474" max="9483" width="14.375" style="23" customWidth="1"/>
    <col min="9484" max="9728" width="9" style="23"/>
    <col min="9729" max="9729" width="49.125" style="23" customWidth="1"/>
    <col min="9730" max="9739" width="14.375" style="23" customWidth="1"/>
    <col min="9740" max="9984" width="9" style="23"/>
    <col min="9985" max="9985" width="49.125" style="23" customWidth="1"/>
    <col min="9986" max="9995" width="14.375" style="23" customWidth="1"/>
    <col min="9996" max="10240" width="9" style="23"/>
    <col min="10241" max="10241" width="49.125" style="23" customWidth="1"/>
    <col min="10242" max="10251" width="14.375" style="23" customWidth="1"/>
    <col min="10252" max="10496" width="9" style="23"/>
    <col min="10497" max="10497" width="49.125" style="23" customWidth="1"/>
    <col min="10498" max="10507" width="14.375" style="23" customWidth="1"/>
    <col min="10508" max="10752" width="9" style="23"/>
    <col min="10753" max="10753" width="49.125" style="23" customWidth="1"/>
    <col min="10754" max="10763" width="14.375" style="23" customWidth="1"/>
    <col min="10764" max="11008" width="9" style="23"/>
    <col min="11009" max="11009" width="49.125" style="23" customWidth="1"/>
    <col min="11010" max="11019" width="14.375" style="23" customWidth="1"/>
    <col min="11020" max="11264" width="9" style="23"/>
    <col min="11265" max="11265" width="49.125" style="23" customWidth="1"/>
    <col min="11266" max="11275" width="14.375" style="23" customWidth="1"/>
    <col min="11276" max="11520" width="9" style="23"/>
    <col min="11521" max="11521" width="49.125" style="23" customWidth="1"/>
    <col min="11522" max="11531" width="14.375" style="23" customWidth="1"/>
    <col min="11532" max="11776" width="9" style="23"/>
    <col min="11777" max="11777" width="49.125" style="23" customWidth="1"/>
    <col min="11778" max="11787" width="14.375" style="23" customWidth="1"/>
    <col min="11788" max="12032" width="9" style="23"/>
    <col min="12033" max="12033" width="49.125" style="23" customWidth="1"/>
    <col min="12034" max="12043" width="14.375" style="23" customWidth="1"/>
    <col min="12044" max="12288" width="9" style="23"/>
    <col min="12289" max="12289" width="49.125" style="23" customWidth="1"/>
    <col min="12290" max="12299" width="14.375" style="23" customWidth="1"/>
    <col min="12300" max="12544" width="9" style="23"/>
    <col min="12545" max="12545" width="49.125" style="23" customWidth="1"/>
    <col min="12546" max="12555" width="14.375" style="23" customWidth="1"/>
    <col min="12556" max="12800" width="9" style="23"/>
    <col min="12801" max="12801" width="49.125" style="23" customWidth="1"/>
    <col min="12802" max="12811" width="14.375" style="23" customWidth="1"/>
    <col min="12812" max="13056" width="9" style="23"/>
    <col min="13057" max="13057" width="49.125" style="23" customWidth="1"/>
    <col min="13058" max="13067" width="14.375" style="23" customWidth="1"/>
    <col min="13068" max="13312" width="9" style="23"/>
    <col min="13313" max="13313" width="49.125" style="23" customWidth="1"/>
    <col min="13314" max="13323" width="14.375" style="23" customWidth="1"/>
    <col min="13324" max="13568" width="9" style="23"/>
    <col min="13569" max="13569" width="49.125" style="23" customWidth="1"/>
    <col min="13570" max="13579" width="14.375" style="23" customWidth="1"/>
    <col min="13580" max="13824" width="9" style="23"/>
    <col min="13825" max="13825" width="49.125" style="23" customWidth="1"/>
    <col min="13826" max="13835" width="14.375" style="23" customWidth="1"/>
    <col min="13836" max="14080" width="9" style="23"/>
    <col min="14081" max="14081" width="49.125" style="23" customWidth="1"/>
    <col min="14082" max="14091" width="14.375" style="23" customWidth="1"/>
    <col min="14092" max="14336" width="9" style="23"/>
    <col min="14337" max="14337" width="49.125" style="23" customWidth="1"/>
    <col min="14338" max="14347" width="14.375" style="23" customWidth="1"/>
    <col min="14348" max="14592" width="9" style="23"/>
    <col min="14593" max="14593" width="49.125" style="23" customWidth="1"/>
    <col min="14594" max="14603" width="14.375" style="23" customWidth="1"/>
    <col min="14604" max="14848" width="9" style="23"/>
    <col min="14849" max="14849" width="49.125" style="23" customWidth="1"/>
    <col min="14850" max="14859" width="14.375" style="23" customWidth="1"/>
    <col min="14860" max="15104" width="9" style="23"/>
    <col min="15105" max="15105" width="49.125" style="23" customWidth="1"/>
    <col min="15106" max="15115" width="14.375" style="23" customWidth="1"/>
    <col min="15116" max="15360" width="9" style="23"/>
    <col min="15361" max="15361" width="49.125" style="23" customWidth="1"/>
    <col min="15362" max="15371" width="14.375" style="23" customWidth="1"/>
    <col min="15372" max="15616" width="9" style="23"/>
    <col min="15617" max="15617" width="49.125" style="23" customWidth="1"/>
    <col min="15618" max="15627" width="14.375" style="23" customWidth="1"/>
    <col min="15628" max="15872" width="9" style="23"/>
    <col min="15873" max="15873" width="49.125" style="23" customWidth="1"/>
    <col min="15874" max="15883" width="14.375" style="23" customWidth="1"/>
    <col min="15884" max="16128" width="9" style="23"/>
    <col min="16129" max="16129" width="49.125" style="23" customWidth="1"/>
    <col min="16130" max="16139" width="14.375" style="23" customWidth="1"/>
    <col min="16140" max="16384" width="9" style="23"/>
  </cols>
  <sheetData>
    <row r="1" spans="1:11" ht="18" customHeight="1">
      <c r="A1" s="47" t="s">
        <v>136</v>
      </c>
    </row>
    <row r="2" spans="1:11" ht="18" customHeight="1">
      <c r="A2" s="25"/>
      <c r="C2" s="24"/>
      <c r="D2" s="24"/>
      <c r="E2" s="28"/>
      <c r="H2" s="28"/>
      <c r="J2" s="28"/>
      <c r="K2" s="28" t="s">
        <v>74</v>
      </c>
    </row>
    <row r="3" spans="1:11" ht="36" customHeight="1">
      <c r="A3" s="30" t="s">
        <v>36</v>
      </c>
      <c r="B3" s="32" t="s">
        <v>37</v>
      </c>
      <c r="C3" s="32" t="s">
        <v>75</v>
      </c>
      <c r="D3" s="32" t="s">
        <v>76</v>
      </c>
      <c r="E3" s="48" t="s">
        <v>77</v>
      </c>
      <c r="F3" s="48" t="s">
        <v>78</v>
      </c>
      <c r="G3" s="48" t="s">
        <v>42</v>
      </c>
      <c r="H3" s="48" t="s">
        <v>43</v>
      </c>
      <c r="I3" s="48" t="s">
        <v>44</v>
      </c>
      <c r="J3" s="48" t="s">
        <v>45</v>
      </c>
      <c r="K3" s="48" t="s">
        <v>79</v>
      </c>
    </row>
    <row r="4" spans="1:11" ht="18" customHeight="1">
      <c r="A4" s="55" t="s">
        <v>137</v>
      </c>
      <c r="B4" s="50">
        <v>113968</v>
      </c>
      <c r="C4" s="50">
        <v>121696</v>
      </c>
      <c r="D4" s="50">
        <v>121757</v>
      </c>
      <c r="E4" s="50">
        <v>114124</v>
      </c>
      <c r="F4" s="50">
        <v>112916</v>
      </c>
      <c r="G4" s="50">
        <v>117041</v>
      </c>
      <c r="H4" s="50">
        <v>116440</v>
      </c>
      <c r="I4" s="50">
        <v>117059</v>
      </c>
      <c r="J4" s="50">
        <v>114904</v>
      </c>
      <c r="K4" s="50">
        <v>111625</v>
      </c>
    </row>
    <row r="5" spans="1:11" ht="18" customHeight="1">
      <c r="A5" s="55" t="s">
        <v>138</v>
      </c>
      <c r="B5" s="50">
        <v>111941</v>
      </c>
      <c r="C5" s="50">
        <v>119933</v>
      </c>
      <c r="D5" s="50">
        <v>120212</v>
      </c>
      <c r="E5" s="50">
        <v>112722</v>
      </c>
      <c r="F5" s="50">
        <v>111886</v>
      </c>
      <c r="G5" s="50">
        <v>115837</v>
      </c>
      <c r="H5" s="50">
        <v>115157</v>
      </c>
      <c r="I5" s="50">
        <v>115841</v>
      </c>
      <c r="J5" s="50">
        <v>113799</v>
      </c>
      <c r="K5" s="50">
        <v>110468</v>
      </c>
    </row>
    <row r="6" spans="1:11" ht="18" customHeight="1">
      <c r="A6" s="55" t="s">
        <v>139</v>
      </c>
      <c r="B6" s="50">
        <v>2027</v>
      </c>
      <c r="C6" s="50">
        <v>1763</v>
      </c>
      <c r="D6" s="50">
        <v>1545</v>
      </c>
      <c r="E6" s="50">
        <v>1403</v>
      </c>
      <c r="F6" s="50">
        <v>1029</v>
      </c>
      <c r="G6" s="50">
        <v>1204</v>
      </c>
      <c r="H6" s="50">
        <v>1284</v>
      </c>
      <c r="I6" s="50">
        <v>1218</v>
      </c>
      <c r="J6" s="50">
        <v>1105</v>
      </c>
      <c r="K6" s="50">
        <v>1157</v>
      </c>
    </row>
    <row r="7" spans="1:11" ht="18" customHeight="1">
      <c r="A7" s="55" t="s">
        <v>140</v>
      </c>
      <c r="B7" s="50">
        <v>977920</v>
      </c>
      <c r="C7" s="50">
        <v>992534</v>
      </c>
      <c r="D7" s="50">
        <v>1012355</v>
      </c>
      <c r="E7" s="50">
        <v>1067554</v>
      </c>
      <c r="F7" s="50">
        <v>1090526</v>
      </c>
      <c r="G7" s="50">
        <v>1089576</v>
      </c>
      <c r="H7" s="50">
        <v>1101142</v>
      </c>
      <c r="I7" s="50">
        <v>1108299</v>
      </c>
      <c r="J7" s="50">
        <v>1104422</v>
      </c>
      <c r="K7" s="50">
        <v>1115282</v>
      </c>
    </row>
    <row r="8" spans="1:11" ht="18" customHeight="1">
      <c r="A8" s="55" t="s">
        <v>141</v>
      </c>
      <c r="B8" s="50">
        <v>837081</v>
      </c>
      <c r="C8" s="50">
        <v>852034</v>
      </c>
      <c r="D8" s="50">
        <v>869225</v>
      </c>
      <c r="E8" s="50">
        <v>925679</v>
      </c>
      <c r="F8" s="50">
        <v>945507</v>
      </c>
      <c r="G8" s="50">
        <v>943955</v>
      </c>
      <c r="H8" s="50">
        <v>947901</v>
      </c>
      <c r="I8" s="50">
        <v>955259</v>
      </c>
      <c r="J8" s="50">
        <v>948704</v>
      </c>
      <c r="K8" s="50">
        <v>960370</v>
      </c>
    </row>
    <row r="9" spans="1:11" ht="18" customHeight="1">
      <c r="A9" s="55" t="s">
        <v>142</v>
      </c>
      <c r="B9" s="50">
        <v>54124</v>
      </c>
      <c r="C9" s="50">
        <v>58418</v>
      </c>
      <c r="D9" s="50">
        <v>58560</v>
      </c>
      <c r="E9" s="50">
        <v>53373</v>
      </c>
      <c r="F9" s="50">
        <v>50294</v>
      </c>
      <c r="G9" s="50">
        <v>48497</v>
      </c>
      <c r="H9" s="50">
        <v>52269</v>
      </c>
      <c r="I9" s="50">
        <v>49800</v>
      </c>
      <c r="J9" s="50">
        <v>43241</v>
      </c>
      <c r="K9" s="50">
        <v>40437</v>
      </c>
    </row>
    <row r="10" spans="1:11" ht="18" customHeight="1">
      <c r="A10" s="55" t="s">
        <v>143</v>
      </c>
      <c r="B10" s="50">
        <v>86715</v>
      </c>
      <c r="C10" s="50">
        <v>82081</v>
      </c>
      <c r="D10" s="50">
        <v>84570</v>
      </c>
      <c r="E10" s="50">
        <v>88503</v>
      </c>
      <c r="F10" s="50">
        <v>94725</v>
      </c>
      <c r="G10" s="50">
        <v>97124</v>
      </c>
      <c r="H10" s="50">
        <v>100972</v>
      </c>
      <c r="I10" s="50">
        <v>103241</v>
      </c>
      <c r="J10" s="50">
        <v>112478</v>
      </c>
      <c r="K10" s="50">
        <v>114476</v>
      </c>
    </row>
    <row r="11" spans="1:11" ht="18" customHeight="1">
      <c r="A11" s="55" t="s">
        <v>144</v>
      </c>
      <c r="B11" s="50">
        <v>1008639</v>
      </c>
      <c r="C11" s="50">
        <v>972890</v>
      </c>
      <c r="D11" s="50">
        <v>862465</v>
      </c>
      <c r="E11" s="50">
        <v>814304</v>
      </c>
      <c r="F11" s="50">
        <v>826956</v>
      </c>
      <c r="G11" s="50">
        <v>834670</v>
      </c>
      <c r="H11" s="50">
        <v>802754</v>
      </c>
      <c r="I11" s="50">
        <v>895531</v>
      </c>
      <c r="J11" s="50">
        <v>1011168</v>
      </c>
      <c r="K11" s="50">
        <v>1098887</v>
      </c>
    </row>
    <row r="12" spans="1:11" ht="18" customHeight="1">
      <c r="A12" s="55" t="s">
        <v>145</v>
      </c>
      <c r="B12" s="50">
        <v>370</v>
      </c>
      <c r="C12" s="50">
        <v>362</v>
      </c>
      <c r="D12" s="50">
        <v>353</v>
      </c>
      <c r="E12" s="50">
        <v>338</v>
      </c>
      <c r="F12" s="50">
        <v>363</v>
      </c>
      <c r="G12" s="50">
        <v>400</v>
      </c>
      <c r="H12" s="50">
        <v>355</v>
      </c>
      <c r="I12" s="50">
        <v>363</v>
      </c>
      <c r="J12" s="50">
        <v>353</v>
      </c>
      <c r="K12" s="50">
        <v>385</v>
      </c>
    </row>
    <row r="13" spans="1:11" ht="18" customHeight="1">
      <c r="A13" s="55" t="s">
        <v>146</v>
      </c>
      <c r="B13" s="50">
        <v>1388666</v>
      </c>
      <c r="C13" s="50">
        <v>1403555</v>
      </c>
      <c r="D13" s="50">
        <v>1402202</v>
      </c>
      <c r="E13" s="50">
        <v>1399907</v>
      </c>
      <c r="F13" s="50">
        <v>1425715</v>
      </c>
      <c r="G13" s="50">
        <v>1462127</v>
      </c>
      <c r="H13" s="50">
        <v>1461329</v>
      </c>
      <c r="I13" s="50">
        <v>1477121</v>
      </c>
      <c r="J13" s="50">
        <v>1508400</v>
      </c>
      <c r="K13" s="50">
        <v>1542653</v>
      </c>
    </row>
    <row r="14" spans="1:11" ht="18" customHeight="1">
      <c r="A14" s="55" t="s">
        <v>147</v>
      </c>
      <c r="B14" s="63">
        <v>66834</v>
      </c>
      <c r="C14" s="63">
        <v>105087</v>
      </c>
      <c r="D14" s="63">
        <v>105685</v>
      </c>
      <c r="E14" s="63">
        <v>128099</v>
      </c>
      <c r="F14" s="63">
        <v>36372</v>
      </c>
      <c r="G14" s="63">
        <v>10214</v>
      </c>
      <c r="H14" s="63">
        <v>3674</v>
      </c>
      <c r="I14" s="63">
        <v>16102</v>
      </c>
      <c r="J14" s="63">
        <v>13665</v>
      </c>
      <c r="K14" s="63">
        <v>3220</v>
      </c>
    </row>
    <row r="15" spans="1:11" ht="18" customHeight="1">
      <c r="A15" s="48" t="s">
        <v>122</v>
      </c>
      <c r="B15" s="50">
        <v>3556027</v>
      </c>
      <c r="C15" s="50">
        <v>3595761</v>
      </c>
      <c r="D15" s="50">
        <v>3504464</v>
      </c>
      <c r="E15" s="50">
        <v>3523989</v>
      </c>
      <c r="F15" s="50">
        <v>3492485</v>
      </c>
      <c r="G15" s="50">
        <v>3513628</v>
      </c>
      <c r="H15" s="50">
        <v>3485340</v>
      </c>
      <c r="I15" s="50">
        <v>3614112</v>
      </c>
      <c r="J15" s="50">
        <v>3752560</v>
      </c>
      <c r="K15" s="50">
        <v>3871667</v>
      </c>
    </row>
    <row r="16" spans="1:11" ht="18" customHeight="1">
      <c r="A16" s="64" t="s">
        <v>90</v>
      </c>
      <c r="B16" s="49">
        <v>156852</v>
      </c>
      <c r="C16" s="49">
        <v>159782</v>
      </c>
      <c r="D16" s="49">
        <v>156797</v>
      </c>
      <c r="E16" s="49">
        <v>148519</v>
      </c>
      <c r="F16" s="49">
        <v>145391</v>
      </c>
      <c r="G16" s="49">
        <v>145590</v>
      </c>
      <c r="H16" s="49">
        <v>141630</v>
      </c>
      <c r="I16" s="49">
        <v>139523</v>
      </c>
      <c r="J16" s="49">
        <v>136845</v>
      </c>
      <c r="K16" s="49">
        <v>132130</v>
      </c>
    </row>
    <row r="17" spans="1:11" ht="18" customHeight="1">
      <c r="A17" s="61" t="s">
        <v>148</v>
      </c>
      <c r="B17" s="50">
        <v>954611</v>
      </c>
      <c r="C17" s="50">
        <v>972069</v>
      </c>
      <c r="D17" s="50">
        <v>969050</v>
      </c>
      <c r="E17" s="50">
        <v>998264</v>
      </c>
      <c r="F17" s="50">
        <v>1030885</v>
      </c>
      <c r="G17" s="50">
        <v>1049996</v>
      </c>
      <c r="H17" s="50">
        <v>1067071</v>
      </c>
      <c r="I17" s="50">
        <v>1087986</v>
      </c>
      <c r="J17" s="50">
        <v>1113928</v>
      </c>
      <c r="K17" s="50">
        <v>1143642</v>
      </c>
    </row>
    <row r="18" spans="1:11" ht="18" customHeight="1">
      <c r="A18" s="65" t="s">
        <v>149</v>
      </c>
      <c r="B18" s="63">
        <v>584051</v>
      </c>
      <c r="C18" s="63">
        <v>609600</v>
      </c>
      <c r="D18" s="63">
        <v>612801</v>
      </c>
      <c r="E18" s="63">
        <v>655873</v>
      </c>
      <c r="F18" s="63">
        <v>684392</v>
      </c>
      <c r="G18" s="63">
        <v>708437</v>
      </c>
      <c r="H18" s="63">
        <v>724578</v>
      </c>
      <c r="I18" s="63">
        <v>742214</v>
      </c>
      <c r="J18" s="63">
        <v>758174</v>
      </c>
      <c r="K18" s="63">
        <v>781308</v>
      </c>
    </row>
    <row r="19" spans="1:11" ht="18" customHeight="1">
      <c r="A19" s="55" t="s">
        <v>150</v>
      </c>
      <c r="B19" s="50">
        <v>852547</v>
      </c>
      <c r="C19" s="50">
        <v>831070</v>
      </c>
      <c r="D19" s="50">
        <v>801833</v>
      </c>
      <c r="E19" s="50">
        <v>758319</v>
      </c>
      <c r="F19" s="50">
        <v>731129</v>
      </c>
      <c r="G19" s="50">
        <v>728021</v>
      </c>
      <c r="H19" s="50">
        <v>669577</v>
      </c>
      <c r="I19" s="50">
        <v>725316</v>
      </c>
      <c r="J19" s="50">
        <v>834185</v>
      </c>
      <c r="K19" s="50">
        <v>883316</v>
      </c>
    </row>
    <row r="20" spans="1:11" ht="18" customHeight="1">
      <c r="A20" s="55" t="s">
        <v>151</v>
      </c>
      <c r="B20" s="50">
        <v>48502</v>
      </c>
      <c r="C20" s="50">
        <v>43818</v>
      </c>
      <c r="D20" s="50">
        <v>42322</v>
      </c>
      <c r="E20" s="50">
        <v>51831</v>
      </c>
      <c r="F20" s="50">
        <v>50333</v>
      </c>
      <c r="G20" s="50">
        <v>55970</v>
      </c>
      <c r="H20" s="50">
        <v>48837</v>
      </c>
      <c r="I20" s="50">
        <v>51339</v>
      </c>
      <c r="J20" s="50">
        <v>48476</v>
      </c>
      <c r="K20" s="50">
        <v>50082</v>
      </c>
    </row>
    <row r="21" spans="1:11" ht="18" customHeight="1">
      <c r="A21" s="55" t="s">
        <v>152</v>
      </c>
      <c r="B21" s="50">
        <v>78323</v>
      </c>
      <c r="C21" s="50">
        <v>75133</v>
      </c>
      <c r="D21" s="50">
        <v>66639</v>
      </c>
      <c r="E21" s="50">
        <v>54966</v>
      </c>
      <c r="F21" s="50">
        <v>43735</v>
      </c>
      <c r="G21" s="50">
        <v>38782</v>
      </c>
      <c r="H21" s="50">
        <v>34755</v>
      </c>
      <c r="I21" s="50">
        <v>38911</v>
      </c>
      <c r="J21" s="50">
        <v>36689</v>
      </c>
      <c r="K21" s="50">
        <v>38610</v>
      </c>
    </row>
    <row r="22" spans="1:11" ht="18" customHeight="1">
      <c r="A22" s="55" t="s">
        <v>138</v>
      </c>
      <c r="B22" s="50">
        <v>62100</v>
      </c>
      <c r="C22" s="50">
        <v>70118</v>
      </c>
      <c r="D22" s="50">
        <v>60382</v>
      </c>
      <c r="E22" s="50">
        <v>48306</v>
      </c>
      <c r="F22" s="50">
        <v>39345</v>
      </c>
      <c r="G22" s="50">
        <v>34318</v>
      </c>
      <c r="H22" s="50">
        <v>30227</v>
      </c>
      <c r="I22" s="50">
        <v>34363</v>
      </c>
      <c r="J22" s="50">
        <v>32107</v>
      </c>
      <c r="K22" s="50">
        <v>33903</v>
      </c>
    </row>
    <row r="23" spans="1:11" ht="18" customHeight="1">
      <c r="A23" s="55" t="s">
        <v>153</v>
      </c>
      <c r="B23" s="50">
        <v>16016</v>
      </c>
      <c r="C23" s="50">
        <v>4891</v>
      </c>
      <c r="D23" s="50">
        <v>4818</v>
      </c>
      <c r="E23" s="50">
        <v>4746</v>
      </c>
      <c r="F23" s="50">
        <v>4167</v>
      </c>
      <c r="G23" s="50">
        <v>4210</v>
      </c>
      <c r="H23" s="50">
        <v>4229</v>
      </c>
      <c r="I23" s="50">
        <v>4178</v>
      </c>
      <c r="J23" s="50">
        <v>4225</v>
      </c>
      <c r="K23" s="50">
        <v>4265</v>
      </c>
    </row>
    <row r="24" spans="1:11" ht="18" customHeight="1">
      <c r="A24" s="55" t="s">
        <v>154</v>
      </c>
      <c r="B24" s="50">
        <v>25</v>
      </c>
      <c r="C24" s="50">
        <v>26</v>
      </c>
      <c r="D24" s="50">
        <v>21</v>
      </c>
      <c r="E24" s="50">
        <v>17</v>
      </c>
      <c r="F24" s="50">
        <v>16</v>
      </c>
      <c r="G24" s="50">
        <v>16</v>
      </c>
      <c r="H24" s="50">
        <v>17</v>
      </c>
      <c r="I24" s="50">
        <v>16</v>
      </c>
      <c r="J24" s="50">
        <v>18</v>
      </c>
      <c r="K24" s="50">
        <v>20</v>
      </c>
    </row>
    <row r="25" spans="1:11" ht="18" customHeight="1">
      <c r="A25" s="55" t="s">
        <v>155</v>
      </c>
      <c r="B25" s="50">
        <v>182</v>
      </c>
      <c r="C25" s="50">
        <v>99</v>
      </c>
      <c r="D25" s="50">
        <v>1418</v>
      </c>
      <c r="E25" s="50">
        <v>1896</v>
      </c>
      <c r="F25" s="50">
        <v>208</v>
      </c>
      <c r="G25" s="50">
        <v>238</v>
      </c>
      <c r="H25" s="50">
        <v>282</v>
      </c>
      <c r="I25" s="50">
        <v>353</v>
      </c>
      <c r="J25" s="50">
        <v>339</v>
      </c>
      <c r="K25" s="50">
        <v>422</v>
      </c>
    </row>
    <row r="26" spans="1:11" ht="18" customHeight="1">
      <c r="A26" s="55" t="s">
        <v>156</v>
      </c>
      <c r="B26" s="50">
        <v>611535</v>
      </c>
      <c r="C26" s="50">
        <v>623633</v>
      </c>
      <c r="D26" s="50">
        <v>559109</v>
      </c>
      <c r="E26" s="50">
        <v>452544</v>
      </c>
      <c r="F26" s="50">
        <v>465057</v>
      </c>
      <c r="G26" s="50">
        <v>484870</v>
      </c>
      <c r="H26" s="50">
        <v>494963</v>
      </c>
      <c r="I26" s="50">
        <v>539317</v>
      </c>
      <c r="J26" s="50">
        <v>551840</v>
      </c>
      <c r="K26" s="50">
        <v>544533</v>
      </c>
    </row>
    <row r="27" spans="1:11" ht="18" customHeight="1">
      <c r="A27" s="55" t="s">
        <v>157</v>
      </c>
      <c r="B27" s="50">
        <v>776319</v>
      </c>
      <c r="C27" s="50">
        <v>790353</v>
      </c>
      <c r="D27" s="50">
        <v>788792</v>
      </c>
      <c r="E27" s="50">
        <v>760468</v>
      </c>
      <c r="F27" s="50">
        <v>790710</v>
      </c>
      <c r="G27" s="50">
        <v>813373</v>
      </c>
      <c r="H27" s="50">
        <v>839395</v>
      </c>
      <c r="I27" s="50">
        <v>859006</v>
      </c>
      <c r="J27" s="50">
        <v>881948</v>
      </c>
      <c r="K27" s="50">
        <v>901594</v>
      </c>
    </row>
    <row r="28" spans="1:11" ht="18" customHeight="1">
      <c r="A28" s="55" t="s">
        <v>158</v>
      </c>
      <c r="B28" s="50">
        <v>331408</v>
      </c>
      <c r="C28" s="50">
        <v>336469</v>
      </c>
      <c r="D28" s="50">
        <v>333215</v>
      </c>
      <c r="E28" s="50">
        <v>319195</v>
      </c>
      <c r="F28" s="50">
        <v>336715</v>
      </c>
      <c r="G28" s="50">
        <v>351243</v>
      </c>
      <c r="H28" s="50">
        <v>358611</v>
      </c>
      <c r="I28" s="50">
        <v>369186</v>
      </c>
      <c r="J28" s="50">
        <v>384115</v>
      </c>
      <c r="K28" s="50">
        <v>394410</v>
      </c>
    </row>
    <row r="29" spans="1:11" ht="18" customHeight="1">
      <c r="A29" s="55" t="s">
        <v>159</v>
      </c>
      <c r="B29" s="50">
        <v>54124</v>
      </c>
      <c r="C29" s="50">
        <v>58418</v>
      </c>
      <c r="D29" s="50">
        <v>58560</v>
      </c>
      <c r="E29" s="50">
        <v>53373</v>
      </c>
      <c r="F29" s="50">
        <v>50294</v>
      </c>
      <c r="G29" s="50">
        <v>48497</v>
      </c>
      <c r="H29" s="50">
        <v>52269</v>
      </c>
      <c r="I29" s="50">
        <v>49800</v>
      </c>
      <c r="J29" s="50">
        <v>43241</v>
      </c>
      <c r="K29" s="50">
        <v>40437</v>
      </c>
    </row>
    <row r="30" spans="1:11" ht="18" customHeight="1">
      <c r="A30" s="55" t="s">
        <v>131</v>
      </c>
      <c r="B30" s="50">
        <v>390787</v>
      </c>
      <c r="C30" s="50">
        <v>395466</v>
      </c>
      <c r="D30" s="50">
        <v>397017</v>
      </c>
      <c r="E30" s="50">
        <v>387900</v>
      </c>
      <c r="F30" s="50">
        <v>403701</v>
      </c>
      <c r="G30" s="50">
        <v>413633</v>
      </c>
      <c r="H30" s="50">
        <v>428515</v>
      </c>
      <c r="I30" s="50">
        <v>440020</v>
      </c>
      <c r="J30" s="50">
        <v>454592</v>
      </c>
      <c r="K30" s="50">
        <v>466747</v>
      </c>
    </row>
    <row r="31" spans="1:11" ht="18" customHeight="1">
      <c r="A31" s="55" t="s">
        <v>160</v>
      </c>
      <c r="B31" s="50">
        <v>1285806</v>
      </c>
      <c r="C31" s="50">
        <v>1319391</v>
      </c>
      <c r="D31" s="50">
        <v>1330411</v>
      </c>
      <c r="E31" s="50">
        <v>1549523</v>
      </c>
      <c r="F31" s="50">
        <v>1512188</v>
      </c>
      <c r="G31" s="50">
        <v>1504552</v>
      </c>
      <c r="H31" s="50">
        <v>1495486</v>
      </c>
      <c r="I31" s="50">
        <v>1502902</v>
      </c>
      <c r="J31" s="50">
        <v>1496374</v>
      </c>
      <c r="K31" s="50">
        <v>1553696</v>
      </c>
    </row>
    <row r="32" spans="1:11" ht="18" customHeight="1">
      <c r="A32" s="65" t="s">
        <v>161</v>
      </c>
      <c r="B32" s="63">
        <v>352</v>
      </c>
      <c r="C32" s="63">
        <v>344</v>
      </c>
      <c r="D32" s="63">
        <v>340</v>
      </c>
      <c r="E32" s="63">
        <v>329</v>
      </c>
      <c r="F32" s="63">
        <v>338</v>
      </c>
      <c r="G32" s="63">
        <v>388</v>
      </c>
      <c r="H32" s="63">
        <v>344</v>
      </c>
      <c r="I32" s="63">
        <v>353</v>
      </c>
      <c r="J32" s="63">
        <v>346</v>
      </c>
      <c r="K32" s="63">
        <v>372</v>
      </c>
    </row>
    <row r="33" spans="1:11" ht="18" customHeight="1">
      <c r="A33" s="66" t="s">
        <v>135</v>
      </c>
      <c r="B33" s="50">
        <v>3556027</v>
      </c>
      <c r="C33" s="50">
        <v>3595761</v>
      </c>
      <c r="D33" s="50">
        <v>3504464</v>
      </c>
      <c r="E33" s="50">
        <v>3523989</v>
      </c>
      <c r="F33" s="50">
        <v>3492485</v>
      </c>
      <c r="G33" s="50">
        <v>3513628</v>
      </c>
      <c r="H33" s="50">
        <v>3485340</v>
      </c>
      <c r="I33" s="50">
        <v>3614112</v>
      </c>
      <c r="J33" s="50">
        <v>3752560</v>
      </c>
      <c r="K33" s="50">
        <v>3871667</v>
      </c>
    </row>
    <row r="34" spans="1:11" ht="18" customHeight="1">
      <c r="A34" s="51" t="s">
        <v>100</v>
      </c>
      <c r="B34" s="53">
        <v>60879</v>
      </c>
      <c r="C34" s="53">
        <v>68835</v>
      </c>
      <c r="D34" s="53">
        <v>59406</v>
      </c>
      <c r="E34" s="53">
        <v>47525</v>
      </c>
      <c r="F34" s="53">
        <v>38563</v>
      </c>
      <c r="G34" s="53">
        <v>33531</v>
      </c>
      <c r="H34" s="53">
        <v>29517</v>
      </c>
      <c r="I34" s="53">
        <v>33642</v>
      </c>
      <c r="J34" s="53">
        <v>31483</v>
      </c>
      <c r="K34" s="53">
        <v>33053</v>
      </c>
    </row>
    <row r="35" spans="1:11">
      <c r="A35" s="33"/>
    </row>
    <row r="36" spans="1:11">
      <c r="A36" s="33"/>
    </row>
    <row r="37" spans="1:11">
      <c r="A37" s="33"/>
    </row>
    <row r="38" spans="1:11">
      <c r="A38" s="33"/>
    </row>
    <row r="39" spans="1:11">
      <c r="A39" s="33"/>
    </row>
    <row r="40" spans="1:11">
      <c r="A40" s="33"/>
    </row>
    <row r="41" spans="1:11">
      <c r="A41" s="33"/>
    </row>
    <row r="42" spans="1:11">
      <c r="A42" s="33"/>
    </row>
    <row r="43" spans="1:11">
      <c r="A43" s="39"/>
    </row>
    <row r="44" spans="1:11">
      <c r="A44" s="33"/>
    </row>
    <row r="45" spans="1:11">
      <c r="A45" s="33"/>
    </row>
    <row r="46" spans="1:11">
      <c r="A46" s="33"/>
    </row>
    <row r="47" spans="1:11">
      <c r="A47" s="33"/>
    </row>
    <row r="48" spans="1:11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9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</sheetData>
  <phoneticPr fontId="3"/>
  <pageMargins left="0.59055118110236227" right="0.39370078740157483" top="0.59055118110236227" bottom="0.39370078740157483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view="pageBreakPreview" zoomScale="77" zoomScaleNormal="75" zoomScaleSheetLayoutView="77" workbookViewId="0">
      <selection activeCell="H37" sqref="H37"/>
    </sheetView>
  </sheetViews>
  <sheetFormatPr defaultRowHeight="14.25"/>
  <cols>
    <col min="1" max="1" width="53" style="23" customWidth="1"/>
    <col min="2" max="11" width="15" style="23" customWidth="1"/>
    <col min="12" max="256" width="9" style="23"/>
    <col min="257" max="257" width="53" style="23" customWidth="1"/>
    <col min="258" max="267" width="15" style="23" customWidth="1"/>
    <col min="268" max="512" width="9" style="23"/>
    <col min="513" max="513" width="53" style="23" customWidth="1"/>
    <col min="514" max="523" width="15" style="23" customWidth="1"/>
    <col min="524" max="768" width="9" style="23"/>
    <col min="769" max="769" width="53" style="23" customWidth="1"/>
    <col min="770" max="779" width="15" style="23" customWidth="1"/>
    <col min="780" max="1024" width="9" style="23"/>
    <col min="1025" max="1025" width="53" style="23" customWidth="1"/>
    <col min="1026" max="1035" width="15" style="23" customWidth="1"/>
    <col min="1036" max="1280" width="9" style="23"/>
    <col min="1281" max="1281" width="53" style="23" customWidth="1"/>
    <col min="1282" max="1291" width="15" style="23" customWidth="1"/>
    <col min="1292" max="1536" width="9" style="23"/>
    <col min="1537" max="1537" width="53" style="23" customWidth="1"/>
    <col min="1538" max="1547" width="15" style="23" customWidth="1"/>
    <col min="1548" max="1792" width="9" style="23"/>
    <col min="1793" max="1793" width="53" style="23" customWidth="1"/>
    <col min="1794" max="1803" width="15" style="23" customWidth="1"/>
    <col min="1804" max="2048" width="9" style="23"/>
    <col min="2049" max="2049" width="53" style="23" customWidth="1"/>
    <col min="2050" max="2059" width="15" style="23" customWidth="1"/>
    <col min="2060" max="2304" width="9" style="23"/>
    <col min="2305" max="2305" width="53" style="23" customWidth="1"/>
    <col min="2306" max="2315" width="15" style="23" customWidth="1"/>
    <col min="2316" max="2560" width="9" style="23"/>
    <col min="2561" max="2561" width="53" style="23" customWidth="1"/>
    <col min="2562" max="2571" width="15" style="23" customWidth="1"/>
    <col min="2572" max="2816" width="9" style="23"/>
    <col min="2817" max="2817" width="53" style="23" customWidth="1"/>
    <col min="2818" max="2827" width="15" style="23" customWidth="1"/>
    <col min="2828" max="3072" width="9" style="23"/>
    <col min="3073" max="3073" width="53" style="23" customWidth="1"/>
    <col min="3074" max="3083" width="15" style="23" customWidth="1"/>
    <col min="3084" max="3328" width="9" style="23"/>
    <col min="3329" max="3329" width="53" style="23" customWidth="1"/>
    <col min="3330" max="3339" width="15" style="23" customWidth="1"/>
    <col min="3340" max="3584" width="9" style="23"/>
    <col min="3585" max="3585" width="53" style="23" customWidth="1"/>
    <col min="3586" max="3595" width="15" style="23" customWidth="1"/>
    <col min="3596" max="3840" width="9" style="23"/>
    <col min="3841" max="3841" width="53" style="23" customWidth="1"/>
    <col min="3842" max="3851" width="15" style="23" customWidth="1"/>
    <col min="3852" max="4096" width="9" style="23"/>
    <col min="4097" max="4097" width="53" style="23" customWidth="1"/>
    <col min="4098" max="4107" width="15" style="23" customWidth="1"/>
    <col min="4108" max="4352" width="9" style="23"/>
    <col min="4353" max="4353" width="53" style="23" customWidth="1"/>
    <col min="4354" max="4363" width="15" style="23" customWidth="1"/>
    <col min="4364" max="4608" width="9" style="23"/>
    <col min="4609" max="4609" width="53" style="23" customWidth="1"/>
    <col min="4610" max="4619" width="15" style="23" customWidth="1"/>
    <col min="4620" max="4864" width="9" style="23"/>
    <col min="4865" max="4865" width="53" style="23" customWidth="1"/>
    <col min="4866" max="4875" width="15" style="23" customWidth="1"/>
    <col min="4876" max="5120" width="9" style="23"/>
    <col min="5121" max="5121" width="53" style="23" customWidth="1"/>
    <col min="5122" max="5131" width="15" style="23" customWidth="1"/>
    <col min="5132" max="5376" width="9" style="23"/>
    <col min="5377" max="5377" width="53" style="23" customWidth="1"/>
    <col min="5378" max="5387" width="15" style="23" customWidth="1"/>
    <col min="5388" max="5632" width="9" style="23"/>
    <col min="5633" max="5633" width="53" style="23" customWidth="1"/>
    <col min="5634" max="5643" width="15" style="23" customWidth="1"/>
    <col min="5644" max="5888" width="9" style="23"/>
    <col min="5889" max="5889" width="53" style="23" customWidth="1"/>
    <col min="5890" max="5899" width="15" style="23" customWidth="1"/>
    <col min="5900" max="6144" width="9" style="23"/>
    <col min="6145" max="6145" width="53" style="23" customWidth="1"/>
    <col min="6146" max="6155" width="15" style="23" customWidth="1"/>
    <col min="6156" max="6400" width="9" style="23"/>
    <col min="6401" max="6401" width="53" style="23" customWidth="1"/>
    <col min="6402" max="6411" width="15" style="23" customWidth="1"/>
    <col min="6412" max="6656" width="9" style="23"/>
    <col min="6657" max="6657" width="53" style="23" customWidth="1"/>
    <col min="6658" max="6667" width="15" style="23" customWidth="1"/>
    <col min="6668" max="6912" width="9" style="23"/>
    <col min="6913" max="6913" width="53" style="23" customWidth="1"/>
    <col min="6914" max="6923" width="15" style="23" customWidth="1"/>
    <col min="6924" max="7168" width="9" style="23"/>
    <col min="7169" max="7169" width="53" style="23" customWidth="1"/>
    <col min="7170" max="7179" width="15" style="23" customWidth="1"/>
    <col min="7180" max="7424" width="9" style="23"/>
    <col min="7425" max="7425" width="53" style="23" customWidth="1"/>
    <col min="7426" max="7435" width="15" style="23" customWidth="1"/>
    <col min="7436" max="7680" width="9" style="23"/>
    <col min="7681" max="7681" width="53" style="23" customWidth="1"/>
    <col min="7682" max="7691" width="15" style="23" customWidth="1"/>
    <col min="7692" max="7936" width="9" style="23"/>
    <col min="7937" max="7937" width="53" style="23" customWidth="1"/>
    <col min="7938" max="7947" width="15" style="23" customWidth="1"/>
    <col min="7948" max="8192" width="9" style="23"/>
    <col min="8193" max="8193" width="53" style="23" customWidth="1"/>
    <col min="8194" max="8203" width="15" style="23" customWidth="1"/>
    <col min="8204" max="8448" width="9" style="23"/>
    <col min="8449" max="8449" width="53" style="23" customWidth="1"/>
    <col min="8450" max="8459" width="15" style="23" customWidth="1"/>
    <col min="8460" max="8704" width="9" style="23"/>
    <col min="8705" max="8705" width="53" style="23" customWidth="1"/>
    <col min="8706" max="8715" width="15" style="23" customWidth="1"/>
    <col min="8716" max="8960" width="9" style="23"/>
    <col min="8961" max="8961" width="53" style="23" customWidth="1"/>
    <col min="8962" max="8971" width="15" style="23" customWidth="1"/>
    <col min="8972" max="9216" width="9" style="23"/>
    <col min="9217" max="9217" width="53" style="23" customWidth="1"/>
    <col min="9218" max="9227" width="15" style="23" customWidth="1"/>
    <col min="9228" max="9472" width="9" style="23"/>
    <col min="9473" max="9473" width="53" style="23" customWidth="1"/>
    <col min="9474" max="9483" width="15" style="23" customWidth="1"/>
    <col min="9484" max="9728" width="9" style="23"/>
    <col min="9729" max="9729" width="53" style="23" customWidth="1"/>
    <col min="9730" max="9739" width="15" style="23" customWidth="1"/>
    <col min="9740" max="9984" width="9" style="23"/>
    <col min="9985" max="9985" width="53" style="23" customWidth="1"/>
    <col min="9986" max="9995" width="15" style="23" customWidth="1"/>
    <col min="9996" max="10240" width="9" style="23"/>
    <col min="10241" max="10241" width="53" style="23" customWidth="1"/>
    <col min="10242" max="10251" width="15" style="23" customWidth="1"/>
    <col min="10252" max="10496" width="9" style="23"/>
    <col min="10497" max="10497" width="53" style="23" customWidth="1"/>
    <col min="10498" max="10507" width="15" style="23" customWidth="1"/>
    <col min="10508" max="10752" width="9" style="23"/>
    <col min="10753" max="10753" width="53" style="23" customWidth="1"/>
    <col min="10754" max="10763" width="15" style="23" customWidth="1"/>
    <col min="10764" max="11008" width="9" style="23"/>
    <col min="11009" max="11009" width="53" style="23" customWidth="1"/>
    <col min="11010" max="11019" width="15" style="23" customWidth="1"/>
    <col min="11020" max="11264" width="9" style="23"/>
    <col min="11265" max="11265" width="53" style="23" customWidth="1"/>
    <col min="11266" max="11275" width="15" style="23" customWidth="1"/>
    <col min="11276" max="11520" width="9" style="23"/>
    <col min="11521" max="11521" width="53" style="23" customWidth="1"/>
    <col min="11522" max="11531" width="15" style="23" customWidth="1"/>
    <col min="11532" max="11776" width="9" style="23"/>
    <col min="11777" max="11777" width="53" style="23" customWidth="1"/>
    <col min="11778" max="11787" width="15" style="23" customWidth="1"/>
    <col min="11788" max="12032" width="9" style="23"/>
    <col min="12033" max="12033" width="53" style="23" customWidth="1"/>
    <col min="12034" max="12043" width="15" style="23" customWidth="1"/>
    <col min="12044" max="12288" width="9" style="23"/>
    <col min="12289" max="12289" width="53" style="23" customWidth="1"/>
    <col min="12290" max="12299" width="15" style="23" customWidth="1"/>
    <col min="12300" max="12544" width="9" style="23"/>
    <col min="12545" max="12545" width="53" style="23" customWidth="1"/>
    <col min="12546" max="12555" width="15" style="23" customWidth="1"/>
    <col min="12556" max="12800" width="9" style="23"/>
    <col min="12801" max="12801" width="53" style="23" customWidth="1"/>
    <col min="12802" max="12811" width="15" style="23" customWidth="1"/>
    <col min="12812" max="13056" width="9" style="23"/>
    <col min="13057" max="13057" width="53" style="23" customWidth="1"/>
    <col min="13058" max="13067" width="15" style="23" customWidth="1"/>
    <col min="13068" max="13312" width="9" style="23"/>
    <col min="13313" max="13313" width="53" style="23" customWidth="1"/>
    <col min="13314" max="13323" width="15" style="23" customWidth="1"/>
    <col min="13324" max="13568" width="9" style="23"/>
    <col min="13569" max="13569" width="53" style="23" customWidth="1"/>
    <col min="13570" max="13579" width="15" style="23" customWidth="1"/>
    <col min="13580" max="13824" width="9" style="23"/>
    <col min="13825" max="13825" width="53" style="23" customWidth="1"/>
    <col min="13826" max="13835" width="15" style="23" customWidth="1"/>
    <col min="13836" max="14080" width="9" style="23"/>
    <col min="14081" max="14081" width="53" style="23" customWidth="1"/>
    <col min="14082" max="14091" width="15" style="23" customWidth="1"/>
    <col min="14092" max="14336" width="9" style="23"/>
    <col min="14337" max="14337" width="53" style="23" customWidth="1"/>
    <col min="14338" max="14347" width="15" style="23" customWidth="1"/>
    <col min="14348" max="14592" width="9" style="23"/>
    <col min="14593" max="14593" width="53" style="23" customWidth="1"/>
    <col min="14594" max="14603" width="15" style="23" customWidth="1"/>
    <col min="14604" max="14848" width="9" style="23"/>
    <col min="14849" max="14849" width="53" style="23" customWidth="1"/>
    <col min="14850" max="14859" width="15" style="23" customWidth="1"/>
    <col min="14860" max="15104" width="9" style="23"/>
    <col min="15105" max="15105" width="53" style="23" customWidth="1"/>
    <col min="15106" max="15115" width="15" style="23" customWidth="1"/>
    <col min="15116" max="15360" width="9" style="23"/>
    <col min="15361" max="15361" width="53" style="23" customWidth="1"/>
    <col min="15362" max="15371" width="15" style="23" customWidth="1"/>
    <col min="15372" max="15616" width="9" style="23"/>
    <col min="15617" max="15617" width="53" style="23" customWidth="1"/>
    <col min="15618" max="15627" width="15" style="23" customWidth="1"/>
    <col min="15628" max="15872" width="9" style="23"/>
    <col min="15873" max="15873" width="53" style="23" customWidth="1"/>
    <col min="15874" max="15883" width="15" style="23" customWidth="1"/>
    <col min="15884" max="16128" width="9" style="23"/>
    <col min="16129" max="16129" width="53" style="23" customWidth="1"/>
    <col min="16130" max="16139" width="15" style="23" customWidth="1"/>
    <col min="16140" max="16384" width="9" style="23"/>
  </cols>
  <sheetData>
    <row r="1" spans="1:11" ht="18" customHeight="1">
      <c r="A1" s="47" t="s">
        <v>162</v>
      </c>
      <c r="B1" s="22"/>
    </row>
    <row r="2" spans="1:11" ht="18" customHeight="1">
      <c r="A2" s="25"/>
      <c r="B2" s="27"/>
      <c r="C2" s="27"/>
      <c r="D2" s="27"/>
      <c r="G2" s="27"/>
      <c r="H2" s="27"/>
      <c r="I2" s="27"/>
      <c r="J2" s="27"/>
      <c r="K2" s="27" t="s">
        <v>74</v>
      </c>
    </row>
    <row r="3" spans="1:11" ht="27" customHeight="1">
      <c r="A3" s="32" t="s">
        <v>36</v>
      </c>
      <c r="B3" s="32" t="s">
        <v>37</v>
      </c>
      <c r="C3" s="32" t="s">
        <v>75</v>
      </c>
      <c r="D3" s="32" t="s">
        <v>76</v>
      </c>
      <c r="E3" s="32" t="s">
        <v>77</v>
      </c>
      <c r="F3" s="48" t="s">
        <v>78</v>
      </c>
      <c r="G3" s="48" t="s">
        <v>42</v>
      </c>
      <c r="H3" s="48" t="s">
        <v>43</v>
      </c>
      <c r="I3" s="48" t="s">
        <v>44</v>
      </c>
      <c r="J3" s="48" t="s">
        <v>45</v>
      </c>
      <c r="K3" s="48" t="s">
        <v>79</v>
      </c>
    </row>
    <row r="4" spans="1:11" ht="18" customHeight="1">
      <c r="A4" s="55" t="s">
        <v>163</v>
      </c>
      <c r="B4" s="50">
        <v>41828</v>
      </c>
      <c r="C4" s="50">
        <v>50390</v>
      </c>
      <c r="D4" s="50">
        <v>46094</v>
      </c>
      <c r="E4" s="50">
        <v>35076</v>
      </c>
      <c r="F4" s="50">
        <v>27777</v>
      </c>
      <c r="G4" s="50">
        <v>23490</v>
      </c>
      <c r="H4" s="50">
        <v>22561</v>
      </c>
      <c r="I4" s="50">
        <v>24993</v>
      </c>
      <c r="J4" s="50">
        <v>35241</v>
      </c>
      <c r="K4" s="50">
        <v>35839</v>
      </c>
    </row>
    <row r="5" spans="1:11" ht="18" customHeight="1">
      <c r="A5" s="55" t="s">
        <v>164</v>
      </c>
      <c r="B5" s="50">
        <v>13833</v>
      </c>
      <c r="C5" s="50">
        <v>14638</v>
      </c>
      <c r="D5" s="50">
        <v>12880</v>
      </c>
      <c r="E5" s="50">
        <v>9679</v>
      </c>
      <c r="F5" s="50">
        <v>7707</v>
      </c>
      <c r="G5" s="50">
        <v>5615</v>
      </c>
      <c r="H5" s="50">
        <v>5362</v>
      </c>
      <c r="I5" s="50">
        <v>5619</v>
      </c>
      <c r="J5" s="50">
        <v>6539</v>
      </c>
      <c r="K5" s="50">
        <v>6849</v>
      </c>
    </row>
    <row r="6" spans="1:11" ht="18" customHeight="1">
      <c r="A6" s="55" t="s">
        <v>165</v>
      </c>
      <c r="B6" s="50">
        <v>26648</v>
      </c>
      <c r="C6" s="50">
        <v>33159</v>
      </c>
      <c r="D6" s="50">
        <v>30879</v>
      </c>
      <c r="E6" s="50">
        <v>23992</v>
      </c>
      <c r="F6" s="50">
        <v>18716</v>
      </c>
      <c r="G6" s="50">
        <v>16455</v>
      </c>
      <c r="H6" s="50">
        <v>15952</v>
      </c>
      <c r="I6" s="50">
        <v>17534</v>
      </c>
      <c r="J6" s="50">
        <v>26927</v>
      </c>
      <c r="K6" s="50">
        <v>27141</v>
      </c>
    </row>
    <row r="7" spans="1:11" ht="18" customHeight="1">
      <c r="A7" s="55" t="s">
        <v>166</v>
      </c>
      <c r="B7" s="50">
        <v>1347</v>
      </c>
      <c r="C7" s="50">
        <v>2593</v>
      </c>
      <c r="D7" s="50">
        <v>2335</v>
      </c>
      <c r="E7" s="50">
        <v>1404</v>
      </c>
      <c r="F7" s="50">
        <v>1354</v>
      </c>
      <c r="G7" s="50">
        <v>1420</v>
      </c>
      <c r="H7" s="50">
        <v>1246</v>
      </c>
      <c r="I7" s="50">
        <v>1840</v>
      </c>
      <c r="J7" s="50">
        <v>1776</v>
      </c>
      <c r="K7" s="50">
        <v>1849</v>
      </c>
    </row>
    <row r="8" spans="1:11" ht="18" customHeight="1">
      <c r="A8" s="55" t="s">
        <v>113</v>
      </c>
      <c r="B8" s="50">
        <v>275196</v>
      </c>
      <c r="C8" s="50">
        <v>298896</v>
      </c>
      <c r="D8" s="50">
        <v>302270</v>
      </c>
      <c r="E8" s="50">
        <v>282760</v>
      </c>
      <c r="F8" s="50">
        <v>267579</v>
      </c>
      <c r="G8" s="50">
        <v>268071</v>
      </c>
      <c r="H8" s="50">
        <v>275034</v>
      </c>
      <c r="I8" s="50">
        <v>290323</v>
      </c>
      <c r="J8" s="50">
        <v>295600</v>
      </c>
      <c r="K8" s="50">
        <v>296808</v>
      </c>
    </row>
    <row r="9" spans="1:11" ht="18" customHeight="1">
      <c r="A9" s="55" t="s">
        <v>167</v>
      </c>
      <c r="B9" s="50">
        <v>906888</v>
      </c>
      <c r="C9" s="50">
        <v>918736</v>
      </c>
      <c r="D9" s="50">
        <v>913313</v>
      </c>
      <c r="E9" s="50">
        <v>879417</v>
      </c>
      <c r="F9" s="50">
        <v>907137</v>
      </c>
      <c r="G9" s="50">
        <v>928473</v>
      </c>
      <c r="H9" s="50">
        <v>951743</v>
      </c>
      <c r="I9" s="50">
        <v>968681</v>
      </c>
      <c r="J9" s="50">
        <v>993023</v>
      </c>
      <c r="K9" s="50">
        <v>1009948</v>
      </c>
    </row>
    <row r="10" spans="1:11" ht="18" customHeight="1">
      <c r="A10" s="55" t="s">
        <v>168</v>
      </c>
      <c r="B10" s="50">
        <v>433012</v>
      </c>
      <c r="C10" s="50">
        <v>436144</v>
      </c>
      <c r="D10" s="50">
        <v>432011</v>
      </c>
      <c r="E10" s="50">
        <v>415867</v>
      </c>
      <c r="F10" s="50">
        <v>434709</v>
      </c>
      <c r="G10" s="50">
        <v>448320</v>
      </c>
      <c r="H10" s="50">
        <v>458277</v>
      </c>
      <c r="I10" s="50">
        <v>473892</v>
      </c>
      <c r="J10" s="50">
        <v>475020</v>
      </c>
      <c r="K10" s="50">
        <v>492051</v>
      </c>
    </row>
    <row r="11" spans="1:11" ht="18" customHeight="1">
      <c r="A11" s="55" t="s">
        <v>169</v>
      </c>
      <c r="B11" s="50">
        <v>42905</v>
      </c>
      <c r="C11" s="50">
        <v>47686</v>
      </c>
      <c r="D11" s="50">
        <v>46240</v>
      </c>
      <c r="E11" s="50">
        <v>39263</v>
      </c>
      <c r="F11" s="50">
        <v>33573</v>
      </c>
      <c r="G11" s="50">
        <v>32613</v>
      </c>
      <c r="H11" s="50">
        <v>33564</v>
      </c>
      <c r="I11" s="50">
        <v>26846</v>
      </c>
      <c r="J11" s="50">
        <v>38489</v>
      </c>
      <c r="K11" s="50">
        <v>29759</v>
      </c>
    </row>
    <row r="12" spans="1:11" ht="18" customHeight="1">
      <c r="A12" s="55" t="s">
        <v>170</v>
      </c>
      <c r="B12" s="50">
        <v>397062</v>
      </c>
      <c r="C12" s="50">
        <v>401414</v>
      </c>
      <c r="D12" s="50">
        <v>402618</v>
      </c>
      <c r="E12" s="50">
        <v>393151</v>
      </c>
      <c r="F12" s="50">
        <v>408608</v>
      </c>
      <c r="G12" s="50">
        <v>418423</v>
      </c>
      <c r="H12" s="50">
        <v>433108</v>
      </c>
      <c r="I12" s="50">
        <v>444607</v>
      </c>
      <c r="J12" s="50">
        <v>458548</v>
      </c>
      <c r="K12" s="50">
        <v>471767</v>
      </c>
    </row>
    <row r="13" spans="1:11" ht="18" customHeight="1">
      <c r="A13" s="55" t="s">
        <v>171</v>
      </c>
      <c r="B13" s="50">
        <v>37637</v>
      </c>
      <c r="C13" s="50">
        <v>37290</v>
      </c>
      <c r="D13" s="50">
        <v>35692</v>
      </c>
      <c r="E13" s="50">
        <v>34319</v>
      </c>
      <c r="F13" s="50">
        <v>33473</v>
      </c>
      <c r="G13" s="50">
        <v>32229</v>
      </c>
      <c r="H13" s="50">
        <v>30131</v>
      </c>
      <c r="I13" s="50">
        <v>27086</v>
      </c>
      <c r="J13" s="50">
        <v>24996</v>
      </c>
      <c r="K13" s="50">
        <v>20599</v>
      </c>
    </row>
    <row r="14" spans="1:11" ht="18" customHeight="1">
      <c r="A14" s="55" t="s">
        <v>172</v>
      </c>
      <c r="B14" s="50">
        <v>3729</v>
      </c>
      <c r="C14" s="50">
        <v>3798</v>
      </c>
      <c r="D14" s="50">
        <v>3247</v>
      </c>
      <c r="E14" s="50">
        <v>3183</v>
      </c>
      <c r="F14" s="50">
        <v>3227</v>
      </c>
      <c r="G14" s="50">
        <v>3112</v>
      </c>
      <c r="H14" s="50">
        <v>3336</v>
      </c>
      <c r="I14" s="50">
        <v>3750</v>
      </c>
      <c r="J14" s="50">
        <v>4030</v>
      </c>
      <c r="K14" s="50">
        <v>4229</v>
      </c>
    </row>
    <row r="15" spans="1:11" ht="18" customHeight="1">
      <c r="A15" s="55" t="s">
        <v>173</v>
      </c>
      <c r="B15" s="50">
        <v>176347</v>
      </c>
      <c r="C15" s="50">
        <v>172452</v>
      </c>
      <c r="D15" s="50">
        <v>200216</v>
      </c>
      <c r="E15" s="50">
        <v>174484</v>
      </c>
      <c r="F15" s="50">
        <v>184834</v>
      </c>
      <c r="G15" s="50">
        <v>225965</v>
      </c>
      <c r="H15" s="50">
        <v>254759</v>
      </c>
      <c r="I15" s="50">
        <v>305499</v>
      </c>
      <c r="J15" s="50">
        <v>146546</v>
      </c>
      <c r="K15" s="50">
        <v>304409</v>
      </c>
    </row>
    <row r="16" spans="1:11" ht="18" customHeight="1">
      <c r="A16" s="61" t="s">
        <v>118</v>
      </c>
      <c r="B16" s="50">
        <v>66026</v>
      </c>
      <c r="C16" s="50">
        <v>63719</v>
      </c>
      <c r="D16" s="50">
        <v>65540</v>
      </c>
      <c r="E16" s="50">
        <v>65375</v>
      </c>
      <c r="F16" s="50">
        <v>70668</v>
      </c>
      <c r="G16" s="50">
        <v>75871</v>
      </c>
      <c r="H16" s="50">
        <v>67831</v>
      </c>
      <c r="I16" s="50">
        <v>67660</v>
      </c>
      <c r="J16" s="50">
        <v>62806</v>
      </c>
      <c r="K16" s="50">
        <v>69853</v>
      </c>
    </row>
    <row r="17" spans="1:11" ht="18" customHeight="1">
      <c r="A17" s="55" t="s">
        <v>174</v>
      </c>
      <c r="B17" s="50">
        <v>4125709</v>
      </c>
      <c r="C17" s="50">
        <v>4181691</v>
      </c>
      <c r="D17" s="50">
        <v>4078208</v>
      </c>
      <c r="E17" s="50">
        <v>4028614</v>
      </c>
      <c r="F17" s="50">
        <v>4017530</v>
      </c>
      <c r="G17" s="50">
        <v>4012814</v>
      </c>
      <c r="H17" s="50">
        <v>4160842</v>
      </c>
      <c r="I17" s="50">
        <v>4258899</v>
      </c>
      <c r="J17" s="50">
        <v>4230580</v>
      </c>
      <c r="K17" s="50">
        <v>4216334</v>
      </c>
    </row>
    <row r="18" spans="1:11" ht="18" customHeight="1">
      <c r="A18" s="55" t="s">
        <v>175</v>
      </c>
      <c r="B18" s="63">
        <v>359646</v>
      </c>
      <c r="C18" s="63">
        <v>324183</v>
      </c>
      <c r="D18" s="63">
        <v>371778</v>
      </c>
      <c r="E18" s="63">
        <v>302207</v>
      </c>
      <c r="F18" s="63">
        <v>274659</v>
      </c>
      <c r="G18" s="63">
        <v>275806</v>
      </c>
      <c r="H18" s="63">
        <v>189282</v>
      </c>
      <c r="I18" s="63">
        <v>56478</v>
      </c>
      <c r="J18" s="63">
        <v>244990</v>
      </c>
      <c r="K18" s="63">
        <v>262709</v>
      </c>
    </row>
    <row r="19" spans="1:11" ht="18" customHeight="1">
      <c r="A19" s="48" t="s">
        <v>122</v>
      </c>
      <c r="B19" s="50">
        <v>5885614</v>
      </c>
      <c r="C19" s="50">
        <v>5946348</v>
      </c>
      <c r="D19" s="50">
        <v>5911879</v>
      </c>
      <c r="E19" s="50">
        <v>5702558</v>
      </c>
      <c r="F19" s="50">
        <v>5679516</v>
      </c>
      <c r="G19" s="50">
        <v>5734619</v>
      </c>
      <c r="H19" s="50">
        <v>5854221</v>
      </c>
      <c r="I19" s="50">
        <v>5904872</v>
      </c>
      <c r="J19" s="50">
        <v>5945980</v>
      </c>
      <c r="K19" s="50">
        <v>6126047</v>
      </c>
    </row>
    <row r="20" spans="1:11" ht="18" customHeight="1">
      <c r="A20" s="64" t="s">
        <v>90</v>
      </c>
      <c r="B20" s="49">
        <v>183501</v>
      </c>
      <c r="C20" s="49">
        <v>179961</v>
      </c>
      <c r="D20" s="49">
        <v>162524</v>
      </c>
      <c r="E20" s="49">
        <v>141228</v>
      </c>
      <c r="F20" s="49">
        <v>126437</v>
      </c>
      <c r="G20" s="49">
        <v>115606</v>
      </c>
      <c r="H20" s="49">
        <v>108869</v>
      </c>
      <c r="I20" s="49">
        <v>106405</v>
      </c>
      <c r="J20" s="49">
        <v>109722</v>
      </c>
      <c r="K20" s="49">
        <v>108816</v>
      </c>
    </row>
    <row r="21" spans="1:11" ht="18" customHeight="1">
      <c r="A21" s="61" t="s">
        <v>176</v>
      </c>
      <c r="B21" s="50">
        <v>4504805</v>
      </c>
      <c r="C21" s="50">
        <v>4533354</v>
      </c>
      <c r="D21" s="50">
        <v>4486971</v>
      </c>
      <c r="E21" s="50">
        <v>4373628</v>
      </c>
      <c r="F21" s="50">
        <v>4333257</v>
      </c>
      <c r="G21" s="50">
        <v>4326753</v>
      </c>
      <c r="H21" s="50">
        <v>4397420</v>
      </c>
      <c r="I21" s="50">
        <v>4368394</v>
      </c>
      <c r="J21" s="50">
        <v>4511221</v>
      </c>
      <c r="K21" s="50">
        <v>4521586</v>
      </c>
    </row>
    <row r="22" spans="1:11" s="69" customFormat="1" ht="18" customHeight="1">
      <c r="A22" s="67" t="s">
        <v>177</v>
      </c>
      <c r="B22" s="68">
        <v>8.0182238265579686E-2</v>
      </c>
      <c r="C22" s="68">
        <v>7.1946756103388951E-2</v>
      </c>
      <c r="D22" s="68">
        <v>8.3545811244034526E-2</v>
      </c>
      <c r="E22" s="68">
        <v>6.978057608791241E-2</v>
      </c>
      <c r="F22" s="68">
        <v>6.3990374249408996E-2</v>
      </c>
      <c r="G22" s="68">
        <v>6.4311147177206901E-2</v>
      </c>
      <c r="H22" s="68">
        <v>4.3511914445040357E-2</v>
      </c>
      <c r="I22" s="68">
        <v>1.308762145066035E-2</v>
      </c>
      <c r="J22" s="68">
        <v>5.473942502684933E-2</v>
      </c>
      <c r="K22" s="68">
        <v>5.8652924824289153E-2</v>
      </c>
    </row>
    <row r="23" spans="1:11" ht="18" customHeight="1">
      <c r="A23" s="70" t="s">
        <v>178</v>
      </c>
      <c r="B23" s="49">
        <v>541358</v>
      </c>
      <c r="C23" s="49">
        <v>528872</v>
      </c>
      <c r="D23" s="49">
        <v>504512</v>
      </c>
      <c r="E23" s="49">
        <v>505013</v>
      </c>
      <c r="F23" s="49">
        <v>519367</v>
      </c>
      <c r="G23" s="49">
        <v>515541</v>
      </c>
      <c r="H23" s="49">
        <v>526425</v>
      </c>
      <c r="I23" s="49">
        <v>537459</v>
      </c>
      <c r="J23" s="49">
        <v>537874</v>
      </c>
      <c r="K23" s="49">
        <v>551069</v>
      </c>
    </row>
    <row r="24" spans="1:11" ht="18" customHeight="1">
      <c r="A24" s="55" t="s">
        <v>179</v>
      </c>
      <c r="B24" s="50">
        <v>322601</v>
      </c>
      <c r="C24" s="50">
        <v>329073</v>
      </c>
      <c r="D24" s="50">
        <v>332126</v>
      </c>
      <c r="E24" s="50">
        <v>348990</v>
      </c>
      <c r="F24" s="50">
        <v>358371</v>
      </c>
      <c r="G24" s="50">
        <v>357936</v>
      </c>
      <c r="H24" s="50">
        <v>365830</v>
      </c>
      <c r="I24" s="50">
        <v>365492</v>
      </c>
      <c r="J24" s="50">
        <v>366893</v>
      </c>
      <c r="K24" s="50">
        <v>372738</v>
      </c>
    </row>
    <row r="25" spans="1:11" ht="18" customHeight="1">
      <c r="A25" s="55" t="s">
        <v>180</v>
      </c>
      <c r="B25" s="50">
        <v>218757</v>
      </c>
      <c r="C25" s="50">
        <v>199799</v>
      </c>
      <c r="D25" s="50">
        <v>172386</v>
      </c>
      <c r="E25" s="50">
        <v>156023</v>
      </c>
      <c r="F25" s="50">
        <v>160996</v>
      </c>
      <c r="G25" s="50">
        <v>157604</v>
      </c>
      <c r="H25" s="50">
        <v>160595</v>
      </c>
      <c r="I25" s="50">
        <v>171967</v>
      </c>
      <c r="J25" s="50">
        <v>170981</v>
      </c>
      <c r="K25" s="50">
        <v>178331</v>
      </c>
    </row>
    <row r="26" spans="1:11" ht="18" customHeight="1">
      <c r="A26" s="55" t="s">
        <v>181</v>
      </c>
      <c r="B26" s="50">
        <v>3761489</v>
      </c>
      <c r="C26" s="50">
        <v>3817223</v>
      </c>
      <c r="D26" s="50">
        <v>3812020</v>
      </c>
      <c r="E26" s="50">
        <v>3582370</v>
      </c>
      <c r="F26" s="50">
        <v>3526796</v>
      </c>
      <c r="G26" s="50">
        <v>3572349</v>
      </c>
      <c r="H26" s="50">
        <v>3587406</v>
      </c>
      <c r="I26" s="50">
        <v>3664581</v>
      </c>
      <c r="J26" s="50">
        <v>3735959</v>
      </c>
      <c r="K26" s="50">
        <v>3752156</v>
      </c>
    </row>
    <row r="27" spans="1:11" ht="18" customHeight="1">
      <c r="A27" s="55" t="s">
        <v>182</v>
      </c>
      <c r="B27" s="50">
        <v>3285572</v>
      </c>
      <c r="C27" s="50">
        <v>3333393</v>
      </c>
      <c r="D27" s="50">
        <v>3333770</v>
      </c>
      <c r="E27" s="50">
        <v>3127240</v>
      </c>
      <c r="F27" s="50">
        <v>3058514</v>
      </c>
      <c r="G27" s="50">
        <v>3091416</v>
      </c>
      <c r="H27" s="50">
        <v>3095566</v>
      </c>
      <c r="I27" s="50">
        <v>3163843</v>
      </c>
      <c r="J27" s="50">
        <v>3222451</v>
      </c>
      <c r="K27" s="50">
        <v>3230345</v>
      </c>
    </row>
    <row r="28" spans="1:11" ht="18" customHeight="1">
      <c r="A28" s="55" t="s">
        <v>183</v>
      </c>
      <c r="B28" s="50">
        <v>475917</v>
      </c>
      <c r="C28" s="50">
        <v>483830</v>
      </c>
      <c r="D28" s="50">
        <v>478250</v>
      </c>
      <c r="E28" s="50">
        <v>455130</v>
      </c>
      <c r="F28" s="50">
        <v>468282</v>
      </c>
      <c r="G28" s="50">
        <v>480933</v>
      </c>
      <c r="H28" s="50">
        <v>491841</v>
      </c>
      <c r="I28" s="50">
        <v>500738</v>
      </c>
      <c r="J28" s="50">
        <v>513508</v>
      </c>
      <c r="K28" s="50">
        <v>521810</v>
      </c>
    </row>
    <row r="29" spans="1:11" ht="18" customHeight="1">
      <c r="A29" s="55" t="s">
        <v>184</v>
      </c>
      <c r="B29" s="50">
        <v>433012</v>
      </c>
      <c r="C29" s="50">
        <v>436144</v>
      </c>
      <c r="D29" s="50">
        <v>432011</v>
      </c>
      <c r="E29" s="50">
        <v>415867</v>
      </c>
      <c r="F29" s="50">
        <v>434709</v>
      </c>
      <c r="G29" s="50">
        <v>448320</v>
      </c>
      <c r="H29" s="50">
        <v>458277</v>
      </c>
      <c r="I29" s="50">
        <v>473892</v>
      </c>
      <c r="J29" s="50">
        <v>475020</v>
      </c>
      <c r="K29" s="50">
        <v>492051</v>
      </c>
    </row>
    <row r="30" spans="1:11" ht="18" customHeight="1">
      <c r="A30" s="55" t="s">
        <v>185</v>
      </c>
      <c r="B30" s="50">
        <v>42905</v>
      </c>
      <c r="C30" s="50">
        <v>47686</v>
      </c>
      <c r="D30" s="50">
        <v>46240</v>
      </c>
      <c r="E30" s="50">
        <v>39263</v>
      </c>
      <c r="F30" s="50">
        <v>33573</v>
      </c>
      <c r="G30" s="50">
        <v>32613</v>
      </c>
      <c r="H30" s="50">
        <v>33564</v>
      </c>
      <c r="I30" s="50">
        <v>26846</v>
      </c>
      <c r="J30" s="50">
        <v>38489</v>
      </c>
      <c r="K30" s="50">
        <v>29759</v>
      </c>
    </row>
    <row r="31" spans="1:11" ht="18" customHeight="1">
      <c r="A31" s="55" t="s">
        <v>186</v>
      </c>
      <c r="B31" s="50">
        <v>332943</v>
      </c>
      <c r="C31" s="50">
        <v>343322</v>
      </c>
      <c r="D31" s="50">
        <v>320057</v>
      </c>
      <c r="E31" s="50">
        <v>293649</v>
      </c>
      <c r="F31" s="50">
        <v>282421</v>
      </c>
      <c r="G31" s="50">
        <v>297852</v>
      </c>
      <c r="H31" s="50">
        <v>300539</v>
      </c>
      <c r="I31" s="50">
        <v>295662</v>
      </c>
      <c r="J31" s="50">
        <v>323825</v>
      </c>
      <c r="K31" s="50">
        <v>324567</v>
      </c>
    </row>
    <row r="32" spans="1:11" ht="18" customHeight="1">
      <c r="A32" s="55" t="s">
        <v>105</v>
      </c>
      <c r="B32" s="50">
        <v>92766</v>
      </c>
      <c r="C32" s="50">
        <v>116109</v>
      </c>
      <c r="D32" s="50">
        <v>118951</v>
      </c>
      <c r="E32" s="50">
        <v>94232</v>
      </c>
      <c r="F32" s="50">
        <v>91583</v>
      </c>
      <c r="G32" s="50">
        <v>93017</v>
      </c>
      <c r="H32" s="50">
        <v>61999</v>
      </c>
      <c r="I32" s="50">
        <v>44764</v>
      </c>
      <c r="J32" s="50">
        <v>56440</v>
      </c>
      <c r="K32" s="50">
        <v>73833</v>
      </c>
    </row>
    <row r="33" spans="1:11" ht="18" customHeight="1">
      <c r="A33" s="55" t="s">
        <v>187</v>
      </c>
      <c r="B33" s="50">
        <v>54573</v>
      </c>
      <c r="C33" s="50">
        <v>45752</v>
      </c>
      <c r="D33" s="50">
        <v>34527</v>
      </c>
      <c r="E33" s="50">
        <v>39209</v>
      </c>
      <c r="F33" s="50">
        <v>32213</v>
      </c>
      <c r="G33" s="50">
        <v>46000</v>
      </c>
      <c r="H33" s="50">
        <v>74845</v>
      </c>
      <c r="I33" s="50">
        <v>79740</v>
      </c>
      <c r="J33" s="50">
        <v>92726</v>
      </c>
      <c r="K33" s="50">
        <v>80536</v>
      </c>
    </row>
    <row r="34" spans="1:11" ht="18" customHeight="1">
      <c r="A34" s="71" t="s">
        <v>125</v>
      </c>
      <c r="B34" s="50">
        <v>173848</v>
      </c>
      <c r="C34" s="50">
        <v>158360</v>
      </c>
      <c r="D34" s="50">
        <v>145183</v>
      </c>
      <c r="E34" s="50">
        <v>148068</v>
      </c>
      <c r="F34" s="50">
        <v>147037</v>
      </c>
      <c r="G34" s="50">
        <v>147421</v>
      </c>
      <c r="H34" s="50">
        <v>154000</v>
      </c>
      <c r="I34" s="50">
        <v>157069</v>
      </c>
      <c r="J34" s="50">
        <v>156013</v>
      </c>
      <c r="K34" s="50">
        <v>149648</v>
      </c>
    </row>
    <row r="35" spans="1:11" ht="18" customHeight="1">
      <c r="A35" s="71" t="s">
        <v>188</v>
      </c>
      <c r="B35" s="50">
        <v>136210</v>
      </c>
      <c r="C35" s="50">
        <v>121069</v>
      </c>
      <c r="D35" s="50">
        <v>109492</v>
      </c>
      <c r="E35" s="50">
        <v>113749</v>
      </c>
      <c r="F35" s="50">
        <v>113563</v>
      </c>
      <c r="G35" s="50">
        <v>115192</v>
      </c>
      <c r="H35" s="50">
        <v>120358</v>
      </c>
      <c r="I35" s="50">
        <v>123386</v>
      </c>
      <c r="J35" s="50">
        <v>126711</v>
      </c>
      <c r="K35" s="50">
        <v>124196</v>
      </c>
    </row>
    <row r="36" spans="1:11" ht="18" customHeight="1">
      <c r="A36" s="71" t="s">
        <v>189</v>
      </c>
      <c r="B36" s="50">
        <v>37637</v>
      </c>
      <c r="C36" s="50">
        <v>37290</v>
      </c>
      <c r="D36" s="50">
        <v>35692</v>
      </c>
      <c r="E36" s="50">
        <v>34319</v>
      </c>
      <c r="F36" s="50">
        <v>33473</v>
      </c>
      <c r="G36" s="50">
        <v>32229</v>
      </c>
      <c r="H36" s="50">
        <v>30131</v>
      </c>
      <c r="I36" s="50">
        <v>27086</v>
      </c>
      <c r="J36" s="50">
        <v>24996</v>
      </c>
      <c r="K36" s="50">
        <v>20599</v>
      </c>
    </row>
    <row r="37" spans="1:11" ht="18" customHeight="1">
      <c r="A37" s="71" t="s">
        <v>190</v>
      </c>
      <c r="B37" s="72" t="s">
        <v>473</v>
      </c>
      <c r="C37" s="72" t="s">
        <v>473</v>
      </c>
      <c r="D37" s="72" t="s">
        <v>473</v>
      </c>
      <c r="E37" s="72" t="s">
        <v>473</v>
      </c>
      <c r="F37" s="72" t="s">
        <v>473</v>
      </c>
      <c r="G37" s="72" t="s">
        <v>473</v>
      </c>
      <c r="H37" s="50">
        <v>3511</v>
      </c>
      <c r="I37" s="50">
        <v>6597</v>
      </c>
      <c r="J37" s="50">
        <v>4306</v>
      </c>
      <c r="K37" s="50">
        <v>4853</v>
      </c>
    </row>
    <row r="38" spans="1:11" ht="18" customHeight="1">
      <c r="A38" s="55" t="s">
        <v>155</v>
      </c>
      <c r="B38" s="50">
        <v>11756</v>
      </c>
      <c r="C38" s="50">
        <v>23101</v>
      </c>
      <c r="D38" s="50">
        <v>21395</v>
      </c>
      <c r="E38" s="50">
        <v>12141</v>
      </c>
      <c r="F38" s="50">
        <v>11588</v>
      </c>
      <c r="G38" s="50">
        <v>11414</v>
      </c>
      <c r="H38" s="50">
        <v>9695</v>
      </c>
      <c r="I38" s="50">
        <v>14089</v>
      </c>
      <c r="J38" s="50">
        <v>18646</v>
      </c>
      <c r="K38" s="50">
        <v>20550</v>
      </c>
    </row>
    <row r="39" spans="1:11" ht="18" customHeight="1">
      <c r="A39" s="55" t="s">
        <v>191</v>
      </c>
      <c r="B39" s="50">
        <v>1137285</v>
      </c>
      <c r="C39" s="50">
        <v>1158819</v>
      </c>
      <c r="D39" s="50">
        <v>1186693</v>
      </c>
      <c r="E39" s="50">
        <v>1245797</v>
      </c>
      <c r="F39" s="50">
        <v>1264589</v>
      </c>
      <c r="G39" s="50">
        <v>1260938</v>
      </c>
      <c r="H39" s="50">
        <v>1271293</v>
      </c>
      <c r="I39" s="50">
        <v>1290572</v>
      </c>
      <c r="J39" s="50">
        <v>1266296</v>
      </c>
      <c r="K39" s="50">
        <v>1279337</v>
      </c>
    </row>
    <row r="40" spans="1:11" ht="18" customHeight="1">
      <c r="A40" s="55" t="s">
        <v>141</v>
      </c>
      <c r="B40" s="50">
        <v>840035</v>
      </c>
      <c r="C40" s="50">
        <v>855136</v>
      </c>
      <c r="D40" s="50">
        <v>872521</v>
      </c>
      <c r="E40" s="50">
        <v>929372</v>
      </c>
      <c r="F40" s="50">
        <v>949285</v>
      </c>
      <c r="G40" s="50">
        <v>947556</v>
      </c>
      <c r="H40" s="50">
        <v>951376</v>
      </c>
      <c r="I40" s="50">
        <v>958627</v>
      </c>
      <c r="J40" s="50">
        <v>951916</v>
      </c>
      <c r="K40" s="50">
        <v>963465</v>
      </c>
    </row>
    <row r="41" spans="1:11" ht="18" customHeight="1">
      <c r="A41" s="55" t="s">
        <v>192</v>
      </c>
      <c r="B41" s="50">
        <v>139366</v>
      </c>
      <c r="C41" s="50">
        <v>145469</v>
      </c>
      <c r="D41" s="50">
        <v>151796</v>
      </c>
      <c r="E41" s="50">
        <v>153118</v>
      </c>
      <c r="F41" s="50">
        <v>149636</v>
      </c>
      <c r="G41" s="50">
        <v>145656</v>
      </c>
      <c r="H41" s="50">
        <v>151937</v>
      </c>
      <c r="I41" s="50">
        <v>154694</v>
      </c>
      <c r="J41" s="50">
        <v>138350</v>
      </c>
      <c r="K41" s="50">
        <v>142581</v>
      </c>
    </row>
    <row r="42" spans="1:11" ht="18" customHeight="1">
      <c r="A42" s="55" t="s">
        <v>193</v>
      </c>
      <c r="B42" s="50">
        <v>66929</v>
      </c>
      <c r="C42" s="50">
        <v>71038</v>
      </c>
      <c r="D42" s="50">
        <v>70598</v>
      </c>
      <c r="E42" s="50">
        <v>64311</v>
      </c>
      <c r="F42" s="50">
        <v>60677</v>
      </c>
      <c r="G42" s="50">
        <v>58587</v>
      </c>
      <c r="H42" s="50">
        <v>62439</v>
      </c>
      <c r="I42" s="50">
        <v>60220</v>
      </c>
      <c r="J42" s="50">
        <v>54015</v>
      </c>
      <c r="K42" s="50">
        <v>51100</v>
      </c>
    </row>
    <row r="43" spans="1:11" ht="18" customHeight="1">
      <c r="A43" s="55" t="s">
        <v>194</v>
      </c>
      <c r="B43" s="50">
        <v>90955</v>
      </c>
      <c r="C43" s="50">
        <v>87175</v>
      </c>
      <c r="D43" s="50">
        <v>91778</v>
      </c>
      <c r="E43" s="50">
        <v>98996</v>
      </c>
      <c r="F43" s="50">
        <v>104992</v>
      </c>
      <c r="G43" s="50">
        <v>109139</v>
      </c>
      <c r="H43" s="50">
        <v>105541</v>
      </c>
      <c r="I43" s="50">
        <v>117032</v>
      </c>
      <c r="J43" s="50">
        <v>122015</v>
      </c>
      <c r="K43" s="50">
        <v>122190</v>
      </c>
    </row>
    <row r="44" spans="1:11" ht="18" customHeight="1">
      <c r="A44" s="55" t="s">
        <v>160</v>
      </c>
      <c r="B44" s="50">
        <v>131990</v>
      </c>
      <c r="C44" s="50">
        <v>125592</v>
      </c>
      <c r="D44" s="50">
        <v>125582</v>
      </c>
      <c r="E44" s="50">
        <v>118535</v>
      </c>
      <c r="F44" s="50">
        <v>127410</v>
      </c>
      <c r="G44" s="50">
        <v>126073</v>
      </c>
      <c r="H44" s="50">
        <v>215852</v>
      </c>
      <c r="I44" s="50">
        <v>169615</v>
      </c>
      <c r="J44" s="50">
        <v>117676</v>
      </c>
      <c r="K44" s="50">
        <v>261462</v>
      </c>
    </row>
    <row r="45" spans="1:11" ht="18" customHeight="1">
      <c r="A45" s="55" t="s">
        <v>195</v>
      </c>
      <c r="B45" s="50">
        <v>65363</v>
      </c>
      <c r="C45" s="50">
        <v>64871</v>
      </c>
      <c r="D45" s="50">
        <v>64057</v>
      </c>
      <c r="E45" s="50">
        <v>62968</v>
      </c>
      <c r="F45" s="50">
        <v>66615</v>
      </c>
      <c r="G45" s="50">
        <v>74804</v>
      </c>
      <c r="H45" s="50">
        <v>67492</v>
      </c>
      <c r="I45" s="50">
        <v>68890</v>
      </c>
      <c r="J45" s="50">
        <v>64807</v>
      </c>
      <c r="K45" s="50">
        <v>70114</v>
      </c>
    </row>
    <row r="46" spans="1:11" ht="18" customHeight="1">
      <c r="A46" s="73" t="s">
        <v>196</v>
      </c>
      <c r="B46" s="63">
        <v>-19451</v>
      </c>
      <c r="C46" s="63">
        <v>-27479</v>
      </c>
      <c r="D46" s="63">
        <v>-36985</v>
      </c>
      <c r="E46" s="63">
        <v>-42807</v>
      </c>
      <c r="F46" s="63">
        <v>-41068</v>
      </c>
      <c r="G46" s="63">
        <v>-38134</v>
      </c>
      <c r="H46" s="63">
        <v>-47296</v>
      </c>
      <c r="I46" s="63">
        <v>-53017</v>
      </c>
      <c r="J46" s="63">
        <v>-35651</v>
      </c>
      <c r="K46" s="63">
        <v>-42543</v>
      </c>
    </row>
    <row r="47" spans="1:11" ht="18" customHeight="1">
      <c r="A47" s="74" t="s">
        <v>135</v>
      </c>
      <c r="B47" s="50">
        <v>5885614</v>
      </c>
      <c r="C47" s="50">
        <v>5946348</v>
      </c>
      <c r="D47" s="50">
        <v>5911879</v>
      </c>
      <c r="E47" s="50">
        <v>5702558</v>
      </c>
      <c r="F47" s="50">
        <v>5679516</v>
      </c>
      <c r="G47" s="50">
        <v>5734619</v>
      </c>
      <c r="H47" s="50">
        <v>5854221</v>
      </c>
      <c r="I47" s="50">
        <v>5904872</v>
      </c>
      <c r="J47" s="50">
        <v>5945980</v>
      </c>
      <c r="K47" s="50">
        <v>6126047</v>
      </c>
    </row>
    <row r="48" spans="1:11" ht="18" customHeight="1">
      <c r="A48" s="64" t="s">
        <v>100</v>
      </c>
      <c r="B48" s="49">
        <v>71374</v>
      </c>
      <c r="C48" s="49">
        <v>93471</v>
      </c>
      <c r="D48" s="49">
        <v>99696</v>
      </c>
      <c r="E48" s="49">
        <v>77277</v>
      </c>
      <c r="F48" s="49">
        <v>74335</v>
      </c>
      <c r="G48" s="49">
        <v>75856</v>
      </c>
      <c r="H48" s="49">
        <v>46556</v>
      </c>
      <c r="I48" s="49">
        <v>30577</v>
      </c>
      <c r="J48" s="49">
        <v>44985</v>
      </c>
      <c r="K48" s="49">
        <v>61195</v>
      </c>
    </row>
    <row r="49" spans="1:11" ht="18" customHeight="1">
      <c r="A49" s="55" t="s">
        <v>148</v>
      </c>
      <c r="B49" s="50">
        <v>1051447</v>
      </c>
      <c r="C49" s="50">
        <v>1064455</v>
      </c>
      <c r="D49" s="50">
        <v>1059348</v>
      </c>
      <c r="E49" s="50">
        <v>1089479</v>
      </c>
      <c r="F49" s="50">
        <v>1125601</v>
      </c>
      <c r="G49" s="50">
        <v>1153638</v>
      </c>
      <c r="H49" s="50">
        <v>1177890</v>
      </c>
      <c r="I49" s="50">
        <v>1201959</v>
      </c>
      <c r="J49" s="50">
        <v>1220976</v>
      </c>
      <c r="K49" s="50">
        <v>1261175</v>
      </c>
    </row>
    <row r="50" spans="1:11" ht="18" customHeight="1">
      <c r="A50" s="73" t="s">
        <v>149</v>
      </c>
      <c r="B50" s="50">
        <v>584604</v>
      </c>
      <c r="C50" s="50">
        <v>610189</v>
      </c>
      <c r="D50" s="50">
        <v>613408</v>
      </c>
      <c r="E50" s="50">
        <v>656516</v>
      </c>
      <c r="F50" s="50">
        <v>685080</v>
      </c>
      <c r="G50" s="50">
        <v>709106</v>
      </c>
      <c r="H50" s="50">
        <v>725224</v>
      </c>
      <c r="I50" s="50">
        <v>742838</v>
      </c>
      <c r="J50" s="50">
        <v>758783</v>
      </c>
      <c r="K50" s="50">
        <v>781914</v>
      </c>
    </row>
    <row r="51" spans="1:11" ht="18" customHeight="1">
      <c r="A51" s="75" t="s">
        <v>197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1:11" ht="18" customHeight="1">
      <c r="A52" s="22" t="s">
        <v>198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</sheetData>
  <phoneticPr fontId="3"/>
  <pageMargins left="0.59055118110236227" right="0.19685039370078741" top="0.59055118110236227" bottom="0.39370078740157483" header="0.51181102362204722" footer="0.31496062992125984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view="pageBreakPreview" zoomScale="75" zoomScaleNormal="75" zoomScaleSheetLayoutView="75" workbookViewId="0">
      <selection activeCell="H11" sqref="H11"/>
    </sheetView>
  </sheetViews>
  <sheetFormatPr defaultRowHeight="14.25"/>
  <cols>
    <col min="1" max="1" width="40.625" style="23" customWidth="1"/>
    <col min="2" max="11" width="15" style="23" customWidth="1"/>
    <col min="12" max="256" width="9" style="23"/>
    <col min="257" max="257" width="40.625" style="23" customWidth="1"/>
    <col min="258" max="267" width="15" style="23" customWidth="1"/>
    <col min="268" max="512" width="9" style="23"/>
    <col min="513" max="513" width="40.625" style="23" customWidth="1"/>
    <col min="514" max="523" width="15" style="23" customWidth="1"/>
    <col min="524" max="768" width="9" style="23"/>
    <col min="769" max="769" width="40.625" style="23" customWidth="1"/>
    <col min="770" max="779" width="15" style="23" customWidth="1"/>
    <col min="780" max="1024" width="9" style="23"/>
    <col min="1025" max="1025" width="40.625" style="23" customWidth="1"/>
    <col min="1026" max="1035" width="15" style="23" customWidth="1"/>
    <col min="1036" max="1280" width="9" style="23"/>
    <col min="1281" max="1281" width="40.625" style="23" customWidth="1"/>
    <col min="1282" max="1291" width="15" style="23" customWidth="1"/>
    <col min="1292" max="1536" width="9" style="23"/>
    <col min="1537" max="1537" width="40.625" style="23" customWidth="1"/>
    <col min="1538" max="1547" width="15" style="23" customWidth="1"/>
    <col min="1548" max="1792" width="9" style="23"/>
    <col min="1793" max="1793" width="40.625" style="23" customWidth="1"/>
    <col min="1794" max="1803" width="15" style="23" customWidth="1"/>
    <col min="1804" max="2048" width="9" style="23"/>
    <col min="2049" max="2049" width="40.625" style="23" customWidth="1"/>
    <col min="2050" max="2059" width="15" style="23" customWidth="1"/>
    <col min="2060" max="2304" width="9" style="23"/>
    <col min="2305" max="2305" width="40.625" style="23" customWidth="1"/>
    <col min="2306" max="2315" width="15" style="23" customWidth="1"/>
    <col min="2316" max="2560" width="9" style="23"/>
    <col min="2561" max="2561" width="40.625" style="23" customWidth="1"/>
    <col min="2562" max="2571" width="15" style="23" customWidth="1"/>
    <col min="2572" max="2816" width="9" style="23"/>
    <col min="2817" max="2817" width="40.625" style="23" customWidth="1"/>
    <col min="2818" max="2827" width="15" style="23" customWidth="1"/>
    <col min="2828" max="3072" width="9" style="23"/>
    <col min="3073" max="3073" width="40.625" style="23" customWidth="1"/>
    <col min="3074" max="3083" width="15" style="23" customWidth="1"/>
    <col min="3084" max="3328" width="9" style="23"/>
    <col min="3329" max="3329" width="40.625" style="23" customWidth="1"/>
    <col min="3330" max="3339" width="15" style="23" customWidth="1"/>
    <col min="3340" max="3584" width="9" style="23"/>
    <col min="3585" max="3585" width="40.625" style="23" customWidth="1"/>
    <col min="3586" max="3595" width="15" style="23" customWidth="1"/>
    <col min="3596" max="3840" width="9" style="23"/>
    <col min="3841" max="3841" width="40.625" style="23" customWidth="1"/>
    <col min="3842" max="3851" width="15" style="23" customWidth="1"/>
    <col min="3852" max="4096" width="9" style="23"/>
    <col min="4097" max="4097" width="40.625" style="23" customWidth="1"/>
    <col min="4098" max="4107" width="15" style="23" customWidth="1"/>
    <col min="4108" max="4352" width="9" style="23"/>
    <col min="4353" max="4353" width="40.625" style="23" customWidth="1"/>
    <col min="4354" max="4363" width="15" style="23" customWidth="1"/>
    <col min="4364" max="4608" width="9" style="23"/>
    <col min="4609" max="4609" width="40.625" style="23" customWidth="1"/>
    <col min="4610" max="4619" width="15" style="23" customWidth="1"/>
    <col min="4620" max="4864" width="9" style="23"/>
    <col min="4865" max="4865" width="40.625" style="23" customWidth="1"/>
    <col min="4866" max="4875" width="15" style="23" customWidth="1"/>
    <col min="4876" max="5120" width="9" style="23"/>
    <col min="5121" max="5121" width="40.625" style="23" customWidth="1"/>
    <col min="5122" max="5131" width="15" style="23" customWidth="1"/>
    <col min="5132" max="5376" width="9" style="23"/>
    <col min="5377" max="5377" width="40.625" style="23" customWidth="1"/>
    <col min="5378" max="5387" width="15" style="23" customWidth="1"/>
    <col min="5388" max="5632" width="9" style="23"/>
    <col min="5633" max="5633" width="40.625" style="23" customWidth="1"/>
    <col min="5634" max="5643" width="15" style="23" customWidth="1"/>
    <col min="5644" max="5888" width="9" style="23"/>
    <col min="5889" max="5889" width="40.625" style="23" customWidth="1"/>
    <col min="5890" max="5899" width="15" style="23" customWidth="1"/>
    <col min="5900" max="6144" width="9" style="23"/>
    <col min="6145" max="6145" width="40.625" style="23" customWidth="1"/>
    <col min="6146" max="6155" width="15" style="23" customWidth="1"/>
    <col min="6156" max="6400" width="9" style="23"/>
    <col min="6401" max="6401" width="40.625" style="23" customWidth="1"/>
    <col min="6402" max="6411" width="15" style="23" customWidth="1"/>
    <col min="6412" max="6656" width="9" style="23"/>
    <col min="6657" max="6657" width="40.625" style="23" customWidth="1"/>
    <col min="6658" max="6667" width="15" style="23" customWidth="1"/>
    <col min="6668" max="6912" width="9" style="23"/>
    <col min="6913" max="6913" width="40.625" style="23" customWidth="1"/>
    <col min="6914" max="6923" width="15" style="23" customWidth="1"/>
    <col min="6924" max="7168" width="9" style="23"/>
    <col min="7169" max="7169" width="40.625" style="23" customWidth="1"/>
    <col min="7170" max="7179" width="15" style="23" customWidth="1"/>
    <col min="7180" max="7424" width="9" style="23"/>
    <col min="7425" max="7425" width="40.625" style="23" customWidth="1"/>
    <col min="7426" max="7435" width="15" style="23" customWidth="1"/>
    <col min="7436" max="7680" width="9" style="23"/>
    <col min="7681" max="7681" width="40.625" style="23" customWidth="1"/>
    <col min="7682" max="7691" width="15" style="23" customWidth="1"/>
    <col min="7692" max="7936" width="9" style="23"/>
    <col min="7937" max="7937" width="40.625" style="23" customWidth="1"/>
    <col min="7938" max="7947" width="15" style="23" customWidth="1"/>
    <col min="7948" max="8192" width="9" style="23"/>
    <col min="8193" max="8193" width="40.625" style="23" customWidth="1"/>
    <col min="8194" max="8203" width="15" style="23" customWidth="1"/>
    <col min="8204" max="8448" width="9" style="23"/>
    <col min="8449" max="8449" width="40.625" style="23" customWidth="1"/>
    <col min="8450" max="8459" width="15" style="23" customWidth="1"/>
    <col min="8460" max="8704" width="9" style="23"/>
    <col min="8705" max="8705" width="40.625" style="23" customWidth="1"/>
    <col min="8706" max="8715" width="15" style="23" customWidth="1"/>
    <col min="8716" max="8960" width="9" style="23"/>
    <col min="8961" max="8961" width="40.625" style="23" customWidth="1"/>
    <col min="8962" max="8971" width="15" style="23" customWidth="1"/>
    <col min="8972" max="9216" width="9" style="23"/>
    <col min="9217" max="9217" width="40.625" style="23" customWidth="1"/>
    <col min="9218" max="9227" width="15" style="23" customWidth="1"/>
    <col min="9228" max="9472" width="9" style="23"/>
    <col min="9473" max="9473" width="40.625" style="23" customWidth="1"/>
    <col min="9474" max="9483" width="15" style="23" customWidth="1"/>
    <col min="9484" max="9728" width="9" style="23"/>
    <col min="9729" max="9729" width="40.625" style="23" customWidth="1"/>
    <col min="9730" max="9739" width="15" style="23" customWidth="1"/>
    <col min="9740" max="9984" width="9" style="23"/>
    <col min="9985" max="9985" width="40.625" style="23" customWidth="1"/>
    <col min="9986" max="9995" width="15" style="23" customWidth="1"/>
    <col min="9996" max="10240" width="9" style="23"/>
    <col min="10241" max="10241" width="40.625" style="23" customWidth="1"/>
    <col min="10242" max="10251" width="15" style="23" customWidth="1"/>
    <col min="10252" max="10496" width="9" style="23"/>
    <col min="10497" max="10497" width="40.625" style="23" customWidth="1"/>
    <col min="10498" max="10507" width="15" style="23" customWidth="1"/>
    <col min="10508" max="10752" width="9" style="23"/>
    <col min="10753" max="10753" width="40.625" style="23" customWidth="1"/>
    <col min="10754" max="10763" width="15" style="23" customWidth="1"/>
    <col min="10764" max="11008" width="9" style="23"/>
    <col min="11009" max="11009" width="40.625" style="23" customWidth="1"/>
    <col min="11010" max="11019" width="15" style="23" customWidth="1"/>
    <col min="11020" max="11264" width="9" style="23"/>
    <col min="11265" max="11265" width="40.625" style="23" customWidth="1"/>
    <col min="11266" max="11275" width="15" style="23" customWidth="1"/>
    <col min="11276" max="11520" width="9" style="23"/>
    <col min="11521" max="11521" width="40.625" style="23" customWidth="1"/>
    <col min="11522" max="11531" width="15" style="23" customWidth="1"/>
    <col min="11532" max="11776" width="9" style="23"/>
    <col min="11777" max="11777" width="40.625" style="23" customWidth="1"/>
    <col min="11778" max="11787" width="15" style="23" customWidth="1"/>
    <col min="11788" max="12032" width="9" style="23"/>
    <col min="12033" max="12033" width="40.625" style="23" customWidth="1"/>
    <col min="12034" max="12043" width="15" style="23" customWidth="1"/>
    <col min="12044" max="12288" width="9" style="23"/>
    <col min="12289" max="12289" width="40.625" style="23" customWidth="1"/>
    <col min="12290" max="12299" width="15" style="23" customWidth="1"/>
    <col min="12300" max="12544" width="9" style="23"/>
    <col min="12545" max="12545" width="40.625" style="23" customWidth="1"/>
    <col min="12546" max="12555" width="15" style="23" customWidth="1"/>
    <col min="12556" max="12800" width="9" style="23"/>
    <col min="12801" max="12801" width="40.625" style="23" customWidth="1"/>
    <col min="12802" max="12811" width="15" style="23" customWidth="1"/>
    <col min="12812" max="13056" width="9" style="23"/>
    <col min="13057" max="13057" width="40.625" style="23" customWidth="1"/>
    <col min="13058" max="13067" width="15" style="23" customWidth="1"/>
    <col min="13068" max="13312" width="9" style="23"/>
    <col min="13313" max="13313" width="40.625" style="23" customWidth="1"/>
    <col min="13314" max="13323" width="15" style="23" customWidth="1"/>
    <col min="13324" max="13568" width="9" style="23"/>
    <col min="13569" max="13569" width="40.625" style="23" customWidth="1"/>
    <col min="13570" max="13579" width="15" style="23" customWidth="1"/>
    <col min="13580" max="13824" width="9" style="23"/>
    <col min="13825" max="13825" width="40.625" style="23" customWidth="1"/>
    <col min="13826" max="13835" width="15" style="23" customWidth="1"/>
    <col min="13836" max="14080" width="9" style="23"/>
    <col min="14081" max="14081" width="40.625" style="23" customWidth="1"/>
    <col min="14082" max="14091" width="15" style="23" customWidth="1"/>
    <col min="14092" max="14336" width="9" style="23"/>
    <col min="14337" max="14337" width="40.625" style="23" customWidth="1"/>
    <col min="14338" max="14347" width="15" style="23" customWidth="1"/>
    <col min="14348" max="14592" width="9" style="23"/>
    <col min="14593" max="14593" width="40.625" style="23" customWidth="1"/>
    <col min="14594" max="14603" width="15" style="23" customWidth="1"/>
    <col min="14604" max="14848" width="9" style="23"/>
    <col min="14849" max="14849" width="40.625" style="23" customWidth="1"/>
    <col min="14850" max="14859" width="15" style="23" customWidth="1"/>
    <col min="14860" max="15104" width="9" style="23"/>
    <col min="15105" max="15105" width="40.625" style="23" customWidth="1"/>
    <col min="15106" max="15115" width="15" style="23" customWidth="1"/>
    <col min="15116" max="15360" width="9" style="23"/>
    <col min="15361" max="15361" width="40.625" style="23" customWidth="1"/>
    <col min="15362" max="15371" width="15" style="23" customWidth="1"/>
    <col min="15372" max="15616" width="9" style="23"/>
    <col min="15617" max="15617" width="40.625" style="23" customWidth="1"/>
    <col min="15618" max="15627" width="15" style="23" customWidth="1"/>
    <col min="15628" max="15872" width="9" style="23"/>
    <col min="15873" max="15873" width="40.625" style="23" customWidth="1"/>
    <col min="15874" max="15883" width="15" style="23" customWidth="1"/>
    <col min="15884" max="16128" width="9" style="23"/>
    <col min="16129" max="16129" width="40.625" style="23" customWidth="1"/>
    <col min="16130" max="16139" width="15" style="23" customWidth="1"/>
    <col min="16140" max="16384" width="9" style="23"/>
  </cols>
  <sheetData>
    <row r="1" spans="1:11" ht="18" customHeight="1">
      <c r="A1" s="47" t="s">
        <v>199</v>
      </c>
      <c r="D1" s="22"/>
      <c r="E1" s="22"/>
      <c r="F1" s="22"/>
      <c r="G1" s="22"/>
    </row>
    <row r="2" spans="1:11" ht="18" customHeight="1">
      <c r="A2" s="25"/>
      <c r="B2" s="26"/>
      <c r="C2" s="26"/>
      <c r="D2" s="28"/>
      <c r="E2" s="28"/>
      <c r="F2" s="28"/>
      <c r="G2" s="28"/>
      <c r="H2" s="28"/>
      <c r="I2" s="28"/>
      <c r="K2" s="28" t="s">
        <v>200</v>
      </c>
    </row>
    <row r="3" spans="1:11" ht="36" customHeight="1">
      <c r="A3" s="30" t="s">
        <v>36</v>
      </c>
      <c r="B3" s="30" t="s">
        <v>201</v>
      </c>
      <c r="C3" s="30" t="s">
        <v>202</v>
      </c>
      <c r="D3" s="32" t="s">
        <v>203</v>
      </c>
      <c r="E3" s="32" t="s">
        <v>40</v>
      </c>
      <c r="F3" s="32" t="s">
        <v>41</v>
      </c>
      <c r="G3" s="32" t="s">
        <v>204</v>
      </c>
      <c r="H3" s="32" t="s">
        <v>205</v>
      </c>
      <c r="I3" s="32" t="s">
        <v>206</v>
      </c>
      <c r="J3" s="32" t="s">
        <v>207</v>
      </c>
      <c r="K3" s="48" t="s">
        <v>79</v>
      </c>
    </row>
    <row r="4" spans="1:11" ht="18" customHeight="1">
      <c r="A4" s="58" t="s">
        <v>208</v>
      </c>
      <c r="B4" s="78">
        <v>1016</v>
      </c>
      <c r="C4" s="78">
        <v>978</v>
      </c>
      <c r="D4" s="78">
        <v>712</v>
      </c>
      <c r="E4" s="78">
        <v>567</v>
      </c>
      <c r="F4" s="78">
        <v>497</v>
      </c>
      <c r="G4" s="78">
        <v>550</v>
      </c>
      <c r="H4" s="78">
        <v>607</v>
      </c>
      <c r="I4" s="78">
        <v>624</v>
      </c>
      <c r="J4" s="78">
        <v>880</v>
      </c>
      <c r="K4" s="78">
        <v>913</v>
      </c>
    </row>
    <row r="5" spans="1:11" ht="18" customHeight="1">
      <c r="A5" s="58" t="s">
        <v>209</v>
      </c>
      <c r="B5" s="78">
        <v>724</v>
      </c>
      <c r="C5" s="78">
        <v>695</v>
      </c>
      <c r="D5" s="78">
        <v>462</v>
      </c>
      <c r="E5" s="78">
        <v>325</v>
      </c>
      <c r="F5" s="78">
        <v>235</v>
      </c>
      <c r="G5" s="78">
        <v>245</v>
      </c>
      <c r="H5" s="78">
        <v>262</v>
      </c>
      <c r="I5" s="78">
        <v>265</v>
      </c>
      <c r="J5" s="78">
        <v>467</v>
      </c>
      <c r="K5" s="78">
        <v>436</v>
      </c>
    </row>
    <row r="6" spans="1:11" ht="18" customHeight="1">
      <c r="A6" s="58" t="s">
        <v>210</v>
      </c>
      <c r="B6" s="78">
        <v>292</v>
      </c>
      <c r="C6" s="78">
        <v>283</v>
      </c>
      <c r="D6" s="78">
        <v>250</v>
      </c>
      <c r="E6" s="78">
        <v>241</v>
      </c>
      <c r="F6" s="78">
        <v>262</v>
      </c>
      <c r="G6" s="78">
        <v>305</v>
      </c>
      <c r="H6" s="78">
        <v>346</v>
      </c>
      <c r="I6" s="78">
        <v>358</v>
      </c>
      <c r="J6" s="78">
        <v>414</v>
      </c>
      <c r="K6" s="78">
        <v>477</v>
      </c>
    </row>
    <row r="7" spans="1:11" ht="18" customHeight="1">
      <c r="A7" s="58" t="s">
        <v>140</v>
      </c>
      <c r="B7" s="78">
        <v>4896</v>
      </c>
      <c r="C7" s="78">
        <v>5740</v>
      </c>
      <c r="D7" s="78">
        <v>7825</v>
      </c>
      <c r="E7" s="78">
        <v>11054</v>
      </c>
      <c r="F7" s="78">
        <v>10807</v>
      </c>
      <c r="G7" s="78">
        <v>12548</v>
      </c>
      <c r="H7" s="78">
        <v>5114</v>
      </c>
      <c r="I7" s="78">
        <v>14392</v>
      </c>
      <c r="J7" s="78">
        <v>10204</v>
      </c>
      <c r="K7" s="78">
        <v>8374</v>
      </c>
    </row>
    <row r="8" spans="1:11" ht="18" customHeight="1">
      <c r="A8" s="58" t="s">
        <v>211</v>
      </c>
      <c r="B8" s="78">
        <v>660</v>
      </c>
      <c r="C8" s="78">
        <v>650</v>
      </c>
      <c r="D8" s="78">
        <v>620</v>
      </c>
      <c r="E8" s="78">
        <v>563</v>
      </c>
      <c r="F8" s="78">
        <v>542</v>
      </c>
      <c r="G8" s="78">
        <v>535</v>
      </c>
      <c r="H8" s="78">
        <v>547</v>
      </c>
      <c r="I8" s="78">
        <v>603</v>
      </c>
      <c r="J8" s="78">
        <v>667</v>
      </c>
      <c r="K8" s="78">
        <v>660</v>
      </c>
    </row>
    <row r="9" spans="1:11" ht="18" customHeight="1">
      <c r="A9" s="58" t="s">
        <v>212</v>
      </c>
      <c r="B9" s="78">
        <v>4236</v>
      </c>
      <c r="C9" s="78">
        <v>5090</v>
      </c>
      <c r="D9" s="78">
        <v>7205</v>
      </c>
      <c r="E9" s="78">
        <v>10490</v>
      </c>
      <c r="F9" s="78">
        <v>10265</v>
      </c>
      <c r="G9" s="78">
        <v>12013</v>
      </c>
      <c r="H9" s="78">
        <v>4566</v>
      </c>
      <c r="I9" s="78">
        <v>13790</v>
      </c>
      <c r="J9" s="78">
        <v>9536</v>
      </c>
      <c r="K9" s="78">
        <v>7714</v>
      </c>
    </row>
    <row r="10" spans="1:11" ht="18" customHeight="1">
      <c r="A10" s="58" t="s">
        <v>213</v>
      </c>
      <c r="B10" s="78">
        <v>773</v>
      </c>
      <c r="C10" s="78">
        <v>821</v>
      </c>
      <c r="D10" s="78">
        <v>801</v>
      </c>
      <c r="E10" s="78">
        <v>774</v>
      </c>
      <c r="F10" s="78">
        <v>795</v>
      </c>
      <c r="G10" s="78">
        <v>855</v>
      </c>
      <c r="H10" s="78">
        <v>781</v>
      </c>
      <c r="I10" s="78">
        <v>807</v>
      </c>
      <c r="J10" s="78">
        <v>764</v>
      </c>
      <c r="K10" s="78">
        <v>793</v>
      </c>
    </row>
    <row r="11" spans="1:11" ht="18" customHeight="1">
      <c r="A11" s="58" t="s">
        <v>214</v>
      </c>
      <c r="B11" s="78">
        <v>96283</v>
      </c>
      <c r="C11" s="78">
        <v>91796</v>
      </c>
      <c r="D11" s="78">
        <v>89691</v>
      </c>
      <c r="E11" s="78">
        <v>90572</v>
      </c>
      <c r="F11" s="78">
        <v>94028</v>
      </c>
      <c r="G11" s="78">
        <v>102974</v>
      </c>
      <c r="H11" s="78">
        <v>110174</v>
      </c>
      <c r="I11" s="78">
        <v>113349</v>
      </c>
      <c r="J11" s="78">
        <v>106439</v>
      </c>
      <c r="K11" s="78">
        <v>116927</v>
      </c>
    </row>
    <row r="12" spans="1:11" ht="18" customHeight="1">
      <c r="A12" s="79" t="s">
        <v>215</v>
      </c>
      <c r="B12" s="80">
        <v>9524</v>
      </c>
      <c r="C12" s="80">
        <v>8608</v>
      </c>
      <c r="D12" s="80">
        <v>1474</v>
      </c>
      <c r="E12" s="80">
        <v>-4587</v>
      </c>
      <c r="F12" s="80">
        <v>9349</v>
      </c>
      <c r="G12" s="80">
        <v>825</v>
      </c>
      <c r="H12" s="80">
        <v>11103</v>
      </c>
      <c r="I12" s="80">
        <v>6236</v>
      </c>
      <c r="J12" s="80">
        <v>24012</v>
      </c>
      <c r="K12" s="80">
        <v>22454</v>
      </c>
    </row>
    <row r="13" spans="1:11" ht="18" customHeight="1">
      <c r="A13" s="81" t="s">
        <v>216</v>
      </c>
      <c r="B13" s="78">
        <v>112493</v>
      </c>
      <c r="C13" s="78">
        <v>107943</v>
      </c>
      <c r="D13" s="78">
        <v>100502</v>
      </c>
      <c r="E13" s="78">
        <v>98379</v>
      </c>
      <c r="F13" s="78">
        <v>115477</v>
      </c>
      <c r="G13" s="78">
        <v>117752</v>
      </c>
      <c r="H13" s="78">
        <v>127779</v>
      </c>
      <c r="I13" s="78">
        <v>135408</v>
      </c>
      <c r="J13" s="78">
        <v>142299</v>
      </c>
      <c r="K13" s="78">
        <v>149462</v>
      </c>
    </row>
    <row r="14" spans="1:11" ht="18" customHeight="1">
      <c r="A14" s="51" t="s">
        <v>90</v>
      </c>
      <c r="B14" s="82">
        <v>3082</v>
      </c>
      <c r="C14" s="82">
        <v>3228</v>
      </c>
      <c r="D14" s="82">
        <v>3045</v>
      </c>
      <c r="E14" s="82">
        <v>2940</v>
      </c>
      <c r="F14" s="82">
        <v>2750</v>
      </c>
      <c r="G14" s="82">
        <v>2612</v>
      </c>
      <c r="H14" s="82">
        <v>2378</v>
      </c>
      <c r="I14" s="82">
        <v>2299</v>
      </c>
      <c r="J14" s="82">
        <v>2309</v>
      </c>
      <c r="K14" s="82">
        <v>2180</v>
      </c>
    </row>
    <row r="15" spans="1:11" ht="18" customHeight="1">
      <c r="A15" s="58" t="s">
        <v>217</v>
      </c>
      <c r="B15" s="82">
        <v>5425</v>
      </c>
      <c r="C15" s="82">
        <v>6013</v>
      </c>
      <c r="D15" s="82">
        <v>5578</v>
      </c>
      <c r="E15" s="82">
        <v>5091</v>
      </c>
      <c r="F15" s="82">
        <v>5364</v>
      </c>
      <c r="G15" s="82">
        <v>5529</v>
      </c>
      <c r="H15" s="82">
        <v>5132</v>
      </c>
      <c r="I15" s="82">
        <v>5377</v>
      </c>
      <c r="J15" s="82">
        <v>5835</v>
      </c>
      <c r="K15" s="82">
        <v>5847</v>
      </c>
    </row>
    <row r="16" spans="1:11" ht="18" customHeight="1">
      <c r="A16" s="58" t="s">
        <v>218</v>
      </c>
      <c r="B16" s="78">
        <v>4835</v>
      </c>
      <c r="C16" s="78">
        <v>5410</v>
      </c>
      <c r="D16" s="78">
        <v>4950</v>
      </c>
      <c r="E16" s="78">
        <v>4495</v>
      </c>
      <c r="F16" s="78">
        <v>4294</v>
      </c>
      <c r="G16" s="78">
        <v>3920</v>
      </c>
      <c r="H16" s="78">
        <v>3388</v>
      </c>
      <c r="I16" s="78">
        <v>3200</v>
      </c>
      <c r="J16" s="78">
        <v>3199</v>
      </c>
      <c r="K16" s="78">
        <v>3033</v>
      </c>
    </row>
    <row r="17" spans="1:11" ht="18" customHeight="1">
      <c r="A17" s="58" t="s">
        <v>219</v>
      </c>
      <c r="B17" s="78">
        <v>46</v>
      </c>
      <c r="C17" s="78">
        <v>48</v>
      </c>
      <c r="D17" s="78">
        <v>43</v>
      </c>
      <c r="E17" s="78">
        <v>39</v>
      </c>
      <c r="F17" s="78">
        <v>519</v>
      </c>
      <c r="G17" s="78">
        <v>1065</v>
      </c>
      <c r="H17" s="78">
        <v>1204</v>
      </c>
      <c r="I17" s="78">
        <v>1568</v>
      </c>
      <c r="J17" s="78">
        <v>1958</v>
      </c>
      <c r="K17" s="78">
        <v>2162</v>
      </c>
    </row>
    <row r="18" spans="1:11" ht="18" customHeight="1">
      <c r="A18" s="58" t="s">
        <v>220</v>
      </c>
      <c r="B18" s="78">
        <v>52</v>
      </c>
      <c r="C18" s="78">
        <v>58</v>
      </c>
      <c r="D18" s="78">
        <v>48</v>
      </c>
      <c r="E18" s="78">
        <v>39</v>
      </c>
      <c r="F18" s="78">
        <v>34</v>
      </c>
      <c r="G18" s="78">
        <v>34</v>
      </c>
      <c r="H18" s="78">
        <v>37</v>
      </c>
      <c r="I18" s="78">
        <v>36</v>
      </c>
      <c r="J18" s="78">
        <v>38</v>
      </c>
      <c r="K18" s="78">
        <v>42</v>
      </c>
    </row>
    <row r="19" spans="1:11" ht="18" customHeight="1">
      <c r="A19" s="58" t="s">
        <v>221</v>
      </c>
      <c r="B19" s="78">
        <v>493</v>
      </c>
      <c r="C19" s="78">
        <v>497</v>
      </c>
      <c r="D19" s="78">
        <v>537</v>
      </c>
      <c r="E19" s="78">
        <v>519</v>
      </c>
      <c r="F19" s="78">
        <v>516</v>
      </c>
      <c r="G19" s="78">
        <v>509</v>
      </c>
      <c r="H19" s="78">
        <v>502</v>
      </c>
      <c r="I19" s="78">
        <v>572</v>
      </c>
      <c r="J19" s="78">
        <v>639</v>
      </c>
      <c r="K19" s="78">
        <v>610</v>
      </c>
    </row>
    <row r="20" spans="1:11" ht="18" customHeight="1">
      <c r="A20" s="58" t="s">
        <v>222</v>
      </c>
      <c r="B20" s="78">
        <v>660</v>
      </c>
      <c r="C20" s="78">
        <v>650</v>
      </c>
      <c r="D20" s="78">
        <v>620</v>
      </c>
      <c r="E20" s="78">
        <v>563</v>
      </c>
      <c r="F20" s="78">
        <v>542</v>
      </c>
      <c r="G20" s="78">
        <v>535</v>
      </c>
      <c r="H20" s="78">
        <v>547</v>
      </c>
      <c r="I20" s="78">
        <v>603</v>
      </c>
      <c r="J20" s="78">
        <v>667</v>
      </c>
      <c r="K20" s="78">
        <v>660</v>
      </c>
    </row>
    <row r="21" spans="1:11" ht="18" customHeight="1">
      <c r="A21" s="58" t="s">
        <v>223</v>
      </c>
      <c r="B21" s="78">
        <v>106408</v>
      </c>
      <c r="C21" s="78">
        <v>101280</v>
      </c>
      <c r="D21" s="78">
        <v>94305</v>
      </c>
      <c r="E21" s="78">
        <v>92725</v>
      </c>
      <c r="F21" s="78">
        <v>109571</v>
      </c>
      <c r="G21" s="78">
        <v>111688</v>
      </c>
      <c r="H21" s="78">
        <v>122099</v>
      </c>
      <c r="I21" s="78">
        <v>129429</v>
      </c>
      <c r="J21" s="78">
        <v>135797</v>
      </c>
      <c r="K21" s="78">
        <v>142955</v>
      </c>
    </row>
    <row r="22" spans="1:11" ht="18" customHeight="1">
      <c r="A22" s="83" t="s">
        <v>224</v>
      </c>
      <c r="B22" s="78">
        <v>651</v>
      </c>
      <c r="C22" s="78">
        <v>625</v>
      </c>
      <c r="D22" s="78">
        <v>611</v>
      </c>
      <c r="E22" s="78">
        <v>567</v>
      </c>
      <c r="F22" s="78">
        <v>749</v>
      </c>
      <c r="G22" s="78">
        <v>754</v>
      </c>
      <c r="H22" s="78">
        <v>699</v>
      </c>
      <c r="I22" s="78">
        <v>654</v>
      </c>
      <c r="J22" s="78">
        <v>620</v>
      </c>
      <c r="K22" s="78">
        <v>719</v>
      </c>
    </row>
    <row r="23" spans="1:11" ht="18" customHeight="1">
      <c r="A23" s="84" t="s">
        <v>225</v>
      </c>
      <c r="B23" s="82">
        <v>112493</v>
      </c>
      <c r="C23" s="82">
        <v>107943</v>
      </c>
      <c r="D23" s="82">
        <v>100502</v>
      </c>
      <c r="E23" s="82">
        <v>98379</v>
      </c>
      <c r="F23" s="82">
        <v>115477</v>
      </c>
      <c r="G23" s="82">
        <v>117752</v>
      </c>
      <c r="H23" s="82">
        <v>127779</v>
      </c>
      <c r="I23" s="82">
        <v>135408</v>
      </c>
      <c r="J23" s="82">
        <v>142299</v>
      </c>
      <c r="K23" s="82">
        <v>149462</v>
      </c>
    </row>
    <row r="24" spans="1:11" ht="18" customHeight="1">
      <c r="A24" s="51" t="s">
        <v>100</v>
      </c>
      <c r="B24" s="85">
        <v>4039</v>
      </c>
      <c r="C24" s="85">
        <v>4598</v>
      </c>
      <c r="D24" s="85">
        <v>4271</v>
      </c>
      <c r="E24" s="85">
        <v>3861</v>
      </c>
      <c r="F24" s="85">
        <v>3644</v>
      </c>
      <c r="G24" s="85">
        <v>3255</v>
      </c>
      <c r="H24" s="85">
        <v>2772</v>
      </c>
      <c r="I24" s="85">
        <v>2594</v>
      </c>
      <c r="J24" s="85">
        <v>2683</v>
      </c>
      <c r="K24" s="85">
        <v>2427</v>
      </c>
    </row>
  </sheetData>
  <phoneticPr fontId="3"/>
  <pageMargins left="0.59055118110236227" right="0.39370078740157483" top="0.59055118110236227" bottom="0.39370078740157483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view="pageBreakPreview" zoomScale="89" zoomScaleNormal="75" zoomScaleSheetLayoutView="89" workbookViewId="0">
      <selection activeCell="I10" sqref="I10"/>
    </sheetView>
  </sheetViews>
  <sheetFormatPr defaultRowHeight="14.25"/>
  <cols>
    <col min="1" max="2" width="9.625" style="100" customWidth="1"/>
    <col min="3" max="3" width="24" style="100" customWidth="1"/>
    <col min="4" max="7" width="13.375" style="100" customWidth="1"/>
    <col min="8" max="8" width="12.875" style="100" customWidth="1"/>
    <col min="9" max="13" width="13.375" style="100" customWidth="1"/>
    <col min="14" max="256" width="9" style="100"/>
    <col min="257" max="258" width="9.625" style="100" customWidth="1"/>
    <col min="259" max="259" width="24" style="100" customWidth="1"/>
    <col min="260" max="263" width="13.375" style="100" customWidth="1"/>
    <col min="264" max="264" width="12.875" style="100" customWidth="1"/>
    <col min="265" max="269" width="13.375" style="100" customWidth="1"/>
    <col min="270" max="512" width="9" style="100"/>
    <col min="513" max="514" width="9.625" style="100" customWidth="1"/>
    <col min="515" max="515" width="24" style="100" customWidth="1"/>
    <col min="516" max="519" width="13.375" style="100" customWidth="1"/>
    <col min="520" max="520" width="12.875" style="100" customWidth="1"/>
    <col min="521" max="525" width="13.375" style="100" customWidth="1"/>
    <col min="526" max="768" width="9" style="100"/>
    <col min="769" max="770" width="9.625" style="100" customWidth="1"/>
    <col min="771" max="771" width="24" style="100" customWidth="1"/>
    <col min="772" max="775" width="13.375" style="100" customWidth="1"/>
    <col min="776" max="776" width="12.875" style="100" customWidth="1"/>
    <col min="777" max="781" width="13.375" style="100" customWidth="1"/>
    <col min="782" max="1024" width="9" style="100"/>
    <col min="1025" max="1026" width="9.625" style="100" customWidth="1"/>
    <col min="1027" max="1027" width="24" style="100" customWidth="1"/>
    <col min="1028" max="1031" width="13.375" style="100" customWidth="1"/>
    <col min="1032" max="1032" width="12.875" style="100" customWidth="1"/>
    <col min="1033" max="1037" width="13.375" style="100" customWidth="1"/>
    <col min="1038" max="1280" width="9" style="100"/>
    <col min="1281" max="1282" width="9.625" style="100" customWidth="1"/>
    <col min="1283" max="1283" width="24" style="100" customWidth="1"/>
    <col min="1284" max="1287" width="13.375" style="100" customWidth="1"/>
    <col min="1288" max="1288" width="12.875" style="100" customWidth="1"/>
    <col min="1289" max="1293" width="13.375" style="100" customWidth="1"/>
    <col min="1294" max="1536" width="9" style="100"/>
    <col min="1537" max="1538" width="9.625" style="100" customWidth="1"/>
    <col min="1539" max="1539" width="24" style="100" customWidth="1"/>
    <col min="1540" max="1543" width="13.375" style="100" customWidth="1"/>
    <col min="1544" max="1544" width="12.875" style="100" customWidth="1"/>
    <col min="1545" max="1549" width="13.375" style="100" customWidth="1"/>
    <col min="1550" max="1792" width="9" style="100"/>
    <col min="1793" max="1794" width="9.625" style="100" customWidth="1"/>
    <col min="1795" max="1795" width="24" style="100" customWidth="1"/>
    <col min="1796" max="1799" width="13.375" style="100" customWidth="1"/>
    <col min="1800" max="1800" width="12.875" style="100" customWidth="1"/>
    <col min="1801" max="1805" width="13.375" style="100" customWidth="1"/>
    <col min="1806" max="2048" width="9" style="100"/>
    <col min="2049" max="2050" width="9.625" style="100" customWidth="1"/>
    <col min="2051" max="2051" width="24" style="100" customWidth="1"/>
    <col min="2052" max="2055" width="13.375" style="100" customWidth="1"/>
    <col min="2056" max="2056" width="12.875" style="100" customWidth="1"/>
    <col min="2057" max="2061" width="13.375" style="100" customWidth="1"/>
    <col min="2062" max="2304" width="9" style="100"/>
    <col min="2305" max="2306" width="9.625" style="100" customWidth="1"/>
    <col min="2307" max="2307" width="24" style="100" customWidth="1"/>
    <col min="2308" max="2311" width="13.375" style="100" customWidth="1"/>
    <col min="2312" max="2312" width="12.875" style="100" customWidth="1"/>
    <col min="2313" max="2317" width="13.375" style="100" customWidth="1"/>
    <col min="2318" max="2560" width="9" style="100"/>
    <col min="2561" max="2562" width="9.625" style="100" customWidth="1"/>
    <col min="2563" max="2563" width="24" style="100" customWidth="1"/>
    <col min="2564" max="2567" width="13.375" style="100" customWidth="1"/>
    <col min="2568" max="2568" width="12.875" style="100" customWidth="1"/>
    <col min="2569" max="2573" width="13.375" style="100" customWidth="1"/>
    <col min="2574" max="2816" width="9" style="100"/>
    <col min="2817" max="2818" width="9.625" style="100" customWidth="1"/>
    <col min="2819" max="2819" width="24" style="100" customWidth="1"/>
    <col min="2820" max="2823" width="13.375" style="100" customWidth="1"/>
    <col min="2824" max="2824" width="12.875" style="100" customWidth="1"/>
    <col min="2825" max="2829" width="13.375" style="100" customWidth="1"/>
    <col min="2830" max="3072" width="9" style="100"/>
    <col min="3073" max="3074" width="9.625" style="100" customWidth="1"/>
    <col min="3075" max="3075" width="24" style="100" customWidth="1"/>
    <col min="3076" max="3079" width="13.375" style="100" customWidth="1"/>
    <col min="3080" max="3080" width="12.875" style="100" customWidth="1"/>
    <col min="3081" max="3085" width="13.375" style="100" customWidth="1"/>
    <col min="3086" max="3328" width="9" style="100"/>
    <col min="3329" max="3330" width="9.625" style="100" customWidth="1"/>
    <col min="3331" max="3331" width="24" style="100" customWidth="1"/>
    <col min="3332" max="3335" width="13.375" style="100" customWidth="1"/>
    <col min="3336" max="3336" width="12.875" style="100" customWidth="1"/>
    <col min="3337" max="3341" width="13.375" style="100" customWidth="1"/>
    <col min="3342" max="3584" width="9" style="100"/>
    <col min="3585" max="3586" width="9.625" style="100" customWidth="1"/>
    <col min="3587" max="3587" width="24" style="100" customWidth="1"/>
    <col min="3588" max="3591" width="13.375" style="100" customWidth="1"/>
    <col min="3592" max="3592" width="12.875" style="100" customWidth="1"/>
    <col min="3593" max="3597" width="13.375" style="100" customWidth="1"/>
    <col min="3598" max="3840" width="9" style="100"/>
    <col min="3841" max="3842" width="9.625" style="100" customWidth="1"/>
    <col min="3843" max="3843" width="24" style="100" customWidth="1"/>
    <col min="3844" max="3847" width="13.375" style="100" customWidth="1"/>
    <col min="3848" max="3848" width="12.875" style="100" customWidth="1"/>
    <col min="3849" max="3853" width="13.375" style="100" customWidth="1"/>
    <col min="3854" max="4096" width="9" style="100"/>
    <col min="4097" max="4098" width="9.625" style="100" customWidth="1"/>
    <col min="4099" max="4099" width="24" style="100" customWidth="1"/>
    <col min="4100" max="4103" width="13.375" style="100" customWidth="1"/>
    <col min="4104" max="4104" width="12.875" style="100" customWidth="1"/>
    <col min="4105" max="4109" width="13.375" style="100" customWidth="1"/>
    <col min="4110" max="4352" width="9" style="100"/>
    <col min="4353" max="4354" width="9.625" style="100" customWidth="1"/>
    <col min="4355" max="4355" width="24" style="100" customWidth="1"/>
    <col min="4356" max="4359" width="13.375" style="100" customWidth="1"/>
    <col min="4360" max="4360" width="12.875" style="100" customWidth="1"/>
    <col min="4361" max="4365" width="13.375" style="100" customWidth="1"/>
    <col min="4366" max="4608" width="9" style="100"/>
    <col min="4609" max="4610" width="9.625" style="100" customWidth="1"/>
    <col min="4611" max="4611" width="24" style="100" customWidth="1"/>
    <col min="4612" max="4615" width="13.375" style="100" customWidth="1"/>
    <col min="4616" max="4616" width="12.875" style="100" customWidth="1"/>
    <col min="4617" max="4621" width="13.375" style="100" customWidth="1"/>
    <col min="4622" max="4864" width="9" style="100"/>
    <col min="4865" max="4866" width="9.625" style="100" customWidth="1"/>
    <col min="4867" max="4867" width="24" style="100" customWidth="1"/>
    <col min="4868" max="4871" width="13.375" style="100" customWidth="1"/>
    <col min="4872" max="4872" width="12.875" style="100" customWidth="1"/>
    <col min="4873" max="4877" width="13.375" style="100" customWidth="1"/>
    <col min="4878" max="5120" width="9" style="100"/>
    <col min="5121" max="5122" width="9.625" style="100" customWidth="1"/>
    <col min="5123" max="5123" width="24" style="100" customWidth="1"/>
    <col min="5124" max="5127" width="13.375" style="100" customWidth="1"/>
    <col min="5128" max="5128" width="12.875" style="100" customWidth="1"/>
    <col min="5129" max="5133" width="13.375" style="100" customWidth="1"/>
    <col min="5134" max="5376" width="9" style="100"/>
    <col min="5377" max="5378" width="9.625" style="100" customWidth="1"/>
    <col min="5379" max="5379" width="24" style="100" customWidth="1"/>
    <col min="5380" max="5383" width="13.375" style="100" customWidth="1"/>
    <col min="5384" max="5384" width="12.875" style="100" customWidth="1"/>
    <col min="5385" max="5389" width="13.375" style="100" customWidth="1"/>
    <col min="5390" max="5632" width="9" style="100"/>
    <col min="5633" max="5634" width="9.625" style="100" customWidth="1"/>
    <col min="5635" max="5635" width="24" style="100" customWidth="1"/>
    <col min="5636" max="5639" width="13.375" style="100" customWidth="1"/>
    <col min="5640" max="5640" width="12.875" style="100" customWidth="1"/>
    <col min="5641" max="5645" width="13.375" style="100" customWidth="1"/>
    <col min="5646" max="5888" width="9" style="100"/>
    <col min="5889" max="5890" width="9.625" style="100" customWidth="1"/>
    <col min="5891" max="5891" width="24" style="100" customWidth="1"/>
    <col min="5892" max="5895" width="13.375" style="100" customWidth="1"/>
    <col min="5896" max="5896" width="12.875" style="100" customWidth="1"/>
    <col min="5897" max="5901" width="13.375" style="100" customWidth="1"/>
    <col min="5902" max="6144" width="9" style="100"/>
    <col min="6145" max="6146" width="9.625" style="100" customWidth="1"/>
    <col min="6147" max="6147" width="24" style="100" customWidth="1"/>
    <col min="6148" max="6151" width="13.375" style="100" customWidth="1"/>
    <col min="6152" max="6152" width="12.875" style="100" customWidth="1"/>
    <col min="6153" max="6157" width="13.375" style="100" customWidth="1"/>
    <col min="6158" max="6400" width="9" style="100"/>
    <col min="6401" max="6402" width="9.625" style="100" customWidth="1"/>
    <col min="6403" max="6403" width="24" style="100" customWidth="1"/>
    <col min="6404" max="6407" width="13.375" style="100" customWidth="1"/>
    <col min="6408" max="6408" width="12.875" style="100" customWidth="1"/>
    <col min="6409" max="6413" width="13.375" style="100" customWidth="1"/>
    <col min="6414" max="6656" width="9" style="100"/>
    <col min="6657" max="6658" width="9.625" style="100" customWidth="1"/>
    <col min="6659" max="6659" width="24" style="100" customWidth="1"/>
    <col min="6660" max="6663" width="13.375" style="100" customWidth="1"/>
    <col min="6664" max="6664" width="12.875" style="100" customWidth="1"/>
    <col min="6665" max="6669" width="13.375" style="100" customWidth="1"/>
    <col min="6670" max="6912" width="9" style="100"/>
    <col min="6913" max="6914" width="9.625" style="100" customWidth="1"/>
    <col min="6915" max="6915" width="24" style="100" customWidth="1"/>
    <col min="6916" max="6919" width="13.375" style="100" customWidth="1"/>
    <col min="6920" max="6920" width="12.875" style="100" customWidth="1"/>
    <col min="6921" max="6925" width="13.375" style="100" customWidth="1"/>
    <col min="6926" max="7168" width="9" style="100"/>
    <col min="7169" max="7170" width="9.625" style="100" customWidth="1"/>
    <col min="7171" max="7171" width="24" style="100" customWidth="1"/>
    <col min="7172" max="7175" width="13.375" style="100" customWidth="1"/>
    <col min="7176" max="7176" width="12.875" style="100" customWidth="1"/>
    <col min="7177" max="7181" width="13.375" style="100" customWidth="1"/>
    <col min="7182" max="7424" width="9" style="100"/>
    <col min="7425" max="7426" width="9.625" style="100" customWidth="1"/>
    <col min="7427" max="7427" width="24" style="100" customWidth="1"/>
    <col min="7428" max="7431" width="13.375" style="100" customWidth="1"/>
    <col min="7432" max="7432" width="12.875" style="100" customWidth="1"/>
    <col min="7433" max="7437" width="13.375" style="100" customWidth="1"/>
    <col min="7438" max="7680" width="9" style="100"/>
    <col min="7681" max="7682" width="9.625" style="100" customWidth="1"/>
    <col min="7683" max="7683" width="24" style="100" customWidth="1"/>
    <col min="7684" max="7687" width="13.375" style="100" customWidth="1"/>
    <col min="7688" max="7688" width="12.875" style="100" customWidth="1"/>
    <col min="7689" max="7693" width="13.375" style="100" customWidth="1"/>
    <col min="7694" max="7936" width="9" style="100"/>
    <col min="7937" max="7938" width="9.625" style="100" customWidth="1"/>
    <col min="7939" max="7939" width="24" style="100" customWidth="1"/>
    <col min="7940" max="7943" width="13.375" style="100" customWidth="1"/>
    <col min="7944" max="7944" width="12.875" style="100" customWidth="1"/>
    <col min="7945" max="7949" width="13.375" style="100" customWidth="1"/>
    <col min="7950" max="8192" width="9" style="100"/>
    <col min="8193" max="8194" width="9.625" style="100" customWidth="1"/>
    <col min="8195" max="8195" width="24" style="100" customWidth="1"/>
    <col min="8196" max="8199" width="13.375" style="100" customWidth="1"/>
    <col min="8200" max="8200" width="12.875" style="100" customWidth="1"/>
    <col min="8201" max="8205" width="13.375" style="100" customWidth="1"/>
    <col min="8206" max="8448" width="9" style="100"/>
    <col min="8449" max="8450" width="9.625" style="100" customWidth="1"/>
    <col min="8451" max="8451" width="24" style="100" customWidth="1"/>
    <col min="8452" max="8455" width="13.375" style="100" customWidth="1"/>
    <col min="8456" max="8456" width="12.875" style="100" customWidth="1"/>
    <col min="8457" max="8461" width="13.375" style="100" customWidth="1"/>
    <col min="8462" max="8704" width="9" style="100"/>
    <col min="8705" max="8706" width="9.625" style="100" customWidth="1"/>
    <col min="8707" max="8707" width="24" style="100" customWidth="1"/>
    <col min="8708" max="8711" width="13.375" style="100" customWidth="1"/>
    <col min="8712" max="8712" width="12.875" style="100" customWidth="1"/>
    <col min="8713" max="8717" width="13.375" style="100" customWidth="1"/>
    <col min="8718" max="8960" width="9" style="100"/>
    <col min="8961" max="8962" width="9.625" style="100" customWidth="1"/>
    <col min="8963" max="8963" width="24" style="100" customWidth="1"/>
    <col min="8964" max="8967" width="13.375" style="100" customWidth="1"/>
    <col min="8968" max="8968" width="12.875" style="100" customWidth="1"/>
    <col min="8969" max="8973" width="13.375" style="100" customWidth="1"/>
    <col min="8974" max="9216" width="9" style="100"/>
    <col min="9217" max="9218" width="9.625" style="100" customWidth="1"/>
    <col min="9219" max="9219" width="24" style="100" customWidth="1"/>
    <col min="9220" max="9223" width="13.375" style="100" customWidth="1"/>
    <col min="9224" max="9224" width="12.875" style="100" customWidth="1"/>
    <col min="9225" max="9229" width="13.375" style="100" customWidth="1"/>
    <col min="9230" max="9472" width="9" style="100"/>
    <col min="9473" max="9474" width="9.625" style="100" customWidth="1"/>
    <col min="9475" max="9475" width="24" style="100" customWidth="1"/>
    <col min="9476" max="9479" width="13.375" style="100" customWidth="1"/>
    <col min="9480" max="9480" width="12.875" style="100" customWidth="1"/>
    <col min="9481" max="9485" width="13.375" style="100" customWidth="1"/>
    <col min="9486" max="9728" width="9" style="100"/>
    <col min="9729" max="9730" width="9.625" style="100" customWidth="1"/>
    <col min="9731" max="9731" width="24" style="100" customWidth="1"/>
    <col min="9732" max="9735" width="13.375" style="100" customWidth="1"/>
    <col min="9736" max="9736" width="12.875" style="100" customWidth="1"/>
    <col min="9737" max="9741" width="13.375" style="100" customWidth="1"/>
    <col min="9742" max="9984" width="9" style="100"/>
    <col min="9985" max="9986" width="9.625" style="100" customWidth="1"/>
    <col min="9987" max="9987" width="24" style="100" customWidth="1"/>
    <col min="9988" max="9991" width="13.375" style="100" customWidth="1"/>
    <col min="9992" max="9992" width="12.875" style="100" customWidth="1"/>
    <col min="9993" max="9997" width="13.375" style="100" customWidth="1"/>
    <col min="9998" max="10240" width="9" style="100"/>
    <col min="10241" max="10242" width="9.625" style="100" customWidth="1"/>
    <col min="10243" max="10243" width="24" style="100" customWidth="1"/>
    <col min="10244" max="10247" width="13.375" style="100" customWidth="1"/>
    <col min="10248" max="10248" width="12.875" style="100" customWidth="1"/>
    <col min="10249" max="10253" width="13.375" style="100" customWidth="1"/>
    <col min="10254" max="10496" width="9" style="100"/>
    <col min="10497" max="10498" width="9.625" style="100" customWidth="1"/>
    <col min="10499" max="10499" width="24" style="100" customWidth="1"/>
    <col min="10500" max="10503" width="13.375" style="100" customWidth="1"/>
    <col min="10504" max="10504" width="12.875" style="100" customWidth="1"/>
    <col min="10505" max="10509" width="13.375" style="100" customWidth="1"/>
    <col min="10510" max="10752" width="9" style="100"/>
    <col min="10753" max="10754" width="9.625" style="100" customWidth="1"/>
    <col min="10755" max="10755" width="24" style="100" customWidth="1"/>
    <col min="10756" max="10759" width="13.375" style="100" customWidth="1"/>
    <col min="10760" max="10760" width="12.875" style="100" customWidth="1"/>
    <col min="10761" max="10765" width="13.375" style="100" customWidth="1"/>
    <col min="10766" max="11008" width="9" style="100"/>
    <col min="11009" max="11010" width="9.625" style="100" customWidth="1"/>
    <col min="11011" max="11011" width="24" style="100" customWidth="1"/>
    <col min="11012" max="11015" width="13.375" style="100" customWidth="1"/>
    <col min="11016" max="11016" width="12.875" style="100" customWidth="1"/>
    <col min="11017" max="11021" width="13.375" style="100" customWidth="1"/>
    <col min="11022" max="11264" width="9" style="100"/>
    <col min="11265" max="11266" width="9.625" style="100" customWidth="1"/>
    <col min="11267" max="11267" width="24" style="100" customWidth="1"/>
    <col min="11268" max="11271" width="13.375" style="100" customWidth="1"/>
    <col min="11272" max="11272" width="12.875" style="100" customWidth="1"/>
    <col min="11273" max="11277" width="13.375" style="100" customWidth="1"/>
    <col min="11278" max="11520" width="9" style="100"/>
    <col min="11521" max="11522" width="9.625" style="100" customWidth="1"/>
    <col min="11523" max="11523" width="24" style="100" customWidth="1"/>
    <col min="11524" max="11527" width="13.375" style="100" customWidth="1"/>
    <col min="11528" max="11528" width="12.875" style="100" customWidth="1"/>
    <col min="11529" max="11533" width="13.375" style="100" customWidth="1"/>
    <col min="11534" max="11776" width="9" style="100"/>
    <col min="11777" max="11778" width="9.625" style="100" customWidth="1"/>
    <col min="11779" max="11779" width="24" style="100" customWidth="1"/>
    <col min="11780" max="11783" width="13.375" style="100" customWidth="1"/>
    <col min="11784" max="11784" width="12.875" style="100" customWidth="1"/>
    <col min="11785" max="11789" width="13.375" style="100" customWidth="1"/>
    <col min="11790" max="12032" width="9" style="100"/>
    <col min="12033" max="12034" width="9.625" style="100" customWidth="1"/>
    <col min="12035" max="12035" width="24" style="100" customWidth="1"/>
    <col min="12036" max="12039" width="13.375" style="100" customWidth="1"/>
    <col min="12040" max="12040" width="12.875" style="100" customWidth="1"/>
    <col min="12041" max="12045" width="13.375" style="100" customWidth="1"/>
    <col min="12046" max="12288" width="9" style="100"/>
    <col min="12289" max="12290" width="9.625" style="100" customWidth="1"/>
    <col min="12291" max="12291" width="24" style="100" customWidth="1"/>
    <col min="12292" max="12295" width="13.375" style="100" customWidth="1"/>
    <col min="12296" max="12296" width="12.875" style="100" customWidth="1"/>
    <col min="12297" max="12301" width="13.375" style="100" customWidth="1"/>
    <col min="12302" max="12544" width="9" style="100"/>
    <col min="12545" max="12546" width="9.625" style="100" customWidth="1"/>
    <col min="12547" max="12547" width="24" style="100" customWidth="1"/>
    <col min="12548" max="12551" width="13.375" style="100" customWidth="1"/>
    <col min="12552" max="12552" width="12.875" style="100" customWidth="1"/>
    <col min="12553" max="12557" width="13.375" style="100" customWidth="1"/>
    <col min="12558" max="12800" width="9" style="100"/>
    <col min="12801" max="12802" width="9.625" style="100" customWidth="1"/>
    <col min="12803" max="12803" width="24" style="100" customWidth="1"/>
    <col min="12804" max="12807" width="13.375" style="100" customWidth="1"/>
    <col min="12808" max="12808" width="12.875" style="100" customWidth="1"/>
    <col min="12809" max="12813" width="13.375" style="100" customWidth="1"/>
    <col min="12814" max="13056" width="9" style="100"/>
    <col min="13057" max="13058" width="9.625" style="100" customWidth="1"/>
    <col min="13059" max="13059" width="24" style="100" customWidth="1"/>
    <col min="13060" max="13063" width="13.375" style="100" customWidth="1"/>
    <col min="13064" max="13064" width="12.875" style="100" customWidth="1"/>
    <col min="13065" max="13069" width="13.375" style="100" customWidth="1"/>
    <col min="13070" max="13312" width="9" style="100"/>
    <col min="13313" max="13314" width="9.625" style="100" customWidth="1"/>
    <col min="13315" max="13315" width="24" style="100" customWidth="1"/>
    <col min="13316" max="13319" width="13.375" style="100" customWidth="1"/>
    <col min="13320" max="13320" width="12.875" style="100" customWidth="1"/>
    <col min="13321" max="13325" width="13.375" style="100" customWidth="1"/>
    <col min="13326" max="13568" width="9" style="100"/>
    <col min="13569" max="13570" width="9.625" style="100" customWidth="1"/>
    <col min="13571" max="13571" width="24" style="100" customWidth="1"/>
    <col min="13572" max="13575" width="13.375" style="100" customWidth="1"/>
    <col min="13576" max="13576" width="12.875" style="100" customWidth="1"/>
    <col min="13577" max="13581" width="13.375" style="100" customWidth="1"/>
    <col min="13582" max="13824" width="9" style="100"/>
    <col min="13825" max="13826" width="9.625" style="100" customWidth="1"/>
    <col min="13827" max="13827" width="24" style="100" customWidth="1"/>
    <col min="13828" max="13831" width="13.375" style="100" customWidth="1"/>
    <col min="13832" max="13832" width="12.875" style="100" customWidth="1"/>
    <col min="13833" max="13837" width="13.375" style="100" customWidth="1"/>
    <col min="13838" max="14080" width="9" style="100"/>
    <col min="14081" max="14082" width="9.625" style="100" customWidth="1"/>
    <col min="14083" max="14083" width="24" style="100" customWidth="1"/>
    <col min="14084" max="14087" width="13.375" style="100" customWidth="1"/>
    <col min="14088" max="14088" width="12.875" style="100" customWidth="1"/>
    <col min="14089" max="14093" width="13.375" style="100" customWidth="1"/>
    <col min="14094" max="14336" width="9" style="100"/>
    <col min="14337" max="14338" width="9.625" style="100" customWidth="1"/>
    <col min="14339" max="14339" width="24" style="100" customWidth="1"/>
    <col min="14340" max="14343" width="13.375" style="100" customWidth="1"/>
    <col min="14344" max="14344" width="12.875" style="100" customWidth="1"/>
    <col min="14345" max="14349" width="13.375" style="100" customWidth="1"/>
    <col min="14350" max="14592" width="9" style="100"/>
    <col min="14593" max="14594" width="9.625" style="100" customWidth="1"/>
    <col min="14595" max="14595" width="24" style="100" customWidth="1"/>
    <col min="14596" max="14599" width="13.375" style="100" customWidth="1"/>
    <col min="14600" max="14600" width="12.875" style="100" customWidth="1"/>
    <col min="14601" max="14605" width="13.375" style="100" customWidth="1"/>
    <col min="14606" max="14848" width="9" style="100"/>
    <col min="14849" max="14850" width="9.625" style="100" customWidth="1"/>
    <col min="14851" max="14851" width="24" style="100" customWidth="1"/>
    <col min="14852" max="14855" width="13.375" style="100" customWidth="1"/>
    <col min="14856" max="14856" width="12.875" style="100" customWidth="1"/>
    <col min="14857" max="14861" width="13.375" style="100" customWidth="1"/>
    <col min="14862" max="15104" width="9" style="100"/>
    <col min="15105" max="15106" width="9.625" style="100" customWidth="1"/>
    <col min="15107" max="15107" width="24" style="100" customWidth="1"/>
    <col min="15108" max="15111" width="13.375" style="100" customWidth="1"/>
    <col min="15112" max="15112" width="12.875" style="100" customWidth="1"/>
    <col min="15113" max="15117" width="13.375" style="100" customWidth="1"/>
    <col min="15118" max="15360" width="9" style="100"/>
    <col min="15361" max="15362" width="9.625" style="100" customWidth="1"/>
    <col min="15363" max="15363" width="24" style="100" customWidth="1"/>
    <col min="15364" max="15367" width="13.375" style="100" customWidth="1"/>
    <col min="15368" max="15368" width="12.875" style="100" customWidth="1"/>
    <col min="15369" max="15373" width="13.375" style="100" customWidth="1"/>
    <col min="15374" max="15616" width="9" style="100"/>
    <col min="15617" max="15618" width="9.625" style="100" customWidth="1"/>
    <col min="15619" max="15619" width="24" style="100" customWidth="1"/>
    <col min="15620" max="15623" width="13.375" style="100" customWidth="1"/>
    <col min="15624" max="15624" width="12.875" style="100" customWidth="1"/>
    <col min="15625" max="15629" width="13.375" style="100" customWidth="1"/>
    <col min="15630" max="15872" width="9" style="100"/>
    <col min="15873" max="15874" width="9.625" style="100" customWidth="1"/>
    <col min="15875" max="15875" width="24" style="100" customWidth="1"/>
    <col min="15876" max="15879" width="13.375" style="100" customWidth="1"/>
    <col min="15880" max="15880" width="12.875" style="100" customWidth="1"/>
    <col min="15881" max="15885" width="13.375" style="100" customWidth="1"/>
    <col min="15886" max="16128" width="9" style="100"/>
    <col min="16129" max="16130" width="9.625" style="100" customWidth="1"/>
    <col min="16131" max="16131" width="24" style="100" customWidth="1"/>
    <col min="16132" max="16135" width="13.375" style="100" customWidth="1"/>
    <col min="16136" max="16136" width="12.875" style="100" customWidth="1"/>
    <col min="16137" max="16141" width="13.375" style="100" customWidth="1"/>
    <col min="16142" max="16384" width="9" style="100"/>
  </cols>
  <sheetData>
    <row r="1" spans="1:13" s="87" customFormat="1" ht="27" customHeight="1">
      <c r="A1" s="86" t="s">
        <v>226</v>
      </c>
    </row>
    <row r="2" spans="1:13" s="87" customFormat="1" ht="18.75">
      <c r="A2" s="88" t="s">
        <v>227</v>
      </c>
      <c r="B2" s="89"/>
      <c r="C2" s="89"/>
    </row>
    <row r="3" spans="1:13" s="87" customFormat="1" ht="22.5" customHeight="1">
      <c r="A3" s="88" t="s">
        <v>228</v>
      </c>
      <c r="B3" s="89"/>
      <c r="C3" s="89"/>
      <c r="D3" s="90"/>
      <c r="E3" s="90"/>
      <c r="F3" s="90"/>
      <c r="I3" s="90"/>
      <c r="J3" s="91"/>
      <c r="K3" s="91"/>
      <c r="M3" s="91" t="s">
        <v>229</v>
      </c>
    </row>
    <row r="4" spans="1:13" s="3" customFormat="1" ht="30" customHeight="1">
      <c r="A4" s="527" t="s">
        <v>230</v>
      </c>
      <c r="B4" s="528"/>
      <c r="C4" s="529"/>
      <c r="D4" s="92" t="s">
        <v>231</v>
      </c>
      <c r="E4" s="92" t="s">
        <v>75</v>
      </c>
      <c r="F4" s="92" t="s">
        <v>76</v>
      </c>
      <c r="G4" s="92" t="s">
        <v>77</v>
      </c>
      <c r="H4" s="92" t="s">
        <v>78</v>
      </c>
      <c r="I4" s="92" t="s">
        <v>42</v>
      </c>
      <c r="J4" s="92" t="s">
        <v>61</v>
      </c>
      <c r="K4" s="92" t="s">
        <v>232</v>
      </c>
      <c r="L4" s="92" t="s">
        <v>45</v>
      </c>
      <c r="M4" s="92" t="s">
        <v>233</v>
      </c>
    </row>
    <row r="5" spans="1:13" s="3" customFormat="1" ht="17.25" customHeight="1">
      <c r="A5" s="93" t="s">
        <v>234</v>
      </c>
      <c r="B5" s="12"/>
      <c r="C5" s="9"/>
      <c r="D5" s="94">
        <v>72456</v>
      </c>
      <c r="E5" s="94">
        <v>68062</v>
      </c>
      <c r="F5" s="94">
        <v>70144</v>
      </c>
      <c r="G5" s="94">
        <v>68548</v>
      </c>
      <c r="H5" s="94">
        <v>70633</v>
      </c>
      <c r="I5" s="94">
        <v>73392</v>
      </c>
      <c r="J5" s="94">
        <v>76956</v>
      </c>
      <c r="K5" s="94">
        <v>69985</v>
      </c>
      <c r="L5" s="94">
        <v>67133</v>
      </c>
      <c r="M5" s="94">
        <v>70964</v>
      </c>
    </row>
    <row r="6" spans="1:13" s="3" customFormat="1" ht="17.25" customHeight="1">
      <c r="A6" s="95" t="s">
        <v>235</v>
      </c>
      <c r="B6" s="12" t="s">
        <v>236</v>
      </c>
      <c r="C6" s="9"/>
      <c r="D6" s="94">
        <v>60807</v>
      </c>
      <c r="E6" s="94">
        <v>56741</v>
      </c>
      <c r="F6" s="94">
        <v>59084</v>
      </c>
      <c r="G6" s="94">
        <v>56804</v>
      </c>
      <c r="H6" s="94">
        <v>58194</v>
      </c>
      <c r="I6" s="94">
        <v>60962</v>
      </c>
      <c r="J6" s="94">
        <v>64612</v>
      </c>
      <c r="K6" s="94">
        <v>58391</v>
      </c>
      <c r="L6" s="94">
        <v>55208</v>
      </c>
      <c r="M6" s="94">
        <v>60086</v>
      </c>
    </row>
    <row r="7" spans="1:13" s="3" customFormat="1" ht="17.25" customHeight="1">
      <c r="A7" s="95" t="s">
        <v>237</v>
      </c>
      <c r="B7" s="12" t="s">
        <v>238</v>
      </c>
      <c r="C7" s="9"/>
      <c r="D7" s="94">
        <v>6334</v>
      </c>
      <c r="E7" s="94">
        <v>6335</v>
      </c>
      <c r="F7" s="94">
        <v>6493</v>
      </c>
      <c r="G7" s="94">
        <v>6050</v>
      </c>
      <c r="H7" s="94">
        <v>6476</v>
      </c>
      <c r="I7" s="94">
        <v>6762</v>
      </c>
      <c r="J7" s="94">
        <v>6102</v>
      </c>
      <c r="K7" s="94">
        <v>6391</v>
      </c>
      <c r="L7" s="94">
        <v>6460</v>
      </c>
      <c r="M7" s="94">
        <v>5809</v>
      </c>
    </row>
    <row r="8" spans="1:13" s="3" customFormat="1" ht="17.25" customHeight="1">
      <c r="A8" s="95" t="s">
        <v>239</v>
      </c>
      <c r="B8" s="12" t="s">
        <v>240</v>
      </c>
      <c r="C8" s="9"/>
      <c r="D8" s="94">
        <v>5314</v>
      </c>
      <c r="E8" s="94">
        <v>4987</v>
      </c>
      <c r="F8" s="94">
        <v>4567</v>
      </c>
      <c r="G8" s="94">
        <v>5694</v>
      </c>
      <c r="H8" s="94">
        <v>5963</v>
      </c>
      <c r="I8" s="94">
        <v>5668</v>
      </c>
      <c r="J8" s="94">
        <v>6242</v>
      </c>
      <c r="K8" s="94">
        <v>5203</v>
      </c>
      <c r="L8" s="94">
        <v>5465</v>
      </c>
      <c r="M8" s="94">
        <v>5069</v>
      </c>
    </row>
    <row r="9" spans="1:13" s="3" customFormat="1" ht="17.25" customHeight="1">
      <c r="A9" s="93" t="s">
        <v>241</v>
      </c>
      <c r="B9" s="12"/>
      <c r="C9" s="9"/>
      <c r="D9" s="94">
        <v>9433</v>
      </c>
      <c r="E9" s="94">
        <v>9091</v>
      </c>
      <c r="F9" s="94">
        <v>7933</v>
      </c>
      <c r="G9" s="94">
        <v>6356</v>
      </c>
      <c r="H9" s="94">
        <v>6212</v>
      </c>
      <c r="I9" s="94">
        <v>5923</v>
      </c>
      <c r="J9" s="94">
        <v>4920</v>
      </c>
      <c r="K9" s="94">
        <v>4317</v>
      </c>
      <c r="L9" s="94">
        <v>3610</v>
      </c>
      <c r="M9" s="94">
        <v>2855</v>
      </c>
    </row>
    <row r="10" spans="1:13" s="3" customFormat="1" ht="17.25" customHeight="1">
      <c r="A10" s="93" t="s">
        <v>242</v>
      </c>
      <c r="B10" s="12"/>
      <c r="C10" s="9"/>
      <c r="D10" s="94">
        <v>2697551</v>
      </c>
      <c r="E10" s="94">
        <v>2539898</v>
      </c>
      <c r="F10" s="94">
        <v>2177472</v>
      </c>
      <c r="G10" s="94">
        <v>1975415</v>
      </c>
      <c r="H10" s="94">
        <v>1962786</v>
      </c>
      <c r="I10" s="94">
        <v>2107359</v>
      </c>
      <c r="J10" s="94">
        <v>1913596</v>
      </c>
      <c r="K10" s="94">
        <v>2155238</v>
      </c>
      <c r="L10" s="94">
        <v>2048192</v>
      </c>
      <c r="M10" s="94">
        <v>2344105</v>
      </c>
    </row>
    <row r="11" spans="1:13" s="3" customFormat="1" ht="17.25" customHeight="1">
      <c r="A11" s="95" t="s">
        <v>235</v>
      </c>
      <c r="B11" s="96" t="s">
        <v>243</v>
      </c>
      <c r="C11" s="9"/>
      <c r="D11" s="94">
        <v>246999</v>
      </c>
      <c r="E11" s="94">
        <v>236408</v>
      </c>
      <c r="F11" s="94">
        <v>250194</v>
      </c>
      <c r="G11" s="94">
        <v>247202</v>
      </c>
      <c r="H11" s="94">
        <v>245257</v>
      </c>
      <c r="I11" s="94">
        <v>264671</v>
      </c>
      <c r="J11" s="94">
        <v>249897</v>
      </c>
      <c r="K11" s="94">
        <v>240953</v>
      </c>
      <c r="L11" s="94">
        <v>249544</v>
      </c>
      <c r="M11" s="94">
        <v>304260</v>
      </c>
    </row>
    <row r="12" spans="1:13" s="3" customFormat="1" ht="17.25" customHeight="1">
      <c r="A12" s="95" t="s">
        <v>237</v>
      </c>
      <c r="B12" s="96" t="s">
        <v>244</v>
      </c>
      <c r="C12" s="9"/>
      <c r="D12" s="94">
        <v>113080</v>
      </c>
      <c r="E12" s="94">
        <v>101098</v>
      </c>
      <c r="F12" s="94">
        <v>119582</v>
      </c>
      <c r="G12" s="94">
        <v>113375</v>
      </c>
      <c r="H12" s="94">
        <v>111412</v>
      </c>
      <c r="I12" s="94">
        <v>98773</v>
      </c>
      <c r="J12" s="94">
        <v>128650</v>
      </c>
      <c r="K12" s="94">
        <v>104661</v>
      </c>
      <c r="L12" s="94">
        <v>97339</v>
      </c>
      <c r="M12" s="94">
        <v>96907</v>
      </c>
    </row>
    <row r="13" spans="1:13" s="3" customFormat="1" ht="17.25" customHeight="1">
      <c r="A13" s="95" t="s">
        <v>245</v>
      </c>
      <c r="B13" s="96" t="s">
        <v>246</v>
      </c>
      <c r="C13" s="9"/>
      <c r="D13" s="94">
        <v>28697</v>
      </c>
      <c r="E13" s="94">
        <v>31185</v>
      </c>
      <c r="F13" s="94">
        <v>28467</v>
      </c>
      <c r="G13" s="94">
        <v>26042</v>
      </c>
      <c r="H13" s="94">
        <v>30625</v>
      </c>
      <c r="I13" s="94">
        <v>30171</v>
      </c>
      <c r="J13" s="94">
        <v>23839</v>
      </c>
      <c r="K13" s="94">
        <v>29042</v>
      </c>
      <c r="L13" s="94">
        <v>28586</v>
      </c>
      <c r="M13" s="94">
        <v>32898</v>
      </c>
    </row>
    <row r="14" spans="1:13" s="3" customFormat="1" ht="17.25" customHeight="1">
      <c r="A14" s="95" t="s">
        <v>247</v>
      </c>
      <c r="B14" s="96" t="s">
        <v>248</v>
      </c>
      <c r="C14" s="9"/>
      <c r="D14" s="94">
        <v>226084</v>
      </c>
      <c r="E14" s="94">
        <v>215631</v>
      </c>
      <c r="F14" s="94">
        <v>141185</v>
      </c>
      <c r="G14" s="94">
        <v>42438</v>
      </c>
      <c r="H14" s="94">
        <v>204089</v>
      </c>
      <c r="I14" s="94">
        <v>209600</v>
      </c>
      <c r="J14" s="94">
        <v>292753</v>
      </c>
      <c r="K14" s="94">
        <v>242137</v>
      </c>
      <c r="L14" s="94">
        <v>242237</v>
      </c>
      <c r="M14" s="94">
        <v>261446</v>
      </c>
    </row>
    <row r="15" spans="1:13" s="3" customFormat="1" ht="17.25" customHeight="1">
      <c r="A15" s="95" t="s">
        <v>249</v>
      </c>
      <c r="B15" s="96" t="s">
        <v>250</v>
      </c>
      <c r="C15" s="9"/>
      <c r="D15" s="94">
        <v>289168</v>
      </c>
      <c r="E15" s="94">
        <v>185884</v>
      </c>
      <c r="F15" s="94">
        <v>49611</v>
      </c>
      <c r="G15" s="94">
        <v>272895</v>
      </c>
      <c r="H15" s="94">
        <v>46641</v>
      </c>
      <c r="I15" s="94">
        <v>295392</v>
      </c>
      <c r="J15" s="94">
        <v>178108</v>
      </c>
      <c r="K15" s="94">
        <v>363088</v>
      </c>
      <c r="L15" s="94">
        <v>231335</v>
      </c>
      <c r="M15" s="94">
        <v>232893</v>
      </c>
    </row>
    <row r="16" spans="1:13" s="3" customFormat="1" ht="17.25" customHeight="1">
      <c r="A16" s="95" t="s">
        <v>251</v>
      </c>
      <c r="B16" s="96" t="s">
        <v>252</v>
      </c>
      <c r="C16" s="9"/>
      <c r="D16" s="94">
        <v>83475</v>
      </c>
      <c r="E16" s="94">
        <v>79860</v>
      </c>
      <c r="F16" s="94">
        <v>72843</v>
      </c>
      <c r="G16" s="94">
        <v>71410</v>
      </c>
      <c r="H16" s="94">
        <v>64828</v>
      </c>
      <c r="I16" s="94">
        <v>67834</v>
      </c>
      <c r="J16" s="94">
        <v>78878</v>
      </c>
      <c r="K16" s="94">
        <v>69242</v>
      </c>
      <c r="L16" s="94">
        <v>69578</v>
      </c>
      <c r="M16" s="94">
        <v>92918</v>
      </c>
    </row>
    <row r="17" spans="1:13" s="3" customFormat="1" ht="17.25" customHeight="1">
      <c r="A17" s="95" t="s">
        <v>253</v>
      </c>
      <c r="B17" s="96" t="s">
        <v>254</v>
      </c>
      <c r="C17" s="9"/>
      <c r="D17" s="94">
        <v>482849</v>
      </c>
      <c r="E17" s="94">
        <v>453499</v>
      </c>
      <c r="F17" s="94">
        <v>398194</v>
      </c>
      <c r="G17" s="94">
        <v>293844</v>
      </c>
      <c r="H17" s="94">
        <v>301149</v>
      </c>
      <c r="I17" s="94">
        <v>202284</v>
      </c>
      <c r="J17" s="94">
        <v>186396</v>
      </c>
      <c r="K17" s="94">
        <v>205360</v>
      </c>
      <c r="L17" s="94">
        <v>270722</v>
      </c>
      <c r="M17" s="94">
        <v>284005</v>
      </c>
    </row>
    <row r="18" spans="1:13" s="3" customFormat="1" ht="17.25" customHeight="1">
      <c r="A18" s="95" t="s">
        <v>255</v>
      </c>
      <c r="B18" s="96" t="s">
        <v>256</v>
      </c>
      <c r="C18" s="9"/>
      <c r="D18" s="94">
        <v>68921</v>
      </c>
      <c r="E18" s="94">
        <v>77986</v>
      </c>
      <c r="F18" s="94">
        <v>68615</v>
      </c>
      <c r="G18" s="94">
        <v>68724</v>
      </c>
      <c r="H18" s="94">
        <v>73355</v>
      </c>
      <c r="I18" s="94">
        <v>79362</v>
      </c>
      <c r="J18" s="94">
        <v>76050</v>
      </c>
      <c r="K18" s="94">
        <v>78108</v>
      </c>
      <c r="L18" s="94">
        <v>82538</v>
      </c>
      <c r="M18" s="94">
        <v>106667</v>
      </c>
    </row>
    <row r="19" spans="1:13" s="3" customFormat="1" ht="17.25" customHeight="1">
      <c r="A19" s="95" t="s">
        <v>257</v>
      </c>
      <c r="B19" s="96" t="s">
        <v>258</v>
      </c>
      <c r="C19" s="9"/>
      <c r="D19" s="94">
        <v>194661</v>
      </c>
      <c r="E19" s="94">
        <v>211355</v>
      </c>
      <c r="F19" s="94">
        <v>209595</v>
      </c>
      <c r="G19" s="94">
        <v>143687</v>
      </c>
      <c r="H19" s="94">
        <v>171355</v>
      </c>
      <c r="I19" s="94">
        <v>212800</v>
      </c>
      <c r="J19" s="94">
        <v>208539</v>
      </c>
      <c r="K19" s="94">
        <v>181493</v>
      </c>
      <c r="L19" s="94">
        <v>194494</v>
      </c>
      <c r="M19" s="94">
        <v>232086</v>
      </c>
    </row>
    <row r="20" spans="1:13" s="3" customFormat="1" ht="17.25" customHeight="1">
      <c r="A20" s="95" t="s">
        <v>259</v>
      </c>
      <c r="B20" s="96" t="s">
        <v>260</v>
      </c>
      <c r="C20" s="9"/>
      <c r="D20" s="94">
        <v>66154</v>
      </c>
      <c r="E20" s="94">
        <v>73232</v>
      </c>
      <c r="F20" s="94">
        <v>78645</v>
      </c>
      <c r="G20" s="94">
        <v>76577</v>
      </c>
      <c r="H20" s="94">
        <v>80823</v>
      </c>
      <c r="I20" s="94">
        <v>62364</v>
      </c>
      <c r="J20" s="94">
        <v>45193</v>
      </c>
      <c r="K20" s="94">
        <v>48671</v>
      </c>
      <c r="L20" s="94">
        <v>60825</v>
      </c>
      <c r="M20" s="94">
        <v>76200</v>
      </c>
    </row>
    <row r="21" spans="1:13" s="3" customFormat="1" ht="17.25" customHeight="1">
      <c r="A21" s="95" t="s">
        <v>261</v>
      </c>
      <c r="B21" s="96" t="s">
        <v>262</v>
      </c>
      <c r="C21" s="9"/>
      <c r="D21" s="94">
        <v>74358</v>
      </c>
      <c r="E21" s="94">
        <v>73860</v>
      </c>
      <c r="F21" s="94">
        <v>46999</v>
      </c>
      <c r="G21" s="94">
        <v>32010</v>
      </c>
      <c r="H21" s="94">
        <v>42292</v>
      </c>
      <c r="I21" s="94">
        <v>36705</v>
      </c>
      <c r="J21" s="94">
        <v>35377</v>
      </c>
      <c r="K21" s="94">
        <v>42214</v>
      </c>
      <c r="L21" s="94">
        <v>48697</v>
      </c>
      <c r="M21" s="94">
        <v>47957</v>
      </c>
    </row>
    <row r="22" spans="1:13" s="3" customFormat="1" ht="17.25" customHeight="1">
      <c r="A22" s="95" t="s">
        <v>263</v>
      </c>
      <c r="B22" s="96" t="s">
        <v>264</v>
      </c>
      <c r="C22" s="9"/>
      <c r="D22" s="94">
        <v>17640</v>
      </c>
      <c r="E22" s="94">
        <v>15429</v>
      </c>
      <c r="F22" s="94">
        <v>16441</v>
      </c>
      <c r="G22" s="94">
        <v>12717</v>
      </c>
      <c r="H22" s="94">
        <v>23375</v>
      </c>
      <c r="I22" s="94">
        <v>20772</v>
      </c>
      <c r="J22" s="94">
        <v>12611</v>
      </c>
      <c r="K22" s="94">
        <v>7680</v>
      </c>
      <c r="L22" s="94">
        <v>19587</v>
      </c>
      <c r="M22" s="94">
        <v>22399</v>
      </c>
    </row>
    <row r="23" spans="1:13" s="3" customFormat="1" ht="17.25" customHeight="1">
      <c r="A23" s="95" t="s">
        <v>265</v>
      </c>
      <c r="B23" s="96" t="s">
        <v>266</v>
      </c>
      <c r="C23" s="9"/>
      <c r="D23" s="94">
        <v>578148</v>
      </c>
      <c r="E23" s="94">
        <v>527611</v>
      </c>
      <c r="F23" s="94">
        <v>461721</v>
      </c>
      <c r="G23" s="94">
        <v>360862</v>
      </c>
      <c r="H23" s="94">
        <v>353447</v>
      </c>
      <c r="I23" s="94">
        <v>319994</v>
      </c>
      <c r="J23" s="94">
        <v>143345</v>
      </c>
      <c r="K23" s="94">
        <v>281715</v>
      </c>
      <c r="L23" s="94">
        <v>194545</v>
      </c>
      <c r="M23" s="94">
        <v>243450</v>
      </c>
    </row>
    <row r="24" spans="1:13" s="3" customFormat="1" ht="17.25" customHeight="1">
      <c r="A24" s="95" t="s">
        <v>267</v>
      </c>
      <c r="B24" s="96" t="s">
        <v>268</v>
      </c>
      <c r="C24" s="9"/>
      <c r="D24" s="94">
        <v>50787</v>
      </c>
      <c r="E24" s="94">
        <v>53790</v>
      </c>
      <c r="F24" s="94">
        <v>50158</v>
      </c>
      <c r="G24" s="94">
        <v>46500</v>
      </c>
      <c r="H24" s="94">
        <v>46983</v>
      </c>
      <c r="I24" s="94">
        <v>39205</v>
      </c>
      <c r="J24" s="94">
        <v>58778</v>
      </c>
      <c r="K24" s="94">
        <v>65922</v>
      </c>
      <c r="L24" s="94">
        <v>52986</v>
      </c>
      <c r="M24" s="94">
        <v>60915</v>
      </c>
    </row>
    <row r="25" spans="1:13" s="3" customFormat="1" ht="17.25" customHeight="1">
      <c r="A25" s="95" t="s">
        <v>269</v>
      </c>
      <c r="B25" s="96" t="s">
        <v>270</v>
      </c>
      <c r="C25" s="9"/>
      <c r="D25" s="94">
        <v>176531</v>
      </c>
      <c r="E25" s="94">
        <v>203070</v>
      </c>
      <c r="F25" s="94">
        <v>185222</v>
      </c>
      <c r="G25" s="94">
        <v>167131</v>
      </c>
      <c r="H25" s="94">
        <v>167155</v>
      </c>
      <c r="I25" s="94">
        <v>167433</v>
      </c>
      <c r="J25" s="94">
        <v>195181</v>
      </c>
      <c r="K25" s="94">
        <v>194951</v>
      </c>
      <c r="L25" s="94">
        <v>205180</v>
      </c>
      <c r="M25" s="94">
        <v>249102</v>
      </c>
    </row>
    <row r="26" spans="1:13" s="3" customFormat="1" ht="17.25" customHeight="1">
      <c r="A26" s="97" t="s">
        <v>271</v>
      </c>
      <c r="B26" s="12"/>
      <c r="C26" s="9"/>
      <c r="D26" s="94">
        <v>223254</v>
      </c>
      <c r="E26" s="94">
        <v>227302</v>
      </c>
      <c r="F26" s="94">
        <v>213065</v>
      </c>
      <c r="G26" s="94">
        <v>223626</v>
      </c>
      <c r="H26" s="94">
        <v>203585</v>
      </c>
      <c r="I26" s="94">
        <v>194638</v>
      </c>
      <c r="J26" s="94">
        <v>161832</v>
      </c>
      <c r="K26" s="94">
        <v>179504</v>
      </c>
      <c r="L26" s="94">
        <v>217894</v>
      </c>
      <c r="M26" s="94">
        <v>232163</v>
      </c>
    </row>
    <row r="27" spans="1:13" s="3" customFormat="1" ht="17.25" customHeight="1">
      <c r="A27" s="95" t="s">
        <v>272</v>
      </c>
      <c r="B27" s="96" t="s">
        <v>273</v>
      </c>
      <c r="C27" s="9"/>
      <c r="D27" s="94">
        <v>104046</v>
      </c>
      <c r="E27" s="94">
        <v>106212</v>
      </c>
      <c r="F27" s="94">
        <v>89978</v>
      </c>
      <c r="G27" s="94">
        <v>101066</v>
      </c>
      <c r="H27" s="94">
        <v>97154</v>
      </c>
      <c r="I27" s="94">
        <v>100183</v>
      </c>
      <c r="J27" s="94">
        <v>84256</v>
      </c>
      <c r="K27" s="94">
        <v>84432</v>
      </c>
      <c r="L27" s="94">
        <v>103806</v>
      </c>
      <c r="M27" s="94">
        <v>97662</v>
      </c>
    </row>
    <row r="28" spans="1:13" s="3" customFormat="1" ht="17.25" customHeight="1">
      <c r="A28" s="95" t="s">
        <v>237</v>
      </c>
      <c r="B28" s="96" t="s">
        <v>274</v>
      </c>
      <c r="C28" s="9"/>
      <c r="D28" s="94">
        <v>119208</v>
      </c>
      <c r="E28" s="94">
        <v>121090</v>
      </c>
      <c r="F28" s="94">
        <v>123087</v>
      </c>
      <c r="G28" s="94">
        <v>122561</v>
      </c>
      <c r="H28" s="94">
        <v>106431</v>
      </c>
      <c r="I28" s="94">
        <v>94455</v>
      </c>
      <c r="J28" s="94">
        <v>77577</v>
      </c>
      <c r="K28" s="94">
        <v>95071</v>
      </c>
      <c r="L28" s="94">
        <v>114088</v>
      </c>
      <c r="M28" s="94">
        <v>134502</v>
      </c>
    </row>
    <row r="29" spans="1:13" s="3" customFormat="1" ht="17.25" customHeight="1">
      <c r="A29" s="93" t="s">
        <v>275</v>
      </c>
      <c r="B29" s="12"/>
      <c r="C29" s="9"/>
      <c r="D29" s="94">
        <v>407604</v>
      </c>
      <c r="E29" s="94">
        <v>376952</v>
      </c>
      <c r="F29" s="94">
        <v>344233</v>
      </c>
      <c r="G29" s="94">
        <v>313026</v>
      </c>
      <c r="H29" s="94">
        <v>275653</v>
      </c>
      <c r="I29" s="94">
        <v>302512</v>
      </c>
      <c r="J29" s="94">
        <v>317918</v>
      </c>
      <c r="K29" s="94">
        <v>334290</v>
      </c>
      <c r="L29" s="94">
        <v>354589</v>
      </c>
      <c r="M29" s="94">
        <v>364714</v>
      </c>
    </row>
    <row r="30" spans="1:13" s="3" customFormat="1" ht="17.25" customHeight="1">
      <c r="A30" s="93" t="s">
        <v>276</v>
      </c>
      <c r="B30" s="12"/>
      <c r="C30" s="9"/>
      <c r="D30" s="94">
        <v>833971</v>
      </c>
      <c r="E30" s="94">
        <v>812472</v>
      </c>
      <c r="F30" s="94">
        <v>796938</v>
      </c>
      <c r="G30" s="94">
        <v>782211</v>
      </c>
      <c r="H30" s="94">
        <v>767465</v>
      </c>
      <c r="I30" s="94">
        <v>815588</v>
      </c>
      <c r="J30" s="94">
        <v>785905</v>
      </c>
      <c r="K30" s="94">
        <v>775386</v>
      </c>
      <c r="L30" s="94">
        <v>755884</v>
      </c>
      <c r="M30" s="94">
        <v>766605</v>
      </c>
    </row>
    <row r="31" spans="1:13" s="3" customFormat="1" ht="17.25" customHeight="1">
      <c r="A31" s="95" t="s">
        <v>277</v>
      </c>
      <c r="B31" s="96" t="s">
        <v>278</v>
      </c>
      <c r="C31" s="9"/>
      <c r="D31" s="94">
        <v>399057</v>
      </c>
      <c r="E31" s="94">
        <v>378508</v>
      </c>
      <c r="F31" s="94">
        <v>363305</v>
      </c>
      <c r="G31" s="94">
        <v>334468</v>
      </c>
      <c r="H31" s="94">
        <v>334220</v>
      </c>
      <c r="I31" s="94">
        <v>360841</v>
      </c>
      <c r="J31" s="94">
        <v>359606</v>
      </c>
      <c r="K31" s="94">
        <v>346353</v>
      </c>
      <c r="L31" s="94">
        <v>337888</v>
      </c>
      <c r="M31" s="94">
        <v>361699</v>
      </c>
    </row>
    <row r="32" spans="1:13" s="3" customFormat="1" ht="17.25" customHeight="1">
      <c r="A32" s="95" t="s">
        <v>279</v>
      </c>
      <c r="B32" s="96" t="s">
        <v>280</v>
      </c>
      <c r="C32" s="9"/>
      <c r="D32" s="94">
        <v>434914</v>
      </c>
      <c r="E32" s="94">
        <v>433964</v>
      </c>
      <c r="F32" s="94">
        <v>433633</v>
      </c>
      <c r="G32" s="94">
        <v>447743</v>
      </c>
      <c r="H32" s="94">
        <v>433245</v>
      </c>
      <c r="I32" s="94">
        <v>454747</v>
      </c>
      <c r="J32" s="94">
        <v>426299</v>
      </c>
      <c r="K32" s="94">
        <v>429033</v>
      </c>
      <c r="L32" s="94">
        <v>417996</v>
      </c>
      <c r="M32" s="94">
        <v>404906</v>
      </c>
    </row>
    <row r="33" spans="1:13" s="3" customFormat="1" ht="17.25" customHeight="1">
      <c r="A33" s="93" t="s">
        <v>281</v>
      </c>
      <c r="B33" s="12"/>
      <c r="C33" s="9"/>
      <c r="D33" s="94">
        <v>463865</v>
      </c>
      <c r="E33" s="94">
        <v>498585</v>
      </c>
      <c r="F33" s="94">
        <v>462581</v>
      </c>
      <c r="G33" s="94">
        <v>406988</v>
      </c>
      <c r="H33" s="94">
        <v>398896</v>
      </c>
      <c r="I33" s="94">
        <v>401922</v>
      </c>
      <c r="J33" s="94">
        <v>385252</v>
      </c>
      <c r="K33" s="94">
        <v>381477</v>
      </c>
      <c r="L33" s="94">
        <v>399715</v>
      </c>
      <c r="M33" s="94">
        <v>410041</v>
      </c>
    </row>
    <row r="34" spans="1:13" s="3" customFormat="1" ht="17.25" customHeight="1">
      <c r="A34" s="93" t="s">
        <v>282</v>
      </c>
      <c r="B34" s="12"/>
      <c r="C34" s="9"/>
      <c r="D34" s="94">
        <v>173706</v>
      </c>
      <c r="E34" s="94">
        <v>178068</v>
      </c>
      <c r="F34" s="94">
        <v>168947</v>
      </c>
      <c r="G34" s="94">
        <v>173276</v>
      </c>
      <c r="H34" s="94">
        <v>163811</v>
      </c>
      <c r="I34" s="94">
        <v>163740</v>
      </c>
      <c r="J34" s="94">
        <v>154816</v>
      </c>
      <c r="K34" s="94">
        <v>161775</v>
      </c>
      <c r="L34" s="94">
        <v>165644</v>
      </c>
      <c r="M34" s="94">
        <v>173227</v>
      </c>
    </row>
    <row r="35" spans="1:13" s="3" customFormat="1" ht="17.25" customHeight="1">
      <c r="A35" s="98" t="s">
        <v>283</v>
      </c>
      <c r="B35" s="12"/>
      <c r="C35" s="9"/>
      <c r="D35" s="94">
        <v>247401</v>
      </c>
      <c r="E35" s="94">
        <v>245329</v>
      </c>
      <c r="F35" s="94">
        <v>242639</v>
      </c>
      <c r="G35" s="94">
        <v>235598</v>
      </c>
      <c r="H35" s="94">
        <v>228113</v>
      </c>
      <c r="I35" s="94">
        <v>231243</v>
      </c>
      <c r="J35" s="94">
        <v>233343</v>
      </c>
      <c r="K35" s="94">
        <v>230062</v>
      </c>
      <c r="L35" s="94">
        <v>225972</v>
      </c>
      <c r="M35" s="94">
        <v>236111</v>
      </c>
    </row>
    <row r="36" spans="1:13" s="3" customFormat="1" ht="17.25" customHeight="1">
      <c r="A36" s="95" t="s">
        <v>284</v>
      </c>
      <c r="B36" s="96" t="s">
        <v>285</v>
      </c>
      <c r="C36" s="9"/>
      <c r="D36" s="94">
        <v>136341</v>
      </c>
      <c r="E36" s="94">
        <v>138304</v>
      </c>
      <c r="F36" s="94">
        <v>142342</v>
      </c>
      <c r="G36" s="94">
        <v>145712</v>
      </c>
      <c r="H36" s="94">
        <v>148546</v>
      </c>
      <c r="I36" s="94">
        <v>149846</v>
      </c>
      <c r="J36" s="94">
        <v>148930</v>
      </c>
      <c r="K36" s="94">
        <v>150525</v>
      </c>
      <c r="L36" s="94">
        <v>151918</v>
      </c>
      <c r="M36" s="94">
        <v>153939</v>
      </c>
    </row>
    <row r="37" spans="1:13" s="3" customFormat="1" ht="17.25" customHeight="1">
      <c r="A37" s="95" t="s">
        <v>286</v>
      </c>
      <c r="B37" s="99" t="s">
        <v>287</v>
      </c>
      <c r="C37" s="9"/>
      <c r="D37" s="94">
        <v>111061</v>
      </c>
      <c r="E37" s="94">
        <v>107024</v>
      </c>
      <c r="F37" s="94">
        <v>100297</v>
      </c>
      <c r="G37" s="94">
        <v>89885</v>
      </c>
      <c r="H37" s="94">
        <v>79566</v>
      </c>
      <c r="I37" s="94">
        <v>81397</v>
      </c>
      <c r="J37" s="94">
        <v>84413</v>
      </c>
      <c r="K37" s="94">
        <v>79537</v>
      </c>
      <c r="L37" s="94">
        <v>74054</v>
      </c>
      <c r="M37" s="94">
        <v>82172</v>
      </c>
    </row>
    <row r="38" spans="1:13" s="3" customFormat="1" ht="17.25" customHeight="1">
      <c r="A38" s="93" t="s">
        <v>288</v>
      </c>
      <c r="B38" s="12"/>
      <c r="C38" s="9"/>
      <c r="D38" s="94">
        <v>339413</v>
      </c>
      <c r="E38" s="94">
        <v>339649</v>
      </c>
      <c r="F38" s="94">
        <v>268583</v>
      </c>
      <c r="G38" s="94">
        <v>266394</v>
      </c>
      <c r="H38" s="94">
        <v>259221</v>
      </c>
      <c r="I38" s="94">
        <v>248599</v>
      </c>
      <c r="J38" s="94">
        <v>252606</v>
      </c>
      <c r="K38" s="94">
        <v>254068</v>
      </c>
      <c r="L38" s="94">
        <v>255134</v>
      </c>
      <c r="M38" s="94">
        <v>266276</v>
      </c>
    </row>
    <row r="39" spans="1:13" s="3" customFormat="1" ht="17.25" customHeight="1">
      <c r="A39" s="93" t="s">
        <v>289</v>
      </c>
      <c r="B39" s="12"/>
      <c r="C39" s="9"/>
      <c r="D39" s="94">
        <v>720858</v>
      </c>
      <c r="E39" s="94">
        <v>737442</v>
      </c>
      <c r="F39" s="94">
        <v>738369</v>
      </c>
      <c r="G39" s="94">
        <v>761980</v>
      </c>
      <c r="H39" s="94">
        <v>770707</v>
      </c>
      <c r="I39" s="94">
        <v>770049</v>
      </c>
      <c r="J39" s="94">
        <v>771674</v>
      </c>
      <c r="K39" s="94">
        <v>762912</v>
      </c>
      <c r="L39" s="94">
        <v>772214</v>
      </c>
      <c r="M39" s="94">
        <v>784018</v>
      </c>
    </row>
    <row r="40" spans="1:13" s="3" customFormat="1" ht="17.25" customHeight="1">
      <c r="A40" s="95" t="s">
        <v>235</v>
      </c>
      <c r="B40" s="96" t="s">
        <v>290</v>
      </c>
      <c r="C40" s="9"/>
      <c r="D40" s="94">
        <v>665078</v>
      </c>
      <c r="E40" s="94">
        <v>674885</v>
      </c>
      <c r="F40" s="94">
        <v>667273</v>
      </c>
      <c r="G40" s="94">
        <v>680165</v>
      </c>
      <c r="H40" s="94">
        <v>688690</v>
      </c>
      <c r="I40" s="94">
        <v>687326</v>
      </c>
      <c r="J40" s="94">
        <v>693012</v>
      </c>
      <c r="K40" s="94">
        <v>684620</v>
      </c>
      <c r="L40" s="94">
        <v>693473</v>
      </c>
      <c r="M40" s="94">
        <v>705310</v>
      </c>
    </row>
    <row r="41" spans="1:13" s="3" customFormat="1" ht="17.25" customHeight="1">
      <c r="A41" s="95" t="s">
        <v>279</v>
      </c>
      <c r="B41" s="96" t="s">
        <v>291</v>
      </c>
      <c r="C41" s="9"/>
      <c r="D41" s="94">
        <v>55779</v>
      </c>
      <c r="E41" s="94">
        <v>62558</v>
      </c>
      <c r="F41" s="94">
        <v>71097</v>
      </c>
      <c r="G41" s="94">
        <v>81816</v>
      </c>
      <c r="H41" s="94">
        <v>82016</v>
      </c>
      <c r="I41" s="94">
        <v>82723</v>
      </c>
      <c r="J41" s="94">
        <v>78661</v>
      </c>
      <c r="K41" s="94">
        <v>78292</v>
      </c>
      <c r="L41" s="94">
        <v>78741</v>
      </c>
      <c r="M41" s="94">
        <v>78708</v>
      </c>
    </row>
    <row r="42" spans="1:13" s="3" customFormat="1" ht="17.25" customHeight="1">
      <c r="A42" s="93" t="s">
        <v>292</v>
      </c>
      <c r="B42" s="12"/>
      <c r="C42" s="9"/>
      <c r="D42" s="94">
        <v>419864</v>
      </c>
      <c r="E42" s="94">
        <v>438099</v>
      </c>
      <c r="F42" s="94">
        <v>438171</v>
      </c>
      <c r="G42" s="94">
        <v>408013</v>
      </c>
      <c r="H42" s="94">
        <v>407525</v>
      </c>
      <c r="I42" s="94">
        <v>426577</v>
      </c>
      <c r="J42" s="94">
        <v>425321</v>
      </c>
      <c r="K42" s="94">
        <v>431264</v>
      </c>
      <c r="L42" s="94">
        <v>418813</v>
      </c>
      <c r="M42" s="94">
        <v>421826</v>
      </c>
    </row>
    <row r="43" spans="1:13">
      <c r="A43" s="93" t="s">
        <v>293</v>
      </c>
      <c r="D43" s="94">
        <v>334923</v>
      </c>
      <c r="E43" s="94">
        <v>333712</v>
      </c>
      <c r="F43" s="94">
        <v>335439</v>
      </c>
      <c r="G43" s="94">
        <v>315533</v>
      </c>
      <c r="H43" s="94">
        <v>307868</v>
      </c>
      <c r="I43" s="94">
        <v>311915</v>
      </c>
      <c r="J43" s="94">
        <v>303204</v>
      </c>
      <c r="K43" s="94">
        <v>300585</v>
      </c>
      <c r="L43" s="94">
        <v>307669</v>
      </c>
      <c r="M43" s="94">
        <v>308253</v>
      </c>
    </row>
    <row r="44" spans="1:13">
      <c r="A44" s="93" t="s">
        <v>294</v>
      </c>
      <c r="D44" s="94">
        <v>325300</v>
      </c>
      <c r="E44" s="94">
        <v>320965</v>
      </c>
      <c r="F44" s="94">
        <v>316593</v>
      </c>
      <c r="G44" s="94">
        <v>300944</v>
      </c>
      <c r="H44" s="94">
        <v>304324</v>
      </c>
      <c r="I44" s="94">
        <v>308980</v>
      </c>
      <c r="J44" s="94">
        <v>316005</v>
      </c>
      <c r="K44" s="94">
        <v>323731</v>
      </c>
      <c r="L44" s="94">
        <v>332661</v>
      </c>
      <c r="M44" s="94">
        <v>340007</v>
      </c>
    </row>
    <row r="45" spans="1:13">
      <c r="A45" s="93" t="s">
        <v>295</v>
      </c>
      <c r="D45" s="94">
        <v>536535</v>
      </c>
      <c r="E45" s="94">
        <v>550321</v>
      </c>
      <c r="F45" s="94">
        <v>552763</v>
      </c>
      <c r="G45" s="94">
        <v>575405</v>
      </c>
      <c r="H45" s="94">
        <v>604639</v>
      </c>
      <c r="I45" s="94">
        <v>609606</v>
      </c>
      <c r="J45" s="94">
        <v>632382</v>
      </c>
      <c r="K45" s="94">
        <v>645031</v>
      </c>
      <c r="L45" s="94">
        <v>637458</v>
      </c>
      <c r="M45" s="94">
        <v>668268</v>
      </c>
    </row>
    <row r="46" spans="1:13">
      <c r="A46" s="101" t="s">
        <v>296</v>
      </c>
      <c r="B46" s="102"/>
      <c r="C46" s="102"/>
      <c r="D46" s="103">
        <v>372146</v>
      </c>
      <c r="E46" s="103">
        <v>369314</v>
      </c>
      <c r="F46" s="103">
        <v>338181</v>
      </c>
      <c r="G46" s="103">
        <v>331911</v>
      </c>
      <c r="H46" s="103">
        <v>325364</v>
      </c>
      <c r="I46" s="103">
        <v>328643</v>
      </c>
      <c r="J46" s="103">
        <v>332851</v>
      </c>
      <c r="K46" s="103">
        <v>333169</v>
      </c>
      <c r="L46" s="103">
        <v>332252</v>
      </c>
      <c r="M46" s="103">
        <v>341338</v>
      </c>
    </row>
    <row r="47" spans="1:13" s="3" customFormat="1" ht="17.25" customHeight="1">
      <c r="A47" s="93" t="s">
        <v>297</v>
      </c>
      <c r="B47" s="12"/>
      <c r="C47" s="9"/>
      <c r="D47" s="103">
        <v>8178280</v>
      </c>
      <c r="E47" s="103">
        <v>8045260</v>
      </c>
      <c r="F47" s="103">
        <v>7472049</v>
      </c>
      <c r="G47" s="103">
        <v>7145222</v>
      </c>
      <c r="H47" s="103">
        <v>7056802</v>
      </c>
      <c r="I47" s="103">
        <v>7300686</v>
      </c>
      <c r="J47" s="103">
        <v>7068582</v>
      </c>
      <c r="K47" s="103">
        <v>7342795</v>
      </c>
      <c r="L47" s="103">
        <v>7294834</v>
      </c>
      <c r="M47" s="103">
        <v>7730771</v>
      </c>
    </row>
    <row r="48" spans="1:13" s="3" customFormat="1" ht="17.25" customHeight="1">
      <c r="A48" s="104" t="s">
        <v>298</v>
      </c>
      <c r="B48" s="105"/>
      <c r="C48" s="106"/>
      <c r="D48" s="103">
        <v>83925</v>
      </c>
      <c r="E48" s="103">
        <v>86404</v>
      </c>
      <c r="F48" s="103">
        <v>85458</v>
      </c>
      <c r="G48" s="103">
        <v>63835</v>
      </c>
      <c r="H48" s="103">
        <v>68521</v>
      </c>
      <c r="I48" s="103">
        <v>82874</v>
      </c>
      <c r="J48" s="103">
        <v>81876</v>
      </c>
      <c r="K48" s="103">
        <v>93633</v>
      </c>
      <c r="L48" s="103">
        <v>124449</v>
      </c>
      <c r="M48" s="103">
        <v>128731</v>
      </c>
    </row>
    <row r="49" spans="1:13" s="3" customFormat="1" ht="17.25" customHeight="1">
      <c r="A49" s="101" t="s">
        <v>299</v>
      </c>
      <c r="B49" s="107"/>
      <c r="C49" s="108"/>
      <c r="D49" s="103">
        <v>43857</v>
      </c>
      <c r="E49" s="103">
        <v>49150</v>
      </c>
      <c r="F49" s="103">
        <v>47778</v>
      </c>
      <c r="G49" s="103">
        <v>50472</v>
      </c>
      <c r="H49" s="103">
        <v>31795</v>
      </c>
      <c r="I49" s="103">
        <v>39738</v>
      </c>
      <c r="J49" s="103">
        <v>40489</v>
      </c>
      <c r="K49" s="103">
        <v>46334</v>
      </c>
      <c r="L49" s="103">
        <v>65979</v>
      </c>
      <c r="M49" s="103">
        <v>71608</v>
      </c>
    </row>
    <row r="50" spans="1:13" s="3" customFormat="1" ht="17.25" customHeight="1" thickBot="1">
      <c r="A50" s="97" t="s">
        <v>300</v>
      </c>
      <c r="B50" s="20"/>
      <c r="C50" s="109"/>
      <c r="D50" s="110">
        <v>8218348</v>
      </c>
      <c r="E50" s="110">
        <v>8082514</v>
      </c>
      <c r="F50" s="110">
        <v>7509730</v>
      </c>
      <c r="G50" s="110">
        <v>7158585</v>
      </c>
      <c r="H50" s="110">
        <v>7093528</v>
      </c>
      <c r="I50" s="110">
        <v>7343822</v>
      </c>
      <c r="J50" s="110">
        <v>7109969</v>
      </c>
      <c r="K50" s="110">
        <v>7390093</v>
      </c>
      <c r="L50" s="110">
        <v>7353304</v>
      </c>
      <c r="M50" s="110">
        <v>7787894</v>
      </c>
    </row>
    <row r="51" spans="1:13" s="3" customFormat="1" ht="17.25" customHeight="1" thickTop="1">
      <c r="A51" s="111" t="s">
        <v>301</v>
      </c>
      <c r="B51" s="112"/>
      <c r="C51" s="113" t="s">
        <v>302</v>
      </c>
      <c r="D51" s="94">
        <v>72456</v>
      </c>
      <c r="E51" s="94">
        <v>68062</v>
      </c>
      <c r="F51" s="94">
        <v>70144</v>
      </c>
      <c r="G51" s="94">
        <v>68548</v>
      </c>
      <c r="H51" s="94">
        <v>70633</v>
      </c>
      <c r="I51" s="94">
        <v>73392</v>
      </c>
      <c r="J51" s="94">
        <v>76956</v>
      </c>
      <c r="K51" s="94">
        <v>69985</v>
      </c>
      <c r="L51" s="94">
        <v>67133</v>
      </c>
      <c r="M51" s="94">
        <v>70964</v>
      </c>
    </row>
    <row r="52" spans="1:13" s="3" customFormat="1" ht="17.25" customHeight="1">
      <c r="A52" s="114"/>
      <c r="B52" s="115"/>
      <c r="C52" s="116" t="s">
        <v>303</v>
      </c>
      <c r="D52" s="117">
        <v>3114588</v>
      </c>
      <c r="E52" s="117">
        <v>2925941</v>
      </c>
      <c r="F52" s="117">
        <v>2529638</v>
      </c>
      <c r="G52" s="117">
        <v>2294796</v>
      </c>
      <c r="H52" s="117">
        <v>2244651</v>
      </c>
      <c r="I52" s="117">
        <v>2415794</v>
      </c>
      <c r="J52" s="117">
        <v>2236434</v>
      </c>
      <c r="K52" s="117">
        <v>2493846</v>
      </c>
      <c r="L52" s="117">
        <v>2406391</v>
      </c>
      <c r="M52" s="117">
        <v>2711674</v>
      </c>
    </row>
    <row r="53" spans="1:13" ht="17.25" customHeight="1">
      <c r="A53" s="530" t="s">
        <v>304</v>
      </c>
      <c r="B53" s="531"/>
      <c r="C53" s="118" t="s">
        <v>305</v>
      </c>
      <c r="D53" s="119">
        <v>4991236</v>
      </c>
      <c r="E53" s="119">
        <v>5051257</v>
      </c>
      <c r="F53" s="119">
        <v>4872268</v>
      </c>
      <c r="G53" s="119">
        <v>4781878</v>
      </c>
      <c r="H53" s="119">
        <v>4741518</v>
      </c>
      <c r="I53" s="119">
        <v>4811501</v>
      </c>
      <c r="J53" s="119">
        <v>4755192</v>
      </c>
      <c r="K53" s="119">
        <v>4778964</v>
      </c>
      <c r="L53" s="119">
        <v>4821310</v>
      </c>
      <c r="M53" s="119">
        <v>4948134</v>
      </c>
    </row>
  </sheetData>
  <mergeCells count="2">
    <mergeCell ref="A4:C4"/>
    <mergeCell ref="A53:B53"/>
  </mergeCells>
  <phoneticPr fontId="3"/>
  <printOptions horizontalCentered="1"/>
  <pageMargins left="0.59055118110236227" right="0.59055118110236227" top="0.39370078740157483" bottom="0.39370078740157483" header="0" footer="0.51181102362204722"/>
  <pageSetup paperSize="9" scale="5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32</vt:i4>
      </vt:variant>
    </vt:vector>
  </HeadingPairs>
  <TitlesOfParts>
    <vt:vector size="66" baseType="lpstr">
      <vt:lpstr>1</vt:lpstr>
      <vt:lpstr>2</vt:lpstr>
      <vt:lpstr>3</vt:lpstr>
      <vt:lpstr>4</vt:lpstr>
      <vt:lpstr>5</vt:lpstr>
      <vt:lpstr>6</vt:lpstr>
      <vt:lpstr>7</vt:lpstr>
      <vt:lpstr>8</vt:lpstr>
      <vt:lpstr>9①</vt:lpstr>
      <vt:lpstr>9②</vt:lpstr>
      <vt:lpstr>10①</vt:lpstr>
      <vt:lpstr>10②</vt:lpstr>
      <vt:lpstr>11①</vt:lpstr>
      <vt:lpstr>11②</vt:lpstr>
      <vt:lpstr>12①</vt:lpstr>
      <vt:lpstr>12②</vt:lpstr>
      <vt:lpstr>13①</vt:lpstr>
      <vt:lpstr>13②</vt:lpstr>
      <vt:lpstr>14➀</vt:lpstr>
      <vt:lpstr>14②</vt:lpstr>
      <vt:lpstr>15</vt:lpstr>
      <vt:lpstr>H18</vt:lpstr>
      <vt:lpstr>H19</vt:lpstr>
      <vt:lpstr>H20</vt:lpstr>
      <vt:lpstr>H21</vt:lpstr>
      <vt:lpstr>H22</vt:lpstr>
      <vt:lpstr>H23</vt:lpstr>
      <vt:lpstr>H24</vt:lpstr>
      <vt:lpstr>H25</vt:lpstr>
      <vt:lpstr>H26</vt:lpstr>
      <vt:lpstr>H27</vt:lpstr>
      <vt:lpstr>17①</vt:lpstr>
      <vt:lpstr>17②</vt:lpstr>
      <vt:lpstr>関連指標</vt:lpstr>
      <vt:lpstr>'1'!Print_Area</vt:lpstr>
      <vt:lpstr>'10①'!Print_Area</vt:lpstr>
      <vt:lpstr>'10②'!Print_Area</vt:lpstr>
      <vt:lpstr>'11①'!Print_Area</vt:lpstr>
      <vt:lpstr>'11②'!Print_Area</vt:lpstr>
      <vt:lpstr>'12②'!Print_Area</vt:lpstr>
      <vt:lpstr>'13①'!Print_Area</vt:lpstr>
      <vt:lpstr>'13②'!Print_Area</vt:lpstr>
      <vt:lpstr>'14➀'!Print_Area</vt:lpstr>
      <vt:lpstr>'14②'!Print_Area</vt:lpstr>
      <vt:lpstr>'15'!Print_Area</vt:lpstr>
      <vt:lpstr>'17①'!Print_Area</vt:lpstr>
      <vt:lpstr>'17②'!Print_Area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'9①'!Print_Area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関連指標!Print_Area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2018-03-26T10:05:36Z</dcterms:modified>
</cp:coreProperties>
</file>