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490" windowHeight="7530" tabRatio="904" firstSheet="1" activeTab="1"/>
  </bookViews>
  <sheets>
    <sheet name="7" sheetId="40" state="hidden" r:id="rId1"/>
    <sheet name="実額（名目）" sheetId="50" r:id="rId2"/>
    <sheet name="増加率と構成比（名目）" sheetId="69" r:id="rId3"/>
    <sheet name="実額（実質）" sheetId="67" r:id="rId4"/>
    <sheet name="増加率と構成比（実質）" sheetId="68" r:id="rId5"/>
    <sheet name="デフレーター" sheetId="52" r:id="rId6"/>
  </sheets>
  <externalReferences>
    <externalReference r:id="rId7"/>
  </externalReferences>
  <definedNames>
    <definedName name="_xlnm.Print_Area" localSheetId="0">'7'!$A$1:$N$52</definedName>
    <definedName name="_xlnm.Print_Area" localSheetId="5">デフレーター!$A$1:$V$37</definedName>
    <definedName name="_xlnm.Print_Area" localSheetId="3">'実額（実質）'!$A$1:$L$36</definedName>
    <definedName name="_xlnm.Print_Area" localSheetId="1">'実額（名目）'!$A$1:$L$43</definedName>
    <definedName name="_xlnm.Print_Area" localSheetId="4">'増加率と構成比（実質）'!$A$1:$V$37</definedName>
    <definedName name="_xlnm.Print_Area" localSheetId="2">'増加率と構成比（名目）'!$A$1:$V$44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<sst xmlns="http://schemas.openxmlformats.org/spreadsheetml/2006/main" count="473" uniqueCount="164">
  <si>
    <t>18年度</t>
  </si>
  <si>
    <t>23年度</t>
  </si>
  <si>
    <t>24年度</t>
  </si>
  <si>
    <t>25年度</t>
    <phoneticPr fontId="7"/>
  </si>
  <si>
    <t>26年度</t>
  </si>
  <si>
    <t>27年度</t>
    <phoneticPr fontId="7"/>
  </si>
  <si>
    <t>(単位：100万円)</t>
    <phoneticPr fontId="7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</si>
  <si>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</si>
  <si>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</si>
  <si>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</si>
  <si>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</si>
  <si>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7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</si>
  <si>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7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</si>
  <si>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</si>
  <si>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</si>
  <si>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7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</si>
  <si>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</si>
  <si>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</si>
  <si>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7"/>
  </si>
  <si>
    <t xml:space="preserve">   ① 実額</t>
    <phoneticPr fontId="7"/>
  </si>
  <si>
    <t xml:space="preserve">   ② 対前年度増加率及び構成比</t>
    <rPh sb="9" eb="12">
      <t>ゾウカリツ</t>
    </rPh>
    <phoneticPr fontId="7"/>
  </si>
  <si>
    <t>（単位：％）</t>
  </si>
  <si>
    <t>－</t>
  </si>
  <si>
    <t>　１．民間最終消費支出</t>
    <phoneticPr fontId="7"/>
  </si>
  <si>
    <t>　３．県内総資本形成</t>
    <rPh sb="3" eb="5">
      <t>ケンナイ</t>
    </rPh>
    <rPh sb="5" eb="8">
      <t>ソウシホン</t>
    </rPh>
    <phoneticPr fontId="7"/>
  </si>
  <si>
    <t>　４．財貨・サービスの移出入(純)・統計上の不突合・開差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rPh sb="26" eb="27">
      <t>ヒラ</t>
    </rPh>
    <rPh sb="27" eb="28">
      <t>サ</t>
    </rPh>
    <phoneticPr fontId="3"/>
  </si>
  <si>
    <t xml:space="preserve">  第13表　県内総生産（支出側、名目）</t>
    <rPh sb="10" eb="12">
      <t>セイサン</t>
    </rPh>
    <rPh sb="13" eb="15">
      <t>シシュツ</t>
    </rPh>
    <rPh sb="15" eb="16">
      <t>ガワ</t>
    </rPh>
    <phoneticPr fontId="7"/>
  </si>
  <si>
    <t>　４．財貨・サービスの移出入(純)・統計上の不突合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phoneticPr fontId="7"/>
  </si>
  <si>
    <t xml:space="preserve">  第13表  県内総生産（支出側、名目）（つづき）</t>
    <rPh sb="11" eb="13">
      <t>セイサン</t>
    </rPh>
    <rPh sb="14" eb="16">
      <t>シシュツ</t>
    </rPh>
    <rPh sb="16" eb="17">
      <t>ガワ</t>
    </rPh>
    <phoneticPr fontId="7"/>
  </si>
  <si>
    <t>28年度</t>
  </si>
  <si>
    <t>　１．民間最終消費支出</t>
    <phoneticPr fontId="7"/>
  </si>
  <si>
    <t xml:space="preserve">    (単位：％）</t>
    <phoneticPr fontId="7"/>
  </si>
  <si>
    <t>（単位：％）</t>
    <phoneticPr fontId="7"/>
  </si>
  <si>
    <t xml:space="preserve">   ① 実額</t>
    <phoneticPr fontId="7"/>
  </si>
  <si>
    <t>　１．民間最終消費支出</t>
    <phoneticPr fontId="7"/>
  </si>
  <si>
    <t>　４．財貨・サービスの移出入(純)・統計上の不突合・開差</t>
    <rPh sb="13" eb="14">
      <t>ニュウ</t>
    </rPh>
    <rPh sb="15" eb="16">
      <t>ジュン</t>
    </rPh>
    <rPh sb="18" eb="21">
      <t>トウケイジョウ</t>
    </rPh>
    <rPh sb="22" eb="23">
      <t>フ</t>
    </rPh>
    <rPh sb="23" eb="25">
      <t>トツゴウ</t>
    </rPh>
    <rPh sb="26" eb="27">
      <t>ヒラ</t>
    </rPh>
    <rPh sb="27" eb="28">
      <t>サ</t>
    </rPh>
    <phoneticPr fontId="7"/>
  </si>
  <si>
    <t>29年度</t>
    <phoneticPr fontId="2"/>
  </si>
  <si>
    <t>項　　　　　目</t>
    <phoneticPr fontId="2"/>
  </si>
  <si>
    <t>支　　　　　払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</si>
  <si>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</si>
  <si>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</si>
  <si>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</si>
  <si>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>　１．財産所得</t>
    <phoneticPr fontId="7"/>
  </si>
  <si>
    <t xml:space="preserve">  　(1) 消費者負債利子</t>
    <phoneticPr fontId="7"/>
  </si>
  <si>
    <t xml:space="preserve">  　(2) その他の利子</t>
    <phoneticPr fontId="7"/>
  </si>
  <si>
    <t xml:space="preserve">  　(3) 賃貸料</t>
    <phoneticPr fontId="7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</si>
  <si>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</si>
  <si>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</si>
  <si>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7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</si>
  <si>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</si>
  <si>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</si>
  <si>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</si>
  <si>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</si>
  <si>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</si>
  <si>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</si>
  <si>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</si>
  <si>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</si>
  <si>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</si>
  <si>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</si>
  <si>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</si>
  <si>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</si>
  <si>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</si>
  <si>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</si>
  <si>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</si>
  <si>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</si>
  <si>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</si>
  <si>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</si>
  <si>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7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</si>
  <si>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</si>
  <si>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</si>
  <si>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</si>
  <si>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</si>
  <si>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</si>
  <si>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</si>
  <si>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</si>
  <si>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</si>
  <si>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</si>
  <si>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</si>
  <si>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</si>
  <si>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7"/>
  </si>
  <si>
    <t>30年度</t>
  </si>
  <si>
    <t>（単位：百万円）</t>
    <rPh sb="4" eb="5">
      <t>ヒャク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</si>
  <si>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7"/>
  </si>
  <si>
    <t>デフレーター</t>
    <phoneticPr fontId="7"/>
  </si>
  <si>
    <t>対前年度増加率</t>
    <rPh sb="0" eb="1">
      <t>タイ</t>
    </rPh>
    <rPh sb="1" eb="4">
      <t>ゼンネンド</t>
    </rPh>
    <rPh sb="4" eb="7">
      <t>ゾウカリツ</t>
    </rPh>
    <phoneticPr fontId="2"/>
  </si>
  <si>
    <r>
      <t>　５．県内総生産</t>
    </r>
    <r>
      <rPr>
        <sz val="11"/>
        <rFont val="ＭＳ 明朝"/>
        <family val="1"/>
        <charset val="128"/>
      </rPr>
      <t>(支出側)　(１+２+３+４)</t>
    </r>
    <rPh sb="6" eb="8">
      <t>セイサン</t>
    </rPh>
    <rPh sb="9" eb="11">
      <t>シシュツ</t>
    </rPh>
    <rPh sb="11" eb="12">
      <t>ガワ</t>
    </rPh>
    <phoneticPr fontId="7"/>
  </si>
  <si>
    <t>対前年度増加率</t>
    <rPh sb="0" eb="1">
      <t>タイ</t>
    </rPh>
    <rPh sb="1" eb="2">
      <t>マエ</t>
    </rPh>
    <rPh sb="2" eb="3">
      <t>トシ</t>
    </rPh>
    <rPh sb="3" eb="4">
      <t>ド</t>
    </rPh>
    <rPh sb="4" eb="5">
      <t>ゾウ</t>
    </rPh>
    <rPh sb="5" eb="6">
      <t>カ</t>
    </rPh>
    <rPh sb="6" eb="7">
      <t>リツ</t>
    </rPh>
    <phoneticPr fontId="7"/>
  </si>
  <si>
    <t>項目</t>
    <phoneticPr fontId="7"/>
  </si>
  <si>
    <t>構成比</t>
    <rPh sb="0" eb="1">
      <t>カマエ</t>
    </rPh>
    <rPh sb="1" eb="2">
      <t>シゲル</t>
    </rPh>
    <rPh sb="2" eb="3">
      <t>ヒ</t>
    </rPh>
    <phoneticPr fontId="4"/>
  </si>
  <si>
    <t xml:space="preserve">項目 </t>
    <rPh sb="0" eb="1">
      <t>コウ</t>
    </rPh>
    <rPh sb="1" eb="2">
      <t>メ</t>
    </rPh>
    <phoneticPr fontId="7"/>
  </si>
  <si>
    <t>１．「中央政府等」は、中央政府と全国社会保障基金である。</t>
    <rPh sb="3" eb="5">
      <t>チュウオウ</t>
    </rPh>
    <rPh sb="5" eb="7">
      <t>セイフ</t>
    </rPh>
    <rPh sb="7" eb="8">
      <t>トウ</t>
    </rPh>
    <rPh sb="11" eb="13">
      <t>チュウオウ</t>
    </rPh>
    <rPh sb="13" eb="15">
      <t>セイフ</t>
    </rPh>
    <rPh sb="16" eb="18">
      <t>ゼンコク</t>
    </rPh>
    <rPh sb="18" eb="20">
      <t>シャカイ</t>
    </rPh>
    <rPh sb="20" eb="22">
      <t>ホショウ</t>
    </rPh>
    <rPh sb="22" eb="24">
      <t>キキン</t>
    </rPh>
    <phoneticPr fontId="2"/>
  </si>
  <si>
    <t>２．「地方政府等」は、地方政府と地方社会保障基金である。</t>
    <rPh sb="3" eb="5">
      <t>チホウ</t>
    </rPh>
    <rPh sb="5" eb="7">
      <t>セイフ</t>
    </rPh>
    <rPh sb="7" eb="8">
      <t>トウ</t>
    </rPh>
    <rPh sb="11" eb="13">
      <t>チホウ</t>
    </rPh>
    <rPh sb="13" eb="15">
      <t>セイフ</t>
    </rPh>
    <rPh sb="16" eb="18">
      <t>チホウ</t>
    </rPh>
    <rPh sb="18" eb="20">
      <t>シャカイ</t>
    </rPh>
    <rPh sb="20" eb="22">
      <t>ホショウ</t>
    </rPh>
    <rPh sb="22" eb="24">
      <t>キキン</t>
    </rPh>
    <phoneticPr fontId="2"/>
  </si>
  <si>
    <t>　２．地方政府等最終消費支出</t>
    <rPh sb="3" eb="5">
      <t>チホウ</t>
    </rPh>
    <rPh sb="7" eb="8">
      <t>トウ</t>
    </rPh>
    <phoneticPr fontId="7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</si>
  <si>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</si>
  <si>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</si>
  <si>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</si>
  <si>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</si>
  <si>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</si>
  <si>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</si>
  <si>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</si>
  <si>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</si>
  <si>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</si>
  <si>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 xml:space="preserve">  第14表  県内総生産（支出側、実質：平成27暦年連鎖方式）（つづき）</t>
    <rPh sb="11" eb="13">
      <t>セイサン</t>
    </rPh>
    <rPh sb="14" eb="16">
      <t>シシュツ</t>
    </rPh>
    <rPh sb="16" eb="17">
      <t>ガワ</t>
    </rPh>
    <rPh sb="25" eb="27">
      <t>レキネン</t>
    </rPh>
    <rPh sb="27" eb="29">
      <t>レンサ</t>
    </rPh>
    <rPh sb="29" eb="31">
      <t>ホウシキ</t>
    </rPh>
    <phoneticPr fontId="7"/>
  </si>
  <si>
    <t xml:space="preserve">  第14表  県内総生産（支出側、実質：平成27暦年連鎖方式）</t>
    <rPh sb="11" eb="13">
      <t>セイサン</t>
    </rPh>
    <rPh sb="14" eb="16">
      <t>シシュツ</t>
    </rPh>
    <rPh sb="16" eb="17">
      <t>ガワ</t>
    </rPh>
    <rPh sb="25" eb="27">
      <t>レキネン</t>
    </rPh>
    <rPh sb="27" eb="29">
      <t>レンサ</t>
    </rPh>
    <rPh sb="29" eb="31">
      <t>ホウシキ</t>
    </rPh>
    <phoneticPr fontId="7"/>
  </si>
  <si>
    <t>令和2年度</t>
    <rPh sb="0" eb="2">
      <t>レイワ</t>
    </rPh>
    <rPh sb="3" eb="5">
      <t>ネンド</t>
    </rPh>
    <phoneticPr fontId="4"/>
  </si>
  <si>
    <t>H24年度</t>
    <rPh sb="3" eb="5">
      <t>ネンド</t>
    </rPh>
    <phoneticPr fontId="4"/>
  </si>
  <si>
    <t>H25年度</t>
    <rPh sb="3" eb="5">
      <t>ネンド</t>
    </rPh>
    <phoneticPr fontId="4"/>
  </si>
  <si>
    <t>H26年度</t>
    <rPh sb="3" eb="5">
      <t>ネンド</t>
    </rPh>
    <phoneticPr fontId="4"/>
  </si>
  <si>
    <t>H27年度</t>
    <rPh sb="3" eb="5">
      <t>ネンド</t>
    </rPh>
    <phoneticPr fontId="4"/>
  </si>
  <si>
    <t>H28年度</t>
    <rPh sb="3" eb="5">
      <t>ネンド</t>
    </rPh>
    <phoneticPr fontId="4"/>
  </si>
  <si>
    <t>H29年度</t>
    <rPh sb="3" eb="5">
      <t>ネンド</t>
    </rPh>
    <phoneticPr fontId="4"/>
  </si>
  <si>
    <t>H30年度</t>
    <rPh sb="3" eb="5">
      <t>ネンド</t>
    </rPh>
    <phoneticPr fontId="4"/>
  </si>
  <si>
    <t>R2年度</t>
    <rPh sb="2" eb="4">
      <t>ネンド</t>
    </rPh>
    <phoneticPr fontId="4"/>
  </si>
  <si>
    <t>H23年度</t>
    <rPh sb="3" eb="5">
      <t>ネンド</t>
    </rPh>
    <phoneticPr fontId="4"/>
  </si>
  <si>
    <t>H23年度</t>
    <rPh sb="2" eb="4">
      <t>ネンド</t>
    </rPh>
    <phoneticPr fontId="4"/>
  </si>
  <si>
    <t>項目</t>
    <rPh sb="0" eb="2">
      <t>コウモク</t>
    </rPh>
    <phoneticPr fontId="2"/>
  </si>
  <si>
    <t xml:space="preserve">  （１）家計最終消費支出</t>
  </si>
  <si>
    <t xml:space="preserve">  （１）家計最終消費支出</t>
    <phoneticPr fontId="7"/>
  </si>
  <si>
    <t>　　　ａ．食料・非アルコール</t>
    <rPh sb="8" eb="9">
      <t>ヒ</t>
    </rPh>
    <phoneticPr fontId="4"/>
  </si>
  <si>
    <t xml:space="preserve">   　 ｂ．アルコール飲料・たばこ</t>
    <rPh sb="12" eb="14">
      <t>インリョウ</t>
    </rPh>
    <phoneticPr fontId="4"/>
  </si>
  <si>
    <t>　　  ｃ．被服・履物</t>
    <rPh sb="6" eb="8">
      <t>ヒフク</t>
    </rPh>
    <rPh sb="9" eb="11">
      <t>ハキモノ</t>
    </rPh>
    <phoneticPr fontId="4"/>
  </si>
  <si>
    <t>　　　ｄ．住居・電気・ガス・水道　</t>
    <rPh sb="5" eb="7">
      <t>ジュウキョ</t>
    </rPh>
    <rPh sb="8" eb="10">
      <t>デンキ</t>
    </rPh>
    <rPh sb="14" eb="16">
      <t>スイドウ</t>
    </rPh>
    <phoneticPr fontId="4"/>
  </si>
  <si>
    <t>　　　ｅ．家具・家庭用機器・家事サービス</t>
    <rPh sb="5" eb="7">
      <t>カグ</t>
    </rPh>
    <rPh sb="8" eb="11">
      <t>カテイヨウ</t>
    </rPh>
    <rPh sb="11" eb="13">
      <t>キキ</t>
    </rPh>
    <rPh sb="14" eb="16">
      <t>カジ</t>
    </rPh>
    <phoneticPr fontId="4"/>
  </si>
  <si>
    <t>　　　ｆ．保健・医療</t>
    <rPh sb="5" eb="7">
      <t>ホケン</t>
    </rPh>
    <rPh sb="8" eb="10">
      <t>イリョウ</t>
    </rPh>
    <phoneticPr fontId="4"/>
  </si>
  <si>
    <t>　　　ｇ．交通</t>
    <rPh sb="5" eb="7">
      <t>コウツウ</t>
    </rPh>
    <phoneticPr fontId="4"/>
  </si>
  <si>
    <t>　　　ｈ．情報・通信</t>
    <rPh sb="5" eb="7">
      <t>ジョウホウ</t>
    </rPh>
    <rPh sb="8" eb="10">
      <t>ツウシン</t>
    </rPh>
    <phoneticPr fontId="4"/>
  </si>
  <si>
    <t>　　　ｉ．娯楽・スポーツ・文化</t>
    <rPh sb="5" eb="7">
      <t>ゴラク</t>
    </rPh>
    <rPh sb="13" eb="15">
      <t>ブンカ</t>
    </rPh>
    <phoneticPr fontId="4"/>
  </si>
  <si>
    <t>　　　ｊ．教育サービス</t>
    <rPh sb="5" eb="7">
      <t>キョウイク</t>
    </rPh>
    <phoneticPr fontId="4"/>
  </si>
  <si>
    <t>　　　ｋ．外食・宿泊サービス</t>
    <rPh sb="5" eb="7">
      <t>ガイショク</t>
    </rPh>
    <rPh sb="8" eb="10">
      <t>シュクハク</t>
    </rPh>
    <phoneticPr fontId="4"/>
  </si>
  <si>
    <t>　　　ｌ．保険・金融サービス</t>
    <rPh sb="5" eb="7">
      <t>ホケン</t>
    </rPh>
    <rPh sb="8" eb="10">
      <t>キンユウ</t>
    </rPh>
    <phoneticPr fontId="7"/>
  </si>
  <si>
    <t>　　　ｍ．個別ケア・社会保護・その他</t>
    <rPh sb="5" eb="7">
      <t>コベツ</t>
    </rPh>
    <rPh sb="10" eb="12">
      <t>シャカイ</t>
    </rPh>
    <rPh sb="12" eb="14">
      <t>ホゴ</t>
    </rPh>
    <rPh sb="17" eb="18">
      <t>タ</t>
    </rPh>
    <phoneticPr fontId="7"/>
  </si>
  <si>
    <t>　　　　　　【再掲】家計最終消費支出（除く持ち家の帰属家賃）</t>
    <rPh sb="7" eb="9">
      <t>サイケイ</t>
    </rPh>
    <rPh sb="10" eb="12">
      <t>カケイ</t>
    </rPh>
    <rPh sb="12" eb="14">
      <t>サイシュウ</t>
    </rPh>
    <rPh sb="14" eb="16">
      <t>ショウヒ</t>
    </rPh>
    <rPh sb="16" eb="18">
      <t>シシュツ</t>
    </rPh>
    <rPh sb="19" eb="20">
      <t>ノゾ</t>
    </rPh>
    <rPh sb="21" eb="22">
      <t>モ</t>
    </rPh>
    <rPh sb="23" eb="24">
      <t>イエ</t>
    </rPh>
    <rPh sb="25" eb="27">
      <t>キゾク</t>
    </rPh>
    <rPh sb="27" eb="29">
      <t>ヤチン</t>
    </rPh>
    <phoneticPr fontId="4"/>
  </si>
  <si>
    <t>　　　　　　【再掲】持ち家の帰属家賃</t>
    <rPh sb="7" eb="9">
      <t>サイケイ</t>
    </rPh>
    <rPh sb="10" eb="11">
      <t>モ</t>
    </rPh>
    <rPh sb="12" eb="13">
      <t>イエ</t>
    </rPh>
    <rPh sb="14" eb="16">
      <t>キゾク</t>
    </rPh>
    <rPh sb="16" eb="18">
      <t>ヤチン</t>
    </rPh>
    <phoneticPr fontId="4"/>
  </si>
  <si>
    <t xml:space="preserve">  （２）対家計民間非営利団体最終消費支出  </t>
  </si>
  <si>
    <t xml:space="preserve">  （２）対家計民間非営利団体最終消費支出  </t>
    <phoneticPr fontId="7"/>
  </si>
  <si>
    <t>　（１）総固定資本形成</t>
  </si>
  <si>
    <t>　（１）総固定資本形成</t>
    <phoneticPr fontId="7"/>
  </si>
  <si>
    <t>　　　ａ．民間</t>
  </si>
  <si>
    <t>　　　ａ．民間</t>
    <phoneticPr fontId="7"/>
  </si>
  <si>
    <t>　　　　　（ａ）住宅</t>
  </si>
  <si>
    <t>　　　　　（ａ）住宅</t>
    <phoneticPr fontId="7"/>
  </si>
  <si>
    <t>　　　　　（ｂ）企業設備</t>
  </si>
  <si>
    <t>　　　　　（ｂ）企業設備</t>
    <phoneticPr fontId="7"/>
  </si>
  <si>
    <t>　　　ｂ．公的</t>
  </si>
  <si>
    <t>　　　ｂ．公的</t>
    <phoneticPr fontId="7"/>
  </si>
  <si>
    <t>　　　　　（ｃ）一般政府（中央政府等・地方政府等）</t>
    <rPh sb="13" eb="15">
      <t>チュウオウ</t>
    </rPh>
    <rPh sb="15" eb="17">
      <t>セイフ</t>
    </rPh>
    <rPh sb="17" eb="18">
      <t>トウ</t>
    </rPh>
    <rPh sb="19" eb="21">
      <t>チホウ</t>
    </rPh>
    <rPh sb="21" eb="23">
      <t>セイフ</t>
    </rPh>
    <rPh sb="23" eb="24">
      <t>トウ</t>
    </rPh>
    <phoneticPr fontId="7"/>
  </si>
  <si>
    <t>　（２）在庫変動</t>
    <rPh sb="6" eb="8">
      <t>ヘンドウ</t>
    </rPh>
    <phoneticPr fontId="7"/>
  </si>
  <si>
    <t>　　　ａ．民間企業</t>
  </si>
  <si>
    <t>　　　ａ．民間企業</t>
    <phoneticPr fontId="7"/>
  </si>
  <si>
    <t>　　　ｂ．公的（公的企業・一般政府）</t>
    <rPh sb="8" eb="10">
      <t>コウテキ</t>
    </rPh>
    <rPh sb="10" eb="12">
      <t>キギョウ</t>
    </rPh>
    <rPh sb="13" eb="15">
      <t>イッパン</t>
    </rPh>
    <rPh sb="15" eb="17">
      <t>セイフ</t>
    </rPh>
    <phoneticPr fontId="7"/>
  </si>
  <si>
    <t>　（１）財貨・サービスの移出入(純)</t>
    <rPh sb="4" eb="6">
      <t>ザイカ</t>
    </rPh>
    <rPh sb="12" eb="14">
      <t>イシュツ</t>
    </rPh>
    <rPh sb="14" eb="15">
      <t>ニュウ</t>
    </rPh>
    <phoneticPr fontId="7"/>
  </si>
  <si>
    <t>　（２）統計上の不突合</t>
    <rPh sb="4" eb="7">
      <t>トウケイジョウ</t>
    </rPh>
    <rPh sb="8" eb="11">
      <t>フトツゴウ</t>
    </rPh>
    <phoneticPr fontId="7"/>
  </si>
  <si>
    <t>（参考）域外からの要素所得(純)</t>
    <rPh sb="1" eb="3">
      <t>サンコウ</t>
    </rPh>
    <rPh sb="4" eb="6">
      <t>イキガイ</t>
    </rPh>
    <rPh sb="9" eb="11">
      <t>ヨウソ</t>
    </rPh>
    <phoneticPr fontId="7"/>
  </si>
  <si>
    <t>　　　　県民総所得(市場価格表示)</t>
    <rPh sb="7" eb="9">
      <t>ショトク</t>
    </rPh>
    <rPh sb="14" eb="16">
      <t>ヒョウジ</t>
    </rPh>
    <phoneticPr fontId="7"/>
  </si>
  <si>
    <t>　１．民間最終消費支出</t>
  </si>
  <si>
    <t xml:space="preserve"> 　（１）家計最終消費支出</t>
  </si>
  <si>
    <t xml:space="preserve"> 　（１）家計最終消費支出</t>
    <phoneticPr fontId="7"/>
  </si>
  <si>
    <t>　　　ｃ．被服・履物</t>
    <rPh sb="5" eb="7">
      <t>ヒフク</t>
    </rPh>
    <rPh sb="8" eb="10">
      <t>ハキモノ</t>
    </rPh>
    <phoneticPr fontId="4"/>
  </si>
  <si>
    <t xml:space="preserve">　（２）対家計民間非営利団体最終消費支出  </t>
  </si>
  <si>
    <t xml:space="preserve">　（２）対家計民間非営利団体最終消費支出  </t>
    <phoneticPr fontId="7"/>
  </si>
  <si>
    <t>R1年度</t>
    <rPh sb="2" eb="4">
      <t>ネンド</t>
    </rPh>
    <phoneticPr fontId="4"/>
  </si>
  <si>
    <t>令和3年度</t>
    <rPh sb="0" eb="2">
      <t>レイワ</t>
    </rPh>
    <rPh sb="3" eb="5">
      <t>ネンド</t>
    </rPh>
    <phoneticPr fontId="4"/>
  </si>
  <si>
    <t>R3年度</t>
    <rPh sb="2" eb="4">
      <t>ネンド</t>
    </rPh>
    <phoneticPr fontId="4"/>
  </si>
  <si>
    <t>第15表  県内総生産（支出側、デフレ－タ－：平成27暦年連鎖価格）</t>
    <rPh sb="9" eb="11">
      <t>セイサン</t>
    </rPh>
    <rPh sb="12" eb="14">
      <t>シシュツ</t>
    </rPh>
    <rPh sb="14" eb="15">
      <t>ガワ</t>
    </rPh>
    <rPh sb="23" eb="25">
      <t>ヘイセイ</t>
    </rPh>
    <rPh sb="27" eb="29">
      <t>レキネン</t>
    </rPh>
    <rPh sb="29" eb="31">
      <t>レンサ</t>
    </rPh>
    <rPh sb="31" eb="33">
      <t>カカク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</si>
</sst>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"/>
    <numFmt numFmtId="178" formatCode="0.0;&quot;-&quot;0.0"/>
  </numFmts>
  <fonts count="13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10" xfId="3" applyFont="1" applyBorder="1" applyAlignment="1" applyProtection="1">
      <alignment horizontal="left" vertical="center"/>
    </xf>
    <xf numFmtId="0" fontId="3" fillId="0" borderId="10" xfId="3" applyFont="1" applyBorder="1" applyAlignment="1" applyProtection="1">
      <alignment horizontal="right" vertical="center"/>
    </xf>
    <xf numFmtId="0" fontId="3" fillId="0" borderId="0" xfId="3" applyFont="1" applyAlignment="1" applyProtection="1">
      <alignment horizontal="left" vertical="center"/>
    </xf>
    <xf numFmtId="0" fontId="3" fillId="0" borderId="11" xfId="3" applyFont="1" applyBorder="1" applyAlignment="1" applyProtection="1">
      <alignment horizontal="center" vertical="center"/>
    </xf>
    <xf numFmtId="3" fontId="3" fillId="0" borderId="12" xfId="3" applyNumberFormat="1" applyFont="1" applyBorder="1" applyAlignment="1" applyProtection="1">
      <alignment vertical="center"/>
    </xf>
    <xf numFmtId="3" fontId="3" fillId="0" borderId="13" xfId="3" applyNumberFormat="1" applyFont="1" applyBorder="1" applyAlignment="1" applyProtection="1">
      <alignment vertical="center"/>
    </xf>
    <xf numFmtId="0" fontId="3" fillId="0" borderId="0" xfId="3" applyFont="1"/>
    <xf numFmtId="0" fontId="3" fillId="0" borderId="13" xfId="3" applyFont="1" applyBorder="1" applyAlignment="1" applyProtection="1">
      <alignment horizontal="left" vertical="center"/>
    </xf>
    <xf numFmtId="0" fontId="3" fillId="0" borderId="13" xfId="3" applyFont="1" applyBorder="1" applyAlignment="1">
      <alignment vertical="center"/>
    </xf>
    <xf numFmtId="3" fontId="3" fillId="0" borderId="14" xfId="3" applyNumberFormat="1" applyFont="1" applyBorder="1" applyAlignment="1" applyProtection="1">
      <alignment vertical="center"/>
    </xf>
    <xf numFmtId="0" fontId="3" fillId="0" borderId="12" xfId="3" applyFont="1" applyBorder="1" applyAlignment="1">
      <alignment vertical="center"/>
    </xf>
    <xf numFmtId="0" fontId="3" fillId="0" borderId="13" xfId="3" applyFont="1" applyFill="1" applyBorder="1" applyAlignment="1">
      <alignment vertical="center"/>
    </xf>
    <xf numFmtId="176" fontId="3" fillId="0" borderId="14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12" xfId="3" applyFont="1" applyBorder="1" applyAlignment="1" applyProtection="1">
      <alignment horizontal="left" vertical="center"/>
    </xf>
    <xf numFmtId="0" fontId="3" fillId="0" borderId="13" xfId="3" applyFont="1" applyFill="1" applyBorder="1" applyAlignment="1" applyProtection="1">
      <alignment horizontal="left" vertical="center" shrinkToFit="1"/>
    </xf>
    <xf numFmtId="3" fontId="3" fillId="0" borderId="13" xfId="3" applyNumberFormat="1" applyFont="1" applyBorder="1" applyAlignment="1" applyProtection="1">
      <alignment horizontal="right" vertical="center"/>
    </xf>
    <xf numFmtId="0" fontId="3" fillId="0" borderId="14" xfId="3" applyFont="1" applyBorder="1" applyAlignment="1" applyProtection="1">
      <alignment horizontal="left" vertical="center"/>
    </xf>
    <xf numFmtId="0" fontId="3" fillId="0" borderId="13" xfId="3" applyFont="1" applyBorder="1" applyAlignment="1" applyProtection="1">
      <alignment horizontal="center" vertical="center"/>
    </xf>
    <xf numFmtId="0" fontId="3" fillId="0" borderId="15" xfId="3" applyFont="1" applyBorder="1" applyAlignment="1">
      <alignment vertical="center"/>
    </xf>
    <xf numFmtId="3" fontId="3" fillId="0" borderId="15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0" fontId="1" fillId="0" borderId="0" xfId="3" applyFont="1" applyAlignment="1">
      <alignment vertical="center"/>
    </xf>
    <xf numFmtId="0" fontId="3" fillId="0" borderId="0" xfId="3" applyFont="1" applyAlignment="1">
      <alignment horizontal="right" vertical="center"/>
    </xf>
    <xf numFmtId="0" fontId="3" fillId="0" borderId="6" xfId="3" applyFont="1" applyBorder="1" applyAlignment="1" applyProtection="1">
      <alignment vertical="center"/>
    </xf>
    <xf numFmtId="0" fontId="3" fillId="0" borderId="8" xfId="3" applyFont="1" applyBorder="1" applyAlignment="1" applyProtection="1">
      <alignment vertical="center"/>
    </xf>
    <xf numFmtId="0" fontId="1" fillId="0" borderId="10" xfId="3" applyFont="1" applyBorder="1" applyAlignment="1" applyProtection="1">
      <alignment horizontal="left" vertical="center"/>
    </xf>
    <xf numFmtId="177" fontId="3" fillId="0" borderId="0" xfId="3" applyNumberFormat="1" applyFont="1" applyBorder="1" applyAlignment="1">
      <alignment vertical="center"/>
    </xf>
    <xf numFmtId="177" fontId="3" fillId="0" borderId="0" xfId="3" applyNumberFormat="1" applyFont="1" applyBorder="1" applyAlignment="1" applyProtection="1">
      <alignment horizontal="right" vertical="center"/>
    </xf>
    <xf numFmtId="177" fontId="3" fillId="0" borderId="0" xfId="3" applyNumberFormat="1" applyFont="1"/>
    <xf numFmtId="0" fontId="9" fillId="0" borderId="13" xfId="3" applyFont="1" applyBorder="1" applyAlignment="1" applyProtection="1">
      <alignment vertical="center"/>
    </xf>
    <xf numFmtId="0" fontId="3" fillId="0" borderId="24" xfId="3" applyFont="1" applyBorder="1" applyAlignment="1" applyProtection="1">
      <alignment vertical="center"/>
    </xf>
    <xf numFmtId="0" fontId="3" fillId="0" borderId="21" xfId="3" applyFont="1" applyBorder="1" applyAlignment="1" applyProtection="1">
      <alignment vertical="center"/>
    </xf>
    <xf numFmtId="38" fontId="3" fillId="0" borderId="13" xfId="4" applyFont="1" applyBorder="1" applyAlignment="1" applyProtection="1">
      <alignment vertical="center"/>
    </xf>
    <xf numFmtId="0" fontId="3" fillId="0" borderId="1" xfId="3" applyFont="1" applyBorder="1" applyAlignment="1" applyProtection="1">
      <alignment vertical="center"/>
    </xf>
    <xf numFmtId="37" fontId="3" fillId="0" borderId="6" xfId="3" applyNumberFormat="1" applyFont="1" applyBorder="1" applyAlignment="1">
      <alignment vertical="center"/>
    </xf>
    <xf numFmtId="37" fontId="3" fillId="0" borderId="13" xfId="3" applyNumberFormat="1" applyFont="1" applyBorder="1" applyAlignment="1">
      <alignment vertical="center"/>
    </xf>
    <xf numFmtId="37" fontId="3" fillId="0" borderId="22" xfId="3" applyNumberFormat="1" applyFont="1" applyBorder="1" applyAlignment="1">
      <alignment vertical="center"/>
    </xf>
    <xf numFmtId="37" fontId="3" fillId="0" borderId="21" xfId="3" applyNumberFormat="1" applyFont="1" applyBorder="1" applyAlignment="1">
      <alignment vertical="center"/>
    </xf>
    <xf numFmtId="38" fontId="3" fillId="0" borderId="0" xfId="4" applyFont="1" applyAlignment="1">
      <alignment vertical="center"/>
    </xf>
    <xf numFmtId="37" fontId="3" fillId="0" borderId="1" xfId="3" applyNumberFormat="1" applyFont="1" applyBorder="1" applyAlignment="1">
      <alignment vertical="center"/>
    </xf>
    <xf numFmtId="37" fontId="3" fillId="0" borderId="11" xfId="3" applyNumberFormat="1" applyFont="1" applyBorder="1" applyAlignment="1">
      <alignment vertical="center"/>
    </xf>
    <xf numFmtId="0" fontId="3" fillId="0" borderId="12" xfId="3" applyFont="1" applyBorder="1" applyAlignment="1" applyProtection="1">
      <alignment vertical="center"/>
    </xf>
    <xf numFmtId="37" fontId="3" fillId="0" borderId="4" xfId="3" applyNumberFormat="1" applyFont="1" applyBorder="1" applyAlignment="1">
      <alignment vertical="center"/>
    </xf>
    <xf numFmtId="37" fontId="3" fillId="0" borderId="8" xfId="3" applyNumberFormat="1" applyFont="1" applyBorder="1" applyAlignment="1">
      <alignment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3" fillId="0" borderId="0" xfId="5" applyFont="1" applyFill="1" applyAlignment="1">
      <alignment horizontal="right" vertical="center"/>
    </xf>
    <xf numFmtId="0" fontId="3" fillId="0" borderId="6" xfId="1" applyFont="1" applyBorder="1" applyAlignment="1" applyProtection="1">
      <alignment vertical="center"/>
    </xf>
    <xf numFmtId="0" fontId="9" fillId="0" borderId="1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10" fillId="0" borderId="0" xfId="5" applyFont="1" applyAlignment="1">
      <alignment vertical="center"/>
    </xf>
    <xf numFmtId="3" fontId="3" fillId="0" borderId="13" xfId="3" applyNumberFormat="1" applyFont="1" applyFill="1" applyBorder="1" applyAlignment="1" applyProtection="1">
      <alignment vertical="center"/>
    </xf>
    <xf numFmtId="0" fontId="3" fillId="0" borderId="0" xfId="3" applyFont="1" applyBorder="1" applyAlignment="1">
      <alignment horizontal="right" vertical="center"/>
    </xf>
    <xf numFmtId="37" fontId="3" fillId="0" borderId="12" xfId="3" applyNumberFormat="1" applyFont="1" applyBorder="1" applyAlignment="1">
      <alignment vertical="center"/>
    </xf>
    <xf numFmtId="37" fontId="3" fillId="0" borderId="14" xfId="3" applyNumberFormat="1" applyFont="1" applyBorder="1" applyAlignment="1">
      <alignment vertical="center"/>
    </xf>
    <xf numFmtId="0" fontId="1" fillId="0" borderId="0" xfId="5" applyFont="1" applyFill="1" applyAlignment="1">
      <alignment vertical="center"/>
    </xf>
    <xf numFmtId="37" fontId="3" fillId="0" borderId="20" xfId="3" applyNumberFormat="1" applyFont="1" applyBorder="1" applyAlignment="1">
      <alignment vertical="center"/>
    </xf>
    <xf numFmtId="37" fontId="3" fillId="0" borderId="26" xfId="3" applyNumberFormat="1" applyFont="1" applyBorder="1" applyAlignment="1">
      <alignment vertical="center"/>
    </xf>
    <xf numFmtId="0" fontId="3" fillId="0" borderId="12" xfId="3" applyFont="1" applyBorder="1" applyAlignment="1" applyProtection="1">
      <alignment horizontal="center" vertical="center"/>
    </xf>
    <xf numFmtId="37" fontId="3" fillId="0" borderId="16" xfId="3" applyNumberFormat="1" applyFont="1" applyBorder="1" applyAlignment="1">
      <alignment vertical="center"/>
    </xf>
    <xf numFmtId="37" fontId="3" fillId="0" borderId="17" xfId="3" applyNumberFormat="1" applyFont="1" applyBorder="1" applyAlignment="1">
      <alignment vertical="center"/>
    </xf>
    <xf numFmtId="0" fontId="3" fillId="0" borderId="1" xfId="3" applyFont="1" applyFill="1" applyBorder="1" applyAlignment="1">
      <alignment horizontal="centerContinuous" vertical="center"/>
    </xf>
    <xf numFmtId="0" fontId="3" fillId="0" borderId="3" xfId="3" applyFont="1" applyFill="1" applyBorder="1" applyAlignment="1">
      <alignment horizontal="centerContinuous" vertical="center"/>
    </xf>
    <xf numFmtId="0" fontId="3" fillId="0" borderId="18" xfId="3" applyFont="1" applyFill="1" applyBorder="1" applyAlignment="1">
      <alignment horizontal="centerContinuous" vertical="center"/>
    </xf>
    <xf numFmtId="0" fontId="3" fillId="0" borderId="19" xfId="3" applyFont="1" applyFill="1" applyBorder="1" applyAlignment="1">
      <alignment horizontal="centerContinuous" vertical="center"/>
    </xf>
    <xf numFmtId="0" fontId="3" fillId="0" borderId="3" xfId="1" applyFont="1" applyFill="1" applyBorder="1" applyAlignment="1">
      <alignment horizontal="centerContinuous" vertical="center"/>
    </xf>
    <xf numFmtId="0" fontId="3" fillId="0" borderId="19" xfId="1" applyFont="1" applyFill="1" applyBorder="1" applyAlignment="1">
      <alignment horizontal="centerContinuous" vertical="center"/>
    </xf>
    <xf numFmtId="0" fontId="3" fillId="0" borderId="2" xfId="1" applyFont="1" applyFill="1" applyBorder="1" applyAlignment="1">
      <alignment horizontal="centerContinuous" vertical="center"/>
    </xf>
    <xf numFmtId="0" fontId="1" fillId="0" borderId="0" xfId="5" applyFont="1" applyAlignment="1">
      <alignment vertical="center"/>
    </xf>
    <xf numFmtId="0" fontId="1" fillId="0" borderId="10" xfId="5" applyFont="1" applyBorder="1" applyAlignment="1" applyProtection="1">
      <alignment horizontal="left" vertical="center"/>
    </xf>
    <xf numFmtId="0" fontId="3" fillId="0" borderId="2" xfId="3" applyFont="1" applyFill="1" applyBorder="1" applyAlignment="1">
      <alignment horizontal="centerContinuous" vertical="center"/>
    </xf>
    <xf numFmtId="0" fontId="1" fillId="0" borderId="0" xfId="3" applyFont="1" applyBorder="1" applyAlignment="1" applyProtection="1">
      <alignment horizontal="left" vertical="center"/>
    </xf>
    <xf numFmtId="0" fontId="3" fillId="0" borderId="10" xfId="3" applyFont="1" applyBorder="1"/>
    <xf numFmtId="0" fontId="3" fillId="0" borderId="16" xfId="3" applyFont="1" applyBorder="1" applyAlignment="1" applyProtection="1">
      <alignment vertical="center"/>
    </xf>
    <xf numFmtId="0" fontId="6" fillId="0" borderId="13" xfId="3" applyFont="1" applyBorder="1"/>
    <xf numFmtId="0" fontId="6" fillId="0" borderId="0" xfId="3" applyFont="1"/>
    <xf numFmtId="0" fontId="5" fillId="0" borderId="1" xfId="1" quotePrefix="1" applyFont="1" applyFill="1" applyBorder="1" applyAlignment="1" applyProtection="1">
      <alignment horizontal="center" vertical="center" shrinkToFit="1"/>
    </xf>
    <xf numFmtId="0" fontId="5" fillId="0" borderId="11" xfId="1" quotePrefix="1" applyFont="1" applyFill="1" applyBorder="1" applyAlignment="1" applyProtection="1">
      <alignment horizontal="center" vertical="center" shrinkToFit="1"/>
    </xf>
    <xf numFmtId="0" fontId="5" fillId="0" borderId="1" xfId="3" quotePrefix="1" applyFont="1" applyFill="1" applyBorder="1" applyAlignment="1" applyProtection="1">
      <alignment horizontal="center" vertical="center" shrinkToFit="1"/>
    </xf>
    <xf numFmtId="0" fontId="5" fillId="0" borderId="28" xfId="3" quotePrefix="1" applyFont="1" applyFill="1" applyBorder="1" applyAlignment="1" applyProtection="1">
      <alignment horizontal="center" vertical="center" shrinkToFit="1"/>
    </xf>
    <xf numFmtId="0" fontId="5" fillId="0" borderId="14" xfId="3" applyFont="1" applyFill="1" applyBorder="1" applyAlignment="1" applyProtection="1">
      <alignment horizontal="center" vertical="center" shrinkToFit="1"/>
    </xf>
    <xf numFmtId="177" fontId="5" fillId="0" borderId="28" xfId="3" applyNumberFormat="1" applyFont="1" applyBorder="1" applyAlignment="1" applyProtection="1">
      <alignment horizontal="center" vertical="center" shrinkToFit="1"/>
    </xf>
    <xf numFmtId="177" fontId="5" fillId="0" borderId="11" xfId="3" applyNumberFormat="1" applyFont="1" applyBorder="1" applyAlignment="1" applyProtection="1">
      <alignment horizontal="center" vertical="center" shrinkToFit="1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5" fillId="0" borderId="11" xfId="3" quotePrefix="1" applyFont="1" applyFill="1" applyBorder="1" applyAlignment="1" applyProtection="1">
      <alignment horizontal="center" vertical="center" shrinkToFit="1"/>
    </xf>
    <xf numFmtId="0" fontId="5" fillId="0" borderId="11" xfId="3" applyFont="1" applyFill="1" applyBorder="1" applyAlignment="1" applyProtection="1">
      <alignment horizontal="center" vertical="center" shrinkToFit="1"/>
    </xf>
    <xf numFmtId="0" fontId="3" fillId="0" borderId="5" xfId="3" applyFont="1" applyFill="1" applyBorder="1" applyAlignment="1">
      <alignment horizontal="centerContinuous" vertical="center"/>
    </xf>
    <xf numFmtId="177" fontId="12" fillId="0" borderId="0" xfId="3" applyNumberFormat="1" applyFont="1"/>
    <xf numFmtId="0" fontId="12" fillId="0" borderId="0" xfId="3" applyFont="1"/>
    <xf numFmtId="0" fontId="8" fillId="0" borderId="14" xfId="3" applyFont="1" applyBorder="1" applyAlignment="1">
      <alignment horizontal="center" vertical="center"/>
    </xf>
    <xf numFmtId="178" fontId="5" fillId="0" borderId="4" xfId="5" applyNumberFormat="1" applyFont="1" applyFill="1" applyBorder="1" applyAlignment="1">
      <alignment vertical="center"/>
    </xf>
    <xf numFmtId="178" fontId="5" fillId="0" borderId="6" xfId="5" applyNumberFormat="1" applyFont="1" applyFill="1" applyBorder="1" applyAlignment="1">
      <alignment vertical="center"/>
    </xf>
    <xf numFmtId="178" fontId="5" fillId="0" borderId="24" xfId="5" applyNumberFormat="1" applyFont="1" applyFill="1" applyBorder="1" applyAlignment="1">
      <alignment vertical="center"/>
    </xf>
    <xf numFmtId="178" fontId="5" fillId="0" borderId="20" xfId="5" applyNumberFormat="1" applyFont="1" applyFill="1" applyBorder="1" applyAlignment="1">
      <alignment vertical="center"/>
    </xf>
    <xf numFmtId="178" fontId="5" fillId="0" borderId="6" xfId="5" applyNumberFormat="1" applyFont="1" applyFill="1" applyBorder="1" applyAlignment="1">
      <alignment horizontal="right" vertical="center"/>
    </xf>
    <xf numFmtId="178" fontId="5" fillId="0" borderId="24" xfId="5" applyNumberFormat="1" applyFont="1" applyFill="1" applyBorder="1" applyAlignment="1">
      <alignment horizontal="right" vertical="center"/>
    </xf>
    <xf numFmtId="178" fontId="5" fillId="0" borderId="8" xfId="5" applyNumberFormat="1" applyFont="1" applyFill="1" applyBorder="1" applyAlignment="1">
      <alignment horizontal="right" vertical="center"/>
    </xf>
    <xf numFmtId="178" fontId="5" fillId="0" borderId="8" xfId="5" applyNumberFormat="1" applyFont="1" applyFill="1" applyBorder="1" applyAlignment="1">
      <alignment vertical="center"/>
    </xf>
    <xf numFmtId="178" fontId="5" fillId="0" borderId="12" xfId="5" applyNumberFormat="1" applyFont="1" applyFill="1" applyBorder="1" applyAlignment="1">
      <alignment vertical="center"/>
    </xf>
    <xf numFmtId="178" fontId="5" fillId="0" borderId="12" xfId="3" applyNumberFormat="1" applyFont="1" applyBorder="1" applyAlignment="1">
      <alignment vertical="center"/>
    </xf>
    <xf numFmtId="178" fontId="5" fillId="0" borderId="5" xfId="3" applyNumberFormat="1" applyFont="1" applyBorder="1" applyAlignment="1">
      <alignment vertical="center"/>
    </xf>
    <xf numFmtId="178" fontId="5" fillId="0" borderId="15" xfId="3" applyNumberFormat="1" applyFont="1" applyBorder="1" applyAlignment="1">
      <alignment vertical="center"/>
    </xf>
    <xf numFmtId="178" fontId="5" fillId="0" borderId="36" xfId="3" applyNumberFormat="1" applyFont="1" applyBorder="1" applyAlignment="1">
      <alignment vertical="center"/>
    </xf>
    <xf numFmtId="178" fontId="5" fillId="0" borderId="13" xfId="3" applyNumberFormat="1" applyFont="1" applyBorder="1" applyAlignment="1">
      <alignment vertical="center"/>
    </xf>
    <xf numFmtId="178" fontId="5" fillId="0" borderId="6" xfId="3" applyNumberFormat="1" applyFont="1" applyBorder="1" applyAlignment="1">
      <alignment vertical="center"/>
    </xf>
    <xf numFmtId="178" fontId="5" fillId="0" borderId="7" xfId="3" applyNumberFormat="1" applyFont="1" applyBorder="1" applyAlignment="1">
      <alignment vertical="center"/>
    </xf>
    <xf numFmtId="178" fontId="5" fillId="0" borderId="0" xfId="3" applyNumberFormat="1" applyFont="1" applyBorder="1" applyAlignment="1">
      <alignment vertical="center"/>
    </xf>
    <xf numFmtId="178" fontId="5" fillId="0" borderId="27" xfId="3" applyNumberFormat="1" applyFont="1" applyBorder="1" applyAlignment="1">
      <alignment vertical="center"/>
    </xf>
    <xf numFmtId="178" fontId="5" fillId="0" borderId="23" xfId="3" applyNumberFormat="1" applyFont="1" applyBorder="1" applyAlignment="1">
      <alignment vertical="center"/>
    </xf>
    <xf numFmtId="178" fontId="5" fillId="0" borderId="34" xfId="3" applyNumberFormat="1" applyFont="1" applyBorder="1" applyAlignment="1">
      <alignment vertical="center"/>
    </xf>
    <xf numFmtId="178" fontId="5" fillId="0" borderId="29" xfId="3" applyNumberFormat="1" applyFont="1" applyBorder="1" applyAlignment="1">
      <alignment vertical="center"/>
    </xf>
    <xf numFmtId="178" fontId="5" fillId="0" borderId="38" xfId="3" applyNumberFormat="1" applyFont="1" applyBorder="1" applyAlignment="1">
      <alignment vertical="center"/>
    </xf>
    <xf numFmtId="178" fontId="5" fillId="0" borderId="21" xfId="3" applyNumberFormat="1" applyFont="1" applyBorder="1" applyAlignment="1">
      <alignment vertical="center"/>
    </xf>
    <xf numFmtId="178" fontId="5" fillId="0" borderId="22" xfId="3" applyNumberFormat="1" applyFont="1" applyBorder="1" applyAlignment="1">
      <alignment vertical="center"/>
    </xf>
    <xf numFmtId="178" fontId="5" fillId="0" borderId="31" xfId="3" applyNumberFormat="1" applyFont="1" applyBorder="1" applyAlignment="1">
      <alignment vertical="center"/>
    </xf>
    <xf numFmtId="178" fontId="5" fillId="0" borderId="30" xfId="3" applyNumberFormat="1" applyFont="1" applyBorder="1" applyAlignment="1">
      <alignment vertical="center"/>
    </xf>
    <xf numFmtId="178" fontId="5" fillId="0" borderId="39" xfId="3" applyNumberFormat="1" applyFont="1" applyBorder="1" applyAlignment="1">
      <alignment vertical="center"/>
    </xf>
    <xf numFmtId="178" fontId="5" fillId="0" borderId="6" xfId="3" applyNumberFormat="1" applyFont="1" applyBorder="1" applyAlignment="1">
      <alignment horizontal="right" vertical="center"/>
    </xf>
    <xf numFmtId="178" fontId="5" fillId="0" borderId="13" xfId="3" applyNumberFormat="1" applyFont="1" applyBorder="1" applyAlignment="1">
      <alignment horizontal="right" vertical="center"/>
    </xf>
    <xf numFmtId="178" fontId="5" fillId="0" borderId="7" xfId="3" applyNumberFormat="1" applyFont="1" applyBorder="1" applyAlignment="1">
      <alignment horizontal="right" vertical="center"/>
    </xf>
    <xf numFmtId="178" fontId="5" fillId="0" borderId="0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6" xfId="3" applyNumberFormat="1" applyFont="1" applyBorder="1" applyAlignment="1">
      <alignment horizontal="right" vertical="center"/>
    </xf>
    <xf numFmtId="178" fontId="5" fillId="0" borderId="17" xfId="3" applyNumberFormat="1" applyFont="1" applyBorder="1" applyAlignment="1">
      <alignment horizontal="right" vertical="center"/>
    </xf>
    <xf numFmtId="178" fontId="5" fillId="0" borderId="37" xfId="3" applyNumberFormat="1" applyFont="1" applyBorder="1" applyAlignment="1">
      <alignment horizontal="right" vertical="center"/>
    </xf>
    <xf numFmtId="178" fontId="5" fillId="0" borderId="35" xfId="3" applyNumberFormat="1" applyFont="1" applyBorder="1" applyAlignment="1">
      <alignment horizontal="right" vertical="center"/>
    </xf>
    <xf numFmtId="178" fontId="5" fillId="0" borderId="32" xfId="3" applyNumberFormat="1" applyFont="1" applyBorder="1" applyAlignment="1">
      <alignment horizontal="right" vertical="center"/>
    </xf>
    <xf numFmtId="178" fontId="5" fillId="0" borderId="11" xfId="3" applyNumberFormat="1" applyFont="1" applyBorder="1" applyAlignment="1">
      <alignment vertical="center"/>
    </xf>
    <xf numFmtId="178" fontId="5" fillId="0" borderId="1" xfId="3" applyNumberFormat="1" applyFont="1" applyBorder="1" applyAlignment="1">
      <alignment vertical="center"/>
    </xf>
    <xf numFmtId="178" fontId="5" fillId="0" borderId="2" xfId="3" applyNumberFormat="1" applyFont="1" applyBorder="1" applyAlignment="1">
      <alignment vertical="center"/>
    </xf>
    <xf numFmtId="178" fontId="5" fillId="0" borderId="3" xfId="3" applyNumberFormat="1" applyFont="1" applyBorder="1" applyAlignment="1">
      <alignment vertical="center"/>
    </xf>
    <xf numFmtId="178" fontId="5" fillId="0" borderId="28" xfId="3" applyNumberFormat="1" applyFont="1" applyBorder="1" applyAlignment="1">
      <alignment vertical="center"/>
    </xf>
    <xf numFmtId="178" fontId="5" fillId="0" borderId="7" xfId="5" applyNumberFormat="1" applyFont="1" applyFill="1" applyBorder="1" applyAlignment="1">
      <alignment vertical="center"/>
    </xf>
    <xf numFmtId="178" fontId="5" fillId="0" borderId="13" xfId="5" applyNumberFormat="1" applyFont="1" applyFill="1" applyBorder="1" applyAlignment="1">
      <alignment vertical="center"/>
    </xf>
    <xf numFmtId="178" fontId="5" fillId="0" borderId="23" xfId="5" applyNumberFormat="1" applyFont="1" applyFill="1" applyBorder="1" applyAlignment="1">
      <alignment vertical="center"/>
    </xf>
    <xf numFmtId="178" fontId="5" fillId="0" borderId="16" xfId="5" applyNumberFormat="1" applyFont="1" applyFill="1" applyBorder="1" applyAlignment="1">
      <alignment vertical="center"/>
    </xf>
    <xf numFmtId="178" fontId="5" fillId="0" borderId="9" xfId="5" applyNumberFormat="1" applyFont="1" applyFill="1" applyBorder="1" applyAlignment="1">
      <alignment vertical="center"/>
    </xf>
    <xf numFmtId="178" fontId="5" fillId="0" borderId="2" xfId="5" applyNumberFormat="1" applyFont="1" applyFill="1" applyBorder="1" applyAlignment="1">
      <alignment vertical="center"/>
    </xf>
    <xf numFmtId="178" fontId="5" fillId="0" borderId="5" xfId="5" applyNumberFormat="1" applyFont="1" applyFill="1" applyBorder="1" applyAlignment="1">
      <alignment vertical="center"/>
    </xf>
    <xf numFmtId="178" fontId="5" fillId="0" borderId="13" xfId="3" applyNumberFormat="1" applyFont="1" applyFill="1" applyBorder="1" applyAlignment="1" applyProtection="1">
      <alignment vertical="center"/>
    </xf>
    <xf numFmtId="178" fontId="5" fillId="0" borderId="27" xfId="3" applyNumberFormat="1" applyFont="1" applyFill="1" applyBorder="1" applyAlignment="1" applyProtection="1">
      <alignment vertical="center"/>
    </xf>
    <xf numFmtId="178" fontId="5" fillId="0" borderId="12" xfId="3" applyNumberFormat="1" applyFont="1" applyFill="1" applyBorder="1" applyAlignment="1" applyProtection="1">
      <alignment vertical="center"/>
    </xf>
    <xf numFmtId="178" fontId="5" fillId="0" borderId="16" xfId="3" applyNumberFormat="1" applyFont="1" applyFill="1" applyBorder="1" applyAlignment="1" applyProtection="1">
      <alignment vertical="center"/>
    </xf>
    <xf numFmtId="178" fontId="5" fillId="0" borderId="33" xfId="3" applyNumberFormat="1" applyFont="1" applyFill="1" applyBorder="1" applyAlignment="1" applyProtection="1">
      <alignment vertical="center"/>
    </xf>
    <xf numFmtId="178" fontId="5" fillId="0" borderId="17" xfId="3" applyNumberFormat="1" applyFont="1" applyFill="1" applyBorder="1" applyAlignment="1" applyProtection="1">
      <alignment horizontal="right" vertical="center"/>
    </xf>
    <xf numFmtId="178" fontId="5" fillId="0" borderId="32" xfId="3" applyNumberFormat="1" applyFont="1" applyFill="1" applyBorder="1" applyAlignment="1" applyProtection="1">
      <alignment horizontal="right" vertical="center"/>
    </xf>
    <xf numFmtId="178" fontId="5" fillId="0" borderId="11" xfId="3" applyNumberFormat="1" applyFont="1" applyFill="1" applyBorder="1" applyAlignment="1" applyProtection="1">
      <alignment vertical="center"/>
    </xf>
    <xf numFmtId="178" fontId="5" fillId="0" borderId="28" xfId="3" applyNumberFormat="1" applyFont="1" applyFill="1" applyBorder="1" applyAlignment="1" applyProtection="1">
      <alignment vertical="center"/>
    </xf>
    <xf numFmtId="178" fontId="5" fillId="0" borderId="1" xfId="3" applyNumberFormat="1" applyFont="1" applyFill="1" applyBorder="1" applyAlignment="1" applyProtection="1">
      <alignment vertical="center"/>
    </xf>
    <xf numFmtId="0" fontId="5" fillId="0" borderId="25" xfId="1" quotePrefix="1" applyFont="1" applyFill="1" applyBorder="1" applyAlignment="1" applyProtection="1">
      <alignment horizontal="center" vertical="center" shrinkToFit="1"/>
    </xf>
    <xf numFmtId="178" fontId="5" fillId="0" borderId="41" xfId="5" applyNumberFormat="1" applyFont="1" applyFill="1" applyBorder="1" applyAlignment="1">
      <alignment vertical="center"/>
    </xf>
    <xf numFmtId="178" fontId="5" fillId="0" borderId="43" xfId="5" applyNumberFormat="1" applyFont="1" applyFill="1" applyBorder="1" applyAlignment="1">
      <alignment vertical="center"/>
    </xf>
    <xf numFmtId="178" fontId="5" fillId="0" borderId="44" xfId="5" applyNumberFormat="1" applyFont="1" applyFill="1" applyBorder="1" applyAlignment="1">
      <alignment vertical="center"/>
    </xf>
    <xf numFmtId="178" fontId="5" fillId="0" borderId="42" xfId="5" applyNumberFormat="1" applyFont="1" applyFill="1" applyBorder="1" applyAlignment="1">
      <alignment vertical="center"/>
    </xf>
    <xf numFmtId="178" fontId="5" fillId="0" borderId="25" xfId="5" applyNumberFormat="1" applyFont="1" applyFill="1" applyBorder="1" applyAlignment="1">
      <alignment vertical="center"/>
    </xf>
    <xf numFmtId="178" fontId="5" fillId="0" borderId="40" xfId="5" applyNumberFormat="1" applyFont="1" applyFill="1" applyBorder="1" applyAlignment="1">
      <alignment vertical="center"/>
    </xf>
    <xf numFmtId="0" fontId="5" fillId="0" borderId="25" xfId="3" applyFont="1" applyFill="1" applyBorder="1" applyAlignment="1" applyProtection="1">
      <alignment horizontal="center" vertical="center" shrinkToFit="1"/>
    </xf>
    <xf numFmtId="178" fontId="5" fillId="0" borderId="40" xfId="3" applyNumberFormat="1" applyFont="1" applyBorder="1" applyAlignment="1">
      <alignment vertical="center"/>
    </xf>
    <xf numFmtId="178" fontId="5" fillId="0" borderId="41" xfId="3" applyNumberFormat="1" applyFont="1" applyBorder="1" applyAlignment="1">
      <alignment vertical="center"/>
    </xf>
    <xf numFmtId="178" fontId="5" fillId="0" borderId="45" xfId="3" applyNumberFormat="1" applyFont="1" applyBorder="1" applyAlignment="1">
      <alignment vertical="center"/>
    </xf>
    <xf numFmtId="178" fontId="5" fillId="0" borderId="25" xfId="3" applyNumberFormat="1" applyFont="1" applyBorder="1" applyAlignment="1">
      <alignment vertical="center"/>
    </xf>
    <xf numFmtId="178" fontId="5" fillId="0" borderId="4" xfId="3" applyNumberFormat="1" applyFont="1" applyBorder="1" applyAlignment="1">
      <alignment vertical="center"/>
    </xf>
    <xf numFmtId="178" fontId="5" fillId="0" borderId="24" xfId="3" applyNumberFormat="1" applyFont="1" applyBorder="1" applyAlignment="1">
      <alignment vertical="center"/>
    </xf>
    <xf numFmtId="177" fontId="5" fillId="0" borderId="1" xfId="3" applyNumberFormat="1" applyFont="1" applyBorder="1" applyAlignment="1" applyProtection="1">
      <alignment horizontal="center" vertical="center" shrinkToFit="1"/>
    </xf>
    <xf numFmtId="178" fontId="5" fillId="0" borderId="6" xfId="3" applyNumberFormat="1" applyFont="1" applyFill="1" applyBorder="1" applyAlignment="1" applyProtection="1">
      <alignment vertical="center"/>
    </xf>
    <xf numFmtId="178" fontId="5" fillId="0" borderId="20" xfId="3" applyNumberFormat="1" applyFont="1" applyFill="1" applyBorder="1" applyAlignment="1" applyProtection="1">
      <alignment vertical="center"/>
    </xf>
    <xf numFmtId="178" fontId="5" fillId="0" borderId="26" xfId="3" applyNumberFormat="1" applyFont="1" applyFill="1" applyBorder="1" applyAlignment="1" applyProtection="1">
      <alignment horizontal="right" vertical="center"/>
    </xf>
    <xf numFmtId="0" fontId="3" fillId="0" borderId="12" xfId="5" applyFont="1" applyBorder="1" applyAlignment="1" applyProtection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177" fontId="3" fillId="0" borderId="1" xfId="3" applyNumberFormat="1" applyFont="1" applyBorder="1" applyAlignment="1">
      <alignment horizontal="center" vertical="center"/>
    </xf>
    <xf numFmtId="177" fontId="3" fillId="0" borderId="3" xfId="3" applyNumberFormat="1" applyFont="1" applyBorder="1" applyAlignment="1">
      <alignment horizontal="center" vertical="center"/>
    </xf>
    <xf numFmtId="177" fontId="3" fillId="0" borderId="2" xfId="3" applyNumberFormat="1" applyFont="1" applyBorder="1" applyAlignment="1">
      <alignment horizontal="center" vertical="center"/>
    </xf>
    <xf numFmtId="177" fontId="3" fillId="0" borderId="1" xfId="3" applyNumberFormat="1" applyFont="1" applyBorder="1" applyAlignment="1" applyProtection="1">
      <alignment horizontal="center" vertical="center" wrapText="1"/>
    </xf>
    <xf numFmtId="177" fontId="3" fillId="0" borderId="3" xfId="3" applyNumberFormat="1" applyFont="1" applyBorder="1" applyAlignment="1" applyProtection="1">
      <alignment horizontal="center" vertical="center" wrapText="1"/>
    </xf>
    <xf numFmtId="177" fontId="3" fillId="0" borderId="18" xfId="3" applyNumberFormat="1" applyFont="1" applyBorder="1" applyAlignment="1" applyProtection="1">
      <alignment horizontal="center" vertical="center" wrapText="1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2" customWidth="1"/>
    <col min="2" max="14" width="15" style="2" customWidth="1"/>
    <col min="15" max="257" width="9" style="2"/>
    <col min="258" max="258" width="53" style="2" customWidth="1"/>
    <col min="259" max="269" width="15" style="2" customWidth="1"/>
    <col min="270" max="513" width="9" style="2"/>
    <col min="514" max="514" width="53" style="2" customWidth="1"/>
    <col min="515" max="525" width="15" style="2" customWidth="1"/>
    <col min="526" max="769" width="9" style="2"/>
    <col min="770" max="770" width="53" style="2" customWidth="1"/>
    <col min="771" max="781" width="15" style="2" customWidth="1"/>
    <col min="782" max="1025" width="9" style="2"/>
    <col min="1026" max="1026" width="53" style="2" customWidth="1"/>
    <col min="1027" max="1037" width="15" style="2" customWidth="1"/>
    <col min="1038" max="1281" width="9" style="2"/>
    <col min="1282" max="1282" width="53" style="2" customWidth="1"/>
    <col min="1283" max="1293" width="15" style="2" customWidth="1"/>
    <col min="1294" max="1537" width="9" style="2"/>
    <col min="1538" max="1538" width="53" style="2" customWidth="1"/>
    <col min="1539" max="1549" width="15" style="2" customWidth="1"/>
    <col min="1550" max="1793" width="9" style="2"/>
    <col min="1794" max="1794" width="53" style="2" customWidth="1"/>
    <col min="1795" max="1805" width="15" style="2" customWidth="1"/>
    <col min="1806" max="2049" width="9" style="2"/>
    <col min="2050" max="2050" width="53" style="2" customWidth="1"/>
    <col min="2051" max="2061" width="15" style="2" customWidth="1"/>
    <col min="2062" max="2305" width="9" style="2"/>
    <col min="2306" max="2306" width="53" style="2" customWidth="1"/>
    <col min="2307" max="2317" width="15" style="2" customWidth="1"/>
    <col min="2318" max="2561" width="9" style="2"/>
    <col min="2562" max="2562" width="53" style="2" customWidth="1"/>
    <col min="2563" max="2573" width="15" style="2" customWidth="1"/>
    <col min="2574" max="2817" width="9" style="2"/>
    <col min="2818" max="2818" width="53" style="2" customWidth="1"/>
    <col min="2819" max="2829" width="15" style="2" customWidth="1"/>
    <col min="2830" max="3073" width="9" style="2"/>
    <col min="3074" max="3074" width="53" style="2" customWidth="1"/>
    <col min="3075" max="3085" width="15" style="2" customWidth="1"/>
    <col min="3086" max="3329" width="9" style="2"/>
    <col min="3330" max="3330" width="53" style="2" customWidth="1"/>
    <col min="3331" max="3341" width="15" style="2" customWidth="1"/>
    <col min="3342" max="3585" width="9" style="2"/>
    <col min="3586" max="3586" width="53" style="2" customWidth="1"/>
    <col min="3587" max="3597" width="15" style="2" customWidth="1"/>
    <col min="3598" max="3841" width="9" style="2"/>
    <col min="3842" max="3842" width="53" style="2" customWidth="1"/>
    <col min="3843" max="3853" width="15" style="2" customWidth="1"/>
    <col min="3854" max="4097" width="9" style="2"/>
    <col min="4098" max="4098" width="53" style="2" customWidth="1"/>
    <col min="4099" max="4109" width="15" style="2" customWidth="1"/>
    <col min="4110" max="4353" width="9" style="2"/>
    <col min="4354" max="4354" width="53" style="2" customWidth="1"/>
    <col min="4355" max="4365" width="15" style="2" customWidth="1"/>
    <col min="4366" max="4609" width="9" style="2"/>
    <col min="4610" max="4610" width="53" style="2" customWidth="1"/>
    <col min="4611" max="4621" width="15" style="2" customWidth="1"/>
    <col min="4622" max="4865" width="9" style="2"/>
    <col min="4866" max="4866" width="53" style="2" customWidth="1"/>
    <col min="4867" max="4877" width="15" style="2" customWidth="1"/>
    <col min="4878" max="5121" width="9" style="2"/>
    <col min="5122" max="5122" width="53" style="2" customWidth="1"/>
    <col min="5123" max="5133" width="15" style="2" customWidth="1"/>
    <col min="5134" max="5377" width="9" style="2"/>
    <col min="5378" max="5378" width="53" style="2" customWidth="1"/>
    <col min="5379" max="5389" width="15" style="2" customWidth="1"/>
    <col min="5390" max="5633" width="9" style="2"/>
    <col min="5634" max="5634" width="53" style="2" customWidth="1"/>
    <col min="5635" max="5645" width="15" style="2" customWidth="1"/>
    <col min="5646" max="5889" width="9" style="2"/>
    <col min="5890" max="5890" width="53" style="2" customWidth="1"/>
    <col min="5891" max="5901" width="15" style="2" customWidth="1"/>
    <col min="5902" max="6145" width="9" style="2"/>
    <col min="6146" max="6146" width="53" style="2" customWidth="1"/>
    <col min="6147" max="6157" width="15" style="2" customWidth="1"/>
    <col min="6158" max="6401" width="9" style="2"/>
    <col min="6402" max="6402" width="53" style="2" customWidth="1"/>
    <col min="6403" max="6413" width="15" style="2" customWidth="1"/>
    <col min="6414" max="6657" width="9" style="2"/>
    <col min="6658" max="6658" width="53" style="2" customWidth="1"/>
    <col min="6659" max="6669" width="15" style="2" customWidth="1"/>
    <col min="6670" max="6913" width="9" style="2"/>
    <col min="6914" max="6914" width="53" style="2" customWidth="1"/>
    <col min="6915" max="6925" width="15" style="2" customWidth="1"/>
    <col min="6926" max="7169" width="9" style="2"/>
    <col min="7170" max="7170" width="53" style="2" customWidth="1"/>
    <col min="7171" max="7181" width="15" style="2" customWidth="1"/>
    <col min="7182" max="7425" width="9" style="2"/>
    <col min="7426" max="7426" width="53" style="2" customWidth="1"/>
    <col min="7427" max="7437" width="15" style="2" customWidth="1"/>
    <col min="7438" max="7681" width="9" style="2"/>
    <col min="7682" max="7682" width="53" style="2" customWidth="1"/>
    <col min="7683" max="7693" width="15" style="2" customWidth="1"/>
    <col min="7694" max="7937" width="9" style="2"/>
    <col min="7938" max="7938" width="53" style="2" customWidth="1"/>
    <col min="7939" max="7949" width="15" style="2" customWidth="1"/>
    <col min="7950" max="8193" width="9" style="2"/>
    <col min="8194" max="8194" width="53" style="2" customWidth="1"/>
    <col min="8195" max="8205" width="15" style="2" customWidth="1"/>
    <col min="8206" max="8449" width="9" style="2"/>
    <col min="8450" max="8450" width="53" style="2" customWidth="1"/>
    <col min="8451" max="8461" width="15" style="2" customWidth="1"/>
    <col min="8462" max="8705" width="9" style="2"/>
    <col min="8706" max="8706" width="53" style="2" customWidth="1"/>
    <col min="8707" max="8717" width="15" style="2" customWidth="1"/>
    <col min="8718" max="8961" width="9" style="2"/>
    <col min="8962" max="8962" width="53" style="2" customWidth="1"/>
    <col min="8963" max="8973" width="15" style="2" customWidth="1"/>
    <col min="8974" max="9217" width="9" style="2"/>
    <col min="9218" max="9218" width="53" style="2" customWidth="1"/>
    <col min="9219" max="9229" width="15" style="2" customWidth="1"/>
    <col min="9230" max="9473" width="9" style="2"/>
    <col min="9474" max="9474" width="53" style="2" customWidth="1"/>
    <col min="9475" max="9485" width="15" style="2" customWidth="1"/>
    <col min="9486" max="9729" width="9" style="2"/>
    <col min="9730" max="9730" width="53" style="2" customWidth="1"/>
    <col min="9731" max="9741" width="15" style="2" customWidth="1"/>
    <col min="9742" max="9985" width="9" style="2"/>
    <col min="9986" max="9986" width="53" style="2" customWidth="1"/>
    <col min="9987" max="9997" width="15" style="2" customWidth="1"/>
    <col min="9998" max="10241" width="9" style="2"/>
    <col min="10242" max="10242" width="53" style="2" customWidth="1"/>
    <col min="10243" max="10253" width="15" style="2" customWidth="1"/>
    <col min="10254" max="10497" width="9" style="2"/>
    <col min="10498" max="10498" width="53" style="2" customWidth="1"/>
    <col min="10499" max="10509" width="15" style="2" customWidth="1"/>
    <col min="10510" max="10753" width="9" style="2"/>
    <col min="10754" max="10754" width="53" style="2" customWidth="1"/>
    <col min="10755" max="10765" width="15" style="2" customWidth="1"/>
    <col min="10766" max="11009" width="9" style="2"/>
    <col min="11010" max="11010" width="53" style="2" customWidth="1"/>
    <col min="11011" max="11021" width="15" style="2" customWidth="1"/>
    <col min="11022" max="11265" width="9" style="2"/>
    <col min="11266" max="11266" width="53" style="2" customWidth="1"/>
    <col min="11267" max="11277" width="15" style="2" customWidth="1"/>
    <col min="11278" max="11521" width="9" style="2"/>
    <col min="11522" max="11522" width="53" style="2" customWidth="1"/>
    <col min="11523" max="11533" width="15" style="2" customWidth="1"/>
    <col min="11534" max="11777" width="9" style="2"/>
    <col min="11778" max="11778" width="53" style="2" customWidth="1"/>
    <col min="11779" max="11789" width="15" style="2" customWidth="1"/>
    <col min="11790" max="12033" width="9" style="2"/>
    <col min="12034" max="12034" width="53" style="2" customWidth="1"/>
    <col min="12035" max="12045" width="15" style="2" customWidth="1"/>
    <col min="12046" max="12289" width="9" style="2"/>
    <col min="12290" max="12290" width="53" style="2" customWidth="1"/>
    <col min="12291" max="12301" width="15" style="2" customWidth="1"/>
    <col min="12302" max="12545" width="9" style="2"/>
    <col min="12546" max="12546" width="53" style="2" customWidth="1"/>
    <col min="12547" max="12557" width="15" style="2" customWidth="1"/>
    <col min="12558" max="12801" width="9" style="2"/>
    <col min="12802" max="12802" width="53" style="2" customWidth="1"/>
    <col min="12803" max="12813" width="15" style="2" customWidth="1"/>
    <col min="12814" max="13057" width="9" style="2"/>
    <col min="13058" max="13058" width="53" style="2" customWidth="1"/>
    <col min="13059" max="13069" width="15" style="2" customWidth="1"/>
    <col min="13070" max="13313" width="9" style="2"/>
    <col min="13314" max="13314" width="53" style="2" customWidth="1"/>
    <col min="13315" max="13325" width="15" style="2" customWidth="1"/>
    <col min="13326" max="13569" width="9" style="2"/>
    <col min="13570" max="13570" width="53" style="2" customWidth="1"/>
    <col min="13571" max="13581" width="15" style="2" customWidth="1"/>
    <col min="13582" max="13825" width="9" style="2"/>
    <col min="13826" max="13826" width="53" style="2" customWidth="1"/>
    <col min="13827" max="13837" width="15" style="2" customWidth="1"/>
    <col min="13838" max="14081" width="9" style="2"/>
    <col min="14082" max="14082" width="53" style="2" customWidth="1"/>
    <col min="14083" max="14093" width="15" style="2" customWidth="1"/>
    <col min="14094" max="14337" width="9" style="2"/>
    <col min="14338" max="14338" width="53" style="2" customWidth="1"/>
    <col min="14339" max="14349" width="15" style="2" customWidth="1"/>
    <col min="14350" max="14593" width="9" style="2"/>
    <col min="14594" max="14594" width="53" style="2" customWidth="1"/>
    <col min="14595" max="14605" width="15" style="2" customWidth="1"/>
    <col min="14606" max="14849" width="9" style="2"/>
    <col min="14850" max="14850" width="53" style="2" customWidth="1"/>
    <col min="14851" max="14861" width="15" style="2" customWidth="1"/>
    <col min="14862" max="15105" width="9" style="2"/>
    <col min="15106" max="15106" width="53" style="2" customWidth="1"/>
    <col min="15107" max="15117" width="15" style="2" customWidth="1"/>
    <col min="15118" max="15361" width="9" style="2"/>
    <col min="15362" max="15362" width="53" style="2" customWidth="1"/>
    <col min="15363" max="15373" width="15" style="2" customWidth="1"/>
    <col min="15374" max="15617" width="9" style="2"/>
    <col min="15618" max="15618" width="53" style="2" customWidth="1"/>
    <col min="15619" max="15629" width="15" style="2" customWidth="1"/>
    <col min="15630" max="15873" width="9" style="2"/>
    <col min="15874" max="15874" width="53" style="2" customWidth="1"/>
    <col min="15875" max="15885" width="15" style="2" customWidth="1"/>
    <col min="15886" max="16129" width="9" style="2"/>
    <col min="16130" max="16130" width="53" style="2" customWidth="1"/>
    <col min="16131" max="16141" width="15" style="2" customWidth="1"/>
    <col min="16142" max="16384" width="9" style="2"/>
  </cols>
  <sheetData>
    <row r="1" spans="1:14" ht="18" customHeight="1" x14ac:dyDescent="0.4">
      <c r="A1" s="5" t="s">
        <v>15</v>
      </c>
      <c r="B1" s="1"/>
    </row>
    <row r="2" spans="1:14" ht="18" customHeight="1" x14ac:dyDescent="0.4">
      <c r="A2" s="3"/>
      <c r="B2" s="4"/>
      <c r="C2" s="4"/>
      <c r="D2" s="4"/>
      <c r="G2" s="4"/>
      <c r="H2" s="4"/>
      <c r="I2" s="4"/>
      <c r="J2" s="4"/>
      <c r="K2" s="4"/>
      <c r="L2" s="4"/>
      <c r="M2" s="4"/>
      <c r="N2" s="4" t="s">
        <v>6</v>
      </c>
    </row>
    <row r="3" spans="1:14" ht="27" customHeight="1" x14ac:dyDescent="0.4">
      <c r="A3" s="48" t="s">
        <v>37</v>
      </c>
      <c r="B3" s="48" t="s">
        <v>0</v>
      </c>
      <c r="C3" s="48" t="s">
        <v>7</v>
      </c>
      <c r="D3" s="48" t="s">
        <v>8</v>
      </c>
      <c r="E3" s="48" t="s">
        <v>9</v>
      </c>
      <c r="F3" s="6" t="s">
        <v>10</v>
      </c>
      <c r="G3" s="6" t="s">
        <v>1</v>
      </c>
      <c r="H3" s="6" t="s">
        <v>2</v>
      </c>
      <c r="I3" s="6" t="s">
        <v>3</v>
      </c>
      <c r="J3" s="6" t="s">
        <v>4</v>
      </c>
      <c r="K3" s="6" t="s">
        <v>5</v>
      </c>
      <c r="L3" s="6" t="s">
        <v>29</v>
      </c>
      <c r="M3" s="6" t="s">
        <v>36</v>
      </c>
      <c r="N3" s="6" t="s">
        <v>80</v>
      </c>
    </row>
    <row r="4" spans="1:14" ht="18" customHeight="1" x14ac:dyDescent="0.4">
      <c r="A4" s="10" t="s">
        <v>42</v>
      </c>
      <c r="B4" s="8">
        <f>ROUND([1]A8!C8,0)</f>
        <v>41828</v>
      </c>
      <c r="C4" s="8">
        <f>ROUND([1]A8!D8,0)</f>
        <v>50390</v>
      </c>
      <c r="D4" s="8">
        <f>ROUND([1]A8!E8,0)</f>
        <v>46094</v>
      </c>
      <c r="E4" s="8">
        <f>ROUND([1]A8!F8,0)</f>
        <v>35076</v>
      </c>
      <c r="F4" s="8">
        <f>ROUND([1]A8!G8,0)</f>
        <v>27777</v>
      </c>
      <c r="G4" s="8">
        <f>ROUND([1]A8!H8,0)</f>
        <v>23490</v>
      </c>
      <c r="H4" s="8">
        <f>ROUND([1]A8!I8,0)</f>
        <v>22483</v>
      </c>
      <c r="I4" s="8">
        <f>ROUND([1]A8!J8,0)</f>
        <v>24828</v>
      </c>
      <c r="J4" s="8">
        <f>ROUND([1]A8!K8,0)</f>
        <v>34924</v>
      </c>
      <c r="K4" s="8">
        <f>ROUND([1]A8!L8,0)</f>
        <v>31088</v>
      </c>
      <c r="L4" s="8">
        <f>ROUND([1]A8!M8,0)</f>
        <v>25871</v>
      </c>
      <c r="M4" s="8">
        <f>ROUND([1]A8!N8,0)</f>
        <v>24660</v>
      </c>
      <c r="N4" s="8">
        <f>ROUND([1]A8!O8,0)</f>
        <v>23346</v>
      </c>
    </row>
    <row r="5" spans="1:14" ht="18" customHeight="1" x14ac:dyDescent="0.4">
      <c r="A5" s="10" t="s">
        <v>43</v>
      </c>
      <c r="B5" s="8">
        <f>ROUND([1]A8!C9,0)</f>
        <v>13833</v>
      </c>
      <c r="C5" s="8">
        <f>ROUND([1]A8!D9,0)</f>
        <v>14638</v>
      </c>
      <c r="D5" s="8">
        <f>ROUND([1]A8!E9,0)</f>
        <v>12880</v>
      </c>
      <c r="E5" s="8">
        <f>ROUND([1]A8!F9,0)</f>
        <v>9679</v>
      </c>
      <c r="F5" s="8">
        <f>ROUND([1]A8!G9,0)</f>
        <v>7707</v>
      </c>
      <c r="G5" s="8">
        <f>ROUND([1]A8!H9,0)</f>
        <v>5615</v>
      </c>
      <c r="H5" s="8">
        <f>ROUND([1]A8!I9,0)</f>
        <v>5343</v>
      </c>
      <c r="I5" s="8">
        <f>ROUND([1]A8!J9,0)</f>
        <v>5577</v>
      </c>
      <c r="J5" s="8">
        <f>ROUND([1]A8!K9,0)</f>
        <v>6460</v>
      </c>
      <c r="K5" s="8">
        <f>ROUND([1]A8!L9,0)</f>
        <v>7725</v>
      </c>
      <c r="L5" s="8">
        <f>ROUND([1]A8!M9,0)</f>
        <v>7145</v>
      </c>
      <c r="M5" s="8">
        <f>ROUND([1]A8!N9,0)</f>
        <v>6868</v>
      </c>
      <c r="N5" s="8">
        <f>ROUND([1]A8!O9,0)</f>
        <v>5736</v>
      </c>
    </row>
    <row r="6" spans="1:14" ht="18" customHeight="1" x14ac:dyDescent="0.4">
      <c r="A6" s="10" t="s">
        <v>44</v>
      </c>
      <c r="B6" s="8">
        <f>ROUND([1]A8!C10,0)</f>
        <v>26648</v>
      </c>
      <c r="C6" s="8">
        <f>ROUND([1]A8!D10,0)</f>
        <v>33159</v>
      </c>
      <c r="D6" s="8">
        <f>ROUND([1]A8!E10,0)</f>
        <v>30879</v>
      </c>
      <c r="E6" s="8">
        <f>ROUND([1]A8!F10,0)</f>
        <v>23992</v>
      </c>
      <c r="F6" s="8">
        <f>ROUND([1]A8!G10,0)</f>
        <v>18716</v>
      </c>
      <c r="G6" s="8">
        <f>ROUND([1]A8!H10,0)</f>
        <v>16455</v>
      </c>
      <c r="H6" s="8">
        <f>ROUND([1]A8!I10,0)</f>
        <v>15893</v>
      </c>
      <c r="I6" s="8">
        <f>ROUND([1]A8!J10,0)</f>
        <v>17411</v>
      </c>
      <c r="J6" s="8">
        <f>ROUND([1]A8!K10,0)</f>
        <v>26731</v>
      </c>
      <c r="K6" s="8">
        <f>ROUND([1]A8!L10,0)</f>
        <v>21607</v>
      </c>
      <c r="L6" s="8">
        <f>ROUND([1]A8!M10,0)</f>
        <v>17006</v>
      </c>
      <c r="M6" s="8">
        <f>ROUND([1]A8!N10,0)</f>
        <v>16165</v>
      </c>
      <c r="N6" s="8">
        <f>ROUND([1]A8!O10,0)</f>
        <v>16372</v>
      </c>
    </row>
    <row r="7" spans="1:14" ht="18" customHeight="1" x14ac:dyDescent="0.4">
      <c r="A7" s="10" t="s">
        <v>45</v>
      </c>
      <c r="B7" s="8">
        <f>ROUND([1]A8!C11,0)</f>
        <v>1347</v>
      </c>
      <c r="C7" s="8">
        <f>ROUND([1]A8!D11,0)</f>
        <v>2593</v>
      </c>
      <c r="D7" s="8">
        <f>ROUND([1]A8!E11,0)</f>
        <v>2335</v>
      </c>
      <c r="E7" s="8">
        <f>ROUND([1]A8!F11,0)</f>
        <v>1404</v>
      </c>
      <c r="F7" s="8">
        <f>ROUND([1]A8!G11,0)</f>
        <v>1354</v>
      </c>
      <c r="G7" s="8">
        <f>ROUND([1]A8!H11,0)</f>
        <v>1420</v>
      </c>
      <c r="H7" s="8">
        <f>ROUND([1]A8!I11,0)</f>
        <v>1246</v>
      </c>
      <c r="I7" s="8">
        <f>ROUND([1]A8!J11,0)</f>
        <v>1840</v>
      </c>
      <c r="J7" s="8">
        <f>ROUND([1]A8!K11,0)</f>
        <v>1734</v>
      </c>
      <c r="K7" s="8">
        <f>ROUND([1]A8!L11,0)</f>
        <v>1755</v>
      </c>
      <c r="L7" s="8">
        <f>ROUND([1]A8!M11,0)</f>
        <v>1720</v>
      </c>
      <c r="M7" s="8">
        <f>ROUND([1]A8!N11,0)</f>
        <v>1627</v>
      </c>
      <c r="N7" s="8">
        <f>ROUND([1]A8!O11,0)</f>
        <v>1238</v>
      </c>
    </row>
    <row r="8" spans="1:14" ht="18" customHeight="1" x14ac:dyDescent="0.4">
      <c r="A8" s="10" t="s">
        <v>39</v>
      </c>
      <c r="B8" s="8">
        <f>ROUND([1]A8!C12,0)</f>
        <v>275196</v>
      </c>
      <c r="C8" s="8">
        <f>ROUND([1]A8!D12,0)</f>
        <v>298896</v>
      </c>
      <c r="D8" s="8">
        <f>ROUND([1]A8!E12,0)</f>
        <v>302270</v>
      </c>
      <c r="E8" s="8">
        <f>ROUND([1]A8!F12,0)</f>
        <v>282760</v>
      </c>
      <c r="F8" s="8">
        <f>ROUND([1]A8!G12,0)</f>
        <v>267579</v>
      </c>
      <c r="G8" s="8">
        <f>ROUND([1]A8!H12,0)</f>
        <v>268071</v>
      </c>
      <c r="H8" s="8">
        <f>ROUND([1]A8!I12,0)</f>
        <v>275034</v>
      </c>
      <c r="I8" s="8">
        <f>ROUND([1]A8!J12,0)</f>
        <v>290323</v>
      </c>
      <c r="J8" s="8">
        <f>ROUND([1]A8!K12,0)</f>
        <v>295600</v>
      </c>
      <c r="K8" s="8">
        <f>ROUND([1]A8!L12,0)</f>
        <v>296857</v>
      </c>
      <c r="L8" s="8">
        <f>ROUND([1]A8!M12,0)</f>
        <v>299638</v>
      </c>
      <c r="M8" s="8">
        <f>ROUND([1]A8!N12,0)</f>
        <v>309919</v>
      </c>
      <c r="N8" s="8">
        <f>ROUND([1]A8!O12,0)</f>
        <v>309724</v>
      </c>
    </row>
    <row r="9" spans="1:14" ht="18" customHeight="1" x14ac:dyDescent="0.4">
      <c r="A9" s="10" t="s">
        <v>46</v>
      </c>
      <c r="B9" s="8">
        <f>ROUND([1]A8!C13,0)</f>
        <v>907103</v>
      </c>
      <c r="C9" s="8">
        <f>ROUND([1]A8!D13,0)</f>
        <v>918927</v>
      </c>
      <c r="D9" s="8">
        <f>ROUND([1]A8!E13,0)</f>
        <v>913495</v>
      </c>
      <c r="E9" s="8">
        <f>ROUND([1]A8!F13,0)</f>
        <v>879618</v>
      </c>
      <c r="F9" s="8">
        <f>ROUND([1]A8!G13,0)</f>
        <v>907334</v>
      </c>
      <c r="G9" s="8">
        <f>ROUND([1]A8!H13,0)</f>
        <v>928654</v>
      </c>
      <c r="H9" s="8">
        <f>ROUND([1]A8!I13,0)</f>
        <v>951926</v>
      </c>
      <c r="I9" s="8">
        <f>ROUND([1]A8!J13,0)</f>
        <v>968818</v>
      </c>
      <c r="J9" s="8">
        <f>ROUND([1]A8!K13,0)</f>
        <v>993168</v>
      </c>
      <c r="K9" s="8">
        <f>ROUND([1]A8!L13,0)</f>
        <v>1007248</v>
      </c>
      <c r="L9" s="8">
        <f>ROUND([1]A8!M13,0)</f>
        <v>1028649</v>
      </c>
      <c r="M9" s="8">
        <f>ROUND([1]A8!N13,0)</f>
        <v>1052229</v>
      </c>
      <c r="N9" s="8">
        <f>ROUND([1]A8!O13,0)</f>
        <v>1066833</v>
      </c>
    </row>
    <row r="10" spans="1:14" ht="18" customHeight="1" x14ac:dyDescent="0.4">
      <c r="A10" s="10" t="s">
        <v>55</v>
      </c>
      <c r="B10" s="8">
        <f>ROUND([1]A8!C14,0)</f>
        <v>433012</v>
      </c>
      <c r="C10" s="8">
        <f>ROUND([1]A8!D14,0)</f>
        <v>436144</v>
      </c>
      <c r="D10" s="8">
        <f>ROUND([1]A8!E14,0)</f>
        <v>432011</v>
      </c>
      <c r="E10" s="8">
        <f>ROUND([1]A8!F14,0)</f>
        <v>415867</v>
      </c>
      <c r="F10" s="8">
        <f>ROUND([1]A8!G14,0)</f>
        <v>434709</v>
      </c>
      <c r="G10" s="8">
        <f>ROUND([1]A8!H14,0)</f>
        <v>448320</v>
      </c>
      <c r="H10" s="8">
        <f>ROUND([1]A8!I14,0)</f>
        <v>458277</v>
      </c>
      <c r="I10" s="8">
        <f>ROUND([1]A8!J14,0)</f>
        <v>473892</v>
      </c>
      <c r="J10" s="8">
        <f>ROUND([1]A8!K14,0)</f>
        <v>474157</v>
      </c>
      <c r="K10" s="8">
        <f>ROUND([1]A8!L14,0)</f>
        <v>486615</v>
      </c>
      <c r="L10" s="8">
        <f>ROUND([1]A8!M14,0)</f>
        <v>497448</v>
      </c>
      <c r="M10" s="8">
        <f>ROUND([1]A8!N14,0)</f>
        <v>516376</v>
      </c>
      <c r="N10" s="8">
        <f>ROUND([1]A8!O14,0)</f>
        <v>526173</v>
      </c>
    </row>
    <row r="11" spans="1:14" ht="18" customHeight="1" x14ac:dyDescent="0.4">
      <c r="A11" s="10" t="s">
        <v>56</v>
      </c>
      <c r="B11" s="8">
        <f>ROUND([1]A8!C15,0)</f>
        <v>42904</v>
      </c>
      <c r="C11" s="8">
        <f>ROUND([1]A8!D15,0)</f>
        <v>47680</v>
      </c>
      <c r="D11" s="8">
        <f>ROUND([1]A8!E15,0)</f>
        <v>46241</v>
      </c>
      <c r="E11" s="8">
        <f>ROUND([1]A8!F15,0)</f>
        <v>39265</v>
      </c>
      <c r="F11" s="8">
        <f>ROUND([1]A8!G15,0)</f>
        <v>33575</v>
      </c>
      <c r="G11" s="8">
        <f>ROUND([1]A8!H15,0)</f>
        <v>32615</v>
      </c>
      <c r="H11" s="8">
        <f>ROUND([1]A8!I15,0)</f>
        <v>33563</v>
      </c>
      <c r="I11" s="8">
        <f>ROUND([1]A8!J15,0)</f>
        <v>26842</v>
      </c>
      <c r="J11" s="8">
        <f>ROUND([1]A8!K15,0)</f>
        <v>39341</v>
      </c>
      <c r="K11" s="8">
        <f>ROUND([1]A8!L15,0)</f>
        <v>33181</v>
      </c>
      <c r="L11" s="8">
        <f>ROUND([1]A8!M15,0)</f>
        <v>34934</v>
      </c>
      <c r="M11" s="8">
        <f>ROUND([1]A8!N15,0)</f>
        <v>31198</v>
      </c>
      <c r="N11" s="8">
        <f>ROUND([1]A8!O15,0)</f>
        <v>28233</v>
      </c>
    </row>
    <row r="12" spans="1:14" ht="18" customHeight="1" x14ac:dyDescent="0.4">
      <c r="A12" s="10" t="s">
        <v>58</v>
      </c>
      <c r="B12" s="8">
        <f>ROUND([1]A8!C16,0)</f>
        <v>397287</v>
      </c>
      <c r="C12" s="8">
        <f>ROUND([1]A8!D16,0)</f>
        <v>401619</v>
      </c>
      <c r="D12" s="8">
        <f>ROUND([1]A8!E16,0)</f>
        <v>402804</v>
      </c>
      <c r="E12" s="8">
        <f>ROUND([1]A8!F16,0)</f>
        <v>393359</v>
      </c>
      <c r="F12" s="8">
        <f>ROUND([1]A8!G16,0)</f>
        <v>408813</v>
      </c>
      <c r="G12" s="8">
        <f>ROUND([1]A8!H16,0)</f>
        <v>418619</v>
      </c>
      <c r="H12" s="8">
        <f>ROUND([1]A8!I16,0)</f>
        <v>433303</v>
      </c>
      <c r="I12" s="8">
        <f>ROUND([1]A8!J16,0)</f>
        <v>444757</v>
      </c>
      <c r="J12" s="8">
        <f>ROUND([1]A8!K16,0)</f>
        <v>458716</v>
      </c>
      <c r="K12" s="8">
        <f>ROUND([1]A8!L16,0)</f>
        <v>470797</v>
      </c>
      <c r="L12" s="8">
        <f>ROUND([1]A8!M16,0)</f>
        <v>485596</v>
      </c>
      <c r="M12" s="8">
        <f>ROUND([1]A8!N16,0)</f>
        <v>493386</v>
      </c>
      <c r="N12" s="8">
        <f>ROUND([1]A8!O16,0)</f>
        <v>501759</v>
      </c>
    </row>
    <row r="13" spans="1:14" ht="18" customHeight="1" x14ac:dyDescent="0.4">
      <c r="A13" s="10" t="s">
        <v>57</v>
      </c>
      <c r="B13" s="8">
        <f>ROUND([1]A8!C17,0)</f>
        <v>37637</v>
      </c>
      <c r="C13" s="8">
        <f>ROUND([1]A8!D17,0)</f>
        <v>37290</v>
      </c>
      <c r="D13" s="8">
        <f>ROUND([1]A8!E17,0)</f>
        <v>35692</v>
      </c>
      <c r="E13" s="8">
        <f>ROUND([1]A8!F17,0)</f>
        <v>34319</v>
      </c>
      <c r="F13" s="8">
        <f>ROUND([1]A8!G17,0)</f>
        <v>33473</v>
      </c>
      <c r="G13" s="8">
        <f>ROUND([1]A8!H17,0)</f>
        <v>32229</v>
      </c>
      <c r="H13" s="8">
        <f>ROUND([1]A8!I17,0)</f>
        <v>30131</v>
      </c>
      <c r="I13" s="8">
        <f>ROUND([1]A8!J17,0)</f>
        <v>27086</v>
      </c>
      <c r="J13" s="8">
        <f>ROUND([1]A8!K17,0)</f>
        <v>24996</v>
      </c>
      <c r="K13" s="8">
        <f>ROUND([1]A8!L17,0)</f>
        <v>20611</v>
      </c>
      <c r="L13" s="8">
        <f>ROUND([1]A8!M17,0)</f>
        <v>14766</v>
      </c>
      <c r="M13" s="8">
        <f>ROUND([1]A8!N17,0)</f>
        <v>14864</v>
      </c>
      <c r="N13" s="8">
        <f>ROUND([1]A8!O17,0)</f>
        <v>14426</v>
      </c>
    </row>
    <row r="14" spans="1:14" ht="18" customHeight="1" x14ac:dyDescent="0.4">
      <c r="A14" s="10" t="s">
        <v>59</v>
      </c>
      <c r="B14" s="8">
        <f>ROUND([1]A8!C18,0)</f>
        <v>3737</v>
      </c>
      <c r="C14" s="8">
        <f>ROUND([1]A8!D18,0)</f>
        <v>3806</v>
      </c>
      <c r="D14" s="8">
        <f>ROUND([1]A8!E18,0)</f>
        <v>3253</v>
      </c>
      <c r="E14" s="8">
        <f>ROUND([1]A8!F18,0)</f>
        <v>3192</v>
      </c>
      <c r="F14" s="8">
        <f>ROUND([1]A8!G18,0)</f>
        <v>3237</v>
      </c>
      <c r="G14" s="8">
        <f>ROUND([1]A8!H18,0)</f>
        <v>3129</v>
      </c>
      <c r="H14" s="8">
        <f>ROUND([1]A8!I18,0)</f>
        <v>3348</v>
      </c>
      <c r="I14" s="8">
        <f>ROUND([1]A8!J18,0)</f>
        <v>3759</v>
      </c>
      <c r="J14" s="8">
        <f>ROUND([1]A8!K18,0)</f>
        <v>4042</v>
      </c>
      <c r="K14" s="8">
        <f>ROUND([1]A8!L18,0)</f>
        <v>3955</v>
      </c>
      <c r="L14" s="8">
        <f>ROUND([1]A8!M18,0)</f>
        <v>4096</v>
      </c>
      <c r="M14" s="8">
        <f>ROUND([1]A8!N18,0)</f>
        <v>3594</v>
      </c>
      <c r="N14" s="8">
        <f>ROUND([1]A8!O18,0)</f>
        <v>3758</v>
      </c>
    </row>
    <row r="15" spans="1:14" ht="18" customHeight="1" x14ac:dyDescent="0.4">
      <c r="A15" s="10" t="s">
        <v>47</v>
      </c>
      <c r="B15" s="8">
        <f>ROUND([1]A8!C19,0)</f>
        <v>176290</v>
      </c>
      <c r="C15" s="8">
        <f>ROUND([1]A8!D19,0)</f>
        <v>172406</v>
      </c>
      <c r="D15" s="8">
        <f>ROUND([1]A8!E19,0)</f>
        <v>200148</v>
      </c>
      <c r="E15" s="8">
        <f>ROUND([1]A8!F19,0)</f>
        <v>174419</v>
      </c>
      <c r="F15" s="8">
        <f>ROUND([1]A8!G19,0)</f>
        <v>184783</v>
      </c>
      <c r="G15" s="8">
        <f>ROUND([1]A8!H19,0)</f>
        <v>242348</v>
      </c>
      <c r="H15" s="8">
        <f>ROUND([1]A8!I19,0)</f>
        <v>253635</v>
      </c>
      <c r="I15" s="8">
        <f>ROUND([1]A8!J19,0)</f>
        <v>302735</v>
      </c>
      <c r="J15" s="8">
        <f>ROUND([1]A8!K19,0)</f>
        <v>145098</v>
      </c>
      <c r="K15" s="8">
        <f>ROUND([1]A8!L19,0)</f>
        <v>304785</v>
      </c>
      <c r="L15" s="8">
        <f>ROUND([1]A8!M19,0)</f>
        <v>392596</v>
      </c>
      <c r="M15" s="8">
        <f>ROUND([1]A8!N19,0)</f>
        <v>465350</v>
      </c>
      <c r="N15" s="8">
        <f>ROUND([1]A8!O19,0)</f>
        <v>606444</v>
      </c>
    </row>
    <row r="16" spans="1:14" ht="18" customHeight="1" x14ac:dyDescent="0.4">
      <c r="A16" s="11" t="s">
        <v>60</v>
      </c>
      <c r="B16" s="8">
        <f>ROUND([1]A8!C20,0)</f>
        <v>66020</v>
      </c>
      <c r="C16" s="8">
        <f>ROUND([1]A8!D20,0)</f>
        <v>63723</v>
      </c>
      <c r="D16" s="8">
        <f>ROUND([1]A8!E20,0)</f>
        <v>65537</v>
      </c>
      <c r="E16" s="8">
        <f>ROUND([1]A8!F20,0)</f>
        <v>65374</v>
      </c>
      <c r="F16" s="8">
        <f>ROUND([1]A8!G20,0)</f>
        <v>70675</v>
      </c>
      <c r="G16" s="8">
        <f>ROUND([1]A8!H20,0)</f>
        <v>92319</v>
      </c>
      <c r="H16" s="8">
        <f>ROUND([1]A8!I20,0)</f>
        <v>67828</v>
      </c>
      <c r="I16" s="8">
        <f>ROUND([1]A8!J20,0)</f>
        <v>67657</v>
      </c>
      <c r="J16" s="8">
        <f>ROUND([1]A8!K20,0)</f>
        <v>62811</v>
      </c>
      <c r="K16" s="8">
        <f>ROUND([1]A8!L20,0)</f>
        <v>70325</v>
      </c>
      <c r="L16" s="8">
        <f>ROUND([1]A8!M20,0)</f>
        <v>73971</v>
      </c>
      <c r="M16" s="8">
        <f>ROUND([1]A8!N20,0)</f>
        <v>70951</v>
      </c>
      <c r="N16" s="8">
        <f>ROUND([1]A8!O20,0)</f>
        <v>108068</v>
      </c>
    </row>
    <row r="17" spans="1:14" ht="18" customHeight="1" x14ac:dyDescent="0.4">
      <c r="A17" s="10" t="s">
        <v>48</v>
      </c>
      <c r="B17" s="8">
        <f>ROUND([1]A8!C21,0)</f>
        <v>4123818</v>
      </c>
      <c r="C17" s="8">
        <f>ROUND([1]A8!D21,0)</f>
        <v>4180563</v>
      </c>
      <c r="D17" s="8">
        <f>ROUND([1]A8!E21,0)</f>
        <v>4078906</v>
      </c>
      <c r="E17" s="8">
        <f>ROUND([1]A8!F21,0)</f>
        <v>4024413</v>
      </c>
      <c r="F17" s="8">
        <f>ROUND([1]A8!G21,0)</f>
        <v>4021401</v>
      </c>
      <c r="G17" s="8">
        <f>ROUND([1]A8!H21,0)</f>
        <v>4016187</v>
      </c>
      <c r="H17" s="8">
        <f>ROUND([1]A8!I21,0)</f>
        <v>4140859</v>
      </c>
      <c r="I17" s="8">
        <f>ROUND([1]A8!J21,0)</f>
        <v>4224398</v>
      </c>
      <c r="J17" s="8">
        <f>ROUND([1]A8!K21,0)</f>
        <v>4185447</v>
      </c>
      <c r="K17" s="8">
        <f>ROUND([1]A8!L21,0)</f>
        <v>4224264</v>
      </c>
      <c r="L17" s="8">
        <f>ROUND([1]A8!M21,0)</f>
        <v>4180554</v>
      </c>
      <c r="M17" s="8">
        <f>ROUND([1]A8!N21,0)</f>
        <v>4219161</v>
      </c>
      <c r="N17" s="8">
        <f>ROUND([1]A8!O21,0)</f>
        <v>4197285</v>
      </c>
    </row>
    <row r="18" spans="1:14" ht="18" customHeight="1" x14ac:dyDescent="0.4">
      <c r="A18" s="10" t="s">
        <v>49</v>
      </c>
      <c r="B18" s="12">
        <f>ROUND([1]A8!C22,0)</f>
        <v>361132</v>
      </c>
      <c r="C18" s="12">
        <f>ROUND([1]A8!D22,0)</f>
        <v>325548</v>
      </c>
      <c r="D18" s="12">
        <f>ROUND([1]A8!E22,0)</f>
        <v>371122</v>
      </c>
      <c r="E18" s="12">
        <f>ROUND([1]A8!F22,0)</f>
        <v>306547</v>
      </c>
      <c r="F18" s="12">
        <f>ROUND([1]A8!G22,0)</f>
        <v>271174</v>
      </c>
      <c r="G18" s="12">
        <f>ROUND([1]A8!H22,0)</f>
        <v>272446</v>
      </c>
      <c r="H18" s="12">
        <f>ROUND([1]A8!I22,0)</f>
        <v>209040</v>
      </c>
      <c r="I18" s="12">
        <f>ROUND([1]A8!J22,0)</f>
        <v>91009</v>
      </c>
      <c r="J18" s="12">
        <f>ROUND([1]A8!K22,0)</f>
        <v>287855</v>
      </c>
      <c r="K18" s="12">
        <f>ROUND([1]A8!L22,0)</f>
        <v>260093</v>
      </c>
      <c r="L18" s="12">
        <f>ROUND([1]A8!M22,0)</f>
        <v>179861</v>
      </c>
      <c r="M18" s="12">
        <f>ROUND([1]A8!N22,0)</f>
        <v>358002</v>
      </c>
      <c r="N18" s="12">
        <f>ROUND([1]A8!O22,0)</f>
        <v>294284</v>
      </c>
    </row>
    <row r="19" spans="1:14" ht="18" customHeight="1" x14ac:dyDescent="0.4">
      <c r="A19" s="6" t="s">
        <v>38</v>
      </c>
      <c r="B19" s="8">
        <f>ROUND([1]A8!C23,0)</f>
        <v>5885368</v>
      </c>
      <c r="C19" s="8">
        <f>ROUND([1]A8!D23,0)</f>
        <v>5946730</v>
      </c>
      <c r="D19" s="8">
        <f>ROUND([1]A8!E23,0)</f>
        <v>5912035</v>
      </c>
      <c r="E19" s="8">
        <f>ROUND([1]A8!F23,0)</f>
        <v>5702832</v>
      </c>
      <c r="F19" s="8">
        <f>ROUND([1]A8!G23,0)</f>
        <v>5680048</v>
      </c>
      <c r="G19" s="8">
        <f>ROUND([1]A8!H23,0)</f>
        <v>5751197</v>
      </c>
      <c r="H19" s="8">
        <f>ROUND([1]A8!I23,0)</f>
        <v>5852976</v>
      </c>
      <c r="I19" s="8">
        <f>ROUND([1]A8!J23,0)</f>
        <v>5902111</v>
      </c>
      <c r="J19" s="8">
        <f>ROUND([1]A8!K23,0)</f>
        <v>5942093</v>
      </c>
      <c r="K19" s="8">
        <f>ROUND([1]A8!L23,0)</f>
        <v>6124335</v>
      </c>
      <c r="L19" s="8">
        <f>ROUND([1]A8!M23,0)</f>
        <v>6107170</v>
      </c>
      <c r="M19" s="8">
        <f>ROUND([1]A8!N23,0)</f>
        <v>6429320</v>
      </c>
      <c r="N19" s="8">
        <f>ROUND([1]A8!O23,0)</f>
        <v>6497916</v>
      </c>
    </row>
    <row r="20" spans="1:14" ht="18" customHeight="1" x14ac:dyDescent="0.4">
      <c r="A20" s="13" t="s">
        <v>11</v>
      </c>
      <c r="B20" s="7">
        <f>ROUND([1]A8!C$53,0)</f>
        <v>183501</v>
      </c>
      <c r="C20" s="7">
        <f>ROUND([1]A8!D$53,0)</f>
        <v>179961</v>
      </c>
      <c r="D20" s="7">
        <f>ROUND([1]A8!E$53,0)</f>
        <v>162524</v>
      </c>
      <c r="E20" s="7">
        <f>ROUND([1]A8!F$53,0)</f>
        <v>141228</v>
      </c>
      <c r="F20" s="7">
        <f>ROUND([1]A8!G$53,0)</f>
        <v>126437</v>
      </c>
      <c r="G20" s="7">
        <f>ROUND([1]A8!H$53,0)</f>
        <v>115606</v>
      </c>
      <c r="H20" s="7">
        <f>ROUND([1]A8!I$53,0)</f>
        <v>108437</v>
      </c>
      <c r="I20" s="7">
        <f>ROUND([1]A8!J$53,0)</f>
        <v>105578</v>
      </c>
      <c r="J20" s="7">
        <f>ROUND([1]A8!K$53,0)</f>
        <v>108511</v>
      </c>
      <c r="K20" s="7">
        <f>ROUND([1]A8!L$53,0)</f>
        <v>101094</v>
      </c>
      <c r="L20" s="7">
        <f>ROUND([1]A8!M$53,0)</f>
        <v>96715</v>
      </c>
      <c r="M20" s="7">
        <f>ROUND([1]A8!N$53,0)</f>
        <v>95771</v>
      </c>
      <c r="N20" s="7">
        <f>ROUND([1]A8!O$53,0)</f>
        <v>92103</v>
      </c>
    </row>
    <row r="21" spans="1:14" ht="18" customHeight="1" x14ac:dyDescent="0.4">
      <c r="A21" s="11" t="s">
        <v>16</v>
      </c>
      <c r="B21" s="8">
        <f>ROUND([1]A8!C$24,0)</f>
        <v>4504244</v>
      </c>
      <c r="C21" s="8">
        <f>ROUND([1]A8!D$24,0)</f>
        <v>4533468</v>
      </c>
      <c r="D21" s="8">
        <f>ROUND([1]A8!E$24,0)</f>
        <v>4486923</v>
      </c>
      <c r="E21" s="8">
        <f>ROUND([1]A8!F$24,0)</f>
        <v>4373693</v>
      </c>
      <c r="F21" s="8">
        <f>ROUND([1]A8!G$24,0)</f>
        <v>4333596</v>
      </c>
      <c r="G21" s="8">
        <f>ROUND([1]A8!H$24,0)</f>
        <v>4326754</v>
      </c>
      <c r="H21" s="8">
        <f>ROUND([1]A8!I$24,0)</f>
        <v>4397217</v>
      </c>
      <c r="I21" s="8">
        <f>ROUND([1]A8!J$24,0)</f>
        <v>4368471</v>
      </c>
      <c r="J21" s="8">
        <f>ROUND([1]A8!K$24,0)</f>
        <v>4509037</v>
      </c>
      <c r="K21" s="8">
        <f>ROUND([1]A8!L$24,0)</f>
        <v>4522080</v>
      </c>
      <c r="L21" s="8">
        <f>ROUND([1]A8!M$24,0)</f>
        <v>4398071</v>
      </c>
      <c r="M21" s="8">
        <f>ROUND([1]A8!N$24,0)</f>
        <v>4610341</v>
      </c>
      <c r="N21" s="8">
        <f>ROUND([1]A8!O$24,0)</f>
        <v>4522909</v>
      </c>
    </row>
    <row r="22" spans="1:14" s="16" customFormat="1" ht="18" customHeight="1" x14ac:dyDescent="0.4">
      <c r="A22" s="14" t="s">
        <v>17</v>
      </c>
      <c r="B22" s="15">
        <f>[1]A8!C$25</f>
        <v>8.0520773703378873E-2</v>
      </c>
      <c r="C22" s="15">
        <f>[1]A8!D$25</f>
        <v>7.2245939326206571E-2</v>
      </c>
      <c r="D22" s="15">
        <f>[1]A8!E$25</f>
        <v>8.3397626223610993E-2</v>
      </c>
      <c r="E22" s="15">
        <f>[1]A8!F$25</f>
        <v>7.0780337319622882E-2</v>
      </c>
      <c r="F22" s="15">
        <f>[1]A8!G$25</f>
        <v>6.3172808608021755E-2</v>
      </c>
      <c r="G22" s="15">
        <f>[1]A8!H$25</f>
        <v>6.3527560039203873E-2</v>
      </c>
      <c r="H22" s="15">
        <f>[1]A8!I$25</f>
        <v>4.8056233491344101E-2</v>
      </c>
      <c r="I22" s="15">
        <f>[1]A8!J$25</f>
        <v>2.1089325321345484E-2</v>
      </c>
      <c r="J22" s="15">
        <f>[1]A8!K$25</f>
        <v>6.4349517859754651E-2</v>
      </c>
      <c r="K22" s="15">
        <f>[1]A8!L$25</f>
        <v>5.7999959617683637E-2</v>
      </c>
      <c r="L22" s="15">
        <f>[1]A8!M$25</f>
        <v>4.1248665530881364E-2</v>
      </c>
      <c r="M22" s="15">
        <f>[1]A8!N$25</f>
        <v>7.8214881205868836E-2</v>
      </c>
      <c r="N22" s="15">
        <f>[1]A8!O$25</f>
        <v>6.5519156002839307E-2</v>
      </c>
    </row>
    <row r="23" spans="1:14" ht="18" customHeight="1" x14ac:dyDescent="0.4">
      <c r="A23" s="17" t="s">
        <v>50</v>
      </c>
      <c r="B23" s="7">
        <f>ROUND([1]A8!C26,0)</f>
        <v>540927</v>
      </c>
      <c r="C23" s="7">
        <f>ROUND([1]A8!D26,0)</f>
        <v>529260</v>
      </c>
      <c r="D23" s="7">
        <f>ROUND([1]A8!E26,0)</f>
        <v>504426</v>
      </c>
      <c r="E23" s="7">
        <f>ROUND([1]A8!F26,0)</f>
        <v>505066</v>
      </c>
      <c r="F23" s="7">
        <f>ROUND([1]A8!G26,0)</f>
        <v>519775</v>
      </c>
      <c r="G23" s="7">
        <f>ROUND([1]A8!H26,0)</f>
        <v>515504</v>
      </c>
      <c r="H23" s="7">
        <f>ROUND([1]A8!I26,0)</f>
        <v>525566</v>
      </c>
      <c r="I23" s="7">
        <f>ROUND([1]A8!J26,0)</f>
        <v>536521</v>
      </c>
      <c r="J23" s="7">
        <f>ROUND([1]A8!K26,0)</f>
        <v>538591</v>
      </c>
      <c r="K23" s="7">
        <f>ROUND([1]A8!L26,0)</f>
        <v>560014</v>
      </c>
      <c r="L23" s="7">
        <f>ROUND([1]A8!M26,0)</f>
        <v>544808</v>
      </c>
      <c r="M23" s="7">
        <f>ROUND([1]A8!N26,0)</f>
        <v>560992</v>
      </c>
      <c r="N23" s="7">
        <f>ROUND([1]A8!O26,0)</f>
        <v>544497</v>
      </c>
    </row>
    <row r="24" spans="1:14" ht="18" customHeight="1" x14ac:dyDescent="0.4">
      <c r="A24" s="10" t="s">
        <v>61</v>
      </c>
      <c r="B24" s="8">
        <f>ROUND([1]A8!C27,0)</f>
        <v>322601</v>
      </c>
      <c r="C24" s="8">
        <f>ROUND([1]A8!D27,0)</f>
        <v>329073</v>
      </c>
      <c r="D24" s="8">
        <f>ROUND([1]A8!E27,0)</f>
        <v>332126</v>
      </c>
      <c r="E24" s="8">
        <f>ROUND([1]A8!F27,0)</f>
        <v>348990</v>
      </c>
      <c r="F24" s="8">
        <f>ROUND([1]A8!G27,0)</f>
        <v>358371</v>
      </c>
      <c r="G24" s="8">
        <f>ROUND([1]A8!H27,0)</f>
        <v>357936</v>
      </c>
      <c r="H24" s="8">
        <f>ROUND([1]A8!I27,0)</f>
        <v>365830</v>
      </c>
      <c r="I24" s="8">
        <f>ROUND([1]A8!J27,0)</f>
        <v>365492</v>
      </c>
      <c r="J24" s="8">
        <f>ROUND([1]A8!K27,0)</f>
        <v>366968</v>
      </c>
      <c r="K24" s="8">
        <f>ROUND([1]A8!L27,0)</f>
        <v>375016</v>
      </c>
      <c r="L24" s="8">
        <f>ROUND([1]A8!M27,0)</f>
        <v>380999</v>
      </c>
      <c r="M24" s="8">
        <f>ROUND([1]A8!N27,0)</f>
        <v>380712</v>
      </c>
      <c r="N24" s="8">
        <f>ROUND([1]A8!O27,0)</f>
        <v>356271</v>
      </c>
    </row>
    <row r="25" spans="1:14" ht="18" customHeight="1" x14ac:dyDescent="0.4">
      <c r="A25" s="10" t="s">
        <v>62</v>
      </c>
      <c r="B25" s="8">
        <f>ROUND([1]A8!C28,0)</f>
        <v>218326</v>
      </c>
      <c r="C25" s="8">
        <f>ROUND([1]A8!D28,0)</f>
        <v>200187</v>
      </c>
      <c r="D25" s="8">
        <f>ROUND([1]A8!E28,0)</f>
        <v>172300</v>
      </c>
      <c r="E25" s="8">
        <f>ROUND([1]A8!F28,0)</f>
        <v>156076</v>
      </c>
      <c r="F25" s="8">
        <f>ROUND([1]A8!G28,0)</f>
        <v>161404</v>
      </c>
      <c r="G25" s="8">
        <f>ROUND([1]A8!H28,0)</f>
        <v>157567</v>
      </c>
      <c r="H25" s="8">
        <f>ROUND([1]A8!I28,0)</f>
        <v>159736</v>
      </c>
      <c r="I25" s="8">
        <f>ROUND([1]A8!J28,0)</f>
        <v>171029</v>
      </c>
      <c r="J25" s="8">
        <f>ROUND([1]A8!K28,0)</f>
        <v>171623</v>
      </c>
      <c r="K25" s="8">
        <f>ROUND([1]A8!L28,0)</f>
        <v>184998</v>
      </c>
      <c r="L25" s="8">
        <f>ROUND([1]A8!M28,0)</f>
        <v>163809</v>
      </c>
      <c r="M25" s="8">
        <f>ROUND([1]A8!N28,0)</f>
        <v>180281</v>
      </c>
      <c r="N25" s="8">
        <f>ROUND([1]A8!O28,0)</f>
        <v>188226</v>
      </c>
    </row>
    <row r="26" spans="1:14" ht="18" customHeight="1" x14ac:dyDescent="0.4">
      <c r="A26" s="10" t="s">
        <v>51</v>
      </c>
      <c r="B26" s="8">
        <f>ROUND([1]A8!C29,0)</f>
        <v>3761464</v>
      </c>
      <c r="C26" s="8">
        <f>ROUND([1]A8!D29,0)</f>
        <v>3817022</v>
      </c>
      <c r="D26" s="8">
        <f>ROUND([1]A8!E29,0)</f>
        <v>3812083</v>
      </c>
      <c r="E26" s="8">
        <f>ROUND([1]A8!F29,0)</f>
        <v>3582423</v>
      </c>
      <c r="F26" s="8">
        <f>ROUND([1]A8!G29,0)</f>
        <v>3526856</v>
      </c>
      <c r="G26" s="56">
        <f>ROUND([1]A8!H29,0)</f>
        <v>3572336</v>
      </c>
      <c r="H26" s="8">
        <f>ROUND([1]A8!I29,0)</f>
        <v>3587056</v>
      </c>
      <c r="I26" s="8">
        <f>ROUND([1]A8!J29,0)</f>
        <v>3662367</v>
      </c>
      <c r="J26" s="8">
        <f>ROUND([1]A8!K29,0)</f>
        <v>3731443</v>
      </c>
      <c r="K26" s="8">
        <f>ROUND([1]A8!L29,0)</f>
        <v>3744080</v>
      </c>
      <c r="L26" s="8">
        <f>ROUND([1]A8!M29,0)</f>
        <v>3827615</v>
      </c>
      <c r="M26" s="8">
        <f>ROUND([1]A8!N29,0)</f>
        <v>3957334</v>
      </c>
      <c r="N26" s="8">
        <f>ROUND([1]A8!O29,0)</f>
        <v>3885018</v>
      </c>
    </row>
    <row r="27" spans="1:14" ht="18" customHeight="1" x14ac:dyDescent="0.4">
      <c r="A27" s="10" t="s">
        <v>63</v>
      </c>
      <c r="B27" s="8">
        <f>ROUND([1]A8!C30,0)</f>
        <v>3285548</v>
      </c>
      <c r="C27" s="8">
        <f>ROUND([1]A8!D30,0)</f>
        <v>3333199</v>
      </c>
      <c r="D27" s="8">
        <f>ROUND([1]A8!E30,0)</f>
        <v>3333831</v>
      </c>
      <c r="E27" s="8">
        <f>ROUND([1]A8!F30,0)</f>
        <v>3127291</v>
      </c>
      <c r="F27" s="8">
        <f>ROUND([1]A8!G30,0)</f>
        <v>3058572</v>
      </c>
      <c r="G27" s="8">
        <f>ROUND([1]A8!H30,0)</f>
        <v>3091401</v>
      </c>
      <c r="H27" s="8">
        <f>ROUND([1]A8!I30,0)</f>
        <v>3095216</v>
      </c>
      <c r="I27" s="8">
        <f>ROUND([1]A8!J30,0)</f>
        <v>3161634</v>
      </c>
      <c r="J27" s="8">
        <f>ROUND([1]A8!K30,0)</f>
        <v>3217945</v>
      </c>
      <c r="K27" s="8">
        <f>ROUND([1]A8!L30,0)</f>
        <v>3224285</v>
      </c>
      <c r="L27" s="8">
        <f>ROUND([1]A8!M30,0)</f>
        <v>3295232</v>
      </c>
      <c r="M27" s="8">
        <f>ROUND([1]A8!N30,0)</f>
        <v>3409761</v>
      </c>
      <c r="N27" s="8">
        <f>ROUND([1]A8!O30,0)</f>
        <v>3330611</v>
      </c>
    </row>
    <row r="28" spans="1:14" ht="18" customHeight="1" x14ac:dyDescent="0.4">
      <c r="A28" s="10" t="s">
        <v>64</v>
      </c>
      <c r="B28" s="8">
        <f>ROUND([1]A8!C31,0)</f>
        <v>475916</v>
      </c>
      <c r="C28" s="8">
        <f>ROUND([1]A8!D31,0)</f>
        <v>483824</v>
      </c>
      <c r="D28" s="8">
        <f>ROUND([1]A8!E31,0)</f>
        <v>478252</v>
      </c>
      <c r="E28" s="8">
        <f>ROUND([1]A8!F31,0)</f>
        <v>455132</v>
      </c>
      <c r="F28" s="8">
        <f>ROUND([1]A8!G31,0)</f>
        <v>468284</v>
      </c>
      <c r="G28" s="8">
        <f>ROUND([1]A8!H31,0)</f>
        <v>480935</v>
      </c>
      <c r="H28" s="8">
        <f>ROUND([1]A8!I31,0)</f>
        <v>491840</v>
      </c>
      <c r="I28" s="8">
        <f>ROUND([1]A8!J31,0)</f>
        <v>500734</v>
      </c>
      <c r="J28" s="8">
        <f>ROUND([1]A8!K31,0)</f>
        <v>513498</v>
      </c>
      <c r="K28" s="8">
        <f>ROUND([1]A8!L31,0)</f>
        <v>519796</v>
      </c>
      <c r="L28" s="8">
        <f>ROUND([1]A8!M31,0)</f>
        <v>532383</v>
      </c>
      <c r="M28" s="8">
        <f>ROUND([1]A8!N31,0)</f>
        <v>547573</v>
      </c>
      <c r="N28" s="8">
        <f>ROUND([1]A8!O31,0)</f>
        <v>554407</v>
      </c>
    </row>
    <row r="29" spans="1:14" ht="18" customHeight="1" x14ac:dyDescent="0.4">
      <c r="A29" s="10" t="s">
        <v>65</v>
      </c>
      <c r="B29" s="8">
        <f>ROUND([1]A8!C32,0)</f>
        <v>433012</v>
      </c>
      <c r="C29" s="8">
        <f>ROUND([1]A8!D32,0)</f>
        <v>436144</v>
      </c>
      <c r="D29" s="8">
        <f>ROUND([1]A8!E32,0)</f>
        <v>432011</v>
      </c>
      <c r="E29" s="8">
        <f>ROUND([1]A8!F32,0)</f>
        <v>415867</v>
      </c>
      <c r="F29" s="8">
        <f>ROUND([1]A8!G32,0)</f>
        <v>434709</v>
      </c>
      <c r="G29" s="8">
        <f>ROUND([1]A8!H32,0)</f>
        <v>448320</v>
      </c>
      <c r="H29" s="8">
        <f>ROUND([1]A8!I32,0)</f>
        <v>458277</v>
      </c>
      <c r="I29" s="8">
        <f>ROUND([1]A8!J32,0)</f>
        <v>473892</v>
      </c>
      <c r="J29" s="8">
        <f>ROUND([1]A8!K32,0)</f>
        <v>474157</v>
      </c>
      <c r="K29" s="8">
        <f>ROUND([1]A8!L32,0)</f>
        <v>486615</v>
      </c>
      <c r="L29" s="8">
        <f>ROUND([1]A8!M32,0)</f>
        <v>497448</v>
      </c>
      <c r="M29" s="8">
        <f>ROUND([1]A8!N32,0)</f>
        <v>516376</v>
      </c>
      <c r="N29" s="8">
        <f>ROUND([1]A8!O32,0)</f>
        <v>526173</v>
      </c>
    </row>
    <row r="30" spans="1:14" ht="18" customHeight="1" x14ac:dyDescent="0.4">
      <c r="A30" s="10" t="s">
        <v>66</v>
      </c>
      <c r="B30" s="8">
        <f>ROUND([1]A8!C33,0)</f>
        <v>42904</v>
      </c>
      <c r="C30" s="8">
        <f>ROUND([1]A8!D33,0)</f>
        <v>47680</v>
      </c>
      <c r="D30" s="8">
        <f>ROUND([1]A8!E33,0)</f>
        <v>46241</v>
      </c>
      <c r="E30" s="8">
        <f>ROUND([1]A8!F33,0)</f>
        <v>39265</v>
      </c>
      <c r="F30" s="8">
        <f>ROUND([1]A8!G33,0)</f>
        <v>33575</v>
      </c>
      <c r="G30" s="8">
        <f>ROUND([1]A8!H33,0)</f>
        <v>32615</v>
      </c>
      <c r="H30" s="8">
        <f>ROUND([1]A8!I33,0)</f>
        <v>33563</v>
      </c>
      <c r="I30" s="8">
        <f>ROUND([1]A8!J33,0)</f>
        <v>26842</v>
      </c>
      <c r="J30" s="8">
        <f>ROUND([1]A8!K33,0)</f>
        <v>39341</v>
      </c>
      <c r="K30" s="8">
        <f>ROUND([1]A8!L33,0)</f>
        <v>33181</v>
      </c>
      <c r="L30" s="8">
        <f>ROUND([1]A8!M33,0)</f>
        <v>34934</v>
      </c>
      <c r="M30" s="8">
        <f>ROUND([1]A8!N33,0)</f>
        <v>31198</v>
      </c>
      <c r="N30" s="8">
        <f>ROUND([1]A8!O33,0)</f>
        <v>28233</v>
      </c>
    </row>
    <row r="31" spans="1:14" ht="18" customHeight="1" x14ac:dyDescent="0.4">
      <c r="A31" s="10" t="s">
        <v>52</v>
      </c>
      <c r="B31" s="8">
        <f>ROUND([1]A8!C34,0)</f>
        <v>332943</v>
      </c>
      <c r="C31" s="8">
        <f>ROUND([1]A8!D34,0)</f>
        <v>343322</v>
      </c>
      <c r="D31" s="8">
        <f>ROUND([1]A8!E34,0)</f>
        <v>320057</v>
      </c>
      <c r="E31" s="8">
        <f>ROUND([1]A8!F34,0)</f>
        <v>293651</v>
      </c>
      <c r="F31" s="8">
        <f>ROUND([1]A8!G34,0)</f>
        <v>282423</v>
      </c>
      <c r="G31" s="8">
        <f>ROUND([1]A8!H34,0)</f>
        <v>297850</v>
      </c>
      <c r="H31" s="8">
        <f>ROUND([1]A8!I34,0)</f>
        <v>301037</v>
      </c>
      <c r="I31" s="8">
        <f>ROUND([1]A8!J34,0)</f>
        <v>296590</v>
      </c>
      <c r="J31" s="8">
        <f>ROUND([1]A8!K34,0)</f>
        <v>323921</v>
      </c>
      <c r="K31" s="8">
        <f>ROUND([1]A8!L34,0)</f>
        <v>323585</v>
      </c>
      <c r="L31" s="8">
        <f>ROUND([1]A8!M34,0)</f>
        <v>309200</v>
      </c>
      <c r="M31" s="8">
        <f>ROUND([1]A8!N34,0)</f>
        <v>313385</v>
      </c>
      <c r="N31" s="8">
        <f>ROUND([1]A8!O34,0)</f>
        <v>308155</v>
      </c>
    </row>
    <row r="32" spans="1:14" ht="18" customHeight="1" x14ac:dyDescent="0.4">
      <c r="A32" s="10" t="s">
        <v>67</v>
      </c>
      <c r="B32" s="8">
        <f>ROUND([1]A8!C35,0)</f>
        <v>92766</v>
      </c>
      <c r="C32" s="8">
        <f>ROUND([1]A8!D35,0)</f>
        <v>116109</v>
      </c>
      <c r="D32" s="8">
        <f>ROUND([1]A8!E35,0)</f>
        <v>118951</v>
      </c>
      <c r="E32" s="8">
        <f>ROUND([1]A8!F35,0)</f>
        <v>94234</v>
      </c>
      <c r="F32" s="8">
        <f>ROUND([1]A8!G35,0)</f>
        <v>91585</v>
      </c>
      <c r="G32" s="8">
        <f>ROUND([1]A8!H35,0)</f>
        <v>93015</v>
      </c>
      <c r="H32" s="8">
        <f>ROUND([1]A8!I35,0)</f>
        <v>61996</v>
      </c>
      <c r="I32" s="8">
        <f>ROUND([1]A8!J35,0)</f>
        <v>44766</v>
      </c>
      <c r="J32" s="8">
        <f>ROUND([1]A8!K35,0)</f>
        <v>56292</v>
      </c>
      <c r="K32" s="8">
        <f>ROUND([1]A8!L35,0)</f>
        <v>75348</v>
      </c>
      <c r="L32" s="8">
        <f>ROUND([1]A8!M35,0)</f>
        <v>80685</v>
      </c>
      <c r="M32" s="8">
        <f>ROUND([1]A8!N35,0)</f>
        <v>74005</v>
      </c>
      <c r="N32" s="8">
        <f>ROUND([1]A8!O35,0)</f>
        <v>83179</v>
      </c>
    </row>
    <row r="33" spans="1:14" ht="18" customHeight="1" x14ac:dyDescent="0.4">
      <c r="A33" s="10" t="s">
        <v>68</v>
      </c>
      <c r="B33" s="8">
        <f>ROUND([1]A8!C36,0)</f>
        <v>54573</v>
      </c>
      <c r="C33" s="8">
        <f>ROUND([1]A8!D36,0)</f>
        <v>45752</v>
      </c>
      <c r="D33" s="8">
        <f>ROUND([1]A8!E36,0)</f>
        <v>34527</v>
      </c>
      <c r="E33" s="8">
        <f>ROUND([1]A8!F36,0)</f>
        <v>39209</v>
      </c>
      <c r="F33" s="8">
        <f>ROUND([1]A8!G36,0)</f>
        <v>32213</v>
      </c>
      <c r="G33" s="8">
        <f>ROUND([1]A8!H36,0)</f>
        <v>46000</v>
      </c>
      <c r="H33" s="8">
        <f>ROUND([1]A8!I36,0)</f>
        <v>74845</v>
      </c>
      <c r="I33" s="8">
        <f>ROUND([1]A8!J36,0)</f>
        <v>79740</v>
      </c>
      <c r="J33" s="8">
        <f>ROUND([1]A8!K36,0)</f>
        <v>92679</v>
      </c>
      <c r="K33" s="8">
        <f>ROUND([1]A8!L36,0)</f>
        <v>79873</v>
      </c>
      <c r="L33" s="8">
        <f>ROUND([1]A8!M36,0)</f>
        <v>67209</v>
      </c>
      <c r="M33" s="8">
        <f>ROUND([1]A8!N36,0)</f>
        <v>79379</v>
      </c>
      <c r="N33" s="8">
        <f>ROUND([1]A8!O36,0)</f>
        <v>71879</v>
      </c>
    </row>
    <row r="34" spans="1:14" ht="18" customHeight="1" x14ac:dyDescent="0.4">
      <c r="A34" s="18" t="s">
        <v>69</v>
      </c>
      <c r="B34" s="8">
        <f>ROUND([1]A8!C37,0)</f>
        <v>173847</v>
      </c>
      <c r="C34" s="8">
        <f>ROUND([1]A8!D37,0)</f>
        <v>158360</v>
      </c>
      <c r="D34" s="8">
        <f>ROUND([1]A8!E37,0)</f>
        <v>145183</v>
      </c>
      <c r="E34" s="8">
        <f>ROUND([1]A8!F37,0)</f>
        <v>148068</v>
      </c>
      <c r="F34" s="8">
        <f>ROUND([1]A8!G37,0)</f>
        <v>147037</v>
      </c>
      <c r="G34" s="8">
        <f>ROUND([1]A8!H37,0)</f>
        <v>147421</v>
      </c>
      <c r="H34" s="8">
        <f>ROUND([1]A8!I37,0)</f>
        <v>154501</v>
      </c>
      <c r="I34" s="8">
        <f>ROUND([1]A8!J37,0)</f>
        <v>157995</v>
      </c>
      <c r="J34" s="8">
        <f>ROUND([1]A8!K37,0)</f>
        <v>156717</v>
      </c>
      <c r="K34" s="8">
        <f>ROUND([1]A8!L37,0)</f>
        <v>148856</v>
      </c>
      <c r="L34" s="8">
        <f>ROUND([1]A8!M37,0)</f>
        <v>141689</v>
      </c>
      <c r="M34" s="8">
        <f>ROUND([1]A8!N37,0)</f>
        <v>140610</v>
      </c>
      <c r="N34" s="8">
        <f>ROUND([1]A8!O37,0)</f>
        <v>137258</v>
      </c>
    </row>
    <row r="35" spans="1:14" ht="18" customHeight="1" x14ac:dyDescent="0.4">
      <c r="A35" s="18" t="s">
        <v>70</v>
      </c>
      <c r="B35" s="8">
        <f>ROUND([1]A8!C38,0)</f>
        <v>136210</v>
      </c>
      <c r="C35" s="8">
        <f>ROUND([1]A8!D38,0)</f>
        <v>121069</v>
      </c>
      <c r="D35" s="8">
        <f>ROUND([1]A8!E38,0)</f>
        <v>109491</v>
      </c>
      <c r="E35" s="8">
        <f>ROUND([1]A8!F38,0)</f>
        <v>113749</v>
      </c>
      <c r="F35" s="8">
        <f>ROUND([1]A8!G38,0)</f>
        <v>113564</v>
      </c>
      <c r="G35" s="8">
        <f>ROUND([1]A8!H38,0)</f>
        <v>115192</v>
      </c>
      <c r="H35" s="8">
        <f>ROUND([1]A8!I38,0)</f>
        <v>120358</v>
      </c>
      <c r="I35" s="8">
        <f>ROUND([1]A8!J38,0)</f>
        <v>123386</v>
      </c>
      <c r="J35" s="8">
        <f>ROUND([1]A8!K38,0)</f>
        <v>126711</v>
      </c>
      <c r="K35" s="8">
        <f>ROUND([1]A8!L38,0)</f>
        <v>124259</v>
      </c>
      <c r="L35" s="8">
        <f>ROUND([1]A8!M38,0)</f>
        <v>122962</v>
      </c>
      <c r="M35" s="8">
        <f>ROUND([1]A8!N38,0)</f>
        <v>121434</v>
      </c>
      <c r="N35" s="8">
        <f>ROUND([1]A8!O38,0)</f>
        <v>119445</v>
      </c>
    </row>
    <row r="36" spans="1:14" ht="18" customHeight="1" x14ac:dyDescent="0.4">
      <c r="A36" s="18" t="s">
        <v>71</v>
      </c>
      <c r="B36" s="8">
        <f>ROUND([1]A8!C39,0)</f>
        <v>37637</v>
      </c>
      <c r="C36" s="8">
        <f>ROUND([1]A8!D39,0)</f>
        <v>37290</v>
      </c>
      <c r="D36" s="8">
        <f>ROUND([1]A8!E39,0)</f>
        <v>35692</v>
      </c>
      <c r="E36" s="8">
        <f>ROUND([1]A8!F39,0)</f>
        <v>34319</v>
      </c>
      <c r="F36" s="8">
        <f>ROUND([1]A8!G39,0)</f>
        <v>33473</v>
      </c>
      <c r="G36" s="8">
        <f>ROUND([1]A8!H39,0)</f>
        <v>32229</v>
      </c>
      <c r="H36" s="8">
        <f>ROUND([1]A8!I39,0)</f>
        <v>30131</v>
      </c>
      <c r="I36" s="8">
        <f>ROUND([1]A8!J39,0)</f>
        <v>27086</v>
      </c>
      <c r="J36" s="8">
        <f>ROUND([1]A8!K39,0)</f>
        <v>24996</v>
      </c>
      <c r="K36" s="8">
        <f>ROUND([1]A8!L39,0)</f>
        <v>20611</v>
      </c>
      <c r="L36" s="8">
        <f>ROUND([1]A8!M39,0)</f>
        <v>14766</v>
      </c>
      <c r="M36" s="8">
        <f>ROUND([1]A8!N39,0)</f>
        <v>14864</v>
      </c>
      <c r="N36" s="8">
        <f>ROUND([1]A8!O39,0)</f>
        <v>14426</v>
      </c>
    </row>
    <row r="37" spans="1:14" ht="18" customHeight="1" x14ac:dyDescent="0.4">
      <c r="A37" s="18" t="s">
        <v>72</v>
      </c>
      <c r="B37" s="19" t="str">
        <f>[1]A8!C40</f>
        <v>－</v>
      </c>
      <c r="C37" s="19" t="str">
        <f>[1]A8!D40</f>
        <v>－</v>
      </c>
      <c r="D37" s="19" t="str">
        <f>[1]A8!E40</f>
        <v>－</v>
      </c>
      <c r="E37" s="19" t="str">
        <f>[1]A8!F40</f>
        <v>－</v>
      </c>
      <c r="F37" s="19" t="str">
        <f>[1]A8!G40</f>
        <v>－</v>
      </c>
      <c r="G37" s="19" t="str">
        <f>[1]A8!H40</f>
        <v>－</v>
      </c>
      <c r="H37" s="8">
        <f>ROUND([1]A8!I40,0)</f>
        <v>4011</v>
      </c>
      <c r="I37" s="8">
        <f>ROUND([1]A8!J40,0)</f>
        <v>7523</v>
      </c>
      <c r="J37" s="8">
        <f>ROUND([1]A8!K40,0)</f>
        <v>5010</v>
      </c>
      <c r="K37" s="8">
        <f>ROUND([1]A8!L40,0)</f>
        <v>3987</v>
      </c>
      <c r="L37" s="8">
        <f>ROUND([1]A8!M40,0)</f>
        <v>3961</v>
      </c>
      <c r="M37" s="8">
        <f>ROUND([1]A8!N40,0)</f>
        <v>4312</v>
      </c>
      <c r="N37" s="8">
        <f>ROUND([1]A8!O40,0)</f>
        <v>3387</v>
      </c>
    </row>
    <row r="38" spans="1:14" ht="18" customHeight="1" x14ac:dyDescent="0.4">
      <c r="A38" s="10" t="s">
        <v>73</v>
      </c>
      <c r="B38" s="8">
        <f>ROUND([1]A8!C41,0)</f>
        <v>11756</v>
      </c>
      <c r="C38" s="8">
        <f>ROUND([1]A8!D41,0)</f>
        <v>23101</v>
      </c>
      <c r="D38" s="8">
        <f>ROUND([1]A8!E41,0)</f>
        <v>21395</v>
      </c>
      <c r="E38" s="8">
        <f>ROUND([1]A8!F41,0)</f>
        <v>12141</v>
      </c>
      <c r="F38" s="8">
        <f>ROUND([1]A8!G41,0)</f>
        <v>11588</v>
      </c>
      <c r="G38" s="8">
        <f>ROUND([1]A8!H41,0)</f>
        <v>11414</v>
      </c>
      <c r="H38" s="8">
        <f>ROUND([1]A8!I41,0)</f>
        <v>9695</v>
      </c>
      <c r="I38" s="8">
        <f>ROUND([1]A8!J41,0)</f>
        <v>14089</v>
      </c>
      <c r="J38" s="8">
        <f>ROUND([1]A8!K41,0)</f>
        <v>18232</v>
      </c>
      <c r="K38" s="8">
        <f>ROUND([1]A8!L41,0)</f>
        <v>19507</v>
      </c>
      <c r="L38" s="8">
        <f>ROUND([1]A8!M41,0)</f>
        <v>19617</v>
      </c>
      <c r="M38" s="8">
        <f>ROUND([1]A8!N41,0)</f>
        <v>19391</v>
      </c>
      <c r="N38" s="8">
        <f>ROUND([1]A8!O41,0)</f>
        <v>15839</v>
      </c>
    </row>
    <row r="39" spans="1:14" ht="18" customHeight="1" x14ac:dyDescent="0.4">
      <c r="A39" s="10" t="s">
        <v>53</v>
      </c>
      <c r="B39" s="8">
        <f>ROUND([1]A8!C42,0)</f>
        <v>1137345</v>
      </c>
      <c r="C39" s="8">
        <f>ROUND([1]A8!D42,0)</f>
        <v>1158886</v>
      </c>
      <c r="D39" s="8">
        <f>ROUND([1]A8!E42,0)</f>
        <v>1186785</v>
      </c>
      <c r="E39" s="8">
        <f>ROUND([1]A8!F42,0)</f>
        <v>1245890</v>
      </c>
      <c r="F39" s="8">
        <f>ROUND([1]A8!G42,0)</f>
        <v>1264596</v>
      </c>
      <c r="G39" s="8">
        <f>ROUND([1]A8!H42,0)</f>
        <v>1260965</v>
      </c>
      <c r="H39" s="8">
        <f>ROUND([1]A8!I42,0)</f>
        <v>1271404</v>
      </c>
      <c r="I39" s="8">
        <f>ROUND([1]A8!J42,0)</f>
        <v>1290790</v>
      </c>
      <c r="J39" s="8">
        <f>ROUND([1]A8!K42,0)</f>
        <v>1266526</v>
      </c>
      <c r="K39" s="8">
        <f>ROUND([1]A8!L42,0)</f>
        <v>1272571</v>
      </c>
      <c r="L39" s="8">
        <f>ROUND([1]A8!M42,0)</f>
        <v>1286798</v>
      </c>
      <c r="M39" s="8">
        <f>ROUND([1]A8!N42,0)</f>
        <v>1289157</v>
      </c>
      <c r="N39" s="8">
        <f>ROUND([1]A8!O42,0)</f>
        <v>1298746</v>
      </c>
    </row>
    <row r="40" spans="1:14" ht="18" customHeight="1" x14ac:dyDescent="0.4">
      <c r="A40" s="10" t="s">
        <v>74</v>
      </c>
      <c r="B40" s="8">
        <f>ROUND([1]A8!C43,0)</f>
        <v>840035</v>
      </c>
      <c r="C40" s="8">
        <f>ROUND([1]A8!D43,0)</f>
        <v>855136</v>
      </c>
      <c r="D40" s="8">
        <f>ROUND([1]A8!E43,0)</f>
        <v>872521</v>
      </c>
      <c r="E40" s="8">
        <f>ROUND([1]A8!F43,0)</f>
        <v>929372</v>
      </c>
      <c r="F40" s="8">
        <f>ROUND([1]A8!G43,0)</f>
        <v>949285</v>
      </c>
      <c r="G40" s="8">
        <f>ROUND([1]A8!H43,0)</f>
        <v>947556</v>
      </c>
      <c r="H40" s="8">
        <f>ROUND([1]A8!I43,0)</f>
        <v>951376</v>
      </c>
      <c r="I40" s="8">
        <f>ROUND([1]A8!J43,0)</f>
        <v>958627</v>
      </c>
      <c r="J40" s="8">
        <f>ROUND([1]A8!K43,0)</f>
        <v>951916</v>
      </c>
      <c r="K40" s="8">
        <f>ROUND([1]A8!L43,0)</f>
        <v>964164</v>
      </c>
      <c r="L40" s="8">
        <f>ROUND([1]A8!M43,0)</f>
        <v>974248</v>
      </c>
      <c r="M40" s="8">
        <f>ROUND([1]A8!N43,0)</f>
        <v>978306</v>
      </c>
      <c r="N40" s="8">
        <f>ROUND([1]A8!O43,0)</f>
        <v>988429</v>
      </c>
    </row>
    <row r="41" spans="1:14" ht="18" customHeight="1" x14ac:dyDescent="0.4">
      <c r="A41" s="10" t="s">
        <v>75</v>
      </c>
      <c r="B41" s="8">
        <f>ROUND([1]A8!C44,0)</f>
        <v>139426</v>
      </c>
      <c r="C41" s="8">
        <f>ROUND([1]A8!D44,0)</f>
        <v>145543</v>
      </c>
      <c r="D41" s="8">
        <f>ROUND([1]A8!E44,0)</f>
        <v>151885</v>
      </c>
      <c r="E41" s="8">
        <f>ROUND([1]A8!F44,0)</f>
        <v>153243</v>
      </c>
      <c r="F41" s="8">
        <f>ROUND([1]A8!G44,0)</f>
        <v>149784</v>
      </c>
      <c r="G41" s="8">
        <f>ROUND([1]A8!H44,0)</f>
        <v>145822</v>
      </c>
      <c r="H41" s="8">
        <f>ROUND([1]A8!I44,0)</f>
        <v>152143</v>
      </c>
      <c r="I41" s="8">
        <f>ROUND([1]A8!J44,0)</f>
        <v>154883</v>
      </c>
      <c r="J41" s="8">
        <f>ROUND([1]A8!K44,0)</f>
        <v>138591</v>
      </c>
      <c r="K41" s="8">
        <f>ROUND([1]A8!L44,0)</f>
        <v>137062</v>
      </c>
      <c r="L41" s="8">
        <f>ROUND([1]A8!M44,0)</f>
        <v>131484</v>
      </c>
      <c r="M41" s="8">
        <f>ROUND([1]A8!N44,0)</f>
        <v>128793</v>
      </c>
      <c r="N41" s="8">
        <f>ROUND([1]A8!O44,0)</f>
        <v>127988</v>
      </c>
    </row>
    <row r="42" spans="1:14" ht="18" customHeight="1" x14ac:dyDescent="0.4">
      <c r="A42" s="10" t="s">
        <v>76</v>
      </c>
      <c r="B42" s="8">
        <f>ROUND([1]A8!C45,0)</f>
        <v>66929</v>
      </c>
      <c r="C42" s="8">
        <f>ROUND([1]A8!D45,0)</f>
        <v>71032</v>
      </c>
      <c r="D42" s="8">
        <f>ROUND([1]A8!E45,0)</f>
        <v>70600</v>
      </c>
      <c r="E42" s="8">
        <f>ROUND([1]A8!F45,0)</f>
        <v>64313</v>
      </c>
      <c r="F42" s="8">
        <f>ROUND([1]A8!G45,0)</f>
        <v>60678</v>
      </c>
      <c r="G42" s="8">
        <f>ROUND([1]A8!H45,0)</f>
        <v>58589</v>
      </c>
      <c r="H42" s="8">
        <f>ROUND([1]A8!I45,0)</f>
        <v>62438</v>
      </c>
      <c r="I42" s="8">
        <f>ROUND([1]A8!J45,0)</f>
        <v>60216</v>
      </c>
      <c r="J42" s="8">
        <f>ROUND([1]A8!K45,0)</f>
        <v>54005</v>
      </c>
      <c r="K42" s="8">
        <f>ROUND([1]A8!L45,0)</f>
        <v>49094</v>
      </c>
      <c r="L42" s="8">
        <f>ROUND([1]A8!M45,0)</f>
        <v>50838</v>
      </c>
      <c r="M42" s="8">
        <f>ROUND([1]A8!N45,0)</f>
        <v>47985</v>
      </c>
      <c r="N42" s="8">
        <f>ROUND([1]A8!O45,0)</f>
        <v>45657</v>
      </c>
    </row>
    <row r="43" spans="1:14" ht="18" customHeight="1" x14ac:dyDescent="0.4">
      <c r="A43" s="10" t="s">
        <v>77</v>
      </c>
      <c r="B43" s="8">
        <f>ROUND([1]A8!C46,0)</f>
        <v>90955</v>
      </c>
      <c r="C43" s="8">
        <f>ROUND([1]A8!D46,0)</f>
        <v>87175</v>
      </c>
      <c r="D43" s="8">
        <f>ROUND([1]A8!E46,0)</f>
        <v>91778</v>
      </c>
      <c r="E43" s="8">
        <f>ROUND([1]A8!F46,0)</f>
        <v>98962</v>
      </c>
      <c r="F43" s="8">
        <f>ROUND([1]A8!G46,0)</f>
        <v>104849</v>
      </c>
      <c r="G43" s="8">
        <f>ROUND([1]A8!H46,0)</f>
        <v>108998</v>
      </c>
      <c r="H43" s="8">
        <f>ROUND([1]A8!I46,0)</f>
        <v>105447</v>
      </c>
      <c r="I43" s="8">
        <f>ROUND([1]A8!J46,0)</f>
        <v>117065</v>
      </c>
      <c r="J43" s="8">
        <f>ROUND([1]A8!K46,0)</f>
        <v>122015</v>
      </c>
      <c r="K43" s="8">
        <f>ROUND([1]A8!L46,0)</f>
        <v>122251</v>
      </c>
      <c r="L43" s="8">
        <f>ROUND([1]A8!M46,0)</f>
        <v>130229</v>
      </c>
      <c r="M43" s="8">
        <f>ROUND([1]A8!N46,0)</f>
        <v>134074</v>
      </c>
      <c r="N43" s="8">
        <f>ROUND([1]A8!O46,0)</f>
        <v>136673</v>
      </c>
    </row>
    <row r="44" spans="1:14" ht="18" customHeight="1" x14ac:dyDescent="0.4">
      <c r="A44" s="10" t="s">
        <v>40</v>
      </c>
      <c r="B44" s="8">
        <f>ROUND([1]A8!C47,0)</f>
        <v>131984</v>
      </c>
      <c r="C44" s="8">
        <f>ROUND([1]A8!D47,0)</f>
        <v>125596</v>
      </c>
      <c r="D44" s="8">
        <f>ROUND([1]A8!E47,0)</f>
        <v>125579</v>
      </c>
      <c r="E44" s="8">
        <f>ROUND([1]A8!F47,0)</f>
        <v>118535</v>
      </c>
      <c r="F44" s="8">
        <f>ROUND([1]A8!G47,0)</f>
        <v>127418</v>
      </c>
      <c r="G44" s="8">
        <f>ROUND([1]A8!H47,0)</f>
        <v>142663</v>
      </c>
      <c r="H44" s="8">
        <f>ROUND([1]A8!I47,0)</f>
        <v>215231</v>
      </c>
      <c r="I44" s="8">
        <f>ROUND([1]A8!J47,0)</f>
        <v>168907</v>
      </c>
      <c r="J44" s="8">
        <f>ROUND([1]A8!K47,0)</f>
        <v>117347</v>
      </c>
      <c r="K44" s="8">
        <f>ROUND([1]A8!L47,0)</f>
        <v>261809</v>
      </c>
      <c r="L44" s="8">
        <f>ROUND([1]A8!M47,0)</f>
        <v>176404</v>
      </c>
      <c r="M44" s="8">
        <f>ROUND([1]A8!N47,0)</f>
        <v>341631</v>
      </c>
      <c r="N44" s="8">
        <f>ROUND([1]A8!O47,0)</f>
        <v>492841</v>
      </c>
    </row>
    <row r="45" spans="1:14" ht="18" customHeight="1" x14ac:dyDescent="0.4">
      <c r="A45" s="10" t="s">
        <v>78</v>
      </c>
      <c r="B45" s="8">
        <f>ROUND([1]A8!C48,0)</f>
        <v>65357</v>
      </c>
      <c r="C45" s="8">
        <f>ROUND([1]A8!D48,0)</f>
        <v>64876</v>
      </c>
      <c r="D45" s="8">
        <f>ROUND([1]A8!E48,0)</f>
        <v>64053</v>
      </c>
      <c r="E45" s="8">
        <f>ROUND([1]A8!F48,0)</f>
        <v>62968</v>
      </c>
      <c r="F45" s="8">
        <f>ROUND([1]A8!G48,0)</f>
        <v>66622</v>
      </c>
      <c r="G45" s="8">
        <f>ROUND([1]A8!H48,0)</f>
        <v>91393</v>
      </c>
      <c r="H45" s="8">
        <f>ROUND([1]A8!I48,0)</f>
        <v>67489</v>
      </c>
      <c r="I45" s="8">
        <f>ROUND([1]A8!J48,0)</f>
        <v>68887</v>
      </c>
      <c r="J45" s="8">
        <f>ROUND([1]A8!K48,0)</f>
        <v>64811</v>
      </c>
      <c r="K45" s="8">
        <f>ROUND([1]A8!L48,0)</f>
        <v>70460</v>
      </c>
      <c r="L45" s="8">
        <f>ROUND([1]A8!M48,0)</f>
        <v>75218</v>
      </c>
      <c r="M45" s="8">
        <f>ROUND([1]A8!N48,0)</f>
        <v>71212</v>
      </c>
      <c r="N45" s="8">
        <f>ROUND([1]A8!O48,0)</f>
        <v>92772</v>
      </c>
    </row>
    <row r="46" spans="1:14" ht="18" customHeight="1" x14ac:dyDescent="0.4">
      <c r="A46" s="20" t="s">
        <v>54</v>
      </c>
      <c r="B46" s="12">
        <f>ROUND([1]A8!C49,0)</f>
        <v>-19294</v>
      </c>
      <c r="C46" s="12">
        <f>ROUND([1]A8!D49,0)</f>
        <v>-27357</v>
      </c>
      <c r="D46" s="12">
        <f>ROUND([1]A8!E49,0)</f>
        <v>-36895</v>
      </c>
      <c r="E46" s="12">
        <f>ROUND([1]A8!F49,0)</f>
        <v>-42733</v>
      </c>
      <c r="F46" s="12">
        <f>ROUND([1]A8!G49,0)</f>
        <v>-41021</v>
      </c>
      <c r="G46" s="12">
        <f>ROUND([1]A8!H49,0)</f>
        <v>-38121</v>
      </c>
      <c r="H46" s="12">
        <f>ROUND([1]A8!I49,0)</f>
        <v>-47318</v>
      </c>
      <c r="I46" s="12">
        <f>ROUND([1]A8!J49,0)</f>
        <v>-53064</v>
      </c>
      <c r="J46" s="12">
        <f>ROUND([1]A8!K49,0)</f>
        <v>-35735</v>
      </c>
      <c r="K46" s="12">
        <f>ROUND([1]A8!L49,0)</f>
        <v>-37723</v>
      </c>
      <c r="L46" s="12">
        <f>ROUND([1]A8!M49,0)</f>
        <v>-37655</v>
      </c>
      <c r="M46" s="12">
        <f>ROUND([1]A8!N49,0)</f>
        <v>-33179</v>
      </c>
      <c r="N46" s="12">
        <f>ROUND([1]A8!O49,0)</f>
        <v>-31341</v>
      </c>
    </row>
    <row r="47" spans="1:14" ht="18" customHeight="1" x14ac:dyDescent="0.4">
      <c r="A47" s="21" t="s">
        <v>41</v>
      </c>
      <c r="B47" s="8">
        <f>ROUND([1]A8!C50,0)</f>
        <v>5885368</v>
      </c>
      <c r="C47" s="8">
        <f>ROUND([1]A8!D50,0)</f>
        <v>5946730</v>
      </c>
      <c r="D47" s="8">
        <f>ROUND([1]A8!E50,0)</f>
        <v>5912035</v>
      </c>
      <c r="E47" s="8">
        <f>ROUND([1]A8!F50,0)</f>
        <v>5702832</v>
      </c>
      <c r="F47" s="8">
        <f>ROUND([1]A8!G50,0)</f>
        <v>5680048</v>
      </c>
      <c r="G47" s="8">
        <f>ROUND([1]A8!H50,0)</f>
        <v>5751197</v>
      </c>
      <c r="H47" s="8">
        <f>ROUND([1]A8!I50,0)</f>
        <v>5852976</v>
      </c>
      <c r="I47" s="8">
        <f>ROUND([1]A8!J50,0)</f>
        <v>5902111</v>
      </c>
      <c r="J47" s="8">
        <f>ROUND([1]A8!K50,0)</f>
        <v>5942093</v>
      </c>
      <c r="K47" s="8">
        <f>ROUND([1]A8!L50,0)</f>
        <v>6124335</v>
      </c>
      <c r="L47" s="8">
        <f>ROUND([1]A8!M50,0)</f>
        <v>6107170</v>
      </c>
      <c r="M47" s="8">
        <f>ROUND([1]A8!N50,0)</f>
        <v>6429320</v>
      </c>
      <c r="N47" s="8">
        <f>ROUND([1]A8!O50,0)</f>
        <v>6497916</v>
      </c>
    </row>
    <row r="48" spans="1:14" ht="18" customHeight="1" x14ac:dyDescent="0.4">
      <c r="A48" s="13" t="s">
        <v>12</v>
      </c>
      <c r="B48" s="7">
        <f>ROUND([1]A8!C$54,0)</f>
        <v>71374</v>
      </c>
      <c r="C48" s="7">
        <f>ROUND([1]A8!D$54,0)</f>
        <v>93471</v>
      </c>
      <c r="D48" s="7">
        <f>ROUND([1]A8!E$54,0)</f>
        <v>99696</v>
      </c>
      <c r="E48" s="7">
        <f>ROUND([1]A8!F$54,0)</f>
        <v>77279</v>
      </c>
      <c r="F48" s="7">
        <f>ROUND([1]A8!G$54,0)</f>
        <v>74337</v>
      </c>
      <c r="G48" s="7">
        <f>ROUND([1]A8!H$54,0)</f>
        <v>75854</v>
      </c>
      <c r="H48" s="7">
        <f>ROUND([1]A8!I$54,0)</f>
        <v>46553</v>
      </c>
      <c r="I48" s="7">
        <f>ROUND([1]A8!J$54,0)</f>
        <v>30579</v>
      </c>
      <c r="J48" s="7">
        <f>ROUND([1]A8!K$54,0)</f>
        <v>44837</v>
      </c>
      <c r="K48" s="7">
        <f>ROUND([1]A8!L$54,0)</f>
        <v>63570</v>
      </c>
      <c r="L48" s="7">
        <f>ROUND([1]A8!M$54,0)</f>
        <v>68092</v>
      </c>
      <c r="M48" s="7">
        <f>ROUND([1]A8!N$54,0)</f>
        <v>60455</v>
      </c>
      <c r="N48" s="7">
        <f>ROUND([1]A8!O$54,0)</f>
        <v>66126</v>
      </c>
    </row>
    <row r="49" spans="1:14" ht="18" customHeight="1" x14ac:dyDescent="0.4">
      <c r="A49" s="10" t="s">
        <v>13</v>
      </c>
      <c r="B49" s="8">
        <f>ROUND([1]A8!C51,0)</f>
        <v>1036389</v>
      </c>
      <c r="C49" s="8">
        <f>ROUND([1]A8!D51,0)</f>
        <v>1050436</v>
      </c>
      <c r="D49" s="8">
        <f>ROUND([1]A8!E51,0)</f>
        <v>1047083</v>
      </c>
      <c r="E49" s="8">
        <f>ROUND([1]A8!F51,0)</f>
        <v>1078284</v>
      </c>
      <c r="F49" s="8">
        <f>ROUND([1]A8!G51,0)</f>
        <v>1110959</v>
      </c>
      <c r="G49" s="8">
        <f>ROUND([1]A8!H51,0)</f>
        <v>1144200</v>
      </c>
      <c r="H49" s="8">
        <f>ROUND([1]A8!I51,0)</f>
        <v>1168229</v>
      </c>
      <c r="I49" s="8">
        <f>ROUND([1]A8!J51,0)</f>
        <v>1192118</v>
      </c>
      <c r="J49" s="8">
        <f>ROUND([1]A8!K51,0)</f>
        <v>1207649</v>
      </c>
      <c r="K49" s="8">
        <f>ROUND([1]A8!L51,0)</f>
        <v>1252194</v>
      </c>
      <c r="L49" s="8">
        <f>ROUND([1]A8!M51,0)</f>
        <v>1252268</v>
      </c>
      <c r="M49" s="8">
        <f>ROUND([1]A8!N51,0)</f>
        <v>1257139</v>
      </c>
      <c r="N49" s="8">
        <f>ROUND([1]A8!O51,0)</f>
        <v>1260531</v>
      </c>
    </row>
    <row r="50" spans="1:14" ht="18" customHeight="1" x14ac:dyDescent="0.4">
      <c r="A50" s="20" t="s">
        <v>14</v>
      </c>
      <c r="B50" s="8">
        <f>ROUND([1]A8!C52,0)</f>
        <v>584604</v>
      </c>
      <c r="C50" s="8">
        <f>ROUND([1]A8!D52,0)</f>
        <v>610189</v>
      </c>
      <c r="D50" s="8">
        <f>ROUND([1]A8!E52,0)</f>
        <v>613408</v>
      </c>
      <c r="E50" s="8">
        <f>ROUND([1]A8!F52,0)</f>
        <v>656549</v>
      </c>
      <c r="F50" s="8">
        <f>ROUND([1]A8!G52,0)</f>
        <v>685222</v>
      </c>
      <c r="G50" s="8">
        <f>ROUND([1]A8!H52,0)</f>
        <v>709245</v>
      </c>
      <c r="H50" s="8">
        <f>ROUND([1]A8!I52,0)</f>
        <v>725355</v>
      </c>
      <c r="I50" s="8">
        <f>ROUND([1]A8!J52,0)</f>
        <v>742838</v>
      </c>
      <c r="J50" s="8">
        <f>ROUND([1]A8!K52,0)</f>
        <v>758783</v>
      </c>
      <c r="K50" s="8">
        <f>ROUND([1]A8!L52,0)</f>
        <v>781870</v>
      </c>
      <c r="L50" s="8">
        <f>ROUND([1]A8!M52,0)</f>
        <v>779080</v>
      </c>
      <c r="M50" s="8">
        <f>ROUND([1]A8!N52,0)</f>
        <v>790697</v>
      </c>
      <c r="N50" s="8">
        <f>ROUND([1]A8!O52,0)</f>
        <v>795719</v>
      </c>
    </row>
    <row r="51" spans="1:14" ht="18" customHeight="1" x14ac:dyDescent="0.4">
      <c r="A51" s="22" t="s">
        <v>79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 ht="18" customHeight="1" x14ac:dyDescent="0.4">
      <c r="A52" s="1" t="s">
        <v>18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43"/>
  <sheetViews>
    <sheetView showGridLines="0" tabSelected="1" view="pageBreakPreview" zoomScale="80" zoomScaleNormal="75" zoomScaleSheetLayoutView="80" workbookViewId="0">
      <selection activeCell="C1" sqref="C1"/>
    </sheetView>
  </sheetViews>
  <sheetFormatPr defaultRowHeight="18" customHeight="1" x14ac:dyDescent="0.4"/>
  <cols>
    <col min="1" max="1" width="62.875" style="2" customWidth="1"/>
    <col min="2" max="12" width="13.5" style="2" customWidth="1"/>
    <col min="13" max="254" width="9" style="2"/>
    <col min="255" max="255" width="0" style="2" hidden="1" customWidth="1"/>
    <col min="256" max="256" width="60.625" style="2" customWidth="1"/>
    <col min="257" max="267" width="12.625" style="2" customWidth="1"/>
    <col min="268" max="510" width="9" style="2"/>
    <col min="511" max="511" width="0" style="2" hidden="1" customWidth="1"/>
    <col min="512" max="512" width="60.625" style="2" customWidth="1"/>
    <col min="513" max="523" width="12.625" style="2" customWidth="1"/>
    <col min="524" max="766" width="9" style="2"/>
    <col min="767" max="767" width="0" style="2" hidden="1" customWidth="1"/>
    <col min="768" max="768" width="60.625" style="2" customWidth="1"/>
    <col min="769" max="779" width="12.625" style="2" customWidth="1"/>
    <col min="780" max="1022" width="9" style="2"/>
    <col min="1023" max="1023" width="0" style="2" hidden="1" customWidth="1"/>
    <col min="1024" max="1024" width="60.625" style="2" customWidth="1"/>
    <col min="1025" max="1035" width="12.625" style="2" customWidth="1"/>
    <col min="1036" max="1278" width="9" style="2"/>
    <col min="1279" max="1279" width="0" style="2" hidden="1" customWidth="1"/>
    <col min="1280" max="1280" width="60.625" style="2" customWidth="1"/>
    <col min="1281" max="1291" width="12.625" style="2" customWidth="1"/>
    <col min="1292" max="1534" width="9" style="2"/>
    <col min="1535" max="1535" width="0" style="2" hidden="1" customWidth="1"/>
    <col min="1536" max="1536" width="60.625" style="2" customWidth="1"/>
    <col min="1537" max="1547" width="12.625" style="2" customWidth="1"/>
    <col min="1548" max="1790" width="9" style="2"/>
    <col min="1791" max="1791" width="0" style="2" hidden="1" customWidth="1"/>
    <col min="1792" max="1792" width="60.625" style="2" customWidth="1"/>
    <col min="1793" max="1803" width="12.625" style="2" customWidth="1"/>
    <col min="1804" max="2046" width="9" style="2"/>
    <col min="2047" max="2047" width="0" style="2" hidden="1" customWidth="1"/>
    <col min="2048" max="2048" width="60.625" style="2" customWidth="1"/>
    <col min="2049" max="2059" width="12.625" style="2" customWidth="1"/>
    <col min="2060" max="2302" width="9" style="2"/>
    <col min="2303" max="2303" width="0" style="2" hidden="1" customWidth="1"/>
    <col min="2304" max="2304" width="60.625" style="2" customWidth="1"/>
    <col min="2305" max="2315" width="12.625" style="2" customWidth="1"/>
    <col min="2316" max="2558" width="9" style="2"/>
    <col min="2559" max="2559" width="0" style="2" hidden="1" customWidth="1"/>
    <col min="2560" max="2560" width="60.625" style="2" customWidth="1"/>
    <col min="2561" max="2571" width="12.625" style="2" customWidth="1"/>
    <col min="2572" max="2814" width="9" style="2"/>
    <col min="2815" max="2815" width="0" style="2" hidden="1" customWidth="1"/>
    <col min="2816" max="2816" width="60.625" style="2" customWidth="1"/>
    <col min="2817" max="2827" width="12.625" style="2" customWidth="1"/>
    <col min="2828" max="3070" width="9" style="2"/>
    <col min="3071" max="3071" width="0" style="2" hidden="1" customWidth="1"/>
    <col min="3072" max="3072" width="60.625" style="2" customWidth="1"/>
    <col min="3073" max="3083" width="12.625" style="2" customWidth="1"/>
    <col min="3084" max="3326" width="9" style="2"/>
    <col min="3327" max="3327" width="0" style="2" hidden="1" customWidth="1"/>
    <col min="3328" max="3328" width="60.625" style="2" customWidth="1"/>
    <col min="3329" max="3339" width="12.625" style="2" customWidth="1"/>
    <col min="3340" max="3582" width="9" style="2"/>
    <col min="3583" max="3583" width="0" style="2" hidden="1" customWidth="1"/>
    <col min="3584" max="3584" width="60.625" style="2" customWidth="1"/>
    <col min="3585" max="3595" width="12.625" style="2" customWidth="1"/>
    <col min="3596" max="3838" width="9" style="2"/>
    <col min="3839" max="3839" width="0" style="2" hidden="1" customWidth="1"/>
    <col min="3840" max="3840" width="60.625" style="2" customWidth="1"/>
    <col min="3841" max="3851" width="12.625" style="2" customWidth="1"/>
    <col min="3852" max="4094" width="9" style="2"/>
    <col min="4095" max="4095" width="0" style="2" hidden="1" customWidth="1"/>
    <col min="4096" max="4096" width="60.625" style="2" customWidth="1"/>
    <col min="4097" max="4107" width="12.625" style="2" customWidth="1"/>
    <col min="4108" max="4350" width="9" style="2"/>
    <col min="4351" max="4351" width="0" style="2" hidden="1" customWidth="1"/>
    <col min="4352" max="4352" width="60.625" style="2" customWidth="1"/>
    <col min="4353" max="4363" width="12.625" style="2" customWidth="1"/>
    <col min="4364" max="4606" width="9" style="2"/>
    <col min="4607" max="4607" width="0" style="2" hidden="1" customWidth="1"/>
    <col min="4608" max="4608" width="60.625" style="2" customWidth="1"/>
    <col min="4609" max="4619" width="12.625" style="2" customWidth="1"/>
    <col min="4620" max="4862" width="9" style="2"/>
    <col min="4863" max="4863" width="0" style="2" hidden="1" customWidth="1"/>
    <col min="4864" max="4864" width="60.625" style="2" customWidth="1"/>
    <col min="4865" max="4875" width="12.625" style="2" customWidth="1"/>
    <col min="4876" max="5118" width="9" style="2"/>
    <col min="5119" max="5119" width="0" style="2" hidden="1" customWidth="1"/>
    <col min="5120" max="5120" width="60.625" style="2" customWidth="1"/>
    <col min="5121" max="5131" width="12.625" style="2" customWidth="1"/>
    <col min="5132" max="5374" width="9" style="2"/>
    <col min="5375" max="5375" width="0" style="2" hidden="1" customWidth="1"/>
    <col min="5376" max="5376" width="60.625" style="2" customWidth="1"/>
    <col min="5377" max="5387" width="12.625" style="2" customWidth="1"/>
    <col min="5388" max="5630" width="9" style="2"/>
    <col min="5631" max="5631" width="0" style="2" hidden="1" customWidth="1"/>
    <col min="5632" max="5632" width="60.625" style="2" customWidth="1"/>
    <col min="5633" max="5643" width="12.625" style="2" customWidth="1"/>
    <col min="5644" max="5886" width="9" style="2"/>
    <col min="5887" max="5887" width="0" style="2" hidden="1" customWidth="1"/>
    <col min="5888" max="5888" width="60.625" style="2" customWidth="1"/>
    <col min="5889" max="5899" width="12.625" style="2" customWidth="1"/>
    <col min="5900" max="6142" width="9" style="2"/>
    <col min="6143" max="6143" width="0" style="2" hidden="1" customWidth="1"/>
    <col min="6144" max="6144" width="60.625" style="2" customWidth="1"/>
    <col min="6145" max="6155" width="12.625" style="2" customWidth="1"/>
    <col min="6156" max="6398" width="9" style="2"/>
    <col min="6399" max="6399" width="0" style="2" hidden="1" customWidth="1"/>
    <col min="6400" max="6400" width="60.625" style="2" customWidth="1"/>
    <col min="6401" max="6411" width="12.625" style="2" customWidth="1"/>
    <col min="6412" max="6654" width="9" style="2"/>
    <col min="6655" max="6655" width="0" style="2" hidden="1" customWidth="1"/>
    <col min="6656" max="6656" width="60.625" style="2" customWidth="1"/>
    <col min="6657" max="6667" width="12.625" style="2" customWidth="1"/>
    <col min="6668" max="6910" width="9" style="2"/>
    <col min="6911" max="6911" width="0" style="2" hidden="1" customWidth="1"/>
    <col min="6912" max="6912" width="60.625" style="2" customWidth="1"/>
    <col min="6913" max="6923" width="12.625" style="2" customWidth="1"/>
    <col min="6924" max="7166" width="9" style="2"/>
    <col min="7167" max="7167" width="0" style="2" hidden="1" customWidth="1"/>
    <col min="7168" max="7168" width="60.625" style="2" customWidth="1"/>
    <col min="7169" max="7179" width="12.625" style="2" customWidth="1"/>
    <col min="7180" max="7422" width="9" style="2"/>
    <col min="7423" max="7423" width="0" style="2" hidden="1" customWidth="1"/>
    <col min="7424" max="7424" width="60.625" style="2" customWidth="1"/>
    <col min="7425" max="7435" width="12.625" style="2" customWidth="1"/>
    <col min="7436" max="7678" width="9" style="2"/>
    <col min="7679" max="7679" width="0" style="2" hidden="1" customWidth="1"/>
    <col min="7680" max="7680" width="60.625" style="2" customWidth="1"/>
    <col min="7681" max="7691" width="12.625" style="2" customWidth="1"/>
    <col min="7692" max="7934" width="9" style="2"/>
    <col min="7935" max="7935" width="0" style="2" hidden="1" customWidth="1"/>
    <col min="7936" max="7936" width="60.625" style="2" customWidth="1"/>
    <col min="7937" max="7947" width="12.625" style="2" customWidth="1"/>
    <col min="7948" max="8190" width="9" style="2"/>
    <col min="8191" max="8191" width="0" style="2" hidden="1" customWidth="1"/>
    <col min="8192" max="8192" width="60.625" style="2" customWidth="1"/>
    <col min="8193" max="8203" width="12.625" style="2" customWidth="1"/>
    <col min="8204" max="8446" width="9" style="2"/>
    <col min="8447" max="8447" width="0" style="2" hidden="1" customWidth="1"/>
    <col min="8448" max="8448" width="60.625" style="2" customWidth="1"/>
    <col min="8449" max="8459" width="12.625" style="2" customWidth="1"/>
    <col min="8460" max="8702" width="9" style="2"/>
    <col min="8703" max="8703" width="0" style="2" hidden="1" customWidth="1"/>
    <col min="8704" max="8704" width="60.625" style="2" customWidth="1"/>
    <col min="8705" max="8715" width="12.625" style="2" customWidth="1"/>
    <col min="8716" max="8958" width="9" style="2"/>
    <col min="8959" max="8959" width="0" style="2" hidden="1" customWidth="1"/>
    <col min="8960" max="8960" width="60.625" style="2" customWidth="1"/>
    <col min="8961" max="8971" width="12.625" style="2" customWidth="1"/>
    <col min="8972" max="9214" width="9" style="2"/>
    <col min="9215" max="9215" width="0" style="2" hidden="1" customWidth="1"/>
    <col min="9216" max="9216" width="60.625" style="2" customWidth="1"/>
    <col min="9217" max="9227" width="12.625" style="2" customWidth="1"/>
    <col min="9228" max="9470" width="9" style="2"/>
    <col min="9471" max="9471" width="0" style="2" hidden="1" customWidth="1"/>
    <col min="9472" max="9472" width="60.625" style="2" customWidth="1"/>
    <col min="9473" max="9483" width="12.625" style="2" customWidth="1"/>
    <col min="9484" max="9726" width="9" style="2"/>
    <col min="9727" max="9727" width="0" style="2" hidden="1" customWidth="1"/>
    <col min="9728" max="9728" width="60.625" style="2" customWidth="1"/>
    <col min="9729" max="9739" width="12.625" style="2" customWidth="1"/>
    <col min="9740" max="9982" width="9" style="2"/>
    <col min="9983" max="9983" width="0" style="2" hidden="1" customWidth="1"/>
    <col min="9984" max="9984" width="60.625" style="2" customWidth="1"/>
    <col min="9985" max="9995" width="12.625" style="2" customWidth="1"/>
    <col min="9996" max="10238" width="9" style="2"/>
    <col min="10239" max="10239" width="0" style="2" hidden="1" customWidth="1"/>
    <col min="10240" max="10240" width="60.625" style="2" customWidth="1"/>
    <col min="10241" max="10251" width="12.625" style="2" customWidth="1"/>
    <col min="10252" max="10494" width="9" style="2"/>
    <col min="10495" max="10495" width="0" style="2" hidden="1" customWidth="1"/>
    <col min="10496" max="10496" width="60.625" style="2" customWidth="1"/>
    <col min="10497" max="10507" width="12.625" style="2" customWidth="1"/>
    <col min="10508" max="10750" width="9" style="2"/>
    <col min="10751" max="10751" width="0" style="2" hidden="1" customWidth="1"/>
    <col min="10752" max="10752" width="60.625" style="2" customWidth="1"/>
    <col min="10753" max="10763" width="12.625" style="2" customWidth="1"/>
    <col min="10764" max="11006" width="9" style="2"/>
    <col min="11007" max="11007" width="0" style="2" hidden="1" customWidth="1"/>
    <col min="11008" max="11008" width="60.625" style="2" customWidth="1"/>
    <col min="11009" max="11019" width="12.625" style="2" customWidth="1"/>
    <col min="11020" max="11262" width="9" style="2"/>
    <col min="11263" max="11263" width="0" style="2" hidden="1" customWidth="1"/>
    <col min="11264" max="11264" width="60.625" style="2" customWidth="1"/>
    <col min="11265" max="11275" width="12.625" style="2" customWidth="1"/>
    <col min="11276" max="11518" width="9" style="2"/>
    <col min="11519" max="11519" width="0" style="2" hidden="1" customWidth="1"/>
    <col min="11520" max="11520" width="60.625" style="2" customWidth="1"/>
    <col min="11521" max="11531" width="12.625" style="2" customWidth="1"/>
    <col min="11532" max="11774" width="9" style="2"/>
    <col min="11775" max="11775" width="0" style="2" hidden="1" customWidth="1"/>
    <col min="11776" max="11776" width="60.625" style="2" customWidth="1"/>
    <col min="11777" max="11787" width="12.625" style="2" customWidth="1"/>
    <col min="11788" max="12030" width="9" style="2"/>
    <col min="12031" max="12031" width="0" style="2" hidden="1" customWidth="1"/>
    <col min="12032" max="12032" width="60.625" style="2" customWidth="1"/>
    <col min="12033" max="12043" width="12.625" style="2" customWidth="1"/>
    <col min="12044" max="12286" width="9" style="2"/>
    <col min="12287" max="12287" width="0" style="2" hidden="1" customWidth="1"/>
    <col min="12288" max="12288" width="60.625" style="2" customWidth="1"/>
    <col min="12289" max="12299" width="12.625" style="2" customWidth="1"/>
    <col min="12300" max="12542" width="9" style="2"/>
    <col min="12543" max="12543" width="0" style="2" hidden="1" customWidth="1"/>
    <col min="12544" max="12544" width="60.625" style="2" customWidth="1"/>
    <col min="12545" max="12555" width="12.625" style="2" customWidth="1"/>
    <col min="12556" max="12798" width="9" style="2"/>
    <col min="12799" max="12799" width="0" style="2" hidden="1" customWidth="1"/>
    <col min="12800" max="12800" width="60.625" style="2" customWidth="1"/>
    <col min="12801" max="12811" width="12.625" style="2" customWidth="1"/>
    <col min="12812" max="13054" width="9" style="2"/>
    <col min="13055" max="13055" width="0" style="2" hidden="1" customWidth="1"/>
    <col min="13056" max="13056" width="60.625" style="2" customWidth="1"/>
    <col min="13057" max="13067" width="12.625" style="2" customWidth="1"/>
    <col min="13068" max="13310" width="9" style="2"/>
    <col min="13311" max="13311" width="0" style="2" hidden="1" customWidth="1"/>
    <col min="13312" max="13312" width="60.625" style="2" customWidth="1"/>
    <col min="13313" max="13323" width="12.625" style="2" customWidth="1"/>
    <col min="13324" max="13566" width="9" style="2"/>
    <col min="13567" max="13567" width="0" style="2" hidden="1" customWidth="1"/>
    <col min="13568" max="13568" width="60.625" style="2" customWidth="1"/>
    <col min="13569" max="13579" width="12.625" style="2" customWidth="1"/>
    <col min="13580" max="13822" width="9" style="2"/>
    <col min="13823" max="13823" width="0" style="2" hidden="1" customWidth="1"/>
    <col min="13824" max="13824" width="60.625" style="2" customWidth="1"/>
    <col min="13825" max="13835" width="12.625" style="2" customWidth="1"/>
    <col min="13836" max="14078" width="9" style="2"/>
    <col min="14079" max="14079" width="0" style="2" hidden="1" customWidth="1"/>
    <col min="14080" max="14080" width="60.625" style="2" customWidth="1"/>
    <col min="14081" max="14091" width="12.625" style="2" customWidth="1"/>
    <col min="14092" max="14334" width="9" style="2"/>
    <col min="14335" max="14335" width="0" style="2" hidden="1" customWidth="1"/>
    <col min="14336" max="14336" width="60.625" style="2" customWidth="1"/>
    <col min="14337" max="14347" width="12.625" style="2" customWidth="1"/>
    <col min="14348" max="14590" width="9" style="2"/>
    <col min="14591" max="14591" width="0" style="2" hidden="1" customWidth="1"/>
    <col min="14592" max="14592" width="60.625" style="2" customWidth="1"/>
    <col min="14593" max="14603" width="12.625" style="2" customWidth="1"/>
    <col min="14604" max="14846" width="9" style="2"/>
    <col min="14847" max="14847" width="0" style="2" hidden="1" customWidth="1"/>
    <col min="14848" max="14848" width="60.625" style="2" customWidth="1"/>
    <col min="14849" max="14859" width="12.625" style="2" customWidth="1"/>
    <col min="14860" max="15102" width="9" style="2"/>
    <col min="15103" max="15103" width="0" style="2" hidden="1" customWidth="1"/>
    <col min="15104" max="15104" width="60.625" style="2" customWidth="1"/>
    <col min="15105" max="15115" width="12.625" style="2" customWidth="1"/>
    <col min="15116" max="15358" width="9" style="2"/>
    <col min="15359" max="15359" width="0" style="2" hidden="1" customWidth="1"/>
    <col min="15360" max="15360" width="60.625" style="2" customWidth="1"/>
    <col min="15361" max="15371" width="12.625" style="2" customWidth="1"/>
    <col min="15372" max="15614" width="9" style="2"/>
    <col min="15615" max="15615" width="0" style="2" hidden="1" customWidth="1"/>
    <col min="15616" max="15616" width="60.625" style="2" customWidth="1"/>
    <col min="15617" max="15627" width="12.625" style="2" customWidth="1"/>
    <col min="15628" max="15870" width="9" style="2"/>
    <col min="15871" max="15871" width="0" style="2" hidden="1" customWidth="1"/>
    <col min="15872" max="15872" width="60.625" style="2" customWidth="1"/>
    <col min="15873" max="15883" width="12.625" style="2" customWidth="1"/>
    <col min="15884" max="16126" width="9" style="2"/>
    <col min="16127" max="16127" width="0" style="2" hidden="1" customWidth="1"/>
    <col min="16128" max="16128" width="60.625" style="2" customWidth="1"/>
    <col min="16129" max="16139" width="12.625" style="2" customWidth="1"/>
    <col min="16140" max="16384" width="9" style="2"/>
  </cols>
  <sheetData>
    <row r="1" spans="1:12" ht="17.25" x14ac:dyDescent="0.4">
      <c r="A1" s="25" t="s">
        <v>26</v>
      </c>
    </row>
    <row r="2" spans="1:12" ht="17.25" x14ac:dyDescent="0.4">
      <c r="A2" s="29" t="s">
        <v>19</v>
      </c>
      <c r="B2" s="26"/>
      <c r="D2" s="26"/>
      <c r="E2" s="26"/>
      <c r="F2" s="26"/>
      <c r="G2" s="26"/>
      <c r="H2" s="26"/>
      <c r="I2" s="26"/>
      <c r="J2" s="26"/>
      <c r="K2" s="26"/>
      <c r="L2" s="26" t="s">
        <v>82</v>
      </c>
    </row>
    <row r="3" spans="1:12" ht="18" customHeight="1" x14ac:dyDescent="0.4">
      <c r="A3" s="6" t="s">
        <v>89</v>
      </c>
      <c r="B3" s="6" t="s">
        <v>93</v>
      </c>
      <c r="C3" s="6" t="s">
        <v>94</v>
      </c>
      <c r="D3" s="6" t="s">
        <v>95</v>
      </c>
      <c r="E3" s="6" t="s">
        <v>96</v>
      </c>
      <c r="F3" s="6" t="s">
        <v>97</v>
      </c>
      <c r="G3" s="6" t="s">
        <v>98</v>
      </c>
      <c r="H3" s="6" t="s">
        <v>99</v>
      </c>
      <c r="I3" s="6" t="s">
        <v>100</v>
      </c>
      <c r="J3" s="6" t="s">
        <v>101</v>
      </c>
      <c r="K3" s="6" t="s">
        <v>104</v>
      </c>
      <c r="L3" s="6" t="s">
        <v>161</v>
      </c>
    </row>
    <row r="4" spans="1:12" ht="18" customHeight="1" x14ac:dyDescent="0.4">
      <c r="A4" s="27" t="s">
        <v>30</v>
      </c>
      <c r="B4" s="38">
        <v>4152116</v>
      </c>
      <c r="C4" s="38">
        <v>4157293</v>
      </c>
      <c r="D4" s="38">
        <v>4263758</v>
      </c>
      <c r="E4" s="38">
        <v>4247633</v>
      </c>
      <c r="F4" s="38">
        <v>4272820</v>
      </c>
      <c r="G4" s="38">
        <v>4245654</v>
      </c>
      <c r="H4" s="38">
        <v>4313474</v>
      </c>
      <c r="I4" s="38">
        <v>4250142</v>
      </c>
      <c r="J4" s="39">
        <v>4241904</v>
      </c>
      <c r="K4" s="39">
        <v>4033570</v>
      </c>
      <c r="L4" s="39">
        <v>4131233</v>
      </c>
    </row>
    <row r="5" spans="1:12" ht="18" customHeight="1" x14ac:dyDescent="0.4">
      <c r="A5" s="27" t="s">
        <v>117</v>
      </c>
      <c r="B5" s="38">
        <v>4052929</v>
      </c>
      <c r="C5" s="38">
        <v>4052535</v>
      </c>
      <c r="D5" s="38">
        <v>4156402</v>
      </c>
      <c r="E5" s="38">
        <v>4151366</v>
      </c>
      <c r="F5" s="38">
        <v>4164369</v>
      </c>
      <c r="G5" s="38">
        <v>4131670</v>
      </c>
      <c r="H5" s="38">
        <v>4199388</v>
      </c>
      <c r="I5" s="38">
        <v>4152697</v>
      </c>
      <c r="J5" s="39">
        <v>4135736</v>
      </c>
      <c r="K5" s="39">
        <v>3908162</v>
      </c>
      <c r="L5" s="39">
        <v>4010629</v>
      </c>
    </row>
    <row r="6" spans="1:12" ht="18" customHeight="1" x14ac:dyDescent="0.4">
      <c r="A6" s="27" t="s">
        <v>118</v>
      </c>
      <c r="B6" s="38">
        <v>588568</v>
      </c>
      <c r="C6" s="38">
        <v>597977</v>
      </c>
      <c r="D6" s="38">
        <v>612356</v>
      </c>
      <c r="E6" s="38">
        <v>625221</v>
      </c>
      <c r="F6" s="38">
        <v>647003</v>
      </c>
      <c r="G6" s="38">
        <v>649430</v>
      </c>
      <c r="H6" s="38">
        <v>656596</v>
      </c>
      <c r="I6" s="38">
        <v>656913</v>
      </c>
      <c r="J6" s="39">
        <v>655932</v>
      </c>
      <c r="K6" s="39">
        <v>647516</v>
      </c>
      <c r="L6" s="39">
        <v>659324</v>
      </c>
    </row>
    <row r="7" spans="1:12" ht="18" customHeight="1" x14ac:dyDescent="0.4">
      <c r="A7" s="27" t="s">
        <v>119</v>
      </c>
      <c r="B7" s="38">
        <v>108064</v>
      </c>
      <c r="C7" s="38">
        <v>106605</v>
      </c>
      <c r="D7" s="38">
        <v>108796</v>
      </c>
      <c r="E7" s="38">
        <v>103554</v>
      </c>
      <c r="F7" s="38">
        <v>107289</v>
      </c>
      <c r="G7" s="38">
        <v>105903</v>
      </c>
      <c r="H7" s="38">
        <v>104766</v>
      </c>
      <c r="I7" s="38">
        <v>100126</v>
      </c>
      <c r="J7" s="39">
        <v>101464</v>
      </c>
      <c r="K7" s="39">
        <v>102148</v>
      </c>
      <c r="L7" s="39">
        <v>104684</v>
      </c>
    </row>
    <row r="8" spans="1:12" ht="18" customHeight="1" x14ac:dyDescent="0.4">
      <c r="A8" s="27" t="s">
        <v>120</v>
      </c>
      <c r="B8" s="38">
        <v>145858</v>
      </c>
      <c r="C8" s="38">
        <v>147916</v>
      </c>
      <c r="D8" s="38">
        <v>162195</v>
      </c>
      <c r="E8" s="38">
        <v>161360</v>
      </c>
      <c r="F8" s="38">
        <v>165663</v>
      </c>
      <c r="G8" s="38">
        <v>152875</v>
      </c>
      <c r="H8" s="38">
        <v>157643</v>
      </c>
      <c r="I8" s="38">
        <v>166579</v>
      </c>
      <c r="J8" s="39">
        <v>166571</v>
      </c>
      <c r="K8" s="39">
        <v>156650</v>
      </c>
      <c r="L8" s="39">
        <v>159083</v>
      </c>
    </row>
    <row r="9" spans="1:12" ht="18" customHeight="1" x14ac:dyDescent="0.4">
      <c r="A9" s="27" t="s">
        <v>121</v>
      </c>
      <c r="B9" s="38">
        <v>1013743</v>
      </c>
      <c r="C9" s="38">
        <v>1031968</v>
      </c>
      <c r="D9" s="38">
        <v>1023386</v>
      </c>
      <c r="E9" s="38">
        <v>1029331</v>
      </c>
      <c r="F9" s="38">
        <v>1018663</v>
      </c>
      <c r="G9" s="38">
        <v>1021123</v>
      </c>
      <c r="H9" s="38">
        <v>1046712</v>
      </c>
      <c r="I9" s="38">
        <v>999660</v>
      </c>
      <c r="J9" s="39">
        <v>986323</v>
      </c>
      <c r="K9" s="39">
        <v>994059</v>
      </c>
      <c r="L9" s="39">
        <v>1021474</v>
      </c>
    </row>
    <row r="10" spans="1:12" ht="18" customHeight="1" x14ac:dyDescent="0.4">
      <c r="A10" s="27" t="s">
        <v>122</v>
      </c>
      <c r="B10" s="38">
        <v>166191</v>
      </c>
      <c r="C10" s="38">
        <v>164924</v>
      </c>
      <c r="D10" s="38">
        <v>183415</v>
      </c>
      <c r="E10" s="38">
        <v>171327</v>
      </c>
      <c r="F10" s="38">
        <v>169816</v>
      </c>
      <c r="G10" s="38">
        <v>166366</v>
      </c>
      <c r="H10" s="38">
        <v>167529</v>
      </c>
      <c r="I10" s="38">
        <v>167216</v>
      </c>
      <c r="J10" s="39">
        <v>164566</v>
      </c>
      <c r="K10" s="39">
        <v>170164</v>
      </c>
      <c r="L10" s="39">
        <v>177718</v>
      </c>
    </row>
    <row r="11" spans="1:12" ht="18" customHeight="1" x14ac:dyDescent="0.4">
      <c r="A11" s="27" t="s">
        <v>123</v>
      </c>
      <c r="B11" s="38">
        <v>172654</v>
      </c>
      <c r="C11" s="38">
        <v>171310</v>
      </c>
      <c r="D11" s="38">
        <v>177291</v>
      </c>
      <c r="E11" s="38">
        <v>179873</v>
      </c>
      <c r="F11" s="38">
        <v>185522</v>
      </c>
      <c r="G11" s="38">
        <v>181171</v>
      </c>
      <c r="H11" s="38">
        <v>182668</v>
      </c>
      <c r="I11" s="38">
        <v>183124</v>
      </c>
      <c r="J11" s="39">
        <v>184189</v>
      </c>
      <c r="K11" s="39">
        <v>186960</v>
      </c>
      <c r="L11" s="39">
        <v>189099</v>
      </c>
    </row>
    <row r="12" spans="1:12" ht="18" customHeight="1" x14ac:dyDescent="0.4">
      <c r="A12" s="27" t="s">
        <v>124</v>
      </c>
      <c r="B12" s="38">
        <v>389679</v>
      </c>
      <c r="C12" s="38">
        <v>394574</v>
      </c>
      <c r="D12" s="38">
        <v>404205</v>
      </c>
      <c r="E12" s="38">
        <v>401248</v>
      </c>
      <c r="F12" s="38">
        <v>383604</v>
      </c>
      <c r="G12" s="38">
        <v>397850</v>
      </c>
      <c r="H12" s="38">
        <v>417457</v>
      </c>
      <c r="I12" s="38">
        <v>434612</v>
      </c>
      <c r="J12" s="39">
        <v>420731</v>
      </c>
      <c r="K12" s="39">
        <v>343917</v>
      </c>
      <c r="L12" s="39">
        <v>358891</v>
      </c>
    </row>
    <row r="13" spans="1:12" ht="18" customHeight="1" x14ac:dyDescent="0.4">
      <c r="A13" s="27" t="s">
        <v>125</v>
      </c>
      <c r="B13" s="38">
        <v>235390</v>
      </c>
      <c r="C13" s="38">
        <v>220559</v>
      </c>
      <c r="D13" s="38">
        <v>239384</v>
      </c>
      <c r="E13" s="38">
        <v>239031</v>
      </c>
      <c r="F13" s="38">
        <v>230613</v>
      </c>
      <c r="G13" s="38">
        <v>227590</v>
      </c>
      <c r="H13" s="38">
        <v>228411</v>
      </c>
      <c r="I13" s="38">
        <v>229975</v>
      </c>
      <c r="J13" s="39">
        <v>221529</v>
      </c>
      <c r="K13" s="39">
        <v>232065</v>
      </c>
      <c r="L13" s="39">
        <v>227129</v>
      </c>
    </row>
    <row r="14" spans="1:12" ht="18" customHeight="1" x14ac:dyDescent="0.4">
      <c r="A14" s="27" t="s">
        <v>126</v>
      </c>
      <c r="B14" s="38">
        <v>247542</v>
      </c>
      <c r="C14" s="38">
        <v>248525</v>
      </c>
      <c r="D14" s="38">
        <v>252926</v>
      </c>
      <c r="E14" s="38">
        <v>255517</v>
      </c>
      <c r="F14" s="38">
        <v>258127</v>
      </c>
      <c r="G14" s="38">
        <v>244098</v>
      </c>
      <c r="H14" s="38">
        <v>240193</v>
      </c>
      <c r="I14" s="38">
        <v>235634</v>
      </c>
      <c r="J14" s="39">
        <v>228145</v>
      </c>
      <c r="K14" s="39">
        <v>207079</v>
      </c>
      <c r="L14" s="39">
        <v>216786</v>
      </c>
    </row>
    <row r="15" spans="1:12" ht="18" customHeight="1" x14ac:dyDescent="0.4">
      <c r="A15" s="27" t="s">
        <v>127</v>
      </c>
      <c r="B15" s="38">
        <v>90700</v>
      </c>
      <c r="C15" s="38">
        <v>85185</v>
      </c>
      <c r="D15" s="38">
        <v>80333</v>
      </c>
      <c r="E15" s="38">
        <v>82054</v>
      </c>
      <c r="F15" s="38">
        <v>71634</v>
      </c>
      <c r="G15" s="38">
        <v>73519</v>
      </c>
      <c r="H15" s="38">
        <v>72128</v>
      </c>
      <c r="I15" s="38">
        <v>70553</v>
      </c>
      <c r="J15" s="39">
        <v>67046</v>
      </c>
      <c r="K15" s="39">
        <v>63026</v>
      </c>
      <c r="L15" s="39">
        <v>58300</v>
      </c>
    </row>
    <row r="16" spans="1:12" ht="18" customHeight="1" x14ac:dyDescent="0.4">
      <c r="A16" s="27" t="s">
        <v>128</v>
      </c>
      <c r="B16" s="38">
        <v>298737</v>
      </c>
      <c r="C16" s="38">
        <v>290674</v>
      </c>
      <c r="D16" s="38">
        <v>285304</v>
      </c>
      <c r="E16" s="38">
        <v>281360</v>
      </c>
      <c r="F16" s="38">
        <v>284025</v>
      </c>
      <c r="G16" s="38">
        <v>285995</v>
      </c>
      <c r="H16" s="38">
        <v>281640</v>
      </c>
      <c r="I16" s="38">
        <v>273868</v>
      </c>
      <c r="J16" s="39">
        <v>265058</v>
      </c>
      <c r="K16" s="39">
        <v>191915</v>
      </c>
      <c r="L16" s="39">
        <v>185358</v>
      </c>
    </row>
    <row r="17" spans="1:15" ht="18" customHeight="1" x14ac:dyDescent="0.4">
      <c r="A17" s="27" t="s">
        <v>129</v>
      </c>
      <c r="B17" s="38">
        <v>223235</v>
      </c>
      <c r="C17" s="38">
        <v>215260</v>
      </c>
      <c r="D17" s="38">
        <v>225999</v>
      </c>
      <c r="E17" s="38">
        <v>223101</v>
      </c>
      <c r="F17" s="38">
        <v>237116</v>
      </c>
      <c r="G17" s="38">
        <v>227090</v>
      </c>
      <c r="H17" s="38">
        <v>235515</v>
      </c>
      <c r="I17" s="38">
        <v>215462</v>
      </c>
      <c r="J17" s="39">
        <v>244631</v>
      </c>
      <c r="K17" s="39">
        <v>234901</v>
      </c>
      <c r="L17" s="39">
        <v>253153</v>
      </c>
    </row>
    <row r="18" spans="1:15" ht="18" customHeight="1" x14ac:dyDescent="0.4">
      <c r="A18" s="27" t="s">
        <v>130</v>
      </c>
      <c r="B18" s="38">
        <v>372568</v>
      </c>
      <c r="C18" s="38">
        <v>377059</v>
      </c>
      <c r="D18" s="38">
        <v>400811</v>
      </c>
      <c r="E18" s="38">
        <v>398389</v>
      </c>
      <c r="F18" s="38">
        <v>405294</v>
      </c>
      <c r="G18" s="38">
        <v>398659</v>
      </c>
      <c r="H18" s="38">
        <v>408132</v>
      </c>
      <c r="I18" s="38">
        <v>418974</v>
      </c>
      <c r="J18" s="39">
        <v>429553</v>
      </c>
      <c r="K18" s="39">
        <v>377764</v>
      </c>
      <c r="L18" s="39">
        <v>399628</v>
      </c>
    </row>
    <row r="19" spans="1:15" s="80" customFormat="1" ht="4.5" customHeight="1" x14ac:dyDescent="0.15">
      <c r="A19" s="27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</row>
    <row r="20" spans="1:15" ht="18" customHeight="1" x14ac:dyDescent="0.4">
      <c r="A20" s="33" t="s">
        <v>131</v>
      </c>
      <c r="B20" s="38">
        <v>3365613</v>
      </c>
      <c r="C20" s="38">
        <v>3358479</v>
      </c>
      <c r="D20" s="38">
        <v>3462265</v>
      </c>
      <c r="E20" s="38">
        <v>3450160</v>
      </c>
      <c r="F20" s="38">
        <v>3454728</v>
      </c>
      <c r="G20" s="38">
        <v>3414890</v>
      </c>
      <c r="H20" s="38">
        <v>3474551</v>
      </c>
      <c r="I20" s="38">
        <v>3465969</v>
      </c>
      <c r="J20" s="39">
        <v>3457313</v>
      </c>
      <c r="K20" s="39">
        <v>3219947</v>
      </c>
      <c r="L20" s="39">
        <v>3312702</v>
      </c>
    </row>
    <row r="21" spans="1:15" ht="18" customHeight="1" x14ac:dyDescent="0.4">
      <c r="A21" s="33" t="s">
        <v>132</v>
      </c>
      <c r="B21" s="38">
        <v>687316</v>
      </c>
      <c r="C21" s="38">
        <v>694056</v>
      </c>
      <c r="D21" s="38">
        <v>694136</v>
      </c>
      <c r="E21" s="38">
        <v>701207</v>
      </c>
      <c r="F21" s="38">
        <v>709641</v>
      </c>
      <c r="G21" s="38">
        <v>716780</v>
      </c>
      <c r="H21" s="38">
        <v>724837</v>
      </c>
      <c r="I21" s="38">
        <v>686728</v>
      </c>
      <c r="J21" s="39">
        <v>678423</v>
      </c>
      <c r="K21" s="39">
        <v>688216</v>
      </c>
      <c r="L21" s="39">
        <v>697927</v>
      </c>
    </row>
    <row r="22" spans="1:15" ht="18" customHeight="1" x14ac:dyDescent="0.4">
      <c r="A22" s="34" t="s">
        <v>134</v>
      </c>
      <c r="B22" s="38">
        <v>99187</v>
      </c>
      <c r="C22" s="38">
        <v>104758</v>
      </c>
      <c r="D22" s="38">
        <v>107356</v>
      </c>
      <c r="E22" s="38">
        <v>96266</v>
      </c>
      <c r="F22" s="38">
        <v>108451</v>
      </c>
      <c r="G22" s="38">
        <v>113984</v>
      </c>
      <c r="H22" s="38">
        <v>114085</v>
      </c>
      <c r="I22" s="38">
        <v>97446</v>
      </c>
      <c r="J22" s="39">
        <v>106168</v>
      </c>
      <c r="K22" s="39">
        <v>125408</v>
      </c>
      <c r="L22" s="39">
        <v>120605</v>
      </c>
    </row>
    <row r="23" spans="1:15" ht="18" customHeight="1" x14ac:dyDescent="0.4">
      <c r="A23" s="35" t="s">
        <v>92</v>
      </c>
      <c r="B23" s="40">
        <v>1176726</v>
      </c>
      <c r="C23" s="40">
        <v>1173557</v>
      </c>
      <c r="D23" s="40">
        <v>1190080</v>
      </c>
      <c r="E23" s="40">
        <v>1212452</v>
      </c>
      <c r="F23" s="40">
        <v>1246882</v>
      </c>
      <c r="G23" s="40">
        <v>1250010</v>
      </c>
      <c r="H23" s="40">
        <v>1262287</v>
      </c>
      <c r="I23" s="40">
        <v>1289269</v>
      </c>
      <c r="J23" s="41">
        <v>1304692</v>
      </c>
      <c r="K23" s="41">
        <v>1330902</v>
      </c>
      <c r="L23" s="41">
        <v>1338201</v>
      </c>
      <c r="M23" s="1"/>
      <c r="N23" s="1"/>
      <c r="O23" s="1"/>
    </row>
    <row r="24" spans="1:15" ht="18" customHeight="1" x14ac:dyDescent="0.4">
      <c r="A24" s="35" t="s">
        <v>24</v>
      </c>
      <c r="B24" s="40">
        <v>1796442</v>
      </c>
      <c r="C24" s="40">
        <v>1785503</v>
      </c>
      <c r="D24" s="40">
        <v>1980062</v>
      </c>
      <c r="E24" s="40">
        <v>1987633</v>
      </c>
      <c r="F24" s="40">
        <v>2057988</v>
      </c>
      <c r="G24" s="40">
        <v>2028185</v>
      </c>
      <c r="H24" s="40">
        <v>2131220</v>
      </c>
      <c r="I24" s="40">
        <v>2192904</v>
      </c>
      <c r="J24" s="41">
        <v>2237091</v>
      </c>
      <c r="K24" s="41">
        <v>2009003</v>
      </c>
      <c r="L24" s="41">
        <v>2362438</v>
      </c>
    </row>
    <row r="25" spans="1:15" ht="18" customHeight="1" x14ac:dyDescent="0.4">
      <c r="A25" s="27" t="s">
        <v>136</v>
      </c>
      <c r="B25" s="38">
        <v>1803435</v>
      </c>
      <c r="C25" s="38">
        <v>1799804</v>
      </c>
      <c r="D25" s="38">
        <v>1948145</v>
      </c>
      <c r="E25" s="38">
        <v>1982255</v>
      </c>
      <c r="F25" s="38">
        <v>2038359</v>
      </c>
      <c r="G25" s="38">
        <v>2081336</v>
      </c>
      <c r="H25" s="38">
        <v>2094380</v>
      </c>
      <c r="I25" s="38">
        <v>2134760</v>
      </c>
      <c r="J25" s="39">
        <v>2221469</v>
      </c>
      <c r="K25" s="39">
        <v>2110128</v>
      </c>
      <c r="L25" s="39">
        <v>2330307</v>
      </c>
    </row>
    <row r="26" spans="1:15" ht="18" customHeight="1" x14ac:dyDescent="0.4">
      <c r="A26" s="27" t="s">
        <v>138</v>
      </c>
      <c r="B26" s="38">
        <v>1508494</v>
      </c>
      <c r="C26" s="38">
        <v>1486820</v>
      </c>
      <c r="D26" s="38">
        <v>1596510</v>
      </c>
      <c r="E26" s="38">
        <v>1628185</v>
      </c>
      <c r="F26" s="38">
        <v>1724220</v>
      </c>
      <c r="G26" s="38">
        <v>1773478</v>
      </c>
      <c r="H26" s="38">
        <v>1793822</v>
      </c>
      <c r="I26" s="38">
        <v>1811778</v>
      </c>
      <c r="J26" s="39">
        <v>1848873</v>
      </c>
      <c r="K26" s="39">
        <v>1742724</v>
      </c>
      <c r="L26" s="39">
        <v>1958515</v>
      </c>
    </row>
    <row r="27" spans="1:15" ht="18" customHeight="1" x14ac:dyDescent="0.4">
      <c r="A27" s="27" t="s">
        <v>140</v>
      </c>
      <c r="B27" s="38">
        <v>238101</v>
      </c>
      <c r="C27" s="38">
        <v>260988</v>
      </c>
      <c r="D27" s="38">
        <v>282553</v>
      </c>
      <c r="E27" s="38">
        <v>272306</v>
      </c>
      <c r="F27" s="38">
        <v>295679</v>
      </c>
      <c r="G27" s="38">
        <v>310571</v>
      </c>
      <c r="H27" s="38">
        <v>296338</v>
      </c>
      <c r="I27" s="38">
        <v>286346</v>
      </c>
      <c r="J27" s="39">
        <v>315780</v>
      </c>
      <c r="K27" s="39">
        <v>320831</v>
      </c>
      <c r="L27" s="39">
        <v>309792</v>
      </c>
    </row>
    <row r="28" spans="1:15" ht="18" customHeight="1" x14ac:dyDescent="0.4">
      <c r="A28" s="27" t="s">
        <v>142</v>
      </c>
      <c r="B28" s="38">
        <v>1270394</v>
      </c>
      <c r="C28" s="38">
        <v>1225832</v>
      </c>
      <c r="D28" s="38">
        <v>1313957</v>
      </c>
      <c r="E28" s="38">
        <v>1355879</v>
      </c>
      <c r="F28" s="38">
        <v>1428541</v>
      </c>
      <c r="G28" s="38">
        <v>1462907</v>
      </c>
      <c r="H28" s="38">
        <v>1497484</v>
      </c>
      <c r="I28" s="38">
        <v>1525432</v>
      </c>
      <c r="J28" s="39">
        <v>1533093</v>
      </c>
      <c r="K28" s="39">
        <v>1421893</v>
      </c>
      <c r="L28" s="39">
        <v>1648723</v>
      </c>
    </row>
    <row r="29" spans="1:15" ht="18" customHeight="1" x14ac:dyDescent="0.4">
      <c r="A29" s="27" t="s">
        <v>144</v>
      </c>
      <c r="B29" s="38">
        <v>294941</v>
      </c>
      <c r="C29" s="38">
        <v>312984</v>
      </c>
      <c r="D29" s="38">
        <v>351635</v>
      </c>
      <c r="E29" s="38">
        <v>354070</v>
      </c>
      <c r="F29" s="38">
        <v>314139</v>
      </c>
      <c r="G29" s="38">
        <v>307858</v>
      </c>
      <c r="H29" s="38">
        <v>300558</v>
      </c>
      <c r="I29" s="38">
        <v>322983</v>
      </c>
      <c r="J29" s="39">
        <v>372595</v>
      </c>
      <c r="K29" s="39">
        <v>367404</v>
      </c>
      <c r="L29" s="39">
        <v>371792</v>
      </c>
    </row>
    <row r="30" spans="1:15" ht="18" customHeight="1" x14ac:dyDescent="0.4">
      <c r="A30" s="27" t="s">
        <v>140</v>
      </c>
      <c r="B30" s="38">
        <v>2283</v>
      </c>
      <c r="C30" s="38">
        <v>2860</v>
      </c>
      <c r="D30" s="38">
        <v>2925</v>
      </c>
      <c r="E30" s="38">
        <v>4439</v>
      </c>
      <c r="F30" s="38">
        <v>4664</v>
      </c>
      <c r="G30" s="38">
        <v>3057</v>
      </c>
      <c r="H30" s="38">
        <v>4015</v>
      </c>
      <c r="I30" s="38">
        <v>7708</v>
      </c>
      <c r="J30" s="39">
        <v>4362</v>
      </c>
      <c r="K30" s="39">
        <v>5300</v>
      </c>
      <c r="L30" s="39">
        <v>2085</v>
      </c>
    </row>
    <row r="31" spans="1:15" ht="18" customHeight="1" x14ac:dyDescent="0.4">
      <c r="A31" s="27" t="s">
        <v>142</v>
      </c>
      <c r="B31" s="38">
        <v>33682</v>
      </c>
      <c r="C31" s="38">
        <v>45836</v>
      </c>
      <c r="D31" s="38">
        <v>38576</v>
      </c>
      <c r="E31" s="38">
        <v>48005</v>
      </c>
      <c r="F31" s="38">
        <v>35184</v>
      </c>
      <c r="G31" s="38">
        <v>56481</v>
      </c>
      <c r="H31" s="38">
        <v>41400</v>
      </c>
      <c r="I31" s="38">
        <v>35624</v>
      </c>
      <c r="J31" s="39">
        <v>37588</v>
      </c>
      <c r="K31" s="39">
        <v>38898</v>
      </c>
      <c r="L31" s="39">
        <v>49827</v>
      </c>
    </row>
    <row r="32" spans="1:15" ht="18" customHeight="1" x14ac:dyDescent="0.4">
      <c r="A32" s="27" t="s">
        <v>145</v>
      </c>
      <c r="B32" s="38">
        <v>258976</v>
      </c>
      <c r="C32" s="38">
        <v>264287</v>
      </c>
      <c r="D32" s="38">
        <v>310135</v>
      </c>
      <c r="E32" s="38">
        <v>301627</v>
      </c>
      <c r="F32" s="38">
        <v>274291</v>
      </c>
      <c r="G32" s="38">
        <v>248320</v>
      </c>
      <c r="H32" s="38">
        <v>255143</v>
      </c>
      <c r="I32" s="38">
        <v>279651</v>
      </c>
      <c r="J32" s="39">
        <v>330645</v>
      </c>
      <c r="K32" s="39">
        <v>323206</v>
      </c>
      <c r="L32" s="39">
        <v>319879</v>
      </c>
    </row>
    <row r="33" spans="1:12" ht="18" customHeight="1" x14ac:dyDescent="0.4">
      <c r="A33" s="27" t="s">
        <v>146</v>
      </c>
      <c r="B33" s="38">
        <v>-6993</v>
      </c>
      <c r="C33" s="38">
        <v>-14301</v>
      </c>
      <c r="D33" s="38">
        <v>31917</v>
      </c>
      <c r="E33" s="38">
        <v>5378</v>
      </c>
      <c r="F33" s="38">
        <v>19629</v>
      </c>
      <c r="G33" s="38">
        <v>-53151</v>
      </c>
      <c r="H33" s="38">
        <v>36840</v>
      </c>
      <c r="I33" s="38">
        <v>58143</v>
      </c>
      <c r="J33" s="39">
        <v>15622</v>
      </c>
      <c r="K33" s="39">
        <v>-101126</v>
      </c>
      <c r="L33" s="39">
        <v>32131</v>
      </c>
    </row>
    <row r="34" spans="1:12" ht="18" customHeight="1" x14ac:dyDescent="0.4">
      <c r="A34" s="27" t="s">
        <v>148</v>
      </c>
      <c r="B34" s="38">
        <v>-20257</v>
      </c>
      <c r="C34" s="38">
        <v>-13890</v>
      </c>
      <c r="D34" s="38">
        <v>18838</v>
      </c>
      <c r="E34" s="38">
        <v>-5514</v>
      </c>
      <c r="F34" s="38">
        <v>26931</v>
      </c>
      <c r="G34" s="38">
        <v>-38511</v>
      </c>
      <c r="H34" s="38">
        <v>28939</v>
      </c>
      <c r="I34" s="38">
        <v>63227</v>
      </c>
      <c r="J34" s="39">
        <v>960</v>
      </c>
      <c r="K34" s="39">
        <v>-74214</v>
      </c>
      <c r="L34" s="39">
        <v>29007</v>
      </c>
    </row>
    <row r="35" spans="1:12" ht="18" customHeight="1" x14ac:dyDescent="0.4">
      <c r="A35" s="34" t="s">
        <v>149</v>
      </c>
      <c r="B35" s="38">
        <v>13264</v>
      </c>
      <c r="C35" s="38">
        <v>-411</v>
      </c>
      <c r="D35" s="38">
        <v>13079</v>
      </c>
      <c r="E35" s="38">
        <v>10892</v>
      </c>
      <c r="F35" s="38">
        <v>-7302</v>
      </c>
      <c r="G35" s="38">
        <v>-14641</v>
      </c>
      <c r="H35" s="38">
        <v>7901</v>
      </c>
      <c r="I35" s="38">
        <v>-5083</v>
      </c>
      <c r="J35" s="39">
        <v>14663</v>
      </c>
      <c r="K35" s="39">
        <v>-26912</v>
      </c>
      <c r="L35" s="39">
        <v>3124</v>
      </c>
    </row>
    <row r="36" spans="1:12" ht="18" customHeight="1" x14ac:dyDescent="0.4">
      <c r="A36" s="35" t="s">
        <v>27</v>
      </c>
      <c r="B36" s="40">
        <v>180742</v>
      </c>
      <c r="C36" s="40">
        <v>-14891</v>
      </c>
      <c r="D36" s="40">
        <v>-7289</v>
      </c>
      <c r="E36" s="40">
        <v>-70750</v>
      </c>
      <c r="F36" s="40">
        <v>279364</v>
      </c>
      <c r="G36" s="40">
        <v>255133</v>
      </c>
      <c r="H36" s="40">
        <v>228182</v>
      </c>
      <c r="I36" s="40">
        <v>91787</v>
      </c>
      <c r="J36" s="41">
        <v>-113553</v>
      </c>
      <c r="K36" s="41">
        <v>132882</v>
      </c>
      <c r="L36" s="41">
        <v>-179178</v>
      </c>
    </row>
    <row r="37" spans="1:12" s="42" customFormat="1" ht="18" customHeight="1" x14ac:dyDescent="0.4">
      <c r="A37" s="36" t="s">
        <v>150</v>
      </c>
      <c r="B37" s="38">
        <v>1335839</v>
      </c>
      <c r="C37" s="38">
        <v>1128230</v>
      </c>
      <c r="D37" s="38">
        <v>1243064</v>
      </c>
      <c r="E37" s="38">
        <v>1190640</v>
      </c>
      <c r="F37" s="38">
        <v>1222677</v>
      </c>
      <c r="G37" s="38">
        <v>1102388</v>
      </c>
      <c r="H37" s="38">
        <v>1262214</v>
      </c>
      <c r="I37" s="38">
        <v>1330042</v>
      </c>
      <c r="J37" s="39">
        <v>1084372</v>
      </c>
      <c r="K37" s="39">
        <v>1122327</v>
      </c>
      <c r="L37" s="39">
        <v>1469694</v>
      </c>
    </row>
    <row r="38" spans="1:12" s="42" customFormat="1" ht="18" customHeight="1" x14ac:dyDescent="0.4">
      <c r="A38" s="36" t="s">
        <v>151</v>
      </c>
      <c r="B38" s="38">
        <v>-1155097</v>
      </c>
      <c r="C38" s="38">
        <v>-1143121</v>
      </c>
      <c r="D38" s="38">
        <v>-1250353</v>
      </c>
      <c r="E38" s="38">
        <v>-1261390</v>
      </c>
      <c r="F38" s="38">
        <v>-943313</v>
      </c>
      <c r="G38" s="38">
        <v>-847255</v>
      </c>
      <c r="H38" s="38">
        <v>-1034032</v>
      </c>
      <c r="I38" s="38">
        <v>-1238255</v>
      </c>
      <c r="J38" s="39">
        <v>-1197924</v>
      </c>
      <c r="K38" s="39">
        <v>-989445</v>
      </c>
      <c r="L38" s="39">
        <v>-1648872</v>
      </c>
    </row>
    <row r="39" spans="1:12" ht="18" customHeight="1" x14ac:dyDescent="0.4">
      <c r="A39" s="37" t="s">
        <v>85</v>
      </c>
      <c r="B39" s="43">
        <v>7306026</v>
      </c>
      <c r="C39" s="43">
        <v>7101463</v>
      </c>
      <c r="D39" s="43">
        <v>7426612</v>
      </c>
      <c r="E39" s="43">
        <v>7376968</v>
      </c>
      <c r="F39" s="43">
        <v>7857053</v>
      </c>
      <c r="G39" s="43">
        <v>7778982</v>
      </c>
      <c r="H39" s="43">
        <v>7935163</v>
      </c>
      <c r="I39" s="43">
        <v>7824103</v>
      </c>
      <c r="J39" s="44">
        <v>7670134</v>
      </c>
      <c r="K39" s="44">
        <v>7506358</v>
      </c>
      <c r="L39" s="44">
        <v>7652694</v>
      </c>
    </row>
    <row r="40" spans="1:12" ht="18" customHeight="1" x14ac:dyDescent="0.4">
      <c r="A40" s="45" t="s">
        <v>152</v>
      </c>
      <c r="B40" s="46">
        <v>153531</v>
      </c>
      <c r="C40" s="46">
        <v>178599</v>
      </c>
      <c r="D40" s="46">
        <v>222599</v>
      </c>
      <c r="E40" s="46">
        <v>214412</v>
      </c>
      <c r="F40" s="46">
        <v>219991</v>
      </c>
      <c r="G40" s="46">
        <v>234945</v>
      </c>
      <c r="H40" s="46">
        <v>252198</v>
      </c>
      <c r="I40" s="46">
        <v>218108</v>
      </c>
      <c r="J40" s="58">
        <v>281630</v>
      </c>
      <c r="K40" s="58">
        <v>273969</v>
      </c>
      <c r="L40" s="58">
        <v>384894</v>
      </c>
    </row>
    <row r="41" spans="1:12" ht="18" customHeight="1" x14ac:dyDescent="0.4">
      <c r="A41" s="28" t="s">
        <v>153</v>
      </c>
      <c r="B41" s="47">
        <v>7459558</v>
      </c>
      <c r="C41" s="47">
        <v>7280062</v>
      </c>
      <c r="D41" s="47">
        <v>7649210</v>
      </c>
      <c r="E41" s="47">
        <v>7591379</v>
      </c>
      <c r="F41" s="47">
        <v>8077043</v>
      </c>
      <c r="G41" s="47">
        <v>8013928</v>
      </c>
      <c r="H41" s="47">
        <v>8187361</v>
      </c>
      <c r="I41" s="47">
        <v>8042211</v>
      </c>
      <c r="J41" s="59">
        <v>7951764</v>
      </c>
      <c r="K41" s="59">
        <v>7780326</v>
      </c>
      <c r="L41" s="59">
        <v>8037588</v>
      </c>
    </row>
    <row r="42" spans="1:12" ht="18" customHeight="1" x14ac:dyDescent="0.4">
      <c r="A42" s="2" t="s">
        <v>90</v>
      </c>
    </row>
    <row r="43" spans="1:12" ht="18" customHeight="1" x14ac:dyDescent="0.4">
      <c r="A43" s="2" t="s">
        <v>91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X44"/>
  <sheetViews>
    <sheetView showGridLines="0" view="pageBreakPreview" zoomScale="80" zoomScaleNormal="75" zoomScaleSheetLayoutView="80" workbookViewId="0">
      <selection activeCell="C1" sqref="C1"/>
    </sheetView>
  </sheetViews>
  <sheetFormatPr defaultColWidth="8.375" defaultRowHeight="14.25" x14ac:dyDescent="0.4"/>
  <cols>
    <col min="1" max="1" width="63.375" style="50" customWidth="1"/>
    <col min="2" max="12" width="8.375" style="49" customWidth="1"/>
    <col min="13" max="22" width="8.375" style="50" customWidth="1"/>
    <col min="23" max="255" width="8.375" style="50"/>
    <col min="256" max="256" width="63.375" style="50" customWidth="1"/>
    <col min="257" max="277" width="7.25" style="50" customWidth="1"/>
    <col min="278" max="511" width="8.375" style="50"/>
    <col min="512" max="512" width="63.375" style="50" customWidth="1"/>
    <col min="513" max="533" width="7.25" style="50" customWidth="1"/>
    <col min="534" max="767" width="8.375" style="50"/>
    <col min="768" max="768" width="63.375" style="50" customWidth="1"/>
    <col min="769" max="789" width="7.25" style="50" customWidth="1"/>
    <col min="790" max="1023" width="8.375" style="50"/>
    <col min="1024" max="1024" width="63.375" style="50" customWidth="1"/>
    <col min="1025" max="1045" width="7.25" style="50" customWidth="1"/>
    <col min="1046" max="1279" width="8.375" style="50"/>
    <col min="1280" max="1280" width="63.375" style="50" customWidth="1"/>
    <col min="1281" max="1301" width="7.25" style="50" customWidth="1"/>
    <col min="1302" max="1535" width="8.375" style="50"/>
    <col min="1536" max="1536" width="63.375" style="50" customWidth="1"/>
    <col min="1537" max="1557" width="7.25" style="50" customWidth="1"/>
    <col min="1558" max="1791" width="8.375" style="50"/>
    <col min="1792" max="1792" width="63.375" style="50" customWidth="1"/>
    <col min="1793" max="1813" width="7.25" style="50" customWidth="1"/>
    <col min="1814" max="2047" width="8.375" style="50"/>
    <col min="2048" max="2048" width="63.375" style="50" customWidth="1"/>
    <col min="2049" max="2069" width="7.25" style="50" customWidth="1"/>
    <col min="2070" max="2303" width="8.375" style="50"/>
    <col min="2304" max="2304" width="63.375" style="50" customWidth="1"/>
    <col min="2305" max="2325" width="7.25" style="50" customWidth="1"/>
    <col min="2326" max="2559" width="8.375" style="50"/>
    <col min="2560" max="2560" width="63.375" style="50" customWidth="1"/>
    <col min="2561" max="2581" width="7.25" style="50" customWidth="1"/>
    <col min="2582" max="2815" width="8.375" style="50"/>
    <col min="2816" max="2816" width="63.375" style="50" customWidth="1"/>
    <col min="2817" max="2837" width="7.25" style="50" customWidth="1"/>
    <col min="2838" max="3071" width="8.375" style="50"/>
    <col min="3072" max="3072" width="63.375" style="50" customWidth="1"/>
    <col min="3073" max="3093" width="7.25" style="50" customWidth="1"/>
    <col min="3094" max="3327" width="8.375" style="50"/>
    <col min="3328" max="3328" width="63.375" style="50" customWidth="1"/>
    <col min="3329" max="3349" width="7.25" style="50" customWidth="1"/>
    <col min="3350" max="3583" width="8.375" style="50"/>
    <col min="3584" max="3584" width="63.375" style="50" customWidth="1"/>
    <col min="3585" max="3605" width="7.25" style="50" customWidth="1"/>
    <col min="3606" max="3839" width="8.375" style="50"/>
    <col min="3840" max="3840" width="63.375" style="50" customWidth="1"/>
    <col min="3841" max="3861" width="7.25" style="50" customWidth="1"/>
    <col min="3862" max="4095" width="8.375" style="50"/>
    <col min="4096" max="4096" width="63.375" style="50" customWidth="1"/>
    <col min="4097" max="4117" width="7.25" style="50" customWidth="1"/>
    <col min="4118" max="4351" width="8.375" style="50"/>
    <col min="4352" max="4352" width="63.375" style="50" customWidth="1"/>
    <col min="4353" max="4373" width="7.25" style="50" customWidth="1"/>
    <col min="4374" max="4607" width="8.375" style="50"/>
    <col min="4608" max="4608" width="63.375" style="50" customWidth="1"/>
    <col min="4609" max="4629" width="7.25" style="50" customWidth="1"/>
    <col min="4630" max="4863" width="8.375" style="50"/>
    <col min="4864" max="4864" width="63.375" style="50" customWidth="1"/>
    <col min="4865" max="4885" width="7.25" style="50" customWidth="1"/>
    <col min="4886" max="5119" width="8.375" style="50"/>
    <col min="5120" max="5120" width="63.375" style="50" customWidth="1"/>
    <col min="5121" max="5141" width="7.25" style="50" customWidth="1"/>
    <col min="5142" max="5375" width="8.375" style="50"/>
    <col min="5376" max="5376" width="63.375" style="50" customWidth="1"/>
    <col min="5377" max="5397" width="7.25" style="50" customWidth="1"/>
    <col min="5398" max="5631" width="8.375" style="50"/>
    <col min="5632" max="5632" width="63.375" style="50" customWidth="1"/>
    <col min="5633" max="5653" width="7.25" style="50" customWidth="1"/>
    <col min="5654" max="5887" width="8.375" style="50"/>
    <col min="5888" max="5888" width="63.375" style="50" customWidth="1"/>
    <col min="5889" max="5909" width="7.25" style="50" customWidth="1"/>
    <col min="5910" max="6143" width="8.375" style="50"/>
    <col min="6144" max="6144" width="63.375" style="50" customWidth="1"/>
    <col min="6145" max="6165" width="7.25" style="50" customWidth="1"/>
    <col min="6166" max="6399" width="8.375" style="50"/>
    <col min="6400" max="6400" width="63.375" style="50" customWidth="1"/>
    <col min="6401" max="6421" width="7.25" style="50" customWidth="1"/>
    <col min="6422" max="6655" width="8.375" style="50"/>
    <col min="6656" max="6656" width="63.375" style="50" customWidth="1"/>
    <col min="6657" max="6677" width="7.25" style="50" customWidth="1"/>
    <col min="6678" max="6911" width="8.375" style="50"/>
    <col min="6912" max="6912" width="63.375" style="50" customWidth="1"/>
    <col min="6913" max="6933" width="7.25" style="50" customWidth="1"/>
    <col min="6934" max="7167" width="8.375" style="50"/>
    <col min="7168" max="7168" width="63.375" style="50" customWidth="1"/>
    <col min="7169" max="7189" width="7.25" style="50" customWidth="1"/>
    <col min="7190" max="7423" width="8.375" style="50"/>
    <col min="7424" max="7424" width="63.375" style="50" customWidth="1"/>
    <col min="7425" max="7445" width="7.25" style="50" customWidth="1"/>
    <col min="7446" max="7679" width="8.375" style="50"/>
    <col min="7680" max="7680" width="63.375" style="50" customWidth="1"/>
    <col min="7681" max="7701" width="7.25" style="50" customWidth="1"/>
    <col min="7702" max="7935" width="8.375" style="50"/>
    <col min="7936" max="7936" width="63.375" style="50" customWidth="1"/>
    <col min="7937" max="7957" width="7.25" style="50" customWidth="1"/>
    <col min="7958" max="8191" width="8.375" style="50"/>
    <col min="8192" max="8192" width="63.375" style="50" customWidth="1"/>
    <col min="8193" max="8213" width="7.25" style="50" customWidth="1"/>
    <col min="8214" max="8447" width="8.375" style="50"/>
    <col min="8448" max="8448" width="63.375" style="50" customWidth="1"/>
    <col min="8449" max="8469" width="7.25" style="50" customWidth="1"/>
    <col min="8470" max="8703" width="8.375" style="50"/>
    <col min="8704" max="8704" width="63.375" style="50" customWidth="1"/>
    <col min="8705" max="8725" width="7.25" style="50" customWidth="1"/>
    <col min="8726" max="8959" width="8.375" style="50"/>
    <col min="8960" max="8960" width="63.375" style="50" customWidth="1"/>
    <col min="8961" max="8981" width="7.25" style="50" customWidth="1"/>
    <col min="8982" max="9215" width="8.375" style="50"/>
    <col min="9216" max="9216" width="63.375" style="50" customWidth="1"/>
    <col min="9217" max="9237" width="7.25" style="50" customWidth="1"/>
    <col min="9238" max="9471" width="8.375" style="50"/>
    <col min="9472" max="9472" width="63.375" style="50" customWidth="1"/>
    <col min="9473" max="9493" width="7.25" style="50" customWidth="1"/>
    <col min="9494" max="9727" width="8.375" style="50"/>
    <col min="9728" max="9728" width="63.375" style="50" customWidth="1"/>
    <col min="9729" max="9749" width="7.25" style="50" customWidth="1"/>
    <col min="9750" max="9983" width="8.375" style="50"/>
    <col min="9984" max="9984" width="63.375" style="50" customWidth="1"/>
    <col min="9985" max="10005" width="7.25" style="50" customWidth="1"/>
    <col min="10006" max="10239" width="8.375" style="50"/>
    <col min="10240" max="10240" width="63.375" style="50" customWidth="1"/>
    <col min="10241" max="10261" width="7.25" style="50" customWidth="1"/>
    <col min="10262" max="10495" width="8.375" style="50"/>
    <col min="10496" max="10496" width="63.375" style="50" customWidth="1"/>
    <col min="10497" max="10517" width="7.25" style="50" customWidth="1"/>
    <col min="10518" max="10751" width="8.375" style="50"/>
    <col min="10752" max="10752" width="63.375" style="50" customWidth="1"/>
    <col min="10753" max="10773" width="7.25" style="50" customWidth="1"/>
    <col min="10774" max="11007" width="8.375" style="50"/>
    <col min="11008" max="11008" width="63.375" style="50" customWidth="1"/>
    <col min="11009" max="11029" width="7.25" style="50" customWidth="1"/>
    <col min="11030" max="11263" width="8.375" style="50"/>
    <col min="11264" max="11264" width="63.375" style="50" customWidth="1"/>
    <col min="11265" max="11285" width="7.25" style="50" customWidth="1"/>
    <col min="11286" max="11519" width="8.375" style="50"/>
    <col min="11520" max="11520" width="63.375" style="50" customWidth="1"/>
    <col min="11521" max="11541" width="7.25" style="50" customWidth="1"/>
    <col min="11542" max="11775" width="8.375" style="50"/>
    <col min="11776" max="11776" width="63.375" style="50" customWidth="1"/>
    <col min="11777" max="11797" width="7.25" style="50" customWidth="1"/>
    <col min="11798" max="12031" width="8.375" style="50"/>
    <col min="12032" max="12032" width="63.375" style="50" customWidth="1"/>
    <col min="12033" max="12053" width="7.25" style="50" customWidth="1"/>
    <col min="12054" max="12287" width="8.375" style="50"/>
    <col min="12288" max="12288" width="63.375" style="50" customWidth="1"/>
    <col min="12289" max="12309" width="7.25" style="50" customWidth="1"/>
    <col min="12310" max="12543" width="8.375" style="50"/>
    <col min="12544" max="12544" width="63.375" style="50" customWidth="1"/>
    <col min="12545" max="12565" width="7.25" style="50" customWidth="1"/>
    <col min="12566" max="12799" width="8.375" style="50"/>
    <col min="12800" max="12800" width="63.375" style="50" customWidth="1"/>
    <col min="12801" max="12821" width="7.25" style="50" customWidth="1"/>
    <col min="12822" max="13055" width="8.375" style="50"/>
    <col min="13056" max="13056" width="63.375" style="50" customWidth="1"/>
    <col min="13057" max="13077" width="7.25" style="50" customWidth="1"/>
    <col min="13078" max="13311" width="8.375" style="50"/>
    <col min="13312" max="13312" width="63.375" style="50" customWidth="1"/>
    <col min="13313" max="13333" width="7.25" style="50" customWidth="1"/>
    <col min="13334" max="13567" width="8.375" style="50"/>
    <col min="13568" max="13568" width="63.375" style="50" customWidth="1"/>
    <col min="13569" max="13589" width="7.25" style="50" customWidth="1"/>
    <col min="13590" max="13823" width="8.375" style="50"/>
    <col min="13824" max="13824" width="63.375" style="50" customWidth="1"/>
    <col min="13825" max="13845" width="7.25" style="50" customWidth="1"/>
    <col min="13846" max="14079" width="8.375" style="50"/>
    <col min="14080" max="14080" width="63.375" style="50" customWidth="1"/>
    <col min="14081" max="14101" width="7.25" style="50" customWidth="1"/>
    <col min="14102" max="14335" width="8.375" style="50"/>
    <col min="14336" max="14336" width="63.375" style="50" customWidth="1"/>
    <col min="14337" max="14357" width="7.25" style="50" customWidth="1"/>
    <col min="14358" max="14591" width="8.375" style="50"/>
    <col min="14592" max="14592" width="63.375" style="50" customWidth="1"/>
    <col min="14593" max="14613" width="7.25" style="50" customWidth="1"/>
    <col min="14614" max="14847" width="8.375" style="50"/>
    <col min="14848" max="14848" width="63.375" style="50" customWidth="1"/>
    <col min="14849" max="14869" width="7.25" style="50" customWidth="1"/>
    <col min="14870" max="15103" width="8.375" style="50"/>
    <col min="15104" max="15104" width="63.375" style="50" customWidth="1"/>
    <col min="15105" max="15125" width="7.25" style="50" customWidth="1"/>
    <col min="15126" max="15359" width="8.375" style="50"/>
    <col min="15360" max="15360" width="63.375" style="50" customWidth="1"/>
    <col min="15361" max="15381" width="7.25" style="50" customWidth="1"/>
    <col min="15382" max="15615" width="8.375" style="50"/>
    <col min="15616" max="15616" width="63.375" style="50" customWidth="1"/>
    <col min="15617" max="15637" width="7.25" style="50" customWidth="1"/>
    <col min="15638" max="15871" width="8.375" style="50"/>
    <col min="15872" max="15872" width="63.375" style="50" customWidth="1"/>
    <col min="15873" max="15893" width="7.25" style="50" customWidth="1"/>
    <col min="15894" max="16127" width="8.375" style="50"/>
    <col min="16128" max="16128" width="63.375" style="50" customWidth="1"/>
    <col min="16129" max="16149" width="7.25" style="50" customWidth="1"/>
    <col min="16150" max="16384" width="8.375" style="50"/>
  </cols>
  <sheetData>
    <row r="1" spans="1:24" ht="17.25" x14ac:dyDescent="0.4">
      <c r="A1" s="73" t="s">
        <v>28</v>
      </c>
      <c r="X1" s="60"/>
    </row>
    <row r="2" spans="1:24" ht="17.25" x14ac:dyDescent="0.4">
      <c r="A2" s="74" t="s">
        <v>20</v>
      </c>
      <c r="F2" s="89"/>
      <c r="M2" s="51"/>
      <c r="N2" s="51"/>
      <c r="O2" s="89"/>
      <c r="P2" s="51"/>
      <c r="Q2" s="51"/>
      <c r="R2" s="51"/>
      <c r="U2" s="51"/>
      <c r="V2" s="51" t="s">
        <v>31</v>
      </c>
    </row>
    <row r="3" spans="1:24" x14ac:dyDescent="0.4">
      <c r="A3" s="173" t="s">
        <v>87</v>
      </c>
      <c r="B3" s="175" t="s">
        <v>84</v>
      </c>
      <c r="C3" s="176"/>
      <c r="D3" s="176"/>
      <c r="E3" s="176"/>
      <c r="F3" s="176"/>
      <c r="G3" s="176"/>
      <c r="H3" s="176"/>
      <c r="I3" s="176"/>
      <c r="J3" s="176"/>
      <c r="K3" s="177"/>
      <c r="L3" s="71" t="s">
        <v>88</v>
      </c>
      <c r="M3" s="70"/>
      <c r="N3" s="70"/>
      <c r="O3" s="70"/>
      <c r="P3" s="70"/>
      <c r="Q3" s="70"/>
      <c r="R3" s="70"/>
      <c r="S3" s="70"/>
      <c r="T3" s="72"/>
      <c r="U3" s="72"/>
      <c r="V3" s="72"/>
    </row>
    <row r="4" spans="1:24" x14ac:dyDescent="0.4">
      <c r="A4" s="174"/>
      <c r="B4" s="81" t="s">
        <v>105</v>
      </c>
      <c r="C4" s="81" t="s">
        <v>106</v>
      </c>
      <c r="D4" s="81" t="s">
        <v>107</v>
      </c>
      <c r="E4" s="81" t="s">
        <v>108</v>
      </c>
      <c r="F4" s="81" t="s">
        <v>109</v>
      </c>
      <c r="G4" s="81" t="s">
        <v>110</v>
      </c>
      <c r="H4" s="81" t="s">
        <v>111</v>
      </c>
      <c r="I4" s="81" t="s">
        <v>160</v>
      </c>
      <c r="J4" s="81" t="s">
        <v>112</v>
      </c>
      <c r="K4" s="81" t="s">
        <v>162</v>
      </c>
      <c r="L4" s="155" t="s">
        <v>114</v>
      </c>
      <c r="M4" s="81" t="s">
        <v>105</v>
      </c>
      <c r="N4" s="81" t="s">
        <v>106</v>
      </c>
      <c r="O4" s="81" t="s">
        <v>107</v>
      </c>
      <c r="P4" s="81" t="s">
        <v>108</v>
      </c>
      <c r="Q4" s="81" t="s">
        <v>109</v>
      </c>
      <c r="R4" s="81" t="s">
        <v>110</v>
      </c>
      <c r="S4" s="81" t="s">
        <v>111</v>
      </c>
      <c r="T4" s="82" t="s">
        <v>160</v>
      </c>
      <c r="U4" s="82" t="s">
        <v>112</v>
      </c>
      <c r="V4" s="82" t="s">
        <v>162</v>
      </c>
    </row>
    <row r="5" spans="1:24" ht="18.75" customHeight="1" x14ac:dyDescent="0.4">
      <c r="A5" s="52" t="s">
        <v>154</v>
      </c>
      <c r="B5" s="96">
        <v>0.124683</v>
      </c>
      <c r="C5" s="96">
        <v>2.5609190000000002</v>
      </c>
      <c r="D5" s="96">
        <v>-0.37819999999999998</v>
      </c>
      <c r="E5" s="96">
        <v>0.59297100000000003</v>
      </c>
      <c r="F5" s="96">
        <v>-0.63577600000000001</v>
      </c>
      <c r="G5" s="96">
        <v>1.597383</v>
      </c>
      <c r="H5" s="96">
        <v>-1.4682200000000001</v>
      </c>
      <c r="I5" s="96">
        <v>-0.193827</v>
      </c>
      <c r="J5" s="96">
        <v>-4.9113329999999999</v>
      </c>
      <c r="K5" s="96">
        <v>2.4212570000000002</v>
      </c>
      <c r="L5" s="156">
        <v>56.831389000000001</v>
      </c>
      <c r="M5" s="139">
        <v>58.541361999999999</v>
      </c>
      <c r="N5" s="139">
        <v>57.411889000000002</v>
      </c>
      <c r="O5" s="139">
        <v>57.579656</v>
      </c>
      <c r="P5" s="139">
        <v>54.381965000000001</v>
      </c>
      <c r="Q5" s="139">
        <v>54.578527999999999</v>
      </c>
      <c r="R5" s="139">
        <v>54.358980000000003</v>
      </c>
      <c r="S5" s="139">
        <v>54.321147000000003</v>
      </c>
      <c r="T5" s="139">
        <v>55.304172999999999</v>
      </c>
      <c r="U5" s="139">
        <v>53.735387000000003</v>
      </c>
      <c r="V5" s="139">
        <v>53.984037000000001</v>
      </c>
    </row>
    <row r="6" spans="1:24" ht="18.75" customHeight="1" x14ac:dyDescent="0.4">
      <c r="A6" s="27" t="s">
        <v>116</v>
      </c>
      <c r="B6" s="97">
        <v>-9.724E-3</v>
      </c>
      <c r="C6" s="97">
        <v>2.5630060000000001</v>
      </c>
      <c r="D6" s="97">
        <v>-0.121145</v>
      </c>
      <c r="E6" s="97">
        <v>0.31321100000000002</v>
      </c>
      <c r="F6" s="97">
        <v>-0.78520999999999996</v>
      </c>
      <c r="G6" s="97">
        <v>1.639005</v>
      </c>
      <c r="H6" s="97">
        <v>-1.111866</v>
      </c>
      <c r="I6" s="97">
        <v>-0.408416</v>
      </c>
      <c r="J6" s="97">
        <v>-5.5026270000000004</v>
      </c>
      <c r="K6" s="97">
        <v>2.6218539999999999</v>
      </c>
      <c r="L6" s="156">
        <v>55.473782</v>
      </c>
      <c r="M6" s="139">
        <v>57.066198</v>
      </c>
      <c r="N6" s="139">
        <v>55.966326000000002</v>
      </c>
      <c r="O6" s="139">
        <v>56.274701</v>
      </c>
      <c r="P6" s="139">
        <v>53.001666</v>
      </c>
      <c r="Q6" s="139">
        <v>53.113244000000002</v>
      </c>
      <c r="R6" s="139">
        <v>52.921261000000001</v>
      </c>
      <c r="S6" s="139">
        <v>53.075693000000001</v>
      </c>
      <c r="T6" s="139">
        <v>53.92</v>
      </c>
      <c r="U6" s="139">
        <v>52.064695999999998</v>
      </c>
      <c r="V6" s="139">
        <v>52.408057999999997</v>
      </c>
    </row>
    <row r="7" spans="1:24" ht="18.75" customHeight="1" x14ac:dyDescent="0.4">
      <c r="A7" s="27" t="s">
        <v>118</v>
      </c>
      <c r="B7" s="97">
        <v>1.5984989999999999</v>
      </c>
      <c r="C7" s="97">
        <v>2.4047459999999998</v>
      </c>
      <c r="D7" s="97">
        <v>2.100759</v>
      </c>
      <c r="E7" s="97">
        <v>3.4840330000000002</v>
      </c>
      <c r="F7" s="97">
        <v>0.37497900000000001</v>
      </c>
      <c r="G7" s="97">
        <v>1.10355</v>
      </c>
      <c r="H7" s="97">
        <v>4.8173000000000001E-2</v>
      </c>
      <c r="I7" s="97">
        <v>-0.149286</v>
      </c>
      <c r="J7" s="97">
        <v>-1.283045</v>
      </c>
      <c r="K7" s="97">
        <v>1.8236349999999999</v>
      </c>
      <c r="L7" s="156">
        <v>8.05593</v>
      </c>
      <c r="M7" s="139">
        <v>8.4204709999999992</v>
      </c>
      <c r="N7" s="139">
        <v>8.2454350000000005</v>
      </c>
      <c r="O7" s="139">
        <v>8.4753059999999998</v>
      </c>
      <c r="P7" s="139">
        <v>8.2346839999999997</v>
      </c>
      <c r="Q7" s="139">
        <v>8.348516</v>
      </c>
      <c r="R7" s="139">
        <v>8.2745169999999995</v>
      </c>
      <c r="S7" s="139">
        <v>8.3960129999999999</v>
      </c>
      <c r="T7" s="139">
        <v>8.5517669999999999</v>
      </c>
      <c r="U7" s="139">
        <v>8.6262360000000005</v>
      </c>
      <c r="V7" s="139">
        <v>8.6155849999999994</v>
      </c>
    </row>
    <row r="8" spans="1:24" ht="18.75" customHeight="1" x14ac:dyDescent="0.4">
      <c r="A8" s="27" t="s">
        <v>119</v>
      </c>
      <c r="B8" s="97">
        <v>-1.3502769999999999</v>
      </c>
      <c r="C8" s="97">
        <v>2.0555020000000002</v>
      </c>
      <c r="D8" s="97">
        <v>-4.8182989999999997</v>
      </c>
      <c r="E8" s="97">
        <v>3.6072380000000002</v>
      </c>
      <c r="F8" s="97">
        <v>-1.2916399999999999</v>
      </c>
      <c r="G8" s="97">
        <v>-1.0741769999999999</v>
      </c>
      <c r="H8" s="97">
        <v>-4.4286110000000001</v>
      </c>
      <c r="I8" s="97">
        <v>1.335685</v>
      </c>
      <c r="J8" s="97">
        <v>0.67431099999999999</v>
      </c>
      <c r="K8" s="97">
        <v>2.4829829999999999</v>
      </c>
      <c r="L8" s="156">
        <v>1.479104</v>
      </c>
      <c r="M8" s="139">
        <v>1.5011639999999999</v>
      </c>
      <c r="N8" s="139">
        <v>1.4649460000000001</v>
      </c>
      <c r="O8" s="139">
        <v>1.4037440000000001</v>
      </c>
      <c r="P8" s="139">
        <v>1.3655139999999999</v>
      </c>
      <c r="Q8" s="139">
        <v>1.3614040000000001</v>
      </c>
      <c r="R8" s="139">
        <v>1.320273</v>
      </c>
      <c r="S8" s="139">
        <v>1.279714</v>
      </c>
      <c r="T8" s="139">
        <v>1.3228390000000001</v>
      </c>
      <c r="U8" s="139">
        <v>1.360816</v>
      </c>
      <c r="V8" s="139">
        <v>1.367936</v>
      </c>
    </row>
    <row r="9" spans="1:24" ht="18.75" customHeight="1" x14ac:dyDescent="0.4">
      <c r="A9" s="27" t="s">
        <v>120</v>
      </c>
      <c r="B9" s="97">
        <v>1.4111549999999999</v>
      </c>
      <c r="C9" s="97">
        <v>9.6532560000000007</v>
      </c>
      <c r="D9" s="97">
        <v>-0.51461599999999996</v>
      </c>
      <c r="E9" s="97">
        <v>2.6667299999999998</v>
      </c>
      <c r="F9" s="97">
        <v>-7.719627</v>
      </c>
      <c r="G9" s="97">
        <v>3.1188500000000001</v>
      </c>
      <c r="H9" s="97">
        <v>5.668971</v>
      </c>
      <c r="I9" s="97">
        <v>-5.1989999999999996E-3</v>
      </c>
      <c r="J9" s="97">
        <v>-5.9556319999999996</v>
      </c>
      <c r="K9" s="97">
        <v>1.5532820000000001</v>
      </c>
      <c r="L9" s="156">
        <v>1.9964040000000001</v>
      </c>
      <c r="M9" s="139">
        <v>2.0828959999999999</v>
      </c>
      <c r="N9" s="139">
        <v>2.1839680000000001</v>
      </c>
      <c r="O9" s="139">
        <v>2.187351</v>
      </c>
      <c r="P9" s="139">
        <v>2.1084649999999998</v>
      </c>
      <c r="Q9" s="139">
        <v>1.9652259999999999</v>
      </c>
      <c r="R9" s="139">
        <v>1.9866330000000001</v>
      </c>
      <c r="S9" s="139">
        <v>2.1290520000000002</v>
      </c>
      <c r="T9" s="139">
        <v>2.171678</v>
      </c>
      <c r="U9" s="139">
        <v>2.0869010000000001</v>
      </c>
      <c r="V9" s="139">
        <v>2.0787900000000001</v>
      </c>
    </row>
    <row r="10" spans="1:24" ht="18.75" customHeight="1" x14ac:dyDescent="0.4">
      <c r="A10" s="27" t="s">
        <v>121</v>
      </c>
      <c r="B10" s="97">
        <v>1.7977669999999999</v>
      </c>
      <c r="C10" s="97">
        <v>-0.83160999999999996</v>
      </c>
      <c r="D10" s="97">
        <v>0.580932</v>
      </c>
      <c r="E10" s="97">
        <v>-1.0364040000000001</v>
      </c>
      <c r="F10" s="97">
        <v>0.24152299999999999</v>
      </c>
      <c r="G10" s="97">
        <v>2.5059269999999998</v>
      </c>
      <c r="H10" s="97">
        <v>-4.4951530000000002</v>
      </c>
      <c r="I10" s="97">
        <v>-1.3341959999999999</v>
      </c>
      <c r="J10" s="97">
        <v>0.78432400000000002</v>
      </c>
      <c r="K10" s="97">
        <v>2.757911</v>
      </c>
      <c r="L10" s="156">
        <v>13.875434</v>
      </c>
      <c r="M10" s="139">
        <v>14.531760999999999</v>
      </c>
      <c r="N10" s="139">
        <v>13.779980999999999</v>
      </c>
      <c r="O10" s="139">
        <v>13.953306</v>
      </c>
      <c r="P10" s="139">
        <v>12.964948</v>
      </c>
      <c r="Q10" s="139">
        <v>13.126692</v>
      </c>
      <c r="R10" s="139">
        <v>13.190803000000001</v>
      </c>
      <c r="S10" s="139">
        <v>12.776678</v>
      </c>
      <c r="T10" s="139">
        <v>12.859266</v>
      </c>
      <c r="U10" s="139">
        <v>13.242894</v>
      </c>
      <c r="V10" s="139">
        <v>13.347903000000001</v>
      </c>
    </row>
    <row r="11" spans="1:24" ht="18.75" customHeight="1" x14ac:dyDescent="0.4">
      <c r="A11" s="27" t="s">
        <v>122</v>
      </c>
      <c r="B11" s="97">
        <v>-0.76208900000000002</v>
      </c>
      <c r="C11" s="97">
        <v>11.211570999999999</v>
      </c>
      <c r="D11" s="97">
        <v>-6.5904379999999998</v>
      </c>
      <c r="E11" s="97">
        <v>-0.88205699999999998</v>
      </c>
      <c r="F11" s="97">
        <v>-2.0311789999999998</v>
      </c>
      <c r="G11" s="97">
        <v>0.69886099999999995</v>
      </c>
      <c r="H11" s="97">
        <v>-0.18675</v>
      </c>
      <c r="I11" s="97">
        <v>-1.584978</v>
      </c>
      <c r="J11" s="97">
        <v>3.4014959999999999</v>
      </c>
      <c r="K11" s="97">
        <v>4.4398169999999997</v>
      </c>
      <c r="L11" s="156">
        <v>2.2747060000000001</v>
      </c>
      <c r="M11" s="139">
        <v>2.3223959999999999</v>
      </c>
      <c r="N11" s="139">
        <v>2.4696950000000002</v>
      </c>
      <c r="O11" s="139">
        <v>2.3224559999999999</v>
      </c>
      <c r="P11" s="139">
        <v>2.1613150000000001</v>
      </c>
      <c r="Q11" s="139">
        <v>2.138665</v>
      </c>
      <c r="R11" s="139">
        <v>2.111224</v>
      </c>
      <c r="S11" s="139">
        <v>2.1371929999999999</v>
      </c>
      <c r="T11" s="139">
        <v>2.1455410000000001</v>
      </c>
      <c r="U11" s="139">
        <v>2.2669260000000002</v>
      </c>
      <c r="V11" s="139">
        <v>2.3222999999999998</v>
      </c>
    </row>
    <row r="12" spans="1:24" ht="18.75" customHeight="1" x14ac:dyDescent="0.4">
      <c r="A12" s="27" t="s">
        <v>123</v>
      </c>
      <c r="B12" s="97">
        <v>-0.77839999999999998</v>
      </c>
      <c r="C12" s="97">
        <v>3.4915039999999999</v>
      </c>
      <c r="D12" s="97">
        <v>1.4563539999999999</v>
      </c>
      <c r="E12" s="97">
        <v>3.140069</v>
      </c>
      <c r="F12" s="97">
        <v>-2.345027</v>
      </c>
      <c r="G12" s="97">
        <v>0.826407</v>
      </c>
      <c r="H12" s="97">
        <v>0.24931</v>
      </c>
      <c r="I12" s="97">
        <v>0.58165599999999995</v>
      </c>
      <c r="J12" s="97">
        <v>1.504337</v>
      </c>
      <c r="K12" s="97">
        <v>1.1442680000000001</v>
      </c>
      <c r="L12" s="156">
        <v>2.3631730000000002</v>
      </c>
      <c r="M12" s="139">
        <v>2.4123220000000001</v>
      </c>
      <c r="N12" s="139">
        <v>2.3872450000000001</v>
      </c>
      <c r="O12" s="139">
        <v>2.4383110000000001</v>
      </c>
      <c r="P12" s="139">
        <v>2.3612109999999999</v>
      </c>
      <c r="Q12" s="139">
        <v>2.3289810000000002</v>
      </c>
      <c r="R12" s="139">
        <v>2.3020100000000001</v>
      </c>
      <c r="S12" s="139">
        <v>2.3405070000000001</v>
      </c>
      <c r="T12" s="139">
        <v>2.4013770000000001</v>
      </c>
      <c r="U12" s="139">
        <v>2.4906839999999999</v>
      </c>
      <c r="V12" s="139">
        <v>2.4710109999999998</v>
      </c>
    </row>
    <row r="13" spans="1:24" ht="18.75" customHeight="1" x14ac:dyDescent="0.4">
      <c r="A13" s="27" t="s">
        <v>124</v>
      </c>
      <c r="B13" s="97">
        <v>1.256151</v>
      </c>
      <c r="C13" s="97">
        <v>2.4407779999999999</v>
      </c>
      <c r="D13" s="97">
        <v>-0.73157899999999998</v>
      </c>
      <c r="E13" s="97">
        <v>-4.397195</v>
      </c>
      <c r="F13" s="97">
        <v>3.713781</v>
      </c>
      <c r="G13" s="97">
        <v>4.9281139999999999</v>
      </c>
      <c r="H13" s="97">
        <v>4.109521</v>
      </c>
      <c r="I13" s="97">
        <v>-3.1940599999999999</v>
      </c>
      <c r="J13" s="97">
        <v>-18.257290999999999</v>
      </c>
      <c r="K13" s="97">
        <v>4.3540029999999996</v>
      </c>
      <c r="L13" s="156">
        <v>5.3336690000000004</v>
      </c>
      <c r="M13" s="139">
        <v>5.5562379999999996</v>
      </c>
      <c r="N13" s="139">
        <v>5.4426560000000004</v>
      </c>
      <c r="O13" s="139">
        <v>5.4391970000000001</v>
      </c>
      <c r="P13" s="139">
        <v>4.8822910000000004</v>
      </c>
      <c r="Q13" s="139">
        <v>5.1144270000000001</v>
      </c>
      <c r="R13" s="139">
        <v>5.2608490000000003</v>
      </c>
      <c r="S13" s="139">
        <v>5.5547890000000004</v>
      </c>
      <c r="T13" s="139">
        <v>5.4853100000000001</v>
      </c>
      <c r="U13" s="139">
        <v>4.581671</v>
      </c>
      <c r="V13" s="139">
        <v>4.68973</v>
      </c>
    </row>
    <row r="14" spans="1:24" ht="18.75" customHeight="1" x14ac:dyDescent="0.4">
      <c r="A14" s="27" t="s">
        <v>125</v>
      </c>
      <c r="B14" s="97">
        <v>-6.3008610000000003</v>
      </c>
      <c r="C14" s="97">
        <v>8.5352270000000008</v>
      </c>
      <c r="D14" s="97">
        <v>-0.14724499999999999</v>
      </c>
      <c r="E14" s="97">
        <v>-3.521766</v>
      </c>
      <c r="F14" s="97">
        <v>-1.3108310000000001</v>
      </c>
      <c r="G14" s="97">
        <v>0.360402</v>
      </c>
      <c r="H14" s="97">
        <v>0.68473600000000001</v>
      </c>
      <c r="I14" s="97">
        <v>-3.6723400000000002</v>
      </c>
      <c r="J14" s="97">
        <v>4.7558920000000002</v>
      </c>
      <c r="K14" s="97">
        <v>-2.1267499999999999</v>
      </c>
      <c r="L14" s="156">
        <v>3.2218659999999999</v>
      </c>
      <c r="M14" s="139">
        <v>3.1058210000000002</v>
      </c>
      <c r="N14" s="139">
        <v>3.2233269999999998</v>
      </c>
      <c r="O14" s="139">
        <v>3.24024</v>
      </c>
      <c r="P14" s="139">
        <v>2.9351120000000002</v>
      </c>
      <c r="Q14" s="139">
        <v>2.9257089999999999</v>
      </c>
      <c r="R14" s="139">
        <v>2.8784619999999999</v>
      </c>
      <c r="S14" s="139">
        <v>2.9393099999999999</v>
      </c>
      <c r="T14" s="139">
        <v>2.8882050000000001</v>
      </c>
      <c r="U14" s="139">
        <v>3.0915780000000002</v>
      </c>
      <c r="V14" s="139">
        <v>2.9679669999999998</v>
      </c>
    </row>
    <row r="15" spans="1:24" ht="18.75" customHeight="1" x14ac:dyDescent="0.4">
      <c r="A15" s="27" t="s">
        <v>126</v>
      </c>
      <c r="B15" s="97">
        <v>0.397067</v>
      </c>
      <c r="C15" s="97">
        <v>1.7708379999999999</v>
      </c>
      <c r="D15" s="97">
        <v>1.02433</v>
      </c>
      <c r="E15" s="97">
        <v>1.021423</v>
      </c>
      <c r="F15" s="97">
        <v>-5.4350759999999996</v>
      </c>
      <c r="G15" s="97">
        <v>-1.599774</v>
      </c>
      <c r="H15" s="97">
        <v>-1.897994</v>
      </c>
      <c r="I15" s="97">
        <v>-3.178118</v>
      </c>
      <c r="J15" s="97">
        <v>-9.2334639999999997</v>
      </c>
      <c r="K15" s="97">
        <v>4.6873189999999996</v>
      </c>
      <c r="L15" s="156">
        <v>3.3881950000000001</v>
      </c>
      <c r="M15" s="139">
        <v>3.4996360000000002</v>
      </c>
      <c r="N15" s="139">
        <v>3.4056760000000001</v>
      </c>
      <c r="O15" s="139">
        <v>3.4637150000000001</v>
      </c>
      <c r="P15" s="139">
        <v>3.2852899999999998</v>
      </c>
      <c r="Q15" s="139">
        <v>3.137912</v>
      </c>
      <c r="R15" s="139">
        <v>3.0269400000000002</v>
      </c>
      <c r="S15" s="139">
        <v>3.0116390000000002</v>
      </c>
      <c r="T15" s="139">
        <v>2.9744600000000001</v>
      </c>
      <c r="U15" s="139">
        <v>2.7587199999999998</v>
      </c>
      <c r="V15" s="139">
        <v>2.8328039999999999</v>
      </c>
    </row>
    <row r="16" spans="1:24" ht="18.75" customHeight="1" x14ac:dyDescent="0.4">
      <c r="A16" s="27" t="s">
        <v>127</v>
      </c>
      <c r="B16" s="97">
        <v>-6.0799839999999996</v>
      </c>
      <c r="C16" s="97">
        <v>-5.6958489999999999</v>
      </c>
      <c r="D16" s="97">
        <v>2.1425100000000001</v>
      </c>
      <c r="E16" s="97">
        <v>-12.699683</v>
      </c>
      <c r="F16" s="97">
        <v>2.6321080000000001</v>
      </c>
      <c r="G16" s="97">
        <v>-1.893122</v>
      </c>
      <c r="H16" s="97">
        <v>-2.1824409999999999</v>
      </c>
      <c r="I16" s="97">
        <v>-4.971641</v>
      </c>
      <c r="J16" s="97">
        <v>-5.9960889999999996</v>
      </c>
      <c r="K16" s="97">
        <v>-7.4973530000000004</v>
      </c>
      <c r="L16" s="156">
        <v>1.2414400000000001</v>
      </c>
      <c r="M16" s="139">
        <v>1.1995469999999999</v>
      </c>
      <c r="N16" s="139">
        <v>1.081696</v>
      </c>
      <c r="O16" s="139">
        <v>1.1123069999999999</v>
      </c>
      <c r="P16" s="139">
        <v>0.91171400000000002</v>
      </c>
      <c r="Q16" s="139">
        <v>0.945102</v>
      </c>
      <c r="R16" s="139">
        <v>0.90896100000000002</v>
      </c>
      <c r="S16" s="139">
        <v>0.90174399999999999</v>
      </c>
      <c r="T16" s="139">
        <v>0.87411399999999995</v>
      </c>
      <c r="U16" s="139">
        <v>0.83962899999999996</v>
      </c>
      <c r="V16" s="139">
        <v>0.76182700000000003</v>
      </c>
    </row>
    <row r="17" spans="1:22" ht="18.75" customHeight="1" x14ac:dyDescent="0.4">
      <c r="A17" s="27" t="s">
        <v>128</v>
      </c>
      <c r="B17" s="97">
        <v>-2.69902</v>
      </c>
      <c r="C17" s="97">
        <v>-1.8474710000000001</v>
      </c>
      <c r="D17" s="97">
        <v>-1.3820479999999999</v>
      </c>
      <c r="E17" s="97">
        <v>0.94685699999999995</v>
      </c>
      <c r="F17" s="97">
        <v>0.693662</v>
      </c>
      <c r="G17" s="97">
        <v>-1.5227550000000001</v>
      </c>
      <c r="H17" s="97">
        <v>-2.7595010000000002</v>
      </c>
      <c r="I17" s="97">
        <v>-3.216898</v>
      </c>
      <c r="J17" s="97">
        <v>-27.595023999999999</v>
      </c>
      <c r="K17" s="97">
        <v>-3.4166840000000001</v>
      </c>
      <c r="L17" s="156">
        <v>4.0889059999999997</v>
      </c>
      <c r="M17" s="139">
        <v>4.0931509999999998</v>
      </c>
      <c r="N17" s="139">
        <v>3.8416380000000001</v>
      </c>
      <c r="O17" s="139">
        <v>3.8140399999999999</v>
      </c>
      <c r="P17" s="139">
        <v>3.6148989999999999</v>
      </c>
      <c r="Q17" s="139">
        <v>3.6765059999999998</v>
      </c>
      <c r="R17" s="139">
        <v>3.5492620000000001</v>
      </c>
      <c r="S17" s="139">
        <v>3.5003099999999998</v>
      </c>
      <c r="T17" s="139">
        <v>3.4557129999999998</v>
      </c>
      <c r="U17" s="139">
        <v>2.5567000000000002</v>
      </c>
      <c r="V17" s="139">
        <v>2.422126</v>
      </c>
    </row>
    <row r="18" spans="1:22" ht="18.75" customHeight="1" x14ac:dyDescent="0.4">
      <c r="A18" s="27" t="s">
        <v>129</v>
      </c>
      <c r="B18" s="97">
        <v>-3.57254</v>
      </c>
      <c r="C18" s="97">
        <v>4.9890759999999998</v>
      </c>
      <c r="D18" s="97">
        <v>-1.2825789999999999</v>
      </c>
      <c r="E18" s="97">
        <v>6.2822019999999998</v>
      </c>
      <c r="F18" s="97">
        <v>-4.2283369999999998</v>
      </c>
      <c r="G18" s="97">
        <v>3.7098460000000002</v>
      </c>
      <c r="H18" s="97">
        <v>-8.5143540000000009</v>
      </c>
      <c r="I18" s="97">
        <v>13.537595</v>
      </c>
      <c r="J18" s="97">
        <v>-3.977417</v>
      </c>
      <c r="K18" s="97">
        <v>7.770086</v>
      </c>
      <c r="L18" s="156">
        <v>3.0554920000000001</v>
      </c>
      <c r="M18" s="139">
        <v>3.0312049999999999</v>
      </c>
      <c r="N18" s="139">
        <v>3.0431020000000002</v>
      </c>
      <c r="O18" s="139">
        <v>3.0242879999999999</v>
      </c>
      <c r="P18" s="139">
        <v>3.0178790000000002</v>
      </c>
      <c r="Q18" s="139">
        <v>2.9192800000000001</v>
      </c>
      <c r="R18" s="139">
        <v>2.9679920000000002</v>
      </c>
      <c r="S18" s="139">
        <v>2.7538290000000001</v>
      </c>
      <c r="T18" s="139">
        <v>3.1893950000000002</v>
      </c>
      <c r="U18" s="139">
        <v>3.129359</v>
      </c>
      <c r="V18" s="139">
        <v>3.3080229999999999</v>
      </c>
    </row>
    <row r="19" spans="1:22" ht="18.75" customHeight="1" x14ac:dyDescent="0.4">
      <c r="A19" s="27" t="s">
        <v>130</v>
      </c>
      <c r="B19" s="97">
        <v>1.2053259999999999</v>
      </c>
      <c r="C19" s="97">
        <v>6.2994969999999997</v>
      </c>
      <c r="D19" s="97">
        <v>-0.60444100000000001</v>
      </c>
      <c r="E19" s="97">
        <v>1.733249</v>
      </c>
      <c r="F19" s="97">
        <v>-1.637027</v>
      </c>
      <c r="G19" s="97">
        <v>2.376223</v>
      </c>
      <c r="H19" s="97">
        <v>2.6564290000000002</v>
      </c>
      <c r="I19" s="97">
        <v>2.525112</v>
      </c>
      <c r="J19" s="97">
        <v>-12.05663</v>
      </c>
      <c r="K19" s="97">
        <v>5.7877780000000003</v>
      </c>
      <c r="L19" s="156">
        <v>5.0994619999999999</v>
      </c>
      <c r="M19" s="139">
        <v>5.3095920000000003</v>
      </c>
      <c r="N19" s="139">
        <v>5.3969630000000004</v>
      </c>
      <c r="O19" s="139">
        <v>5.4004409999999998</v>
      </c>
      <c r="P19" s="139">
        <v>5.1583449999999997</v>
      </c>
      <c r="Q19" s="139">
        <v>5.1248230000000001</v>
      </c>
      <c r="R19" s="139">
        <v>5.1433369999999998</v>
      </c>
      <c r="S19" s="139">
        <v>5.3549129999999998</v>
      </c>
      <c r="T19" s="139">
        <v>5.6003379999999998</v>
      </c>
      <c r="U19" s="139">
        <v>5.0325839999999999</v>
      </c>
      <c r="V19" s="139">
        <v>5.2220550000000001</v>
      </c>
    </row>
    <row r="20" spans="1:22" ht="4.5" customHeight="1" x14ac:dyDescent="0.4">
      <c r="A20" s="52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156"/>
      <c r="M20" s="139"/>
      <c r="N20" s="139"/>
      <c r="O20" s="139"/>
      <c r="P20" s="139"/>
      <c r="Q20" s="139"/>
      <c r="R20" s="139"/>
      <c r="S20" s="139"/>
      <c r="T20" s="139"/>
      <c r="U20" s="139"/>
      <c r="V20" s="139"/>
    </row>
    <row r="21" spans="1:22" ht="18.75" customHeight="1" x14ac:dyDescent="0.4">
      <c r="A21" s="53" t="s">
        <v>131</v>
      </c>
      <c r="B21" s="97">
        <v>-0.21198900000000001</v>
      </c>
      <c r="C21" s="97">
        <v>3.09029</v>
      </c>
      <c r="D21" s="97">
        <v>-0.34964899999999999</v>
      </c>
      <c r="E21" s="97">
        <v>0.13239899999999999</v>
      </c>
      <c r="F21" s="97">
        <v>-1.1531439999999999</v>
      </c>
      <c r="G21" s="97">
        <v>1.74709</v>
      </c>
      <c r="H21" s="97">
        <v>-0.247002</v>
      </c>
      <c r="I21" s="97">
        <v>-0.24973500000000001</v>
      </c>
      <c r="J21" s="97">
        <v>-6.8656329999999999</v>
      </c>
      <c r="K21" s="97">
        <v>2.8806400000000001</v>
      </c>
      <c r="L21" s="156">
        <v>46.066265999999999</v>
      </c>
      <c r="M21" s="139">
        <v>47.292772999999997</v>
      </c>
      <c r="N21" s="139">
        <v>46.619719000000003</v>
      </c>
      <c r="O21" s="139">
        <v>46.769350000000003</v>
      </c>
      <c r="P21" s="139">
        <v>43.969765000000002</v>
      </c>
      <c r="Q21" s="139">
        <v>43.898924999999998</v>
      </c>
      <c r="R21" s="139">
        <v>43.786763000000001</v>
      </c>
      <c r="S21" s="139">
        <v>44.298611000000001</v>
      </c>
      <c r="T21" s="139">
        <v>45.075000000000003</v>
      </c>
      <c r="U21" s="139">
        <v>42.896259000000001</v>
      </c>
      <c r="V21" s="139">
        <v>43.288043000000002</v>
      </c>
    </row>
    <row r="22" spans="1:22" ht="18.75" customHeight="1" x14ac:dyDescent="0.4">
      <c r="A22" s="53" t="s">
        <v>132</v>
      </c>
      <c r="B22" s="97">
        <v>0.98071799999999998</v>
      </c>
      <c r="C22" s="97">
        <v>1.1525000000000001E-2</v>
      </c>
      <c r="D22" s="97">
        <v>1.0186040000000001</v>
      </c>
      <c r="E22" s="97">
        <v>1.2028650000000001</v>
      </c>
      <c r="F22" s="97">
        <v>1.0059929999999999</v>
      </c>
      <c r="G22" s="97">
        <v>1.124063</v>
      </c>
      <c r="H22" s="97">
        <v>-5.2576419999999997</v>
      </c>
      <c r="I22" s="97">
        <v>-1.2092909999999999</v>
      </c>
      <c r="J22" s="97">
        <v>1.4433910000000001</v>
      </c>
      <c r="K22" s="97">
        <v>1.4110739999999999</v>
      </c>
      <c r="L22" s="156">
        <v>9.4075159999999993</v>
      </c>
      <c r="M22" s="139">
        <v>9.7734260000000006</v>
      </c>
      <c r="N22" s="139">
        <v>9.3466070000000006</v>
      </c>
      <c r="O22" s="139">
        <v>9.5053520000000002</v>
      </c>
      <c r="P22" s="139">
        <v>9.0319009999999995</v>
      </c>
      <c r="Q22" s="139">
        <v>9.2143180000000005</v>
      </c>
      <c r="R22" s="139">
        <v>9.1344980000000007</v>
      </c>
      <c r="S22" s="139">
        <v>8.7770820000000001</v>
      </c>
      <c r="T22" s="139">
        <v>8.8450000000000006</v>
      </c>
      <c r="U22" s="139">
        <v>9.1684370000000008</v>
      </c>
      <c r="V22" s="139">
        <v>9.1200150000000004</v>
      </c>
    </row>
    <row r="23" spans="1:22" ht="18.75" customHeight="1" x14ac:dyDescent="0.4">
      <c r="A23" s="54" t="s">
        <v>133</v>
      </c>
      <c r="B23" s="98">
        <v>5.6167579999999999</v>
      </c>
      <c r="C23" s="98">
        <v>2.4801489999999999</v>
      </c>
      <c r="D23" s="98">
        <v>-10.330342</v>
      </c>
      <c r="E23" s="98">
        <v>12.657280999999999</v>
      </c>
      <c r="F23" s="98">
        <v>5.1022879999999997</v>
      </c>
      <c r="G23" s="98">
        <v>8.8695999999999997E-2</v>
      </c>
      <c r="H23" s="98">
        <v>-14.585328000000001</v>
      </c>
      <c r="I23" s="98">
        <v>8.9509930000000004</v>
      </c>
      <c r="J23" s="98">
        <v>18.122322</v>
      </c>
      <c r="K23" s="98">
        <v>-3.8300730000000001</v>
      </c>
      <c r="L23" s="157">
        <v>1.357607</v>
      </c>
      <c r="M23" s="140">
        <v>1.4751639999999999</v>
      </c>
      <c r="N23" s="140">
        <v>1.4455629999999999</v>
      </c>
      <c r="O23" s="140">
        <v>1.3049550000000001</v>
      </c>
      <c r="P23" s="140">
        <v>1.380298</v>
      </c>
      <c r="Q23" s="140">
        <v>1.4652849999999999</v>
      </c>
      <c r="R23" s="140">
        <v>1.437719</v>
      </c>
      <c r="S23" s="140">
        <v>1.2454540000000001</v>
      </c>
      <c r="T23" s="140">
        <v>1.3841730000000001</v>
      </c>
      <c r="U23" s="140">
        <v>1.6706909999999999</v>
      </c>
      <c r="V23" s="140">
        <v>1.575979</v>
      </c>
    </row>
    <row r="24" spans="1:22" ht="18.75" customHeight="1" x14ac:dyDescent="0.4">
      <c r="A24" s="35" t="s">
        <v>92</v>
      </c>
      <c r="B24" s="99">
        <v>-0.26923000000000002</v>
      </c>
      <c r="C24" s="99">
        <v>1.4078870000000001</v>
      </c>
      <c r="D24" s="99">
        <v>1.879893</v>
      </c>
      <c r="E24" s="99">
        <v>2.8396680000000001</v>
      </c>
      <c r="F24" s="99">
        <v>0.25092199999999998</v>
      </c>
      <c r="G24" s="99">
        <v>0.98216499999999995</v>
      </c>
      <c r="H24" s="99">
        <v>2.1375419999999998</v>
      </c>
      <c r="I24" s="99">
        <v>1.1962060000000001</v>
      </c>
      <c r="J24" s="99">
        <v>2.0089570000000001</v>
      </c>
      <c r="K24" s="99">
        <v>0.5484</v>
      </c>
      <c r="L24" s="158">
        <v>16.106231999999999</v>
      </c>
      <c r="M24" s="141">
        <v>16.525573000000001</v>
      </c>
      <c r="N24" s="141">
        <v>16.024532000000001</v>
      </c>
      <c r="O24" s="141">
        <v>16.435642999999999</v>
      </c>
      <c r="P24" s="141">
        <v>15.869584</v>
      </c>
      <c r="Q24" s="141">
        <v>16.069071999999998</v>
      </c>
      <c r="R24" s="141">
        <v>15.907518</v>
      </c>
      <c r="S24" s="141">
        <v>16.478176999999999</v>
      </c>
      <c r="T24" s="141">
        <v>17.010024999999999</v>
      </c>
      <c r="U24" s="141">
        <v>17.730336000000001</v>
      </c>
      <c r="V24" s="141">
        <v>17.486666</v>
      </c>
    </row>
    <row r="25" spans="1:22" ht="18.75" customHeight="1" x14ac:dyDescent="0.4">
      <c r="A25" s="35" t="s">
        <v>24</v>
      </c>
      <c r="B25" s="97">
        <v>-0.60891399999999996</v>
      </c>
      <c r="C25" s="97">
        <v>10.896585</v>
      </c>
      <c r="D25" s="97">
        <v>0.38234499999999999</v>
      </c>
      <c r="E25" s="97">
        <v>3.539625</v>
      </c>
      <c r="F25" s="97">
        <v>-1.448169</v>
      </c>
      <c r="G25" s="97">
        <v>5.0801730000000003</v>
      </c>
      <c r="H25" s="97">
        <v>2.8942890000000001</v>
      </c>
      <c r="I25" s="97">
        <v>2.0150130000000002</v>
      </c>
      <c r="J25" s="97">
        <v>-10.195754000000001</v>
      </c>
      <c r="K25" s="97">
        <v>17.592580999999999</v>
      </c>
      <c r="L25" s="156">
        <v>24.5885</v>
      </c>
      <c r="M25" s="138">
        <v>25.142755000000001</v>
      </c>
      <c r="N25" s="138">
        <v>26.661719000000002</v>
      </c>
      <c r="O25" s="138">
        <v>26.943767999999999</v>
      </c>
      <c r="P25" s="138">
        <v>26.192872000000001</v>
      </c>
      <c r="Q25" s="138">
        <v>26.072621000000002</v>
      </c>
      <c r="R25" s="138">
        <v>26.857923</v>
      </c>
      <c r="S25" s="138">
        <v>28.027542</v>
      </c>
      <c r="T25" s="138">
        <v>29.166255</v>
      </c>
      <c r="U25" s="138">
        <v>26.764014</v>
      </c>
      <c r="V25" s="138">
        <v>30.870668999999999</v>
      </c>
    </row>
    <row r="26" spans="1:22" ht="18.75" customHeight="1" x14ac:dyDescent="0.4">
      <c r="A26" s="27" t="s">
        <v>135</v>
      </c>
      <c r="B26" s="97">
        <v>-0.20132700000000001</v>
      </c>
      <c r="C26" s="97">
        <v>8.2420550000000006</v>
      </c>
      <c r="D26" s="97">
        <v>1.7508980000000001</v>
      </c>
      <c r="E26" s="97">
        <v>2.8302930000000002</v>
      </c>
      <c r="F26" s="97">
        <v>2.1084299999999998</v>
      </c>
      <c r="G26" s="97">
        <v>0.62669900000000001</v>
      </c>
      <c r="H26" s="97">
        <v>1.928042</v>
      </c>
      <c r="I26" s="97">
        <v>4.0617289999999997</v>
      </c>
      <c r="J26" s="97">
        <v>-5.0120089999999999</v>
      </c>
      <c r="K26" s="97">
        <v>10.434367</v>
      </c>
      <c r="L26" s="156">
        <v>24.684211999999999</v>
      </c>
      <c r="M26" s="138">
        <v>25.344132999999999</v>
      </c>
      <c r="N26" s="138">
        <v>26.231950000000001</v>
      </c>
      <c r="O26" s="138">
        <v>26.870865999999999</v>
      </c>
      <c r="P26" s="138">
        <v>25.943044</v>
      </c>
      <c r="Q26" s="138">
        <v>26.755890999999998</v>
      </c>
      <c r="R26" s="138">
        <v>26.393659</v>
      </c>
      <c r="S26" s="138">
        <v>27.284410999999999</v>
      </c>
      <c r="T26" s="138">
        <v>28.962577</v>
      </c>
      <c r="U26" s="138">
        <v>28.111215000000001</v>
      </c>
      <c r="V26" s="138">
        <v>30.450801999999999</v>
      </c>
    </row>
    <row r="27" spans="1:22" ht="18.75" customHeight="1" x14ac:dyDescent="0.4">
      <c r="A27" s="27" t="s">
        <v>137</v>
      </c>
      <c r="B27" s="97">
        <v>-1.436815</v>
      </c>
      <c r="C27" s="97">
        <v>7.3774689999999996</v>
      </c>
      <c r="D27" s="97">
        <v>1.9840120000000001</v>
      </c>
      <c r="E27" s="97">
        <v>5.8983140000000001</v>
      </c>
      <c r="F27" s="97">
        <v>2.8568169999999999</v>
      </c>
      <c r="G27" s="97">
        <v>1.147124</v>
      </c>
      <c r="H27" s="97">
        <v>1.000966</v>
      </c>
      <c r="I27" s="97">
        <v>2.0474809999999999</v>
      </c>
      <c r="J27" s="97">
        <v>-5.7412919999999996</v>
      </c>
      <c r="K27" s="97">
        <v>12.382396</v>
      </c>
      <c r="L27" s="156">
        <v>20.647261</v>
      </c>
      <c r="M27" s="138">
        <v>20.936813000000001</v>
      </c>
      <c r="N27" s="138">
        <v>21.497147999999999</v>
      </c>
      <c r="O27" s="138">
        <v>22.071192</v>
      </c>
      <c r="P27" s="138">
        <v>21.944870999999999</v>
      </c>
      <c r="Q27" s="138">
        <v>22.798328000000001</v>
      </c>
      <c r="R27" s="138">
        <v>22.605988</v>
      </c>
      <c r="S27" s="138">
        <v>23.156362000000001</v>
      </c>
      <c r="T27" s="138">
        <v>24.104835999999999</v>
      </c>
      <c r="U27" s="138">
        <v>23.216640999999999</v>
      </c>
      <c r="V27" s="138">
        <v>25.592490000000002</v>
      </c>
    </row>
    <row r="28" spans="1:22" ht="18.75" customHeight="1" x14ac:dyDescent="0.4">
      <c r="A28" s="27" t="s">
        <v>139</v>
      </c>
      <c r="B28" s="97">
        <v>9.6126249999999995</v>
      </c>
      <c r="C28" s="97">
        <v>8.2627520000000008</v>
      </c>
      <c r="D28" s="97">
        <v>-3.6266750000000001</v>
      </c>
      <c r="E28" s="97">
        <v>8.5835679999999996</v>
      </c>
      <c r="F28" s="97">
        <v>5.0363110000000004</v>
      </c>
      <c r="G28" s="97">
        <v>-4.5826640000000003</v>
      </c>
      <c r="H28" s="97">
        <v>-3.3720690000000002</v>
      </c>
      <c r="I28" s="97">
        <v>10.279368</v>
      </c>
      <c r="J28" s="97">
        <v>1.5993980000000001</v>
      </c>
      <c r="K28" s="97">
        <v>-3.4405169999999998</v>
      </c>
      <c r="L28" s="156">
        <v>3.2589610000000002</v>
      </c>
      <c r="M28" s="138">
        <v>3.6751330000000002</v>
      </c>
      <c r="N28" s="138">
        <v>3.804602</v>
      </c>
      <c r="O28" s="138">
        <v>3.6912970000000001</v>
      </c>
      <c r="P28" s="138">
        <v>3.7632340000000002</v>
      </c>
      <c r="Q28" s="138">
        <v>3.9924330000000001</v>
      </c>
      <c r="R28" s="138">
        <v>3.7344949999999999</v>
      </c>
      <c r="S28" s="138">
        <v>3.6597870000000001</v>
      </c>
      <c r="T28" s="138">
        <v>4.1170080000000002</v>
      </c>
      <c r="U28" s="138">
        <v>4.2741179999999996</v>
      </c>
      <c r="V28" s="138">
        <v>4.0481480000000003</v>
      </c>
    </row>
    <row r="29" spans="1:22" ht="18.75" customHeight="1" x14ac:dyDescent="0.4">
      <c r="A29" s="27" t="s">
        <v>141</v>
      </c>
      <c r="B29" s="97">
        <v>-3.5077280000000002</v>
      </c>
      <c r="C29" s="97">
        <v>7.1889849999999997</v>
      </c>
      <c r="D29" s="97">
        <v>3.190534</v>
      </c>
      <c r="E29" s="97">
        <v>5.3590260000000001</v>
      </c>
      <c r="F29" s="97">
        <v>2.4057040000000001</v>
      </c>
      <c r="G29" s="97">
        <v>2.3635410000000001</v>
      </c>
      <c r="H29" s="97">
        <v>1.86635</v>
      </c>
      <c r="I29" s="97">
        <v>0.50223700000000004</v>
      </c>
      <c r="J29" s="97">
        <v>-7.2532959999999997</v>
      </c>
      <c r="K29" s="97">
        <v>15.952617</v>
      </c>
      <c r="L29" s="156">
        <v>17.388300000000001</v>
      </c>
      <c r="M29" s="138">
        <v>17.261679999999998</v>
      </c>
      <c r="N29" s="138">
        <v>17.692546</v>
      </c>
      <c r="O29" s="138">
        <v>18.379895999999999</v>
      </c>
      <c r="P29" s="138">
        <v>18.181636999999998</v>
      </c>
      <c r="Q29" s="138">
        <v>18.805895</v>
      </c>
      <c r="R29" s="138">
        <v>18.871493000000001</v>
      </c>
      <c r="S29" s="138">
        <v>19.496575</v>
      </c>
      <c r="T29" s="138">
        <v>19.987829000000001</v>
      </c>
      <c r="U29" s="138">
        <v>18.942523000000001</v>
      </c>
      <c r="V29" s="138">
        <v>21.544343000000001</v>
      </c>
    </row>
    <row r="30" spans="1:22" ht="18.75" customHeight="1" x14ac:dyDescent="0.4">
      <c r="A30" s="27" t="s">
        <v>143</v>
      </c>
      <c r="B30" s="97">
        <v>6.117661</v>
      </c>
      <c r="C30" s="97">
        <v>12.349242</v>
      </c>
      <c r="D30" s="97">
        <v>0.69250199999999995</v>
      </c>
      <c r="E30" s="97">
        <v>-11.277933000000001</v>
      </c>
      <c r="F30" s="97">
        <v>-1.999258</v>
      </c>
      <c r="G30" s="97">
        <v>-2.3713160000000002</v>
      </c>
      <c r="H30" s="97">
        <v>7.4611200000000002</v>
      </c>
      <c r="I30" s="97">
        <v>15.360687</v>
      </c>
      <c r="J30" s="97">
        <v>-1.3932040000000001</v>
      </c>
      <c r="K30" s="97">
        <v>1.194205</v>
      </c>
      <c r="L30" s="156">
        <v>4.0369510000000002</v>
      </c>
      <c r="M30" s="138">
        <v>4.4073190000000002</v>
      </c>
      <c r="N30" s="138">
        <v>4.734801</v>
      </c>
      <c r="O30" s="138">
        <v>4.7996740000000004</v>
      </c>
      <c r="P30" s="138">
        <v>3.998173</v>
      </c>
      <c r="Q30" s="138">
        <v>3.9575629999999999</v>
      </c>
      <c r="R30" s="138">
        <v>3.787671</v>
      </c>
      <c r="S30" s="138">
        <v>4.1280489999999999</v>
      </c>
      <c r="T30" s="138">
        <v>4.8577399999999997</v>
      </c>
      <c r="U30" s="138">
        <v>4.8945740000000004</v>
      </c>
      <c r="V30" s="138">
        <v>4.8583119999999997</v>
      </c>
    </row>
    <row r="31" spans="1:22" ht="18.75" customHeight="1" x14ac:dyDescent="0.4">
      <c r="A31" s="27" t="s">
        <v>139</v>
      </c>
      <c r="B31" s="97">
        <v>25.277035999999999</v>
      </c>
      <c r="C31" s="97">
        <v>2.2515909999999999</v>
      </c>
      <c r="D31" s="97">
        <v>51.778362999999999</v>
      </c>
      <c r="E31" s="97">
        <v>5.0638560000000004</v>
      </c>
      <c r="F31" s="97">
        <v>-34.445470999999998</v>
      </c>
      <c r="G31" s="97">
        <v>31.312024000000001</v>
      </c>
      <c r="H31" s="97">
        <v>91.996860999999996</v>
      </c>
      <c r="I31" s="97">
        <v>-43.407401</v>
      </c>
      <c r="J31" s="97">
        <v>21.501358</v>
      </c>
      <c r="K31" s="97">
        <v>-60.660195000000002</v>
      </c>
      <c r="L31" s="156">
        <v>3.125E-2</v>
      </c>
      <c r="M31" s="138">
        <v>4.0275999999999999E-2</v>
      </c>
      <c r="N31" s="138">
        <v>3.9379999999999998E-2</v>
      </c>
      <c r="O31" s="138">
        <v>6.0172999999999997E-2</v>
      </c>
      <c r="P31" s="138">
        <v>5.9357E-2</v>
      </c>
      <c r="Q31" s="138">
        <v>3.9301999999999997E-2</v>
      </c>
      <c r="R31" s="138">
        <v>5.0591999999999998E-2</v>
      </c>
      <c r="S31" s="138">
        <v>9.8514000000000004E-2</v>
      </c>
      <c r="T31" s="138">
        <v>5.6870999999999998E-2</v>
      </c>
      <c r="U31" s="138">
        <v>7.0606000000000002E-2</v>
      </c>
      <c r="V31" s="138">
        <v>2.7244999999999998E-2</v>
      </c>
    </row>
    <row r="32" spans="1:22" ht="18.75" customHeight="1" x14ac:dyDescent="0.4">
      <c r="A32" s="27" t="s">
        <v>141</v>
      </c>
      <c r="B32" s="97">
        <v>36.085698000000001</v>
      </c>
      <c r="C32" s="97">
        <v>-15.839763</v>
      </c>
      <c r="D32" s="97">
        <v>24.441745999999998</v>
      </c>
      <c r="E32" s="97">
        <v>-26.706581</v>
      </c>
      <c r="F32" s="97">
        <v>60.527655000000003</v>
      </c>
      <c r="G32" s="97">
        <v>-26.699850000000001</v>
      </c>
      <c r="H32" s="97">
        <v>-13.953505</v>
      </c>
      <c r="I32" s="97">
        <v>5.5147789999999999</v>
      </c>
      <c r="J32" s="97">
        <v>3.485544</v>
      </c>
      <c r="K32" s="97">
        <v>28.096731999999999</v>
      </c>
      <c r="L32" s="156">
        <v>0.46101799999999998</v>
      </c>
      <c r="M32" s="138">
        <v>0.645451</v>
      </c>
      <c r="N32" s="138">
        <v>0.51943099999999998</v>
      </c>
      <c r="O32" s="138">
        <v>0.65073800000000004</v>
      </c>
      <c r="P32" s="138">
        <v>0.44780599999999998</v>
      </c>
      <c r="Q32" s="138">
        <v>0.72606599999999999</v>
      </c>
      <c r="R32" s="138">
        <v>0.521733</v>
      </c>
      <c r="S32" s="138">
        <v>0.45530500000000002</v>
      </c>
      <c r="T32" s="138">
        <v>0.49005799999999999</v>
      </c>
      <c r="U32" s="138">
        <v>0.518204</v>
      </c>
      <c r="V32" s="138">
        <v>0.65110900000000005</v>
      </c>
    </row>
    <row r="33" spans="1:22" ht="18.75" customHeight="1" x14ac:dyDescent="0.4">
      <c r="A33" s="27" t="s">
        <v>145</v>
      </c>
      <c r="B33" s="97">
        <v>2.0511439999999999</v>
      </c>
      <c r="C33" s="97">
        <v>17.347459000000001</v>
      </c>
      <c r="D33" s="97">
        <v>-2.7432889999999999</v>
      </c>
      <c r="E33" s="97">
        <v>-9.0629170000000006</v>
      </c>
      <c r="F33" s="97">
        <v>-9.4681569999999997</v>
      </c>
      <c r="G33" s="97">
        <v>2.7475239999999999</v>
      </c>
      <c r="H33" s="97">
        <v>9.6057950000000005</v>
      </c>
      <c r="I33" s="97">
        <v>18.234691000000002</v>
      </c>
      <c r="J33" s="97">
        <v>-2.2498629999999999</v>
      </c>
      <c r="K33" s="97">
        <v>-1.0292600000000001</v>
      </c>
      <c r="L33" s="156">
        <v>3.544683</v>
      </c>
      <c r="M33" s="138">
        <v>3.7215919999999998</v>
      </c>
      <c r="N33" s="138">
        <v>4.1759909999999998</v>
      </c>
      <c r="O33" s="138">
        <v>4.0887630000000001</v>
      </c>
      <c r="P33" s="138">
        <v>3.4910109999999999</v>
      </c>
      <c r="Q33" s="138">
        <v>3.1921949999999999</v>
      </c>
      <c r="R33" s="138">
        <v>3.2153459999999998</v>
      </c>
      <c r="S33" s="138">
        <v>3.5742310000000002</v>
      </c>
      <c r="T33" s="138">
        <v>4.3108120000000003</v>
      </c>
      <c r="U33" s="138">
        <v>4.3057629999999998</v>
      </c>
      <c r="V33" s="138">
        <v>4.1799569999999999</v>
      </c>
    </row>
    <row r="34" spans="1:22" ht="18.75" customHeight="1" x14ac:dyDescent="0.4">
      <c r="A34" s="27" t="s">
        <v>146</v>
      </c>
      <c r="B34" s="100" t="s">
        <v>22</v>
      </c>
      <c r="C34" s="100" t="s">
        <v>22</v>
      </c>
      <c r="D34" s="100" t="s">
        <v>22</v>
      </c>
      <c r="E34" s="100" t="s">
        <v>22</v>
      </c>
      <c r="F34" s="100" t="s">
        <v>22</v>
      </c>
      <c r="G34" s="100" t="s">
        <v>22</v>
      </c>
      <c r="H34" s="100" t="s">
        <v>22</v>
      </c>
      <c r="I34" s="100" t="s">
        <v>22</v>
      </c>
      <c r="J34" s="100" t="s">
        <v>22</v>
      </c>
      <c r="K34" s="100" t="s">
        <v>22</v>
      </c>
      <c r="L34" s="156">
        <v>-9.5712000000000005E-2</v>
      </c>
      <c r="M34" s="138">
        <v>-0.201377</v>
      </c>
      <c r="N34" s="138">
        <v>0.42976900000000001</v>
      </c>
      <c r="O34" s="138">
        <v>7.2901999999999995E-2</v>
      </c>
      <c r="P34" s="138">
        <v>0.24982699999999999</v>
      </c>
      <c r="Q34" s="138">
        <v>-0.68327000000000004</v>
      </c>
      <c r="R34" s="138">
        <v>0.46426400000000001</v>
      </c>
      <c r="S34" s="138">
        <v>0.74312999999999996</v>
      </c>
      <c r="T34" s="138">
        <v>0.203678</v>
      </c>
      <c r="U34" s="138">
        <v>-1.3472010000000001</v>
      </c>
      <c r="V34" s="138">
        <v>0.41986699999999999</v>
      </c>
    </row>
    <row r="35" spans="1:22" ht="18.75" customHeight="1" x14ac:dyDescent="0.4">
      <c r="A35" s="27" t="s">
        <v>147</v>
      </c>
      <c r="B35" s="100" t="s">
        <v>22</v>
      </c>
      <c r="C35" s="100" t="s">
        <v>22</v>
      </c>
      <c r="D35" s="100" t="s">
        <v>22</v>
      </c>
      <c r="E35" s="100" t="s">
        <v>22</v>
      </c>
      <c r="F35" s="100" t="s">
        <v>22</v>
      </c>
      <c r="G35" s="100" t="s">
        <v>22</v>
      </c>
      <c r="H35" s="100" t="s">
        <v>22</v>
      </c>
      <c r="I35" s="100" t="s">
        <v>22</v>
      </c>
      <c r="J35" s="100" t="s">
        <v>22</v>
      </c>
      <c r="K35" s="100" t="s">
        <v>22</v>
      </c>
      <c r="L35" s="156">
        <v>-0.27726200000000001</v>
      </c>
      <c r="M35" s="138">
        <v>-0.19559399999999999</v>
      </c>
      <c r="N35" s="138">
        <v>0.25366</v>
      </c>
      <c r="O35" s="138">
        <v>-7.4751999999999999E-2</v>
      </c>
      <c r="P35" s="138">
        <v>0.34275800000000001</v>
      </c>
      <c r="Q35" s="138">
        <v>-0.495062</v>
      </c>
      <c r="R35" s="138">
        <v>0.36469499999999999</v>
      </c>
      <c r="S35" s="138">
        <v>0.80810000000000004</v>
      </c>
      <c r="T35" s="138">
        <v>1.2514000000000001E-2</v>
      </c>
      <c r="U35" s="138">
        <v>-0.98867799999999995</v>
      </c>
      <c r="V35" s="138">
        <v>0.37904399999999999</v>
      </c>
    </row>
    <row r="36" spans="1:22" ht="18.75" customHeight="1" x14ac:dyDescent="0.4">
      <c r="A36" s="34" t="s">
        <v>149</v>
      </c>
      <c r="B36" s="101" t="s">
        <v>22</v>
      </c>
      <c r="C36" s="101" t="s">
        <v>22</v>
      </c>
      <c r="D36" s="101" t="s">
        <v>22</v>
      </c>
      <c r="E36" s="101" t="s">
        <v>22</v>
      </c>
      <c r="F36" s="101" t="s">
        <v>22</v>
      </c>
      <c r="G36" s="101" t="s">
        <v>22</v>
      </c>
      <c r="H36" s="101" t="s">
        <v>22</v>
      </c>
      <c r="I36" s="101" t="s">
        <v>22</v>
      </c>
      <c r="J36" s="101" t="s">
        <v>22</v>
      </c>
      <c r="K36" s="101" t="s">
        <v>22</v>
      </c>
      <c r="L36" s="157">
        <v>0.18154999999999999</v>
      </c>
      <c r="M36" s="140">
        <v>-5.7829999999999999E-3</v>
      </c>
      <c r="N36" s="140">
        <v>0.17610899999999999</v>
      </c>
      <c r="O36" s="140">
        <v>0.14765400000000001</v>
      </c>
      <c r="P36" s="140">
        <v>-9.2929999999999999E-2</v>
      </c>
      <c r="Q36" s="140">
        <v>-0.18820799999999999</v>
      </c>
      <c r="R36" s="140">
        <v>9.9569000000000005E-2</v>
      </c>
      <c r="S36" s="140">
        <v>-6.4968999999999999E-2</v>
      </c>
      <c r="T36" s="140">
        <v>0.191164</v>
      </c>
      <c r="U36" s="140">
        <v>-0.35852299999999998</v>
      </c>
      <c r="V36" s="140">
        <v>4.0822999999999998E-2</v>
      </c>
    </row>
    <row r="37" spans="1:22" ht="18.75" customHeight="1" x14ac:dyDescent="0.4">
      <c r="A37" s="35" t="s">
        <v>27</v>
      </c>
      <c r="B37" s="100" t="s">
        <v>22</v>
      </c>
      <c r="C37" s="100" t="s">
        <v>22</v>
      </c>
      <c r="D37" s="100" t="s">
        <v>22</v>
      </c>
      <c r="E37" s="100" t="s">
        <v>22</v>
      </c>
      <c r="F37" s="100" t="s">
        <v>22</v>
      </c>
      <c r="G37" s="100" t="s">
        <v>22</v>
      </c>
      <c r="H37" s="100" t="s">
        <v>22</v>
      </c>
      <c r="I37" s="100" t="s">
        <v>22</v>
      </c>
      <c r="J37" s="100" t="s">
        <v>22</v>
      </c>
      <c r="K37" s="100" t="s">
        <v>22</v>
      </c>
      <c r="L37" s="156">
        <v>2.4738790000000002</v>
      </c>
      <c r="M37" s="138">
        <v>-0.20968999999999999</v>
      </c>
      <c r="N37" s="138">
        <v>-9.8141000000000006E-2</v>
      </c>
      <c r="O37" s="138">
        <v>-0.959067</v>
      </c>
      <c r="P37" s="138">
        <v>3.55558</v>
      </c>
      <c r="Q37" s="138">
        <v>3.2797779999999999</v>
      </c>
      <c r="R37" s="138">
        <v>2.8755790000000001</v>
      </c>
      <c r="S37" s="138">
        <v>1.173135</v>
      </c>
      <c r="T37" s="138">
        <v>-1.4804520000000001</v>
      </c>
      <c r="U37" s="138">
        <v>1.770262</v>
      </c>
      <c r="V37" s="138">
        <v>-2.3413719999999998</v>
      </c>
    </row>
    <row r="38" spans="1:22" ht="18.75" customHeight="1" x14ac:dyDescent="0.4">
      <c r="A38" s="36" t="s">
        <v>150</v>
      </c>
      <c r="B38" s="100" t="s">
        <v>22</v>
      </c>
      <c r="C38" s="100" t="s">
        <v>22</v>
      </c>
      <c r="D38" s="100" t="s">
        <v>22</v>
      </c>
      <c r="E38" s="100" t="s">
        <v>22</v>
      </c>
      <c r="F38" s="100" t="s">
        <v>22</v>
      </c>
      <c r="G38" s="100" t="s">
        <v>22</v>
      </c>
      <c r="H38" s="100" t="s">
        <v>22</v>
      </c>
      <c r="I38" s="100" t="s">
        <v>22</v>
      </c>
      <c r="J38" s="100" t="s">
        <v>22</v>
      </c>
      <c r="K38" s="100" t="s">
        <v>22</v>
      </c>
      <c r="L38" s="156">
        <v>18.284072999999999</v>
      </c>
      <c r="M38" s="138">
        <v>15.887287000000001</v>
      </c>
      <c r="N38" s="138">
        <v>16.737974000000001</v>
      </c>
      <c r="O38" s="138">
        <v>16.139966000000001</v>
      </c>
      <c r="P38" s="138">
        <v>15.561524</v>
      </c>
      <c r="Q38" s="138">
        <v>14.171371000000001</v>
      </c>
      <c r="R38" s="138">
        <v>15.906596</v>
      </c>
      <c r="S38" s="138">
        <v>16.999296000000001</v>
      </c>
      <c r="T38" s="138">
        <v>14.137584</v>
      </c>
      <c r="U38" s="138">
        <v>14.951692</v>
      </c>
      <c r="V38" s="138">
        <v>19.204916999999998</v>
      </c>
    </row>
    <row r="39" spans="1:22" ht="18.75" customHeight="1" x14ac:dyDescent="0.4">
      <c r="A39" s="36" t="s">
        <v>151</v>
      </c>
      <c r="B39" s="102" t="s">
        <v>22</v>
      </c>
      <c r="C39" s="102" t="s">
        <v>22</v>
      </c>
      <c r="D39" s="102" t="s">
        <v>22</v>
      </c>
      <c r="E39" s="102" t="s">
        <v>22</v>
      </c>
      <c r="F39" s="102" t="s">
        <v>22</v>
      </c>
      <c r="G39" s="102" t="s">
        <v>22</v>
      </c>
      <c r="H39" s="102" t="s">
        <v>22</v>
      </c>
      <c r="I39" s="102" t="s">
        <v>22</v>
      </c>
      <c r="J39" s="102" t="s">
        <v>22</v>
      </c>
      <c r="K39" s="102" t="s">
        <v>22</v>
      </c>
      <c r="L39" s="159">
        <v>-15.810193999999999</v>
      </c>
      <c r="M39" s="142">
        <v>-16.096976999999999</v>
      </c>
      <c r="N39" s="142">
        <v>-16.836114999999999</v>
      </c>
      <c r="O39" s="142">
        <v>-17.099032999999999</v>
      </c>
      <c r="P39" s="142">
        <v>-12.005945000000001</v>
      </c>
      <c r="Q39" s="142">
        <v>-10.891593</v>
      </c>
      <c r="R39" s="142">
        <v>-13.031017</v>
      </c>
      <c r="S39" s="142">
        <v>-15.826161000000001</v>
      </c>
      <c r="T39" s="142">
        <v>-15.618036999999999</v>
      </c>
      <c r="U39" s="142">
        <v>-13.181430000000001</v>
      </c>
      <c r="V39" s="142">
        <v>-21.546289000000002</v>
      </c>
    </row>
    <row r="40" spans="1:22" s="55" customFormat="1" ht="22.9" customHeight="1" x14ac:dyDescent="0.4">
      <c r="A40" s="37" t="s">
        <v>85</v>
      </c>
      <c r="B40" s="103">
        <v>-2.7999239999999999</v>
      </c>
      <c r="C40" s="103">
        <v>4.5786160000000002</v>
      </c>
      <c r="D40" s="103">
        <v>-0.66846300000000003</v>
      </c>
      <c r="E40" s="103">
        <v>6.5078959999999997</v>
      </c>
      <c r="F40" s="103">
        <v>-0.99363500000000005</v>
      </c>
      <c r="G40" s="103">
        <v>2.0077219999999998</v>
      </c>
      <c r="H40" s="103">
        <v>-1.399597</v>
      </c>
      <c r="I40" s="103">
        <v>-1.9678709999999999</v>
      </c>
      <c r="J40" s="103">
        <v>-2.1352519999999999</v>
      </c>
      <c r="K40" s="103">
        <v>1.949506</v>
      </c>
      <c r="L40" s="160">
        <v>100</v>
      </c>
      <c r="M40" s="143">
        <v>100</v>
      </c>
      <c r="N40" s="143">
        <v>100</v>
      </c>
      <c r="O40" s="143">
        <v>100</v>
      </c>
      <c r="P40" s="143">
        <v>100</v>
      </c>
      <c r="Q40" s="143">
        <v>100</v>
      </c>
      <c r="R40" s="143">
        <v>100</v>
      </c>
      <c r="S40" s="143">
        <v>100</v>
      </c>
      <c r="T40" s="143">
        <v>100</v>
      </c>
      <c r="U40" s="143">
        <v>100</v>
      </c>
      <c r="V40" s="143">
        <v>100</v>
      </c>
    </row>
    <row r="41" spans="1:22" ht="18.75" customHeight="1" x14ac:dyDescent="0.4">
      <c r="A41" s="45" t="s">
        <v>152</v>
      </c>
      <c r="B41" s="104">
        <v>16.327565</v>
      </c>
      <c r="C41" s="104">
        <v>24.635818</v>
      </c>
      <c r="D41" s="104">
        <v>-3.677851</v>
      </c>
      <c r="E41" s="104">
        <v>2.6018330000000001</v>
      </c>
      <c r="F41" s="104">
        <v>6.7979469999999997</v>
      </c>
      <c r="G41" s="104">
        <v>7.3431280000000001</v>
      </c>
      <c r="H41" s="104">
        <v>-13.516980999999999</v>
      </c>
      <c r="I41" s="96">
        <v>29.123882999999999</v>
      </c>
      <c r="J41" s="96">
        <v>-2.720199</v>
      </c>
      <c r="K41" s="96">
        <v>40.488092000000002</v>
      </c>
      <c r="L41" s="161">
        <v>2.1014349999999999</v>
      </c>
      <c r="M41" s="144">
        <v>2.5149659999999998</v>
      </c>
      <c r="N41" s="144">
        <v>2.997312</v>
      </c>
      <c r="O41" s="144">
        <v>2.9065050000000001</v>
      </c>
      <c r="P41" s="144">
        <v>2.799912</v>
      </c>
      <c r="Q41" s="144">
        <v>3.0202589999999998</v>
      </c>
      <c r="R41" s="144">
        <v>3.1782300000000001</v>
      </c>
      <c r="S41" s="144">
        <v>2.7876449999999999</v>
      </c>
      <c r="T41" s="144">
        <v>3.6717710000000001</v>
      </c>
      <c r="U41" s="144">
        <v>3.6498249999999999</v>
      </c>
      <c r="V41" s="144">
        <v>5.0295180000000004</v>
      </c>
    </row>
    <row r="42" spans="1:22" ht="18.75" customHeight="1" x14ac:dyDescent="0.4">
      <c r="A42" s="28" t="s">
        <v>153</v>
      </c>
      <c r="B42" s="103">
        <v>-2.4062450000000002</v>
      </c>
      <c r="C42" s="103">
        <v>5.0706720000000001</v>
      </c>
      <c r="D42" s="103">
        <v>-0.75603900000000002</v>
      </c>
      <c r="E42" s="103">
        <v>6.3975730000000004</v>
      </c>
      <c r="F42" s="103">
        <v>-0.78142</v>
      </c>
      <c r="G42" s="103">
        <v>2.1641409999999999</v>
      </c>
      <c r="H42" s="103">
        <v>-1.7728520000000001</v>
      </c>
      <c r="I42" s="103">
        <v>-1.124649</v>
      </c>
      <c r="J42" s="103">
        <v>-2.1559689999999998</v>
      </c>
      <c r="K42" s="103">
        <v>3.3065660000000001</v>
      </c>
      <c r="L42" s="159">
        <v>102.101435</v>
      </c>
      <c r="M42" s="142">
        <v>102.514966</v>
      </c>
      <c r="N42" s="142">
        <v>102.99731199999999</v>
      </c>
      <c r="O42" s="142">
        <v>102.906505</v>
      </c>
      <c r="P42" s="142">
        <v>102.79991200000001</v>
      </c>
      <c r="Q42" s="142">
        <v>103.020259</v>
      </c>
      <c r="R42" s="142">
        <v>103.17823</v>
      </c>
      <c r="S42" s="142">
        <v>102.787645</v>
      </c>
      <c r="T42" s="142">
        <v>103.67177100000001</v>
      </c>
      <c r="U42" s="142">
        <v>103.64982500000001</v>
      </c>
      <c r="V42" s="142">
        <v>105.029518</v>
      </c>
    </row>
    <row r="43" spans="1:22" s="2" customFormat="1" ht="18" customHeight="1" x14ac:dyDescent="0.4">
      <c r="A43" s="2" t="s">
        <v>90</v>
      </c>
    </row>
    <row r="44" spans="1:22" s="2" customFormat="1" ht="18" customHeight="1" x14ac:dyDescent="0.4">
      <c r="A44" s="2" t="s">
        <v>91</v>
      </c>
    </row>
  </sheetData>
  <mergeCells count="2">
    <mergeCell ref="A3:A4"/>
    <mergeCell ref="B3:K3"/>
  </mergeCells>
  <phoneticPr fontId="2"/>
  <pageMargins left="0.59055118110236227" right="0.59055118110236227" top="0.59055118110236227" bottom="0.59055118110236227" header="0.51181102362204722" footer="0.31496062992125984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L36"/>
  <sheetViews>
    <sheetView showGridLines="0" view="pageBreakPreview" zoomScale="80" zoomScaleNormal="70" zoomScaleSheetLayoutView="80" workbookViewId="0">
      <selection activeCell="C1" sqref="C1"/>
    </sheetView>
  </sheetViews>
  <sheetFormatPr defaultRowHeight="18" customHeight="1" x14ac:dyDescent="0.4"/>
  <cols>
    <col min="1" max="1" width="65.25" style="2" customWidth="1"/>
    <col min="2" max="12" width="13.125" style="2" customWidth="1"/>
    <col min="13" max="254" width="9" style="2"/>
    <col min="255" max="255" width="0" style="2" hidden="1" customWidth="1"/>
    <col min="256" max="256" width="60.625" style="2" customWidth="1"/>
    <col min="257" max="267" width="12.625" style="2" customWidth="1"/>
    <col min="268" max="510" width="9" style="2"/>
    <col min="511" max="511" width="0" style="2" hidden="1" customWidth="1"/>
    <col min="512" max="512" width="60.625" style="2" customWidth="1"/>
    <col min="513" max="523" width="12.625" style="2" customWidth="1"/>
    <col min="524" max="766" width="9" style="2"/>
    <col min="767" max="767" width="0" style="2" hidden="1" customWidth="1"/>
    <col min="768" max="768" width="60.625" style="2" customWidth="1"/>
    <col min="769" max="779" width="12.625" style="2" customWidth="1"/>
    <col min="780" max="1022" width="9" style="2"/>
    <col min="1023" max="1023" width="0" style="2" hidden="1" customWidth="1"/>
    <col min="1024" max="1024" width="60.625" style="2" customWidth="1"/>
    <col min="1025" max="1035" width="12.625" style="2" customWidth="1"/>
    <col min="1036" max="1278" width="9" style="2"/>
    <col min="1279" max="1279" width="0" style="2" hidden="1" customWidth="1"/>
    <col min="1280" max="1280" width="60.625" style="2" customWidth="1"/>
    <col min="1281" max="1291" width="12.625" style="2" customWidth="1"/>
    <col min="1292" max="1534" width="9" style="2"/>
    <col min="1535" max="1535" width="0" style="2" hidden="1" customWidth="1"/>
    <col min="1536" max="1536" width="60.625" style="2" customWidth="1"/>
    <col min="1537" max="1547" width="12.625" style="2" customWidth="1"/>
    <col min="1548" max="1790" width="9" style="2"/>
    <col min="1791" max="1791" width="0" style="2" hidden="1" customWidth="1"/>
    <col min="1792" max="1792" width="60.625" style="2" customWidth="1"/>
    <col min="1793" max="1803" width="12.625" style="2" customWidth="1"/>
    <col min="1804" max="2046" width="9" style="2"/>
    <col min="2047" max="2047" width="0" style="2" hidden="1" customWidth="1"/>
    <col min="2048" max="2048" width="60.625" style="2" customWidth="1"/>
    <col min="2049" max="2059" width="12.625" style="2" customWidth="1"/>
    <col min="2060" max="2302" width="9" style="2"/>
    <col min="2303" max="2303" width="0" style="2" hidden="1" customWidth="1"/>
    <col min="2304" max="2304" width="60.625" style="2" customWidth="1"/>
    <col min="2305" max="2315" width="12.625" style="2" customWidth="1"/>
    <col min="2316" max="2558" width="9" style="2"/>
    <col min="2559" max="2559" width="0" style="2" hidden="1" customWidth="1"/>
    <col min="2560" max="2560" width="60.625" style="2" customWidth="1"/>
    <col min="2561" max="2571" width="12.625" style="2" customWidth="1"/>
    <col min="2572" max="2814" width="9" style="2"/>
    <col min="2815" max="2815" width="0" style="2" hidden="1" customWidth="1"/>
    <col min="2816" max="2816" width="60.625" style="2" customWidth="1"/>
    <col min="2817" max="2827" width="12.625" style="2" customWidth="1"/>
    <col min="2828" max="3070" width="9" style="2"/>
    <col min="3071" max="3071" width="0" style="2" hidden="1" customWidth="1"/>
    <col min="3072" max="3072" width="60.625" style="2" customWidth="1"/>
    <col min="3073" max="3083" width="12.625" style="2" customWidth="1"/>
    <col min="3084" max="3326" width="9" style="2"/>
    <col min="3327" max="3327" width="0" style="2" hidden="1" customWidth="1"/>
    <col min="3328" max="3328" width="60.625" style="2" customWidth="1"/>
    <col min="3329" max="3339" width="12.625" style="2" customWidth="1"/>
    <col min="3340" max="3582" width="9" style="2"/>
    <col min="3583" max="3583" width="0" style="2" hidden="1" customWidth="1"/>
    <col min="3584" max="3584" width="60.625" style="2" customWidth="1"/>
    <col min="3585" max="3595" width="12.625" style="2" customWidth="1"/>
    <col min="3596" max="3838" width="9" style="2"/>
    <col min="3839" max="3839" width="0" style="2" hidden="1" customWidth="1"/>
    <col min="3840" max="3840" width="60.625" style="2" customWidth="1"/>
    <col min="3841" max="3851" width="12.625" style="2" customWidth="1"/>
    <col min="3852" max="4094" width="9" style="2"/>
    <col min="4095" max="4095" width="0" style="2" hidden="1" customWidth="1"/>
    <col min="4096" max="4096" width="60.625" style="2" customWidth="1"/>
    <col min="4097" max="4107" width="12.625" style="2" customWidth="1"/>
    <col min="4108" max="4350" width="9" style="2"/>
    <col min="4351" max="4351" width="0" style="2" hidden="1" customWidth="1"/>
    <col min="4352" max="4352" width="60.625" style="2" customWidth="1"/>
    <col min="4353" max="4363" width="12.625" style="2" customWidth="1"/>
    <col min="4364" max="4606" width="9" style="2"/>
    <col min="4607" max="4607" width="0" style="2" hidden="1" customWidth="1"/>
    <col min="4608" max="4608" width="60.625" style="2" customWidth="1"/>
    <col min="4609" max="4619" width="12.625" style="2" customWidth="1"/>
    <col min="4620" max="4862" width="9" style="2"/>
    <col min="4863" max="4863" width="0" style="2" hidden="1" customWidth="1"/>
    <col min="4864" max="4864" width="60.625" style="2" customWidth="1"/>
    <col min="4865" max="4875" width="12.625" style="2" customWidth="1"/>
    <col min="4876" max="5118" width="9" style="2"/>
    <col min="5119" max="5119" width="0" style="2" hidden="1" customWidth="1"/>
    <col min="5120" max="5120" width="60.625" style="2" customWidth="1"/>
    <col min="5121" max="5131" width="12.625" style="2" customWidth="1"/>
    <col min="5132" max="5374" width="9" style="2"/>
    <col min="5375" max="5375" width="0" style="2" hidden="1" customWidth="1"/>
    <col min="5376" max="5376" width="60.625" style="2" customWidth="1"/>
    <col min="5377" max="5387" width="12.625" style="2" customWidth="1"/>
    <col min="5388" max="5630" width="9" style="2"/>
    <col min="5631" max="5631" width="0" style="2" hidden="1" customWidth="1"/>
    <col min="5632" max="5632" width="60.625" style="2" customWidth="1"/>
    <col min="5633" max="5643" width="12.625" style="2" customWidth="1"/>
    <col min="5644" max="5886" width="9" style="2"/>
    <col min="5887" max="5887" width="0" style="2" hidden="1" customWidth="1"/>
    <col min="5888" max="5888" width="60.625" style="2" customWidth="1"/>
    <col min="5889" max="5899" width="12.625" style="2" customWidth="1"/>
    <col min="5900" max="6142" width="9" style="2"/>
    <col min="6143" max="6143" width="0" style="2" hidden="1" customWidth="1"/>
    <col min="6144" max="6144" width="60.625" style="2" customWidth="1"/>
    <col min="6145" max="6155" width="12.625" style="2" customWidth="1"/>
    <col min="6156" max="6398" width="9" style="2"/>
    <col min="6399" max="6399" width="0" style="2" hidden="1" customWidth="1"/>
    <col min="6400" max="6400" width="60.625" style="2" customWidth="1"/>
    <col min="6401" max="6411" width="12.625" style="2" customWidth="1"/>
    <col min="6412" max="6654" width="9" style="2"/>
    <col min="6655" max="6655" width="0" style="2" hidden="1" customWidth="1"/>
    <col min="6656" max="6656" width="60.625" style="2" customWidth="1"/>
    <col min="6657" max="6667" width="12.625" style="2" customWidth="1"/>
    <col min="6668" max="6910" width="9" style="2"/>
    <col min="6911" max="6911" width="0" style="2" hidden="1" customWidth="1"/>
    <col min="6912" max="6912" width="60.625" style="2" customWidth="1"/>
    <col min="6913" max="6923" width="12.625" style="2" customWidth="1"/>
    <col min="6924" max="7166" width="9" style="2"/>
    <col min="7167" max="7167" width="0" style="2" hidden="1" customWidth="1"/>
    <col min="7168" max="7168" width="60.625" style="2" customWidth="1"/>
    <col min="7169" max="7179" width="12.625" style="2" customWidth="1"/>
    <col min="7180" max="7422" width="9" style="2"/>
    <col min="7423" max="7423" width="0" style="2" hidden="1" customWidth="1"/>
    <col min="7424" max="7424" width="60.625" style="2" customWidth="1"/>
    <col min="7425" max="7435" width="12.625" style="2" customWidth="1"/>
    <col min="7436" max="7678" width="9" style="2"/>
    <col min="7679" max="7679" width="0" style="2" hidden="1" customWidth="1"/>
    <col min="7680" max="7680" width="60.625" style="2" customWidth="1"/>
    <col min="7681" max="7691" width="12.625" style="2" customWidth="1"/>
    <col min="7692" max="7934" width="9" style="2"/>
    <col min="7935" max="7935" width="0" style="2" hidden="1" customWidth="1"/>
    <col min="7936" max="7936" width="60.625" style="2" customWidth="1"/>
    <col min="7937" max="7947" width="12.625" style="2" customWidth="1"/>
    <col min="7948" max="8190" width="9" style="2"/>
    <col min="8191" max="8191" width="0" style="2" hidden="1" customWidth="1"/>
    <col min="8192" max="8192" width="60.625" style="2" customWidth="1"/>
    <col min="8193" max="8203" width="12.625" style="2" customWidth="1"/>
    <col min="8204" max="8446" width="9" style="2"/>
    <col min="8447" max="8447" width="0" style="2" hidden="1" customWidth="1"/>
    <col min="8448" max="8448" width="60.625" style="2" customWidth="1"/>
    <col min="8449" max="8459" width="12.625" style="2" customWidth="1"/>
    <col min="8460" max="8702" width="9" style="2"/>
    <col min="8703" max="8703" width="0" style="2" hidden="1" customWidth="1"/>
    <col min="8704" max="8704" width="60.625" style="2" customWidth="1"/>
    <col min="8705" max="8715" width="12.625" style="2" customWidth="1"/>
    <col min="8716" max="8958" width="9" style="2"/>
    <col min="8959" max="8959" width="0" style="2" hidden="1" customWidth="1"/>
    <col min="8960" max="8960" width="60.625" style="2" customWidth="1"/>
    <col min="8961" max="8971" width="12.625" style="2" customWidth="1"/>
    <col min="8972" max="9214" width="9" style="2"/>
    <col min="9215" max="9215" width="0" style="2" hidden="1" customWidth="1"/>
    <col min="9216" max="9216" width="60.625" style="2" customWidth="1"/>
    <col min="9217" max="9227" width="12.625" style="2" customWidth="1"/>
    <col min="9228" max="9470" width="9" style="2"/>
    <col min="9471" max="9471" width="0" style="2" hidden="1" customWidth="1"/>
    <col min="9472" max="9472" width="60.625" style="2" customWidth="1"/>
    <col min="9473" max="9483" width="12.625" style="2" customWidth="1"/>
    <col min="9484" max="9726" width="9" style="2"/>
    <col min="9727" max="9727" width="0" style="2" hidden="1" customWidth="1"/>
    <col min="9728" max="9728" width="60.625" style="2" customWidth="1"/>
    <col min="9729" max="9739" width="12.625" style="2" customWidth="1"/>
    <col min="9740" max="9982" width="9" style="2"/>
    <col min="9983" max="9983" width="0" style="2" hidden="1" customWidth="1"/>
    <col min="9984" max="9984" width="60.625" style="2" customWidth="1"/>
    <col min="9985" max="9995" width="12.625" style="2" customWidth="1"/>
    <col min="9996" max="10238" width="9" style="2"/>
    <col min="10239" max="10239" width="0" style="2" hidden="1" customWidth="1"/>
    <col min="10240" max="10240" width="60.625" style="2" customWidth="1"/>
    <col min="10241" max="10251" width="12.625" style="2" customWidth="1"/>
    <col min="10252" max="10494" width="9" style="2"/>
    <col min="10495" max="10495" width="0" style="2" hidden="1" customWidth="1"/>
    <col min="10496" max="10496" width="60.625" style="2" customWidth="1"/>
    <col min="10497" max="10507" width="12.625" style="2" customWidth="1"/>
    <col min="10508" max="10750" width="9" style="2"/>
    <col min="10751" max="10751" width="0" style="2" hidden="1" customWidth="1"/>
    <col min="10752" max="10752" width="60.625" style="2" customWidth="1"/>
    <col min="10753" max="10763" width="12.625" style="2" customWidth="1"/>
    <col min="10764" max="11006" width="9" style="2"/>
    <col min="11007" max="11007" width="0" style="2" hidden="1" customWidth="1"/>
    <col min="11008" max="11008" width="60.625" style="2" customWidth="1"/>
    <col min="11009" max="11019" width="12.625" style="2" customWidth="1"/>
    <col min="11020" max="11262" width="9" style="2"/>
    <col min="11263" max="11263" width="0" style="2" hidden="1" customWidth="1"/>
    <col min="11264" max="11264" width="60.625" style="2" customWidth="1"/>
    <col min="11265" max="11275" width="12.625" style="2" customWidth="1"/>
    <col min="11276" max="11518" width="9" style="2"/>
    <col min="11519" max="11519" width="0" style="2" hidden="1" customWidth="1"/>
    <col min="11520" max="11520" width="60.625" style="2" customWidth="1"/>
    <col min="11521" max="11531" width="12.625" style="2" customWidth="1"/>
    <col min="11532" max="11774" width="9" style="2"/>
    <col min="11775" max="11775" width="0" style="2" hidden="1" customWidth="1"/>
    <col min="11776" max="11776" width="60.625" style="2" customWidth="1"/>
    <col min="11777" max="11787" width="12.625" style="2" customWidth="1"/>
    <col min="11788" max="12030" width="9" style="2"/>
    <col min="12031" max="12031" width="0" style="2" hidden="1" customWidth="1"/>
    <col min="12032" max="12032" width="60.625" style="2" customWidth="1"/>
    <col min="12033" max="12043" width="12.625" style="2" customWidth="1"/>
    <col min="12044" max="12286" width="9" style="2"/>
    <col min="12287" max="12287" width="0" style="2" hidden="1" customWidth="1"/>
    <col min="12288" max="12288" width="60.625" style="2" customWidth="1"/>
    <col min="12289" max="12299" width="12.625" style="2" customWidth="1"/>
    <col min="12300" max="12542" width="9" style="2"/>
    <col min="12543" max="12543" width="0" style="2" hidden="1" customWidth="1"/>
    <col min="12544" max="12544" width="60.625" style="2" customWidth="1"/>
    <col min="12545" max="12555" width="12.625" style="2" customWidth="1"/>
    <col min="12556" max="12798" width="9" style="2"/>
    <col min="12799" max="12799" width="0" style="2" hidden="1" customWidth="1"/>
    <col min="12800" max="12800" width="60.625" style="2" customWidth="1"/>
    <col min="12801" max="12811" width="12.625" style="2" customWidth="1"/>
    <col min="12812" max="13054" width="9" style="2"/>
    <col min="13055" max="13055" width="0" style="2" hidden="1" customWidth="1"/>
    <col min="13056" max="13056" width="60.625" style="2" customWidth="1"/>
    <col min="13057" max="13067" width="12.625" style="2" customWidth="1"/>
    <col min="13068" max="13310" width="9" style="2"/>
    <col min="13311" max="13311" width="0" style="2" hidden="1" customWidth="1"/>
    <col min="13312" max="13312" width="60.625" style="2" customWidth="1"/>
    <col min="13313" max="13323" width="12.625" style="2" customWidth="1"/>
    <col min="13324" max="13566" width="9" style="2"/>
    <col min="13567" max="13567" width="0" style="2" hidden="1" customWidth="1"/>
    <col min="13568" max="13568" width="60.625" style="2" customWidth="1"/>
    <col min="13569" max="13579" width="12.625" style="2" customWidth="1"/>
    <col min="13580" max="13822" width="9" style="2"/>
    <col min="13823" max="13823" width="0" style="2" hidden="1" customWidth="1"/>
    <col min="13824" max="13824" width="60.625" style="2" customWidth="1"/>
    <col min="13825" max="13835" width="12.625" style="2" customWidth="1"/>
    <col min="13836" max="14078" width="9" style="2"/>
    <col min="14079" max="14079" width="0" style="2" hidden="1" customWidth="1"/>
    <col min="14080" max="14080" width="60.625" style="2" customWidth="1"/>
    <col min="14081" max="14091" width="12.625" style="2" customWidth="1"/>
    <col min="14092" max="14334" width="9" style="2"/>
    <col min="14335" max="14335" width="0" style="2" hidden="1" customWidth="1"/>
    <col min="14336" max="14336" width="60.625" style="2" customWidth="1"/>
    <col min="14337" max="14347" width="12.625" style="2" customWidth="1"/>
    <col min="14348" max="14590" width="9" style="2"/>
    <col min="14591" max="14591" width="0" style="2" hidden="1" customWidth="1"/>
    <col min="14592" max="14592" width="60.625" style="2" customWidth="1"/>
    <col min="14593" max="14603" width="12.625" style="2" customWidth="1"/>
    <col min="14604" max="14846" width="9" style="2"/>
    <col min="14847" max="14847" width="0" style="2" hidden="1" customWidth="1"/>
    <col min="14848" max="14848" width="60.625" style="2" customWidth="1"/>
    <col min="14849" max="14859" width="12.625" style="2" customWidth="1"/>
    <col min="14860" max="15102" width="9" style="2"/>
    <col min="15103" max="15103" width="0" style="2" hidden="1" customWidth="1"/>
    <col min="15104" max="15104" width="60.625" style="2" customWidth="1"/>
    <col min="15105" max="15115" width="12.625" style="2" customWidth="1"/>
    <col min="15116" max="15358" width="9" style="2"/>
    <col min="15359" max="15359" width="0" style="2" hidden="1" customWidth="1"/>
    <col min="15360" max="15360" width="60.625" style="2" customWidth="1"/>
    <col min="15361" max="15371" width="12.625" style="2" customWidth="1"/>
    <col min="15372" max="15614" width="9" style="2"/>
    <col min="15615" max="15615" width="0" style="2" hidden="1" customWidth="1"/>
    <col min="15616" max="15616" width="60.625" style="2" customWidth="1"/>
    <col min="15617" max="15627" width="12.625" style="2" customWidth="1"/>
    <col min="15628" max="15870" width="9" style="2"/>
    <col min="15871" max="15871" width="0" style="2" hidden="1" customWidth="1"/>
    <col min="15872" max="15872" width="60.625" style="2" customWidth="1"/>
    <col min="15873" max="15883" width="12.625" style="2" customWidth="1"/>
    <col min="15884" max="16126" width="9" style="2"/>
    <col min="16127" max="16127" width="0" style="2" hidden="1" customWidth="1"/>
    <col min="16128" max="16128" width="60.625" style="2" customWidth="1"/>
    <col min="16129" max="16139" width="12.625" style="2" customWidth="1"/>
    <col min="16140" max="16384" width="9" style="2"/>
  </cols>
  <sheetData>
    <row r="1" spans="1:12" ht="18" customHeight="1" x14ac:dyDescent="0.4">
      <c r="A1" s="25" t="s">
        <v>103</v>
      </c>
    </row>
    <row r="2" spans="1:12" ht="18" customHeight="1" x14ac:dyDescent="0.4">
      <c r="A2" s="29" t="s">
        <v>33</v>
      </c>
      <c r="D2" s="26"/>
      <c r="E2" s="26"/>
      <c r="F2" s="88"/>
      <c r="G2" s="26"/>
      <c r="H2" s="26"/>
      <c r="I2" s="26"/>
      <c r="J2" s="26"/>
      <c r="K2" s="26"/>
      <c r="L2" s="26" t="s">
        <v>81</v>
      </c>
    </row>
    <row r="3" spans="1:12" ht="27" customHeight="1" x14ac:dyDescent="0.4">
      <c r="A3" s="6" t="s">
        <v>87</v>
      </c>
      <c r="B3" s="6" t="s">
        <v>93</v>
      </c>
      <c r="C3" s="6" t="s">
        <v>94</v>
      </c>
      <c r="D3" s="6" t="s">
        <v>95</v>
      </c>
      <c r="E3" s="6" t="s">
        <v>96</v>
      </c>
      <c r="F3" s="6" t="s">
        <v>97</v>
      </c>
      <c r="G3" s="6" t="s">
        <v>98</v>
      </c>
      <c r="H3" s="6" t="s">
        <v>99</v>
      </c>
      <c r="I3" s="6" t="s">
        <v>100</v>
      </c>
      <c r="J3" s="6" t="s">
        <v>101</v>
      </c>
      <c r="K3" s="6" t="s">
        <v>104</v>
      </c>
      <c r="L3" s="6" t="s">
        <v>161</v>
      </c>
    </row>
    <row r="4" spans="1:12" ht="18" customHeight="1" x14ac:dyDescent="0.4">
      <c r="A4" s="27" t="s">
        <v>34</v>
      </c>
      <c r="B4" s="38">
        <v>4220984.9185683178</v>
      </c>
      <c r="C4" s="38">
        <v>4263099.4288270958</v>
      </c>
      <c r="D4" s="38">
        <v>4365262.957865919</v>
      </c>
      <c r="E4" s="38">
        <v>4254412.9007272972</v>
      </c>
      <c r="F4" s="38">
        <v>4274959.9985913401</v>
      </c>
      <c r="G4" s="38">
        <v>4254013.619450287</v>
      </c>
      <c r="H4" s="38">
        <v>4300689.5553454785</v>
      </c>
      <c r="I4" s="38">
        <v>4217247.5848822193</v>
      </c>
      <c r="J4" s="39">
        <v>4181284.8167050998</v>
      </c>
      <c r="K4" s="39">
        <v>3975169.2912495658</v>
      </c>
      <c r="L4" s="39">
        <v>4025081.4821162275</v>
      </c>
    </row>
    <row r="5" spans="1:12" ht="18" customHeight="1" x14ac:dyDescent="0.4">
      <c r="A5" s="27" t="s">
        <v>156</v>
      </c>
      <c r="B5" s="38">
        <v>4121372.9179745512</v>
      </c>
      <c r="C5" s="38">
        <v>4156315.9999869987</v>
      </c>
      <c r="D5" s="38">
        <v>4255830.5903053088</v>
      </c>
      <c r="E5" s="38">
        <v>4157513.5827221121</v>
      </c>
      <c r="F5" s="38">
        <v>4166073.6933704568</v>
      </c>
      <c r="G5" s="38">
        <v>4139133.6936236946</v>
      </c>
      <c r="H5" s="38">
        <v>4186501.609076113</v>
      </c>
      <c r="I5" s="38">
        <v>4120044.5041115382</v>
      </c>
      <c r="J5" s="39">
        <v>4075221.9783705375</v>
      </c>
      <c r="K5" s="39">
        <v>3849474.1064028302</v>
      </c>
      <c r="L5" s="39">
        <v>3905970.1569417035</v>
      </c>
    </row>
    <row r="6" spans="1:12" ht="18" customHeight="1" x14ac:dyDescent="0.4">
      <c r="A6" s="27" t="s">
        <v>118</v>
      </c>
      <c r="B6" s="38">
        <v>627471.59914712154</v>
      </c>
      <c r="C6" s="38">
        <v>641605.81545064377</v>
      </c>
      <c r="D6" s="38">
        <v>652832.02558635385</v>
      </c>
      <c r="E6" s="38">
        <v>638631.83861082734</v>
      </c>
      <c r="F6" s="38">
        <v>643144.59244532802</v>
      </c>
      <c r="G6" s="38">
        <v>635449.69667318976</v>
      </c>
      <c r="H6" s="38">
        <v>636236.79263565899</v>
      </c>
      <c r="I6" s="38">
        <v>634085.58880308887</v>
      </c>
      <c r="J6" s="39">
        <v>627686.11483253574</v>
      </c>
      <c r="K6" s="39">
        <v>617858.8645038167</v>
      </c>
      <c r="L6" s="39">
        <v>624360.2462121211</v>
      </c>
    </row>
    <row r="7" spans="1:12" ht="18" customHeight="1" x14ac:dyDescent="0.4">
      <c r="A7" s="27" t="s">
        <v>119</v>
      </c>
      <c r="B7" s="38">
        <v>110834.62564102563</v>
      </c>
      <c r="C7" s="38">
        <v>109788.46549948506</v>
      </c>
      <c r="D7" s="38">
        <v>112508.64529472594</v>
      </c>
      <c r="E7" s="38">
        <v>103347.05588822352</v>
      </c>
      <c r="F7" s="38">
        <v>107396.57657657655</v>
      </c>
      <c r="G7" s="38">
        <v>104854.84158415842</v>
      </c>
      <c r="H7" s="38">
        <v>101714.36893203885</v>
      </c>
      <c r="I7" s="38">
        <v>95176.929657794681</v>
      </c>
      <c r="J7" s="39">
        <v>93514.746543778791</v>
      </c>
      <c r="K7" s="39">
        <v>90959.643811219925</v>
      </c>
      <c r="L7" s="39">
        <v>88790.491942323992</v>
      </c>
    </row>
    <row r="8" spans="1:12" ht="18" customHeight="1" x14ac:dyDescent="0.4">
      <c r="A8" s="27" t="s">
        <v>157</v>
      </c>
      <c r="B8" s="38">
        <v>153211.99579831935</v>
      </c>
      <c r="C8" s="38">
        <v>155211.01783840504</v>
      </c>
      <c r="D8" s="38">
        <v>169129.11366006252</v>
      </c>
      <c r="E8" s="38">
        <v>163154.84327603641</v>
      </c>
      <c r="F8" s="38">
        <v>164838.98507462686</v>
      </c>
      <c r="G8" s="38">
        <v>150024.14131501474</v>
      </c>
      <c r="H8" s="38">
        <v>154098.26979472142</v>
      </c>
      <c r="I8" s="38">
        <v>163153.0264446621</v>
      </c>
      <c r="J8" s="39">
        <v>161719.00970873784</v>
      </c>
      <c r="K8" s="39">
        <v>151060.9932497589</v>
      </c>
      <c r="L8" s="39">
        <v>152964.875</v>
      </c>
    </row>
    <row r="9" spans="1:12" ht="18" customHeight="1" x14ac:dyDescent="0.4">
      <c r="A9" s="27" t="s">
        <v>121</v>
      </c>
      <c r="B9" s="38">
        <v>1005697.2916666669</v>
      </c>
      <c r="C9" s="38">
        <v>1026833.4328358209</v>
      </c>
      <c r="D9" s="38">
        <v>1018294.1791044777</v>
      </c>
      <c r="E9" s="38">
        <v>1022175.5908639524</v>
      </c>
      <c r="F9" s="38">
        <v>1023781.6984924624</v>
      </c>
      <c r="G9" s="38">
        <v>1039840.2240325866</v>
      </c>
      <c r="H9" s="38">
        <v>1064813.5300101731</v>
      </c>
      <c r="I9" s="38">
        <v>1015915.0508130081</v>
      </c>
      <c r="J9" s="39">
        <v>1003380.4476093592</v>
      </c>
      <c r="K9" s="39">
        <v>1019547.6410256409</v>
      </c>
      <c r="L9" s="39">
        <v>1029711.9052419353</v>
      </c>
    </row>
    <row r="10" spans="1:12" ht="18" customHeight="1" x14ac:dyDescent="0.4">
      <c r="A10" s="27" t="s">
        <v>122</v>
      </c>
      <c r="B10" s="38">
        <v>158578.81679389314</v>
      </c>
      <c r="C10" s="38">
        <v>166758.4226491405</v>
      </c>
      <c r="D10" s="38">
        <v>189282.41486068108</v>
      </c>
      <c r="E10" s="38">
        <v>171498.32832832829</v>
      </c>
      <c r="F10" s="38">
        <v>169815.63</v>
      </c>
      <c r="G10" s="38">
        <v>166866.97091273821</v>
      </c>
      <c r="H10" s="38">
        <v>169392.35591506577</v>
      </c>
      <c r="I10" s="38">
        <v>170454.82161060147</v>
      </c>
      <c r="J10" s="39">
        <v>163747.10447761198</v>
      </c>
      <c r="K10" s="39">
        <v>166500.52837573391</v>
      </c>
      <c r="L10" s="39">
        <v>172709.9028182702</v>
      </c>
    </row>
    <row r="11" spans="1:12" ht="18" customHeight="1" x14ac:dyDescent="0.4">
      <c r="A11" s="27" t="s">
        <v>123</v>
      </c>
      <c r="B11" s="38">
        <v>173521.6783919599</v>
      </c>
      <c r="C11" s="38">
        <v>172344.19517102622</v>
      </c>
      <c r="D11" s="38">
        <v>178541.21852970801</v>
      </c>
      <c r="E11" s="38">
        <v>180053.47347347351</v>
      </c>
      <c r="F11" s="38">
        <v>185521.57000000004</v>
      </c>
      <c r="G11" s="38">
        <v>182264.62776659959</v>
      </c>
      <c r="H11" s="38">
        <v>183770.87525150902</v>
      </c>
      <c r="I11" s="38">
        <v>185912.34517766495</v>
      </c>
      <c r="J11" s="39">
        <v>186425.92105263154</v>
      </c>
      <c r="K11" s="39">
        <v>189806.73096446699</v>
      </c>
      <c r="L11" s="39">
        <v>192761.41692150867</v>
      </c>
    </row>
    <row r="12" spans="1:12" ht="18" customHeight="1" x14ac:dyDescent="0.4">
      <c r="A12" s="27" t="s">
        <v>124</v>
      </c>
      <c r="B12" s="38">
        <v>397226.56472986739</v>
      </c>
      <c r="C12" s="38">
        <v>401806.74134419532</v>
      </c>
      <c r="D12" s="38">
        <v>406644.76861166989</v>
      </c>
      <c r="E12" s="38">
        <v>389939.5724003886</v>
      </c>
      <c r="F12" s="38">
        <v>387087.96165489405</v>
      </c>
      <c r="G12" s="38">
        <v>405142.96334012214</v>
      </c>
      <c r="H12" s="38">
        <v>416623.66267465049</v>
      </c>
      <c r="I12" s="38">
        <v>422774.6984435796</v>
      </c>
      <c r="J12" s="39">
        <v>406110.62741312728</v>
      </c>
      <c r="K12" s="39">
        <v>334224.10106899886</v>
      </c>
      <c r="L12" s="39">
        <v>333541.57992565038</v>
      </c>
    </row>
    <row r="13" spans="1:12" ht="18" customHeight="1" x14ac:dyDescent="0.4">
      <c r="A13" s="27" t="s">
        <v>125</v>
      </c>
      <c r="B13" s="38">
        <v>231455.63421828911</v>
      </c>
      <c r="C13" s="38">
        <v>225289.84678243106</v>
      </c>
      <c r="D13" s="38">
        <v>244020.33639143736</v>
      </c>
      <c r="E13" s="38">
        <v>240232.63316582915</v>
      </c>
      <c r="F13" s="38">
        <v>229466.00995024873</v>
      </c>
      <c r="G13" s="38">
        <v>232710.01022494884</v>
      </c>
      <c r="H13" s="38">
        <v>238424.45720250517</v>
      </c>
      <c r="I13" s="38">
        <v>245437.18249733184</v>
      </c>
      <c r="J13" s="39">
        <v>242108.40437158459</v>
      </c>
      <c r="K13" s="39">
        <v>252244.43478260862</v>
      </c>
      <c r="L13" s="39">
        <v>256933.75565610852</v>
      </c>
    </row>
    <row r="14" spans="1:12" ht="18" customHeight="1" x14ac:dyDescent="0.4">
      <c r="A14" s="27" t="s">
        <v>126</v>
      </c>
      <c r="B14" s="38">
        <v>254935.54067971164</v>
      </c>
      <c r="C14" s="38">
        <v>257006.53567735263</v>
      </c>
      <c r="D14" s="38">
        <v>261287.5</v>
      </c>
      <c r="E14" s="38">
        <v>256801.1055276382</v>
      </c>
      <c r="F14" s="38">
        <v>257869.14085914087</v>
      </c>
      <c r="G14" s="38">
        <v>241920.32705649149</v>
      </c>
      <c r="H14" s="38">
        <v>237579.22848664684</v>
      </c>
      <c r="I14" s="38">
        <v>231240.19627085366</v>
      </c>
      <c r="J14" s="39">
        <v>220429.99033816418</v>
      </c>
      <c r="K14" s="39">
        <v>197406.43469971395</v>
      </c>
      <c r="L14" s="39">
        <v>203554.76056338026</v>
      </c>
    </row>
    <row r="15" spans="1:12" ht="18" customHeight="1" x14ac:dyDescent="0.4">
      <c r="A15" s="27" t="s">
        <v>127</v>
      </c>
      <c r="B15" s="38">
        <v>91064.166666666628</v>
      </c>
      <c r="C15" s="38">
        <v>86746.81262729122</v>
      </c>
      <c r="D15" s="38">
        <v>81972.795918367323</v>
      </c>
      <c r="E15" s="38">
        <v>82466.824120603007</v>
      </c>
      <c r="F15" s="38">
        <v>71633.83</v>
      </c>
      <c r="G15" s="38">
        <v>73888.753768844239</v>
      </c>
      <c r="H15" s="38">
        <v>72127.500000000015</v>
      </c>
      <c r="I15" s="38">
        <v>70553.36000000003</v>
      </c>
      <c r="J15" s="39">
        <v>67382.613065326659</v>
      </c>
      <c r="K15" s="39">
        <v>63025.580000000031</v>
      </c>
      <c r="L15" s="39">
        <v>57213.277723258121</v>
      </c>
    </row>
    <row r="16" spans="1:12" ht="18" customHeight="1" x14ac:dyDescent="0.4">
      <c r="A16" s="27" t="s">
        <v>128</v>
      </c>
      <c r="B16" s="38">
        <v>315789.18604651158</v>
      </c>
      <c r="C16" s="38">
        <v>306617.73206751049</v>
      </c>
      <c r="D16" s="38">
        <v>301589.32346723042</v>
      </c>
      <c r="E16" s="38">
        <v>285355.44624746451</v>
      </c>
      <c r="F16" s="38">
        <v>283175.02492522431</v>
      </c>
      <c r="G16" s="38">
        <v>282883.00692383776</v>
      </c>
      <c r="H16" s="38">
        <v>277204.44881889765</v>
      </c>
      <c r="I16" s="38">
        <v>266408.43385214015</v>
      </c>
      <c r="J16" s="39">
        <v>253401.35755258132</v>
      </c>
      <c r="K16" s="39">
        <v>182776.23809523814</v>
      </c>
      <c r="L16" s="39">
        <v>174536.64783427501</v>
      </c>
    </row>
    <row r="17" spans="1:12" ht="18" customHeight="1" x14ac:dyDescent="0.4">
      <c r="A17" s="27" t="s">
        <v>129</v>
      </c>
      <c r="B17" s="38">
        <v>216103.62052274926</v>
      </c>
      <c r="C17" s="38">
        <v>213976.02385685887</v>
      </c>
      <c r="D17" s="38">
        <v>226906.98795180721</v>
      </c>
      <c r="E17" s="38">
        <v>223772.05616850551</v>
      </c>
      <c r="F17" s="38">
        <v>236643.09381237527</v>
      </c>
      <c r="G17" s="38">
        <v>224619.48565776463</v>
      </c>
      <c r="H17" s="38">
        <v>229100.19455252925</v>
      </c>
      <c r="I17" s="38">
        <v>205397.92183031462</v>
      </c>
      <c r="J17" s="39">
        <v>230349.19962335218</v>
      </c>
      <c r="K17" s="39">
        <v>225866.21153846153</v>
      </c>
      <c r="L17" s="39">
        <v>244828.68471953575</v>
      </c>
    </row>
    <row r="18" spans="1:12" ht="18" customHeight="1" x14ac:dyDescent="0.4">
      <c r="A18" s="27" t="s">
        <v>130</v>
      </c>
      <c r="B18" s="38">
        <v>386481.34854771773</v>
      </c>
      <c r="C18" s="38">
        <v>393179.01981230429</v>
      </c>
      <c r="D18" s="38">
        <v>414061.4462809916</v>
      </c>
      <c r="E18" s="38">
        <v>399988.76506024087</v>
      </c>
      <c r="F18" s="38">
        <v>405699.57957957953</v>
      </c>
      <c r="G18" s="38">
        <v>399058.16816816817</v>
      </c>
      <c r="H18" s="38">
        <v>406506.11553784856</v>
      </c>
      <c r="I18" s="38">
        <v>414825.62376237614</v>
      </c>
      <c r="J18" s="39">
        <v>419485.78124999988</v>
      </c>
      <c r="K18" s="39">
        <v>365695.80832526606</v>
      </c>
      <c r="L18" s="39">
        <v>381688.53868194827</v>
      </c>
    </row>
    <row r="19" spans="1:12" ht="18" customHeight="1" x14ac:dyDescent="0.4">
      <c r="A19" s="34" t="s">
        <v>159</v>
      </c>
      <c r="B19" s="38">
        <v>99585.451807228877</v>
      </c>
      <c r="C19" s="38">
        <v>106678.42158859469</v>
      </c>
      <c r="D19" s="38">
        <v>109324.20570264764</v>
      </c>
      <c r="E19" s="38">
        <v>96847.17303822939</v>
      </c>
      <c r="F19" s="38">
        <v>108886.30522088354</v>
      </c>
      <c r="G19" s="38">
        <v>114903.45766129033</v>
      </c>
      <c r="H19" s="38">
        <v>114199.52952952955</v>
      </c>
      <c r="I19" s="38">
        <v>97154.147557328019</v>
      </c>
      <c r="J19" s="39">
        <v>106061.89810189813</v>
      </c>
      <c r="K19" s="39">
        <v>126038.25125628141</v>
      </c>
      <c r="L19" s="39">
        <v>119292.62116716124</v>
      </c>
    </row>
    <row r="20" spans="1:12" ht="18" customHeight="1" x14ac:dyDescent="0.4">
      <c r="A20" s="35" t="s">
        <v>92</v>
      </c>
      <c r="B20" s="61">
        <v>1182638.7236180904</v>
      </c>
      <c r="C20" s="61">
        <v>1189014.6200607901</v>
      </c>
      <c r="D20" s="61">
        <v>1209430.680894309</v>
      </c>
      <c r="E20" s="61">
        <v>1210031.9560878242</v>
      </c>
      <c r="F20" s="61">
        <v>1246881.6299999999</v>
      </c>
      <c r="G20" s="61">
        <v>1255030.4518072291</v>
      </c>
      <c r="H20" s="61">
        <v>1259767.9540918164</v>
      </c>
      <c r="I20" s="61">
        <v>1284132.8884462155</v>
      </c>
      <c r="J20" s="64">
        <v>1294337.0436507941</v>
      </c>
      <c r="K20" s="64">
        <v>1332234.6746746751</v>
      </c>
      <c r="L20" s="64">
        <v>1324951.5940594065</v>
      </c>
    </row>
    <row r="21" spans="1:12" ht="18" customHeight="1" x14ac:dyDescent="0.4">
      <c r="A21" s="35" t="s">
        <v>24</v>
      </c>
      <c r="B21" s="38">
        <v>1856949.4143858328</v>
      </c>
      <c r="C21" s="38">
        <v>1851282.0842041757</v>
      </c>
      <c r="D21" s="38">
        <v>2027741.3726232857</v>
      </c>
      <c r="E21" s="38">
        <v>1997670.4071540036</v>
      </c>
      <c r="F21" s="38">
        <v>2060281.1803203854</v>
      </c>
      <c r="G21" s="38">
        <v>2042673.4329354803</v>
      </c>
      <c r="H21" s="38">
        <v>2122672.5185124516</v>
      </c>
      <c r="I21" s="38">
        <v>2160415.3118182328</v>
      </c>
      <c r="J21" s="39">
        <v>2190176.116250027</v>
      </c>
      <c r="K21" s="39">
        <v>1964818.2603047546</v>
      </c>
      <c r="L21" s="39">
        <v>2233671.6716075051</v>
      </c>
    </row>
    <row r="22" spans="1:12" ht="18" customHeight="1" x14ac:dyDescent="0.4">
      <c r="A22" s="27" t="s">
        <v>136</v>
      </c>
      <c r="B22" s="38">
        <v>1862815.4262380556</v>
      </c>
      <c r="C22" s="38">
        <v>1864893.5797695199</v>
      </c>
      <c r="D22" s="38">
        <v>1995211.0900856978</v>
      </c>
      <c r="E22" s="38">
        <v>1991057.6583597818</v>
      </c>
      <c r="F22" s="38">
        <v>2040714.1922985108</v>
      </c>
      <c r="G22" s="38">
        <v>2096726.4107258252</v>
      </c>
      <c r="H22" s="38">
        <v>2087826.0061212592</v>
      </c>
      <c r="I22" s="38">
        <v>2104514.6898434642</v>
      </c>
      <c r="J22" s="39">
        <v>2175054.5417084862</v>
      </c>
      <c r="K22" s="39">
        <v>2068290.8109912733</v>
      </c>
      <c r="L22" s="39">
        <v>2210727.786421801</v>
      </c>
    </row>
    <row r="23" spans="1:12" ht="18" customHeight="1" x14ac:dyDescent="0.4">
      <c r="A23" s="27" t="s">
        <v>138</v>
      </c>
      <c r="B23" s="38">
        <v>1550855.0011797063</v>
      </c>
      <c r="C23" s="38">
        <v>1533873.9931676155</v>
      </c>
      <c r="D23" s="38">
        <v>1629350.8339038955</v>
      </c>
      <c r="E23" s="38">
        <v>1635520.888476406</v>
      </c>
      <c r="F23" s="38">
        <v>1725946.086086086</v>
      </c>
      <c r="G23" s="38">
        <v>1787386.0633173515</v>
      </c>
      <c r="H23" s="38">
        <v>1790512.4420079954</v>
      </c>
      <c r="I23" s="38">
        <v>1790408.789840847</v>
      </c>
      <c r="J23" s="39">
        <v>1817807.2788733344</v>
      </c>
      <c r="K23" s="39">
        <v>1717199.1229077117</v>
      </c>
      <c r="L23" s="39">
        <v>1867655.6016419458</v>
      </c>
    </row>
    <row r="24" spans="1:12" ht="18" customHeight="1" x14ac:dyDescent="0.4">
      <c r="A24" s="27" t="s">
        <v>140</v>
      </c>
      <c r="B24" s="38">
        <v>251426.11404435046</v>
      </c>
      <c r="C24" s="38">
        <v>277057.57961783424</v>
      </c>
      <c r="D24" s="38">
        <v>293104.8236514522</v>
      </c>
      <c r="E24" s="38">
        <v>272851.47294589179</v>
      </c>
      <c r="F24" s="38">
        <v>295975.29529529531</v>
      </c>
      <c r="G24" s="38">
        <v>311193.03607214434</v>
      </c>
      <c r="H24" s="38">
        <v>291671.49606299214</v>
      </c>
      <c r="I24" s="38">
        <v>277466.57945736428</v>
      </c>
      <c r="J24" s="39">
        <v>301316.81297709921</v>
      </c>
      <c r="K24" s="39">
        <v>304393.35863377602</v>
      </c>
      <c r="L24" s="39">
        <v>273426.62842012348</v>
      </c>
    </row>
    <row r="25" spans="1:12" ht="18" customHeight="1" x14ac:dyDescent="0.4">
      <c r="A25" s="27" t="s">
        <v>142</v>
      </c>
      <c r="B25" s="38">
        <v>1298971.1451942734</v>
      </c>
      <c r="C25" s="38">
        <v>1257263.4051282047</v>
      </c>
      <c r="D25" s="38">
        <v>1336680.2543234993</v>
      </c>
      <c r="E25" s="38">
        <v>1362692.3819095476</v>
      </c>
      <c r="F25" s="38">
        <v>1429970.7907907909</v>
      </c>
      <c r="G25" s="38">
        <v>1476193.0272452072</v>
      </c>
      <c r="H25" s="38">
        <v>1498982.6926926929</v>
      </c>
      <c r="I25" s="38">
        <v>1513325.3869047619</v>
      </c>
      <c r="J25" s="39">
        <v>1516412.739861523</v>
      </c>
      <c r="K25" s="39">
        <v>1412009.4240317773</v>
      </c>
      <c r="L25" s="39">
        <v>1596052.9622458855</v>
      </c>
    </row>
    <row r="26" spans="1:12" ht="18" customHeight="1" x14ac:dyDescent="0.4">
      <c r="A26" s="27" t="s">
        <v>144</v>
      </c>
      <c r="B26" s="38">
        <v>311347.68170458119</v>
      </c>
      <c r="C26" s="38">
        <v>330907.51194693631</v>
      </c>
      <c r="D26" s="38">
        <v>366031.12322193175</v>
      </c>
      <c r="E26" s="38">
        <v>355516.44056731643</v>
      </c>
      <c r="F26" s="38">
        <v>314768.10621242481</v>
      </c>
      <c r="G26" s="38">
        <v>309326.25190492882</v>
      </c>
      <c r="H26" s="38">
        <v>297332.20018713939</v>
      </c>
      <c r="I26" s="38">
        <v>313996.33163271018</v>
      </c>
      <c r="J26" s="39">
        <v>356605.02517451107</v>
      </c>
      <c r="K26" s="39">
        <v>350178.72789044218</v>
      </c>
      <c r="L26" s="39">
        <v>343149.78272727621</v>
      </c>
    </row>
    <row r="27" spans="1:12" ht="18" customHeight="1" x14ac:dyDescent="0.4">
      <c r="A27" s="27" t="s">
        <v>140</v>
      </c>
      <c r="B27" s="38">
        <v>2408.3333333333326</v>
      </c>
      <c r="C27" s="38">
        <v>3033.0858960763512</v>
      </c>
      <c r="D27" s="38">
        <v>3036.9678089304252</v>
      </c>
      <c r="E27" s="38">
        <v>4443.3533533533528</v>
      </c>
      <c r="F27" s="38">
        <v>4673.0360721442885</v>
      </c>
      <c r="G27" s="38">
        <v>3072.6231155778896</v>
      </c>
      <c r="H27" s="38">
        <v>3966.9466403162055</v>
      </c>
      <c r="I27" s="38">
        <v>7483.3106796116517</v>
      </c>
      <c r="J27" s="39">
        <v>4150.3805899143672</v>
      </c>
      <c r="K27" s="39">
        <v>5018.892045454546</v>
      </c>
      <c r="L27" s="39">
        <v>1871.6247755834829</v>
      </c>
    </row>
    <row r="28" spans="1:12" ht="18" customHeight="1" x14ac:dyDescent="0.4">
      <c r="A28" s="27" t="s">
        <v>142</v>
      </c>
      <c r="B28" s="38">
        <v>34795.526859504127</v>
      </c>
      <c r="C28" s="38">
        <v>47548.215767634858</v>
      </c>
      <c r="D28" s="38">
        <v>39484.22722620266</v>
      </c>
      <c r="E28" s="38">
        <v>48245.989949748735</v>
      </c>
      <c r="F28" s="38">
        <v>35254.839679358716</v>
      </c>
      <c r="G28" s="38">
        <v>56936.068548387091</v>
      </c>
      <c r="H28" s="38">
        <v>41194.378109452729</v>
      </c>
      <c r="I28" s="38">
        <v>34890.842311459346</v>
      </c>
      <c r="J28" s="39">
        <v>36493.310679611641</v>
      </c>
      <c r="K28" s="39">
        <v>37802.001943634583</v>
      </c>
      <c r="L28" s="39">
        <v>46830.263157894711</v>
      </c>
    </row>
    <row r="29" spans="1:12" ht="18" customHeight="1" x14ac:dyDescent="0.4">
      <c r="A29" s="27" t="s">
        <v>145</v>
      </c>
      <c r="B29" s="38">
        <v>274338.45338983054</v>
      </c>
      <c r="C29" s="38">
        <v>280262.41781548259</v>
      </c>
      <c r="D29" s="38">
        <v>323731.33611691021</v>
      </c>
      <c r="E29" s="38">
        <v>302838.08232931723</v>
      </c>
      <c r="F29" s="38">
        <v>274840.23046092183</v>
      </c>
      <c r="G29" s="38">
        <v>249317.56024096388</v>
      </c>
      <c r="H29" s="38">
        <v>252117.53952569171</v>
      </c>
      <c r="I29" s="38">
        <v>271506.27184466028</v>
      </c>
      <c r="J29" s="39">
        <v>315802.33046800387</v>
      </c>
      <c r="K29" s="39">
        <v>307230.01901140687</v>
      </c>
      <c r="L29" s="39">
        <v>294548.20441988955</v>
      </c>
    </row>
    <row r="30" spans="1:12" ht="18" customHeight="1" x14ac:dyDescent="0.4">
      <c r="A30" s="27" t="s">
        <v>146</v>
      </c>
      <c r="B30" s="38">
        <v>-6386.3289929663024</v>
      </c>
      <c r="C30" s="38">
        <v>-13230.962834310483</v>
      </c>
      <c r="D30" s="38">
        <v>27866.507825104371</v>
      </c>
      <c r="E30" s="38">
        <v>5770.1003015458473</v>
      </c>
      <c r="F30" s="38">
        <v>19566.988021874218</v>
      </c>
      <c r="G30" s="38">
        <v>-53736.150375902878</v>
      </c>
      <c r="H30" s="38">
        <v>35501.562193974052</v>
      </c>
      <c r="I30" s="38">
        <v>55886.676029814582</v>
      </c>
      <c r="J30" s="39">
        <v>16146.029262930831</v>
      </c>
      <c r="K30" s="39">
        <v>-109057.81787556504</v>
      </c>
      <c r="L30" s="39">
        <v>30687.41603984738</v>
      </c>
    </row>
    <row r="31" spans="1:12" ht="18" customHeight="1" x14ac:dyDescent="0.4">
      <c r="A31" s="27" t="s">
        <v>148</v>
      </c>
      <c r="B31" s="38">
        <v>-20216.4371257485</v>
      </c>
      <c r="C31" s="38">
        <v>-14058.714574898786</v>
      </c>
      <c r="D31" s="38">
        <v>18541.702755905513</v>
      </c>
      <c r="E31" s="38">
        <v>-5406.3235294117649</v>
      </c>
      <c r="F31" s="38">
        <v>27285.349544072949</v>
      </c>
      <c r="G31" s="38">
        <v>-39907.575129533674</v>
      </c>
      <c r="H31" s="38">
        <v>29143.152064451155</v>
      </c>
      <c r="I31" s="38">
        <v>62974.641434262936</v>
      </c>
      <c r="J31" s="39">
        <v>978.40978593272155</v>
      </c>
      <c r="K31" s="39">
        <v>-76587.894736842063</v>
      </c>
      <c r="L31" s="39">
        <v>27033.643988816384</v>
      </c>
    </row>
    <row r="32" spans="1:12" ht="18" customHeight="1" x14ac:dyDescent="0.4">
      <c r="A32" s="34" t="s">
        <v>149</v>
      </c>
      <c r="B32" s="38">
        <v>10916.971193415637</v>
      </c>
      <c r="C32" s="38">
        <v>-329.62279293739965</v>
      </c>
      <c r="D32" s="38">
        <v>9470.6299782766109</v>
      </c>
      <c r="E32" s="38">
        <v>8762.9927594529345</v>
      </c>
      <c r="F32" s="38">
        <v>-7718.3615221987311</v>
      </c>
      <c r="G32" s="38">
        <v>-15346.582809224315</v>
      </c>
      <c r="H32" s="38">
        <v>7329.276437847866</v>
      </c>
      <c r="I32" s="38">
        <v>-4211.4995857497915</v>
      </c>
      <c r="J32" s="39">
        <v>13103.270777479891</v>
      </c>
      <c r="K32" s="39">
        <v>-27156.437941473258</v>
      </c>
      <c r="L32" s="39">
        <v>2280.3430656934306</v>
      </c>
    </row>
    <row r="33" spans="1:12" ht="18" customHeight="1" x14ac:dyDescent="0.4">
      <c r="A33" s="35" t="s">
        <v>35</v>
      </c>
      <c r="B33" s="62">
        <v>389954.30919104815</v>
      </c>
      <c r="C33" s="62">
        <v>176673.09714413062</v>
      </c>
      <c r="D33" s="62">
        <v>270689.88153099408</v>
      </c>
      <c r="E33" s="62">
        <v>166345.23162515322</v>
      </c>
      <c r="F33" s="62">
        <v>254075.38332414022</v>
      </c>
      <c r="G33" s="62">
        <v>166613.08952468704</v>
      </c>
      <c r="H33" s="62">
        <v>211313.75432889489</v>
      </c>
      <c r="I33" s="62">
        <v>195510.54166811239</v>
      </c>
      <c r="J33" s="65">
        <v>-9988.0086995977908</v>
      </c>
      <c r="K33" s="65">
        <v>18035.499431949807</v>
      </c>
      <c r="L33" s="65">
        <v>112161.89625250967</v>
      </c>
    </row>
    <row r="34" spans="1:12" ht="18" customHeight="1" x14ac:dyDescent="0.4">
      <c r="A34" s="37" t="s">
        <v>85</v>
      </c>
      <c r="B34" s="43">
        <v>7650527.3657632889</v>
      </c>
      <c r="C34" s="43">
        <v>7480069.2302361922</v>
      </c>
      <c r="D34" s="43">
        <v>7873124.8929145075</v>
      </c>
      <c r="E34" s="43">
        <v>7628460.495594278</v>
      </c>
      <c r="F34" s="43">
        <v>7836198.1922358656</v>
      </c>
      <c r="G34" s="43">
        <v>7718330.5937176831</v>
      </c>
      <c r="H34" s="43">
        <v>7894443.7822786411</v>
      </c>
      <c r="I34" s="43">
        <v>7857306.32681478</v>
      </c>
      <c r="J34" s="44">
        <v>7655809.9679063233</v>
      </c>
      <c r="K34" s="44">
        <v>7290257.7256609453</v>
      </c>
      <c r="L34" s="44">
        <v>7695866.6440356486</v>
      </c>
    </row>
    <row r="35" spans="1:12" ht="18" customHeight="1" x14ac:dyDescent="0.4">
      <c r="A35" s="2" t="s">
        <v>90</v>
      </c>
    </row>
    <row r="36" spans="1:12" ht="18" customHeight="1" x14ac:dyDescent="0.4">
      <c r="A36" s="2" t="s">
        <v>91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V37"/>
  <sheetViews>
    <sheetView showGridLines="0" view="pageBreakPreview" zoomScale="80" zoomScaleNormal="75" zoomScaleSheetLayoutView="80" workbookViewId="0">
      <selection activeCell="C1" sqref="C1"/>
    </sheetView>
  </sheetViews>
  <sheetFormatPr defaultRowHeight="18" customHeight="1" x14ac:dyDescent="0.15"/>
  <cols>
    <col min="1" max="1" width="62.125" style="9" customWidth="1"/>
    <col min="2" max="22" width="8.375" style="9" customWidth="1"/>
    <col min="23" max="253" width="9" style="9"/>
    <col min="254" max="254" width="0" style="9" hidden="1" customWidth="1"/>
    <col min="255" max="255" width="60.625" style="9" customWidth="1"/>
    <col min="256" max="276" width="7.625" style="9" customWidth="1"/>
    <col min="277" max="509" width="9" style="9"/>
    <col min="510" max="510" width="0" style="9" hidden="1" customWidth="1"/>
    <col min="511" max="511" width="60.625" style="9" customWidth="1"/>
    <col min="512" max="532" width="7.625" style="9" customWidth="1"/>
    <col min="533" max="765" width="9" style="9"/>
    <col min="766" max="766" width="0" style="9" hidden="1" customWidth="1"/>
    <col min="767" max="767" width="60.625" style="9" customWidth="1"/>
    <col min="768" max="788" width="7.625" style="9" customWidth="1"/>
    <col min="789" max="1021" width="9" style="9"/>
    <col min="1022" max="1022" width="0" style="9" hidden="1" customWidth="1"/>
    <col min="1023" max="1023" width="60.625" style="9" customWidth="1"/>
    <col min="1024" max="1044" width="7.625" style="9" customWidth="1"/>
    <col min="1045" max="1277" width="9" style="9"/>
    <col min="1278" max="1278" width="0" style="9" hidden="1" customWidth="1"/>
    <col min="1279" max="1279" width="60.625" style="9" customWidth="1"/>
    <col min="1280" max="1300" width="7.625" style="9" customWidth="1"/>
    <col min="1301" max="1533" width="9" style="9"/>
    <col min="1534" max="1534" width="0" style="9" hidden="1" customWidth="1"/>
    <col min="1535" max="1535" width="60.625" style="9" customWidth="1"/>
    <col min="1536" max="1556" width="7.625" style="9" customWidth="1"/>
    <col min="1557" max="1789" width="9" style="9"/>
    <col min="1790" max="1790" width="0" style="9" hidden="1" customWidth="1"/>
    <col min="1791" max="1791" width="60.625" style="9" customWidth="1"/>
    <col min="1792" max="1812" width="7.625" style="9" customWidth="1"/>
    <col min="1813" max="2045" width="9" style="9"/>
    <col min="2046" max="2046" width="0" style="9" hidden="1" customWidth="1"/>
    <col min="2047" max="2047" width="60.625" style="9" customWidth="1"/>
    <col min="2048" max="2068" width="7.625" style="9" customWidth="1"/>
    <col min="2069" max="2301" width="9" style="9"/>
    <col min="2302" max="2302" width="0" style="9" hidden="1" customWidth="1"/>
    <col min="2303" max="2303" width="60.625" style="9" customWidth="1"/>
    <col min="2304" max="2324" width="7.625" style="9" customWidth="1"/>
    <col min="2325" max="2557" width="9" style="9"/>
    <col min="2558" max="2558" width="0" style="9" hidden="1" customWidth="1"/>
    <col min="2559" max="2559" width="60.625" style="9" customWidth="1"/>
    <col min="2560" max="2580" width="7.625" style="9" customWidth="1"/>
    <col min="2581" max="2813" width="9" style="9"/>
    <col min="2814" max="2814" width="0" style="9" hidden="1" customWidth="1"/>
    <col min="2815" max="2815" width="60.625" style="9" customWidth="1"/>
    <col min="2816" max="2836" width="7.625" style="9" customWidth="1"/>
    <col min="2837" max="3069" width="9" style="9"/>
    <col min="3070" max="3070" width="0" style="9" hidden="1" customWidth="1"/>
    <col min="3071" max="3071" width="60.625" style="9" customWidth="1"/>
    <col min="3072" max="3092" width="7.625" style="9" customWidth="1"/>
    <col min="3093" max="3325" width="9" style="9"/>
    <col min="3326" max="3326" width="0" style="9" hidden="1" customWidth="1"/>
    <col min="3327" max="3327" width="60.625" style="9" customWidth="1"/>
    <col min="3328" max="3348" width="7.625" style="9" customWidth="1"/>
    <col min="3349" max="3581" width="9" style="9"/>
    <col min="3582" max="3582" width="0" style="9" hidden="1" customWidth="1"/>
    <col min="3583" max="3583" width="60.625" style="9" customWidth="1"/>
    <col min="3584" max="3604" width="7.625" style="9" customWidth="1"/>
    <col min="3605" max="3837" width="9" style="9"/>
    <col min="3838" max="3838" width="0" style="9" hidden="1" customWidth="1"/>
    <col min="3839" max="3839" width="60.625" style="9" customWidth="1"/>
    <col min="3840" max="3860" width="7.625" style="9" customWidth="1"/>
    <col min="3861" max="4093" width="9" style="9"/>
    <col min="4094" max="4094" width="0" style="9" hidden="1" customWidth="1"/>
    <col min="4095" max="4095" width="60.625" style="9" customWidth="1"/>
    <col min="4096" max="4116" width="7.625" style="9" customWidth="1"/>
    <col min="4117" max="4349" width="9" style="9"/>
    <col min="4350" max="4350" width="0" style="9" hidden="1" customWidth="1"/>
    <col min="4351" max="4351" width="60.625" style="9" customWidth="1"/>
    <col min="4352" max="4372" width="7.625" style="9" customWidth="1"/>
    <col min="4373" max="4605" width="9" style="9"/>
    <col min="4606" max="4606" width="0" style="9" hidden="1" customWidth="1"/>
    <col min="4607" max="4607" width="60.625" style="9" customWidth="1"/>
    <col min="4608" max="4628" width="7.625" style="9" customWidth="1"/>
    <col min="4629" max="4861" width="9" style="9"/>
    <col min="4862" max="4862" width="0" style="9" hidden="1" customWidth="1"/>
    <col min="4863" max="4863" width="60.625" style="9" customWidth="1"/>
    <col min="4864" max="4884" width="7.625" style="9" customWidth="1"/>
    <col min="4885" max="5117" width="9" style="9"/>
    <col min="5118" max="5118" width="0" style="9" hidden="1" customWidth="1"/>
    <col min="5119" max="5119" width="60.625" style="9" customWidth="1"/>
    <col min="5120" max="5140" width="7.625" style="9" customWidth="1"/>
    <col min="5141" max="5373" width="9" style="9"/>
    <col min="5374" max="5374" width="0" style="9" hidden="1" customWidth="1"/>
    <col min="5375" max="5375" width="60.625" style="9" customWidth="1"/>
    <col min="5376" max="5396" width="7.625" style="9" customWidth="1"/>
    <col min="5397" max="5629" width="9" style="9"/>
    <col min="5630" max="5630" width="0" style="9" hidden="1" customWidth="1"/>
    <col min="5631" max="5631" width="60.625" style="9" customWidth="1"/>
    <col min="5632" max="5652" width="7.625" style="9" customWidth="1"/>
    <col min="5653" max="5885" width="9" style="9"/>
    <col min="5886" max="5886" width="0" style="9" hidden="1" customWidth="1"/>
    <col min="5887" max="5887" width="60.625" style="9" customWidth="1"/>
    <col min="5888" max="5908" width="7.625" style="9" customWidth="1"/>
    <col min="5909" max="6141" width="9" style="9"/>
    <col min="6142" max="6142" width="0" style="9" hidden="1" customWidth="1"/>
    <col min="6143" max="6143" width="60.625" style="9" customWidth="1"/>
    <col min="6144" max="6164" width="7.625" style="9" customWidth="1"/>
    <col min="6165" max="6397" width="9" style="9"/>
    <col min="6398" max="6398" width="0" style="9" hidden="1" customWidth="1"/>
    <col min="6399" max="6399" width="60.625" style="9" customWidth="1"/>
    <col min="6400" max="6420" width="7.625" style="9" customWidth="1"/>
    <col min="6421" max="6653" width="9" style="9"/>
    <col min="6654" max="6654" width="0" style="9" hidden="1" customWidth="1"/>
    <col min="6655" max="6655" width="60.625" style="9" customWidth="1"/>
    <col min="6656" max="6676" width="7.625" style="9" customWidth="1"/>
    <col min="6677" max="6909" width="9" style="9"/>
    <col min="6910" max="6910" width="0" style="9" hidden="1" customWidth="1"/>
    <col min="6911" max="6911" width="60.625" style="9" customWidth="1"/>
    <col min="6912" max="6932" width="7.625" style="9" customWidth="1"/>
    <col min="6933" max="7165" width="9" style="9"/>
    <col min="7166" max="7166" width="0" style="9" hidden="1" customWidth="1"/>
    <col min="7167" max="7167" width="60.625" style="9" customWidth="1"/>
    <col min="7168" max="7188" width="7.625" style="9" customWidth="1"/>
    <col min="7189" max="7421" width="9" style="9"/>
    <col min="7422" max="7422" width="0" style="9" hidden="1" customWidth="1"/>
    <col min="7423" max="7423" width="60.625" style="9" customWidth="1"/>
    <col min="7424" max="7444" width="7.625" style="9" customWidth="1"/>
    <col min="7445" max="7677" width="9" style="9"/>
    <col min="7678" max="7678" width="0" style="9" hidden="1" customWidth="1"/>
    <col min="7679" max="7679" width="60.625" style="9" customWidth="1"/>
    <col min="7680" max="7700" width="7.625" style="9" customWidth="1"/>
    <col min="7701" max="7933" width="9" style="9"/>
    <col min="7934" max="7934" width="0" style="9" hidden="1" customWidth="1"/>
    <col min="7935" max="7935" width="60.625" style="9" customWidth="1"/>
    <col min="7936" max="7956" width="7.625" style="9" customWidth="1"/>
    <col min="7957" max="8189" width="9" style="9"/>
    <col min="8190" max="8190" width="0" style="9" hidden="1" customWidth="1"/>
    <col min="8191" max="8191" width="60.625" style="9" customWidth="1"/>
    <col min="8192" max="8212" width="7.625" style="9" customWidth="1"/>
    <col min="8213" max="8445" width="9" style="9"/>
    <col min="8446" max="8446" width="0" style="9" hidden="1" customWidth="1"/>
    <col min="8447" max="8447" width="60.625" style="9" customWidth="1"/>
    <col min="8448" max="8468" width="7.625" style="9" customWidth="1"/>
    <col min="8469" max="8701" width="9" style="9"/>
    <col min="8702" max="8702" width="0" style="9" hidden="1" customWidth="1"/>
    <col min="8703" max="8703" width="60.625" style="9" customWidth="1"/>
    <col min="8704" max="8724" width="7.625" style="9" customWidth="1"/>
    <col min="8725" max="8957" width="9" style="9"/>
    <col min="8958" max="8958" width="0" style="9" hidden="1" customWidth="1"/>
    <col min="8959" max="8959" width="60.625" style="9" customWidth="1"/>
    <col min="8960" max="8980" width="7.625" style="9" customWidth="1"/>
    <col min="8981" max="9213" width="9" style="9"/>
    <col min="9214" max="9214" width="0" style="9" hidden="1" customWidth="1"/>
    <col min="9215" max="9215" width="60.625" style="9" customWidth="1"/>
    <col min="9216" max="9236" width="7.625" style="9" customWidth="1"/>
    <col min="9237" max="9469" width="9" style="9"/>
    <col min="9470" max="9470" width="0" style="9" hidden="1" customWidth="1"/>
    <col min="9471" max="9471" width="60.625" style="9" customWidth="1"/>
    <col min="9472" max="9492" width="7.625" style="9" customWidth="1"/>
    <col min="9493" max="9725" width="9" style="9"/>
    <col min="9726" max="9726" width="0" style="9" hidden="1" customWidth="1"/>
    <col min="9727" max="9727" width="60.625" style="9" customWidth="1"/>
    <col min="9728" max="9748" width="7.625" style="9" customWidth="1"/>
    <col min="9749" max="9981" width="9" style="9"/>
    <col min="9982" max="9982" width="0" style="9" hidden="1" customWidth="1"/>
    <col min="9983" max="9983" width="60.625" style="9" customWidth="1"/>
    <col min="9984" max="10004" width="7.625" style="9" customWidth="1"/>
    <col min="10005" max="10237" width="9" style="9"/>
    <col min="10238" max="10238" width="0" style="9" hidden="1" customWidth="1"/>
    <col min="10239" max="10239" width="60.625" style="9" customWidth="1"/>
    <col min="10240" max="10260" width="7.625" style="9" customWidth="1"/>
    <col min="10261" max="10493" width="9" style="9"/>
    <col min="10494" max="10494" width="0" style="9" hidden="1" customWidth="1"/>
    <col min="10495" max="10495" width="60.625" style="9" customWidth="1"/>
    <col min="10496" max="10516" width="7.625" style="9" customWidth="1"/>
    <col min="10517" max="10749" width="9" style="9"/>
    <col min="10750" max="10750" width="0" style="9" hidden="1" customWidth="1"/>
    <col min="10751" max="10751" width="60.625" style="9" customWidth="1"/>
    <col min="10752" max="10772" width="7.625" style="9" customWidth="1"/>
    <col min="10773" max="11005" width="9" style="9"/>
    <col min="11006" max="11006" width="0" style="9" hidden="1" customWidth="1"/>
    <col min="11007" max="11007" width="60.625" style="9" customWidth="1"/>
    <col min="11008" max="11028" width="7.625" style="9" customWidth="1"/>
    <col min="11029" max="11261" width="9" style="9"/>
    <col min="11262" max="11262" width="0" style="9" hidden="1" customWidth="1"/>
    <col min="11263" max="11263" width="60.625" style="9" customWidth="1"/>
    <col min="11264" max="11284" width="7.625" style="9" customWidth="1"/>
    <col min="11285" max="11517" width="9" style="9"/>
    <col min="11518" max="11518" width="0" style="9" hidden="1" customWidth="1"/>
    <col min="11519" max="11519" width="60.625" style="9" customWidth="1"/>
    <col min="11520" max="11540" width="7.625" style="9" customWidth="1"/>
    <col min="11541" max="11773" width="9" style="9"/>
    <col min="11774" max="11774" width="0" style="9" hidden="1" customWidth="1"/>
    <col min="11775" max="11775" width="60.625" style="9" customWidth="1"/>
    <col min="11776" max="11796" width="7.625" style="9" customWidth="1"/>
    <col min="11797" max="12029" width="9" style="9"/>
    <col min="12030" max="12030" width="0" style="9" hidden="1" customWidth="1"/>
    <col min="12031" max="12031" width="60.625" style="9" customWidth="1"/>
    <col min="12032" max="12052" width="7.625" style="9" customWidth="1"/>
    <col min="12053" max="12285" width="9" style="9"/>
    <col min="12286" max="12286" width="0" style="9" hidden="1" customWidth="1"/>
    <col min="12287" max="12287" width="60.625" style="9" customWidth="1"/>
    <col min="12288" max="12308" width="7.625" style="9" customWidth="1"/>
    <col min="12309" max="12541" width="9" style="9"/>
    <col min="12542" max="12542" width="0" style="9" hidden="1" customWidth="1"/>
    <col min="12543" max="12543" width="60.625" style="9" customWidth="1"/>
    <col min="12544" max="12564" width="7.625" style="9" customWidth="1"/>
    <col min="12565" max="12797" width="9" style="9"/>
    <col min="12798" max="12798" width="0" style="9" hidden="1" customWidth="1"/>
    <col min="12799" max="12799" width="60.625" style="9" customWidth="1"/>
    <col min="12800" max="12820" width="7.625" style="9" customWidth="1"/>
    <col min="12821" max="13053" width="9" style="9"/>
    <col min="13054" max="13054" width="0" style="9" hidden="1" customWidth="1"/>
    <col min="13055" max="13055" width="60.625" style="9" customWidth="1"/>
    <col min="13056" max="13076" width="7.625" style="9" customWidth="1"/>
    <col min="13077" max="13309" width="9" style="9"/>
    <col min="13310" max="13310" width="0" style="9" hidden="1" customWidth="1"/>
    <col min="13311" max="13311" width="60.625" style="9" customWidth="1"/>
    <col min="13312" max="13332" width="7.625" style="9" customWidth="1"/>
    <col min="13333" max="13565" width="9" style="9"/>
    <col min="13566" max="13566" width="0" style="9" hidden="1" customWidth="1"/>
    <col min="13567" max="13567" width="60.625" style="9" customWidth="1"/>
    <col min="13568" max="13588" width="7.625" style="9" customWidth="1"/>
    <col min="13589" max="13821" width="9" style="9"/>
    <col min="13822" max="13822" width="0" style="9" hidden="1" customWidth="1"/>
    <col min="13823" max="13823" width="60.625" style="9" customWidth="1"/>
    <col min="13824" max="13844" width="7.625" style="9" customWidth="1"/>
    <col min="13845" max="14077" width="9" style="9"/>
    <col min="14078" max="14078" width="0" style="9" hidden="1" customWidth="1"/>
    <col min="14079" max="14079" width="60.625" style="9" customWidth="1"/>
    <col min="14080" max="14100" width="7.625" style="9" customWidth="1"/>
    <col min="14101" max="14333" width="9" style="9"/>
    <col min="14334" max="14334" width="0" style="9" hidden="1" customWidth="1"/>
    <col min="14335" max="14335" width="60.625" style="9" customWidth="1"/>
    <col min="14336" max="14356" width="7.625" style="9" customWidth="1"/>
    <col min="14357" max="14589" width="9" style="9"/>
    <col min="14590" max="14590" width="0" style="9" hidden="1" customWidth="1"/>
    <col min="14591" max="14591" width="60.625" style="9" customWidth="1"/>
    <col min="14592" max="14612" width="7.625" style="9" customWidth="1"/>
    <col min="14613" max="14845" width="9" style="9"/>
    <col min="14846" max="14846" width="0" style="9" hidden="1" customWidth="1"/>
    <col min="14847" max="14847" width="60.625" style="9" customWidth="1"/>
    <col min="14848" max="14868" width="7.625" style="9" customWidth="1"/>
    <col min="14869" max="15101" width="9" style="9"/>
    <col min="15102" max="15102" width="0" style="9" hidden="1" customWidth="1"/>
    <col min="15103" max="15103" width="60.625" style="9" customWidth="1"/>
    <col min="15104" max="15124" width="7.625" style="9" customWidth="1"/>
    <col min="15125" max="15357" width="9" style="9"/>
    <col min="15358" max="15358" width="0" style="9" hidden="1" customWidth="1"/>
    <col min="15359" max="15359" width="60.625" style="9" customWidth="1"/>
    <col min="15360" max="15380" width="7.625" style="9" customWidth="1"/>
    <col min="15381" max="15613" width="9" style="9"/>
    <col min="15614" max="15614" width="0" style="9" hidden="1" customWidth="1"/>
    <col min="15615" max="15615" width="60.625" style="9" customWidth="1"/>
    <col min="15616" max="15636" width="7.625" style="9" customWidth="1"/>
    <col min="15637" max="15869" width="9" style="9"/>
    <col min="15870" max="15870" width="0" style="9" hidden="1" customWidth="1"/>
    <col min="15871" max="15871" width="60.625" style="9" customWidth="1"/>
    <col min="15872" max="15892" width="7.625" style="9" customWidth="1"/>
    <col min="15893" max="16125" width="9" style="9"/>
    <col min="16126" max="16126" width="0" style="9" hidden="1" customWidth="1"/>
    <col min="16127" max="16127" width="60.625" style="9" customWidth="1"/>
    <col min="16128" max="16148" width="7.625" style="9" customWidth="1"/>
    <col min="16149" max="16384" width="9" style="9"/>
  </cols>
  <sheetData>
    <row r="1" spans="1:22" s="2" customFormat="1" ht="18" customHeight="1" x14ac:dyDescent="0.4">
      <c r="A1" s="25" t="s">
        <v>102</v>
      </c>
    </row>
    <row r="2" spans="1:22" s="2" customFormat="1" ht="18" customHeight="1" x14ac:dyDescent="0.4">
      <c r="A2" s="29" t="s">
        <v>20</v>
      </c>
      <c r="G2" s="89"/>
      <c r="L2" s="1"/>
      <c r="M2" s="1"/>
      <c r="N2" s="57"/>
      <c r="O2" s="89"/>
      <c r="P2" s="57"/>
      <c r="Q2" s="57"/>
      <c r="R2" s="57"/>
      <c r="S2" s="57"/>
      <c r="U2" s="57"/>
      <c r="V2" s="57" t="s">
        <v>21</v>
      </c>
    </row>
    <row r="3" spans="1:22" s="2" customFormat="1" ht="14.25" x14ac:dyDescent="0.4">
      <c r="A3" s="63"/>
      <c r="B3" s="66" t="s">
        <v>86</v>
      </c>
      <c r="C3" s="67"/>
      <c r="D3" s="67"/>
      <c r="E3" s="67"/>
      <c r="F3" s="67"/>
      <c r="G3" s="67"/>
      <c r="H3" s="67"/>
      <c r="I3" s="68"/>
      <c r="J3" s="67"/>
      <c r="K3" s="67"/>
      <c r="L3" s="69" t="s">
        <v>88</v>
      </c>
      <c r="M3" s="67"/>
      <c r="N3" s="67"/>
      <c r="O3" s="67"/>
      <c r="P3" s="67"/>
      <c r="Q3" s="67"/>
      <c r="R3" s="67"/>
      <c r="S3" s="67"/>
      <c r="T3" s="75"/>
      <c r="U3" s="92"/>
      <c r="V3" s="92"/>
    </row>
    <row r="4" spans="1:22" s="2" customFormat="1" ht="14.25" x14ac:dyDescent="0.4">
      <c r="A4" s="95" t="s">
        <v>115</v>
      </c>
      <c r="B4" s="83" t="s">
        <v>105</v>
      </c>
      <c r="C4" s="83" t="s">
        <v>106</v>
      </c>
      <c r="D4" s="83" t="s">
        <v>107</v>
      </c>
      <c r="E4" s="83" t="s">
        <v>108</v>
      </c>
      <c r="F4" s="83" t="s">
        <v>109</v>
      </c>
      <c r="G4" s="83" t="s">
        <v>110</v>
      </c>
      <c r="H4" s="83" t="s">
        <v>111</v>
      </c>
      <c r="I4" s="90" t="s">
        <v>160</v>
      </c>
      <c r="J4" s="83" t="s">
        <v>112</v>
      </c>
      <c r="K4" s="84" t="s">
        <v>162</v>
      </c>
      <c r="L4" s="162" t="s">
        <v>113</v>
      </c>
      <c r="M4" s="85" t="s">
        <v>105</v>
      </c>
      <c r="N4" s="85" t="s">
        <v>106</v>
      </c>
      <c r="O4" s="85" t="s">
        <v>107</v>
      </c>
      <c r="P4" s="85" t="s">
        <v>108</v>
      </c>
      <c r="Q4" s="85" t="s">
        <v>109</v>
      </c>
      <c r="R4" s="85" t="s">
        <v>110</v>
      </c>
      <c r="S4" s="85" t="s">
        <v>111</v>
      </c>
      <c r="T4" s="85" t="s">
        <v>160</v>
      </c>
      <c r="U4" s="91" t="s">
        <v>112</v>
      </c>
      <c r="V4" s="91" t="s">
        <v>162</v>
      </c>
    </row>
    <row r="5" spans="1:22" s="2" customFormat="1" ht="18" customHeight="1" x14ac:dyDescent="0.4">
      <c r="A5" s="27" t="s">
        <v>154</v>
      </c>
      <c r="B5" s="105">
        <v>0.99774099999999999</v>
      </c>
      <c r="C5" s="105">
        <v>2.396461</v>
      </c>
      <c r="D5" s="105">
        <v>-2.5393669999999999</v>
      </c>
      <c r="E5" s="105">
        <v>0.48296</v>
      </c>
      <c r="F5" s="105">
        <v>-0.48997800000000002</v>
      </c>
      <c r="G5" s="106">
        <v>1.097221</v>
      </c>
      <c r="H5" s="107">
        <v>-1.9401999999999999</v>
      </c>
      <c r="I5" s="105">
        <v>-0.85275400000000001</v>
      </c>
      <c r="J5" s="167">
        <v>-4.9294779999999996</v>
      </c>
      <c r="K5" s="108">
        <v>1.2555989999999999</v>
      </c>
      <c r="L5" s="163">
        <v>55.172469999999997</v>
      </c>
      <c r="M5" s="105">
        <v>56.992780000000003</v>
      </c>
      <c r="N5" s="105">
        <v>55.445112999999999</v>
      </c>
      <c r="O5" s="106">
        <v>55.770268000000002</v>
      </c>
      <c r="P5" s="106">
        <v>54.554006000000001</v>
      </c>
      <c r="Q5" s="106">
        <v>55.115721999999998</v>
      </c>
      <c r="R5" s="106">
        <v>54.477423000000002</v>
      </c>
      <c r="S5" s="106">
        <v>53.672942999999997</v>
      </c>
      <c r="T5" s="106">
        <v>54.615839000000001</v>
      </c>
      <c r="U5" s="106">
        <v>54.527143000000002</v>
      </c>
      <c r="V5" s="106">
        <v>52.301861000000002</v>
      </c>
    </row>
    <row r="6" spans="1:22" s="2" customFormat="1" ht="18" customHeight="1" x14ac:dyDescent="0.4">
      <c r="A6" s="27" t="s">
        <v>155</v>
      </c>
      <c r="B6" s="109">
        <v>0.84785100000000002</v>
      </c>
      <c r="C6" s="109">
        <v>2.394298</v>
      </c>
      <c r="D6" s="109">
        <v>-2.3101720000000001</v>
      </c>
      <c r="E6" s="110">
        <v>0.20589499999999999</v>
      </c>
      <c r="F6" s="109">
        <v>-0.646652</v>
      </c>
      <c r="G6" s="111">
        <v>1.1443920000000001</v>
      </c>
      <c r="H6" s="112">
        <v>-1.5874140000000001</v>
      </c>
      <c r="I6" s="109">
        <v>-1.087914</v>
      </c>
      <c r="J6" s="110">
        <v>-5.539523</v>
      </c>
      <c r="K6" s="113">
        <v>1.46763</v>
      </c>
      <c r="L6" s="164">
        <v>53.870441999999997</v>
      </c>
      <c r="M6" s="109">
        <v>55.565207999999998</v>
      </c>
      <c r="N6" s="109">
        <v>54.055163999999998</v>
      </c>
      <c r="O6" s="111">
        <v>54.500033999999999</v>
      </c>
      <c r="P6" s="111">
        <v>53.164476000000001</v>
      </c>
      <c r="Q6" s="111">
        <v>53.627318000000002</v>
      </c>
      <c r="R6" s="111">
        <v>53.030988999999998</v>
      </c>
      <c r="S6" s="111">
        <v>52.435839000000001</v>
      </c>
      <c r="T6" s="111">
        <v>53.230448000000003</v>
      </c>
      <c r="U6" s="111">
        <v>52.802990999999999</v>
      </c>
      <c r="V6" s="111">
        <v>50.754130000000004</v>
      </c>
    </row>
    <row r="7" spans="1:22" s="2" customFormat="1" ht="18" customHeight="1" x14ac:dyDescent="0.4">
      <c r="A7" s="27" t="s">
        <v>118</v>
      </c>
      <c r="B7" s="109">
        <v>2.252567</v>
      </c>
      <c r="C7" s="109">
        <v>1.7497050000000001</v>
      </c>
      <c r="D7" s="109">
        <v>-2.1751670000000001</v>
      </c>
      <c r="E7" s="110">
        <v>0.70662800000000003</v>
      </c>
      <c r="F7" s="109">
        <v>-1.1964490000000001</v>
      </c>
      <c r="G7" s="111">
        <v>0.123864</v>
      </c>
      <c r="H7" s="112">
        <v>-0.33811400000000003</v>
      </c>
      <c r="I7" s="109">
        <v>-1.0092449999999999</v>
      </c>
      <c r="J7" s="110">
        <v>-1.565631</v>
      </c>
      <c r="K7" s="113">
        <v>1.052244</v>
      </c>
      <c r="L7" s="164">
        <v>8.2016779999999994</v>
      </c>
      <c r="M7" s="109">
        <v>8.5775380000000006</v>
      </c>
      <c r="N7" s="109">
        <v>8.2919049999999999</v>
      </c>
      <c r="O7" s="111">
        <v>8.3717000000000006</v>
      </c>
      <c r="P7" s="111">
        <v>8.2073549999999997</v>
      </c>
      <c r="Q7" s="111">
        <v>8.2329939999999997</v>
      </c>
      <c r="R7" s="111">
        <v>8.0592989999999993</v>
      </c>
      <c r="S7" s="111">
        <v>8.0700120000000002</v>
      </c>
      <c r="T7" s="111">
        <v>8.1988199999999996</v>
      </c>
      <c r="U7" s="111">
        <v>8.4751309999999993</v>
      </c>
      <c r="V7" s="111">
        <v>8.1129300000000004</v>
      </c>
    </row>
    <row r="8" spans="1:22" s="2" customFormat="1" ht="18" customHeight="1" x14ac:dyDescent="0.4">
      <c r="A8" s="27" t="s">
        <v>119</v>
      </c>
      <c r="B8" s="109">
        <v>-0.94389299999999998</v>
      </c>
      <c r="C8" s="109">
        <v>2.4776549999999999</v>
      </c>
      <c r="D8" s="109">
        <v>-8.1430089999999993</v>
      </c>
      <c r="E8" s="110">
        <v>3.918371</v>
      </c>
      <c r="F8" s="109">
        <v>-2.366682</v>
      </c>
      <c r="G8" s="111">
        <v>-2.9950670000000001</v>
      </c>
      <c r="H8" s="112">
        <v>-6.4272520000000002</v>
      </c>
      <c r="I8" s="109">
        <v>-1.7464139999999999</v>
      </c>
      <c r="J8" s="110">
        <v>-2.7322989999999998</v>
      </c>
      <c r="K8" s="113">
        <v>-2.384741</v>
      </c>
      <c r="L8" s="164">
        <v>1.4487190000000001</v>
      </c>
      <c r="M8" s="109">
        <v>1.4677469999999999</v>
      </c>
      <c r="N8" s="109">
        <v>1.4290210000000001</v>
      </c>
      <c r="O8" s="111">
        <v>1.3547560000000001</v>
      </c>
      <c r="P8" s="111">
        <v>1.370519</v>
      </c>
      <c r="Q8" s="111">
        <v>1.358517</v>
      </c>
      <c r="R8" s="111">
        <v>1.28843</v>
      </c>
      <c r="S8" s="111">
        <v>1.2113179999999999</v>
      </c>
      <c r="T8" s="111">
        <v>1.221487</v>
      </c>
      <c r="U8" s="111">
        <v>1.2476879999999999</v>
      </c>
      <c r="V8" s="111">
        <v>1.153743</v>
      </c>
    </row>
    <row r="9" spans="1:22" s="2" customFormat="1" ht="18" customHeight="1" x14ac:dyDescent="0.4">
      <c r="A9" s="27" t="s">
        <v>157</v>
      </c>
      <c r="B9" s="109">
        <v>1.304743</v>
      </c>
      <c r="C9" s="109">
        <v>8.9672090000000004</v>
      </c>
      <c r="D9" s="109">
        <v>-3.5323730000000002</v>
      </c>
      <c r="E9" s="110">
        <v>1.032235</v>
      </c>
      <c r="F9" s="109">
        <v>-8.9874639999999992</v>
      </c>
      <c r="G9" s="111">
        <v>2.715649</v>
      </c>
      <c r="H9" s="112">
        <v>5.8759629999999996</v>
      </c>
      <c r="I9" s="109">
        <v>-0.87894000000000005</v>
      </c>
      <c r="J9" s="110">
        <v>-6.5904540000000003</v>
      </c>
      <c r="K9" s="113">
        <v>1.26034</v>
      </c>
      <c r="L9" s="164">
        <v>2.0026329999999999</v>
      </c>
      <c r="M9" s="109">
        <v>2.0749939999999998</v>
      </c>
      <c r="N9" s="109">
        <v>2.148183</v>
      </c>
      <c r="O9" s="111">
        <v>2.1387649999999998</v>
      </c>
      <c r="P9" s="111">
        <v>2.103558</v>
      </c>
      <c r="Q9" s="111">
        <v>1.943738</v>
      </c>
      <c r="R9" s="111">
        <v>1.9519839999999999</v>
      </c>
      <c r="S9" s="111">
        <v>2.0764499999999999</v>
      </c>
      <c r="T9" s="111">
        <v>2.1123699999999999</v>
      </c>
      <c r="U9" s="111">
        <v>2.0720939999999999</v>
      </c>
      <c r="V9" s="111">
        <v>1.9876240000000001</v>
      </c>
    </row>
    <row r="10" spans="1:22" s="2" customFormat="1" ht="18" customHeight="1" x14ac:dyDescent="0.4">
      <c r="A10" s="27" t="s">
        <v>121</v>
      </c>
      <c r="B10" s="109">
        <v>2.1016400000000002</v>
      </c>
      <c r="C10" s="109">
        <v>-0.83160999999999996</v>
      </c>
      <c r="D10" s="109">
        <v>0.38116800000000001</v>
      </c>
      <c r="E10" s="110">
        <v>0.15712599999999999</v>
      </c>
      <c r="F10" s="109">
        <v>1.5685500000000001</v>
      </c>
      <c r="G10" s="111">
        <v>2.4016479999999998</v>
      </c>
      <c r="H10" s="112">
        <v>-4.5922109999999998</v>
      </c>
      <c r="I10" s="109">
        <v>-1.233824</v>
      </c>
      <c r="J10" s="110">
        <v>1.611273</v>
      </c>
      <c r="K10" s="113">
        <v>0.99693900000000002</v>
      </c>
      <c r="L10" s="164">
        <v>13.145464</v>
      </c>
      <c r="M10" s="109">
        <v>13.727593000000001</v>
      </c>
      <c r="N10" s="109">
        <v>12.933799</v>
      </c>
      <c r="O10" s="111">
        <v>13.3995</v>
      </c>
      <c r="P10" s="111">
        <v>13.064774999999999</v>
      </c>
      <c r="Q10" s="111">
        <v>13.472346</v>
      </c>
      <c r="R10" s="111">
        <v>13.488139</v>
      </c>
      <c r="S10" s="111">
        <v>12.929558999999999</v>
      </c>
      <c r="T10" s="111">
        <v>13.106131</v>
      </c>
      <c r="U10" s="111">
        <v>13.98507</v>
      </c>
      <c r="V10" s="111">
        <v>13.380064000000001</v>
      </c>
    </row>
    <row r="11" spans="1:22" s="2" customFormat="1" ht="18" customHeight="1" x14ac:dyDescent="0.4">
      <c r="A11" s="27" t="s">
        <v>122</v>
      </c>
      <c r="B11" s="109">
        <v>5.1580700000000004</v>
      </c>
      <c r="C11" s="109">
        <v>13.506959</v>
      </c>
      <c r="D11" s="109">
        <v>-9.3955300000000008</v>
      </c>
      <c r="E11" s="110">
        <v>-0.98117500000000002</v>
      </c>
      <c r="F11" s="109">
        <v>-1.736389</v>
      </c>
      <c r="G11" s="111">
        <v>1.513412</v>
      </c>
      <c r="H11" s="112">
        <v>0.62722199999999995</v>
      </c>
      <c r="I11" s="109">
        <v>-3.9351880000000001</v>
      </c>
      <c r="J11" s="110">
        <v>1.6815100000000001</v>
      </c>
      <c r="K11" s="113">
        <v>3.7293419999999999</v>
      </c>
      <c r="L11" s="164">
        <v>2.0727829999999998</v>
      </c>
      <c r="M11" s="109">
        <v>2.2293699999999999</v>
      </c>
      <c r="N11" s="109">
        <v>2.4041589999999999</v>
      </c>
      <c r="O11" s="111">
        <v>2.248138</v>
      </c>
      <c r="P11" s="111">
        <v>2.1670669999999999</v>
      </c>
      <c r="Q11" s="111">
        <v>2.1619570000000001</v>
      </c>
      <c r="R11" s="111">
        <v>2.1457160000000002</v>
      </c>
      <c r="S11" s="111">
        <v>2.1693799999999999</v>
      </c>
      <c r="T11" s="111">
        <v>2.1388609999999999</v>
      </c>
      <c r="U11" s="111">
        <v>2.2838769999999999</v>
      </c>
      <c r="V11" s="111">
        <v>2.2441900000000001</v>
      </c>
    </row>
    <row r="12" spans="1:22" s="2" customFormat="1" ht="18" customHeight="1" x14ac:dyDescent="0.4">
      <c r="A12" s="27" t="s">
        <v>123</v>
      </c>
      <c r="B12" s="109">
        <v>-0.67857999999999996</v>
      </c>
      <c r="C12" s="109">
        <v>3.5957249999999998</v>
      </c>
      <c r="D12" s="109">
        <v>0.84700600000000004</v>
      </c>
      <c r="E12" s="110">
        <v>3.0369290000000002</v>
      </c>
      <c r="F12" s="109">
        <v>-1.75556</v>
      </c>
      <c r="G12" s="111">
        <v>0.826407</v>
      </c>
      <c r="H12" s="112">
        <v>1.1652929999999999</v>
      </c>
      <c r="I12" s="109">
        <v>0.27624599999999999</v>
      </c>
      <c r="J12" s="110">
        <v>1.8134870000000001</v>
      </c>
      <c r="K12" s="113">
        <v>1.556681</v>
      </c>
      <c r="L12" s="164">
        <v>2.2681010000000001</v>
      </c>
      <c r="M12" s="109">
        <v>2.3040449999999999</v>
      </c>
      <c r="N12" s="109">
        <v>2.2677299999999998</v>
      </c>
      <c r="O12" s="111">
        <v>2.3602859999999999</v>
      </c>
      <c r="P12" s="111">
        <v>2.3674949999999999</v>
      </c>
      <c r="Q12" s="111">
        <v>2.3614510000000002</v>
      </c>
      <c r="R12" s="111">
        <v>2.3278509999999999</v>
      </c>
      <c r="S12" s="111">
        <v>2.3661080000000001</v>
      </c>
      <c r="T12" s="111">
        <v>2.4350909999999999</v>
      </c>
      <c r="U12" s="111">
        <v>2.603567</v>
      </c>
      <c r="V12" s="111">
        <v>2.50474</v>
      </c>
    </row>
    <row r="13" spans="1:22" s="2" customFormat="1" ht="18" customHeight="1" x14ac:dyDescent="0.4">
      <c r="A13" s="27" t="s">
        <v>124</v>
      </c>
      <c r="B13" s="109">
        <v>1.1530389999999999</v>
      </c>
      <c r="C13" s="109">
        <v>1.2040679999999999</v>
      </c>
      <c r="D13" s="109">
        <v>-4.1080560000000004</v>
      </c>
      <c r="E13" s="110">
        <v>-0.73129599999999995</v>
      </c>
      <c r="F13" s="109">
        <v>4.6643150000000002</v>
      </c>
      <c r="G13" s="111">
        <v>2.8337400000000001</v>
      </c>
      <c r="H13" s="112">
        <v>1.4764010000000001</v>
      </c>
      <c r="I13" s="109">
        <v>-3.9415960000000001</v>
      </c>
      <c r="J13" s="110">
        <v>-17.701218000000001</v>
      </c>
      <c r="K13" s="113">
        <v>-0.204211</v>
      </c>
      <c r="L13" s="164">
        <v>5.1921460000000002</v>
      </c>
      <c r="M13" s="109">
        <v>5.3716980000000003</v>
      </c>
      <c r="N13" s="109">
        <v>5.1649729999999998</v>
      </c>
      <c r="O13" s="111">
        <v>5.1116419999999998</v>
      </c>
      <c r="P13" s="111">
        <v>4.9397419999999999</v>
      </c>
      <c r="Q13" s="111">
        <v>5.2491009999999996</v>
      </c>
      <c r="R13" s="111">
        <v>5.2774289999999997</v>
      </c>
      <c r="S13" s="111">
        <v>5.3806570000000002</v>
      </c>
      <c r="T13" s="111">
        <v>5.3046069999999999</v>
      </c>
      <c r="U13" s="111">
        <v>4.5845310000000001</v>
      </c>
      <c r="V13" s="111">
        <v>4.3340350000000001</v>
      </c>
    </row>
    <row r="14" spans="1:22" s="2" customFormat="1" ht="18" customHeight="1" x14ac:dyDescent="0.4">
      <c r="A14" s="27" t="s">
        <v>125</v>
      </c>
      <c r="B14" s="109">
        <v>-2.6639179999999998</v>
      </c>
      <c r="C14" s="109">
        <v>8.3139520000000005</v>
      </c>
      <c r="D14" s="109">
        <v>-1.552208</v>
      </c>
      <c r="E14" s="110">
        <v>-4.4817489999999998</v>
      </c>
      <c r="F14" s="109">
        <v>1.4137169999999999</v>
      </c>
      <c r="G14" s="111">
        <v>2.4556089999999999</v>
      </c>
      <c r="H14" s="112">
        <v>2.9412780000000001</v>
      </c>
      <c r="I14" s="109">
        <v>-1.3562650000000001</v>
      </c>
      <c r="J14" s="110">
        <v>4.1865670000000001</v>
      </c>
      <c r="K14" s="113">
        <v>1.859038</v>
      </c>
      <c r="L14" s="164">
        <v>3.0253549999999998</v>
      </c>
      <c r="M14" s="109">
        <v>3.0118680000000002</v>
      </c>
      <c r="N14" s="109">
        <v>3.0994090000000001</v>
      </c>
      <c r="O14" s="111">
        <v>3.1491630000000002</v>
      </c>
      <c r="P14" s="111">
        <v>2.9282819999999998</v>
      </c>
      <c r="Q14" s="111">
        <v>3.0150299999999999</v>
      </c>
      <c r="R14" s="111">
        <v>3.0201549999999999</v>
      </c>
      <c r="S14" s="111">
        <v>3.1236809999999999</v>
      </c>
      <c r="T14" s="111">
        <v>3.1624140000000001</v>
      </c>
      <c r="U14" s="111">
        <v>3.4600209999999998</v>
      </c>
      <c r="V14" s="111">
        <v>3.3385940000000001</v>
      </c>
    </row>
    <row r="15" spans="1:22" s="2" customFormat="1" ht="18" customHeight="1" x14ac:dyDescent="0.4">
      <c r="A15" s="27" t="s">
        <v>126</v>
      </c>
      <c r="B15" s="109">
        <v>0.81235999999999997</v>
      </c>
      <c r="C15" s="109">
        <v>1.6657029999999999</v>
      </c>
      <c r="D15" s="109">
        <v>-1.7170339999999999</v>
      </c>
      <c r="E15" s="110">
        <v>0.41589999999999999</v>
      </c>
      <c r="F15" s="109">
        <v>-6.1848479999999997</v>
      </c>
      <c r="G15" s="111">
        <v>-1.7944329999999999</v>
      </c>
      <c r="H15" s="112">
        <v>-2.6681759999999999</v>
      </c>
      <c r="I15" s="109">
        <v>-4.6748820000000002</v>
      </c>
      <c r="J15" s="110">
        <v>-10.444838000000001</v>
      </c>
      <c r="K15" s="113">
        <v>3.1145520000000002</v>
      </c>
      <c r="L15" s="164">
        <v>3.3322609999999999</v>
      </c>
      <c r="M15" s="109">
        <v>3.4358840000000002</v>
      </c>
      <c r="N15" s="109">
        <v>3.318727</v>
      </c>
      <c r="O15" s="111">
        <v>3.3663560000000001</v>
      </c>
      <c r="P15" s="111">
        <v>3.290743</v>
      </c>
      <c r="Q15" s="111">
        <v>3.1343610000000002</v>
      </c>
      <c r="R15" s="111">
        <v>3.009449</v>
      </c>
      <c r="S15" s="111">
        <v>2.9429959999999999</v>
      </c>
      <c r="T15" s="111">
        <v>2.879251</v>
      </c>
      <c r="U15" s="111">
        <v>2.707811</v>
      </c>
      <c r="V15" s="111">
        <v>2.6449880000000001</v>
      </c>
    </row>
    <row r="16" spans="1:22" s="2" customFormat="1" ht="18" customHeight="1" x14ac:dyDescent="0.4">
      <c r="A16" s="27" t="s">
        <v>127</v>
      </c>
      <c r="B16" s="109">
        <v>-4.7410019999999999</v>
      </c>
      <c r="C16" s="109">
        <v>-5.5033909999999997</v>
      </c>
      <c r="D16" s="109">
        <v>0.60267300000000001</v>
      </c>
      <c r="E16" s="110">
        <v>-13.136184</v>
      </c>
      <c r="F16" s="109">
        <v>3.1478480000000002</v>
      </c>
      <c r="G16" s="111">
        <v>-2.3836560000000002</v>
      </c>
      <c r="H16" s="112">
        <v>-2.1824409999999999</v>
      </c>
      <c r="I16" s="109">
        <v>-4.4941120000000003</v>
      </c>
      <c r="J16" s="110">
        <v>-6.4661090000000003</v>
      </c>
      <c r="K16" s="113">
        <v>-9.2221320000000002</v>
      </c>
      <c r="L16" s="164">
        <v>1.190299</v>
      </c>
      <c r="M16" s="109">
        <v>1.1597059999999999</v>
      </c>
      <c r="N16" s="109">
        <v>1.041172</v>
      </c>
      <c r="O16" s="111">
        <v>1.0810420000000001</v>
      </c>
      <c r="P16" s="111">
        <v>0.91413999999999995</v>
      </c>
      <c r="Q16" s="111">
        <v>0.95731500000000003</v>
      </c>
      <c r="R16" s="111">
        <v>0.91364900000000004</v>
      </c>
      <c r="S16" s="111">
        <v>0.89793299999999998</v>
      </c>
      <c r="T16" s="111">
        <v>0.88014999999999999</v>
      </c>
      <c r="U16" s="111">
        <v>0.86451800000000001</v>
      </c>
      <c r="V16" s="111">
        <v>0.74342900000000001</v>
      </c>
    </row>
    <row r="17" spans="1:22" s="2" customFormat="1" ht="18" customHeight="1" x14ac:dyDescent="0.4">
      <c r="A17" s="27" t="s">
        <v>128</v>
      </c>
      <c r="B17" s="109">
        <v>-2.904296</v>
      </c>
      <c r="C17" s="109">
        <v>-1.6399600000000001</v>
      </c>
      <c r="D17" s="109">
        <v>-5.3827759999999998</v>
      </c>
      <c r="E17" s="110">
        <v>-0.76410699999999998</v>
      </c>
      <c r="F17" s="109">
        <v>-0.10312300000000001</v>
      </c>
      <c r="G17" s="111">
        <v>-2.007387</v>
      </c>
      <c r="H17" s="112">
        <v>-3.8946040000000002</v>
      </c>
      <c r="I17" s="109">
        <v>-4.8823819999999998</v>
      </c>
      <c r="J17" s="110">
        <v>-27.870853</v>
      </c>
      <c r="K17" s="113">
        <v>-4.5080200000000001</v>
      </c>
      <c r="L17" s="164">
        <v>4.1276789999999997</v>
      </c>
      <c r="M17" s="109">
        <v>4.0991299999999997</v>
      </c>
      <c r="N17" s="109">
        <v>3.8306179999999999</v>
      </c>
      <c r="O17" s="111">
        <v>3.740669</v>
      </c>
      <c r="P17" s="111">
        <v>3.6136789999999999</v>
      </c>
      <c r="Q17" s="111">
        <v>3.6650800000000001</v>
      </c>
      <c r="R17" s="111">
        <v>3.511387</v>
      </c>
      <c r="S17" s="111">
        <v>3.3905820000000002</v>
      </c>
      <c r="T17" s="111">
        <v>3.3099219999999998</v>
      </c>
      <c r="U17" s="111">
        <v>2.5071300000000001</v>
      </c>
      <c r="V17" s="111">
        <v>2.2679269999999998</v>
      </c>
    </row>
    <row r="18" spans="1:22" s="2" customFormat="1" ht="18" customHeight="1" x14ac:dyDescent="0.4">
      <c r="A18" s="27" t="s">
        <v>129</v>
      </c>
      <c r="B18" s="109">
        <v>-0.98452600000000001</v>
      </c>
      <c r="C18" s="109">
        <v>6.0431840000000001</v>
      </c>
      <c r="D18" s="109">
        <v>-1.3815930000000001</v>
      </c>
      <c r="E18" s="110">
        <v>5.7518520000000004</v>
      </c>
      <c r="F18" s="109">
        <v>-5.0809040000000003</v>
      </c>
      <c r="G18" s="111">
        <v>1.9947999999999999</v>
      </c>
      <c r="H18" s="112">
        <v>-10.345810999999999</v>
      </c>
      <c r="I18" s="109">
        <v>12.147774999999999</v>
      </c>
      <c r="J18" s="110">
        <v>-1.94617</v>
      </c>
      <c r="K18" s="113">
        <v>8.3954450000000005</v>
      </c>
      <c r="L18" s="164">
        <v>2.8246889999999998</v>
      </c>
      <c r="M18" s="109">
        <v>2.8606159999999998</v>
      </c>
      <c r="N18" s="109">
        <v>2.8820450000000002</v>
      </c>
      <c r="O18" s="111">
        <v>2.9333840000000002</v>
      </c>
      <c r="P18" s="111">
        <v>3.0198710000000002</v>
      </c>
      <c r="Q18" s="111">
        <v>2.9102079999999999</v>
      </c>
      <c r="R18" s="111">
        <v>2.9020440000000001</v>
      </c>
      <c r="S18" s="111">
        <v>2.6141009999999998</v>
      </c>
      <c r="T18" s="111">
        <v>3.0088159999999999</v>
      </c>
      <c r="U18" s="111">
        <v>3.0981920000000001</v>
      </c>
      <c r="V18" s="111">
        <v>3.1813009999999999</v>
      </c>
    </row>
    <row r="19" spans="1:22" s="2" customFormat="1" ht="18" customHeight="1" x14ac:dyDescent="0.4">
      <c r="A19" s="27" t="s">
        <v>130</v>
      </c>
      <c r="B19" s="109">
        <v>1.7329870000000001</v>
      </c>
      <c r="C19" s="109">
        <v>5.3111750000000004</v>
      </c>
      <c r="D19" s="109">
        <v>-3.3986939999999999</v>
      </c>
      <c r="E19" s="110">
        <v>1.4277439999999999</v>
      </c>
      <c r="F19" s="109">
        <v>-1.637027</v>
      </c>
      <c r="G19" s="111">
        <v>1.8663810000000001</v>
      </c>
      <c r="H19" s="112">
        <v>2.046589</v>
      </c>
      <c r="I19" s="109">
        <v>1.123402</v>
      </c>
      <c r="J19" s="110">
        <v>-12.822836000000001</v>
      </c>
      <c r="K19" s="113">
        <v>4.3732329999999999</v>
      </c>
      <c r="L19" s="164">
        <v>5.0516959999999997</v>
      </c>
      <c r="M19" s="109">
        <v>5.2563550000000001</v>
      </c>
      <c r="N19" s="109">
        <v>5.2591749999999999</v>
      </c>
      <c r="O19" s="111">
        <v>5.2433750000000003</v>
      </c>
      <c r="P19" s="111">
        <v>5.1772499999999999</v>
      </c>
      <c r="Q19" s="111">
        <v>5.1702649999999997</v>
      </c>
      <c r="R19" s="111">
        <v>5.1492690000000003</v>
      </c>
      <c r="S19" s="111">
        <v>5.2794889999999999</v>
      </c>
      <c r="T19" s="111">
        <v>5.4793130000000003</v>
      </c>
      <c r="U19" s="111">
        <v>5.0162259999999996</v>
      </c>
      <c r="V19" s="111">
        <v>4.9596559999999998</v>
      </c>
    </row>
    <row r="20" spans="1:22" s="2" customFormat="1" ht="18" customHeight="1" x14ac:dyDescent="0.4">
      <c r="A20" s="34" t="s">
        <v>158</v>
      </c>
      <c r="B20" s="109">
        <v>7.1224959999999999</v>
      </c>
      <c r="C20" s="109">
        <v>2.4801489999999999</v>
      </c>
      <c r="D20" s="109">
        <v>-11.412872999999999</v>
      </c>
      <c r="E20" s="110">
        <v>12.431062000000001</v>
      </c>
      <c r="F20" s="114">
        <v>5.5260870000000004</v>
      </c>
      <c r="G20" s="115">
        <v>-0.612626</v>
      </c>
      <c r="H20" s="116">
        <v>-14.925965</v>
      </c>
      <c r="I20" s="114">
        <v>9.1686779999999999</v>
      </c>
      <c r="J20" s="168">
        <v>18.834617999999999</v>
      </c>
      <c r="K20" s="117">
        <v>-5.3520500000000002</v>
      </c>
      <c r="L20" s="164">
        <v>1.3016810000000001</v>
      </c>
      <c r="M20" s="109">
        <v>1.426169</v>
      </c>
      <c r="N20" s="109">
        <v>1.3885749999999999</v>
      </c>
      <c r="O20" s="111">
        <v>1.2695510000000001</v>
      </c>
      <c r="P20" s="111">
        <v>1.3895299999999999</v>
      </c>
      <c r="Q20" s="111">
        <v>1.4887090000000001</v>
      </c>
      <c r="R20" s="111">
        <v>1.4465809999999999</v>
      </c>
      <c r="S20" s="111">
        <v>1.2364820000000001</v>
      </c>
      <c r="T20" s="111">
        <v>1.385378</v>
      </c>
      <c r="U20" s="111">
        <v>1.7288589999999999</v>
      </c>
      <c r="V20" s="111">
        <v>1.550087</v>
      </c>
    </row>
    <row r="21" spans="1:22" s="2" customFormat="1" ht="18" customHeight="1" x14ac:dyDescent="0.4">
      <c r="A21" s="78" t="s">
        <v>92</v>
      </c>
      <c r="B21" s="118">
        <v>0.53912499999999997</v>
      </c>
      <c r="C21" s="118">
        <v>1.7170570000000001</v>
      </c>
      <c r="D21" s="119">
        <v>4.9716000000000003E-2</v>
      </c>
      <c r="E21" s="119">
        <v>3.045347</v>
      </c>
      <c r="F21" s="118">
        <v>0.65353600000000001</v>
      </c>
      <c r="G21" s="120">
        <v>0.37748100000000001</v>
      </c>
      <c r="H21" s="121">
        <v>1.9340809999999999</v>
      </c>
      <c r="I21" s="118">
        <v>0.79463399999999995</v>
      </c>
      <c r="J21" s="119">
        <v>2.9279570000000001</v>
      </c>
      <c r="K21" s="122">
        <v>-0.546682</v>
      </c>
      <c r="L21" s="165">
        <v>15.458264</v>
      </c>
      <c r="M21" s="118">
        <v>15.895770000000001</v>
      </c>
      <c r="N21" s="118">
        <v>15.361508000000001</v>
      </c>
      <c r="O21" s="120">
        <v>15.862073000000001</v>
      </c>
      <c r="P21" s="120">
        <v>15.911818</v>
      </c>
      <c r="Q21" s="120">
        <v>16.260387000000001</v>
      </c>
      <c r="R21" s="120">
        <v>15.957653000000001</v>
      </c>
      <c r="S21" s="120">
        <v>16.343169</v>
      </c>
      <c r="T21" s="120">
        <v>16.906597999999999</v>
      </c>
      <c r="U21" s="120">
        <v>18.274177999999999</v>
      </c>
      <c r="V21" s="120">
        <v>17.216405000000002</v>
      </c>
    </row>
    <row r="22" spans="1:22" s="2" customFormat="1" ht="18" customHeight="1" x14ac:dyDescent="0.4">
      <c r="A22" s="27" t="s">
        <v>24</v>
      </c>
      <c r="B22" s="118">
        <v>-0.30519600000000002</v>
      </c>
      <c r="C22" s="118">
        <v>9.5317340000000002</v>
      </c>
      <c r="D22" s="119">
        <v>-1.4829779999999999</v>
      </c>
      <c r="E22" s="119">
        <v>3.1341890000000001</v>
      </c>
      <c r="F22" s="118">
        <v>-0.85462800000000005</v>
      </c>
      <c r="G22" s="120">
        <v>3.916391</v>
      </c>
      <c r="H22" s="121">
        <v>1.778079</v>
      </c>
      <c r="I22" s="118">
        <v>1.3775500000000001</v>
      </c>
      <c r="J22" s="119">
        <v>-10.289486</v>
      </c>
      <c r="K22" s="122">
        <v>13.683373</v>
      </c>
      <c r="L22" s="165">
        <v>24.272175000000001</v>
      </c>
      <c r="M22" s="118">
        <v>24.749531000000001</v>
      </c>
      <c r="N22" s="118">
        <v>25.755229</v>
      </c>
      <c r="O22" s="120">
        <v>26.187072000000001</v>
      </c>
      <c r="P22" s="120">
        <v>26.291846</v>
      </c>
      <c r="Q22" s="120">
        <v>26.465223000000002</v>
      </c>
      <c r="R22" s="120">
        <v>26.888183000000001</v>
      </c>
      <c r="S22" s="120">
        <v>27.495622999999998</v>
      </c>
      <c r="T22" s="120">
        <v>28.608025999999999</v>
      </c>
      <c r="U22" s="120">
        <v>26.951287000000001</v>
      </c>
      <c r="V22" s="120">
        <v>29.024303</v>
      </c>
    </row>
    <row r="23" spans="1:22" s="2" customFormat="1" ht="18" customHeight="1" x14ac:dyDescent="0.4">
      <c r="A23" s="27" t="s">
        <v>135</v>
      </c>
      <c r="B23" s="109">
        <v>0.11156000000000001</v>
      </c>
      <c r="C23" s="109">
        <v>6.987933</v>
      </c>
      <c r="D23" s="109">
        <v>-0.20816999999999999</v>
      </c>
      <c r="E23" s="110">
        <v>2.4939779999999998</v>
      </c>
      <c r="F23" s="109">
        <v>2.7447360000000001</v>
      </c>
      <c r="G23" s="111">
        <v>-0.42449100000000001</v>
      </c>
      <c r="H23" s="112">
        <v>0.79933299999999996</v>
      </c>
      <c r="I23" s="109">
        <v>3.3518349999999999</v>
      </c>
      <c r="J23" s="110">
        <v>-4.9085539999999996</v>
      </c>
      <c r="K23" s="113">
        <v>6.8867000000000003</v>
      </c>
      <c r="L23" s="164">
        <v>24.348849999999999</v>
      </c>
      <c r="M23" s="109">
        <v>24.931501999999998</v>
      </c>
      <c r="N23" s="109">
        <v>25.342047999999998</v>
      </c>
      <c r="O23" s="111">
        <v>26.100386</v>
      </c>
      <c r="P23" s="111">
        <v>26.042145999999999</v>
      </c>
      <c r="Q23" s="111">
        <v>27.165543</v>
      </c>
      <c r="R23" s="111">
        <v>26.446777999999998</v>
      </c>
      <c r="S23" s="111">
        <v>26.784175000000001</v>
      </c>
      <c r="T23" s="111">
        <v>28.410509000000001</v>
      </c>
      <c r="U23" s="111">
        <v>28.370612999999999</v>
      </c>
      <c r="V23" s="111">
        <v>28.726171000000001</v>
      </c>
    </row>
    <row r="24" spans="1:22" s="2" customFormat="1" ht="18" customHeight="1" x14ac:dyDescent="0.4">
      <c r="A24" s="27" t="s">
        <v>137</v>
      </c>
      <c r="B24" s="109">
        <v>-1.0949450000000001</v>
      </c>
      <c r="C24" s="109">
        <v>6.2245559999999998</v>
      </c>
      <c r="D24" s="109">
        <v>0.37868200000000002</v>
      </c>
      <c r="E24" s="110">
        <v>5.5288320000000004</v>
      </c>
      <c r="F24" s="109">
        <v>3.5597850000000002</v>
      </c>
      <c r="G24" s="111">
        <v>0.17491300000000001</v>
      </c>
      <c r="H24" s="112">
        <v>-5.7889999999999999E-3</v>
      </c>
      <c r="I24" s="109">
        <v>1.530292</v>
      </c>
      <c r="J24" s="110">
        <v>-5.5345890000000004</v>
      </c>
      <c r="K24" s="113">
        <v>8.7617370000000001</v>
      </c>
      <c r="L24" s="164">
        <v>20.271217</v>
      </c>
      <c r="M24" s="109">
        <v>20.506146999999999</v>
      </c>
      <c r="N24" s="109">
        <v>20.695097000000001</v>
      </c>
      <c r="O24" s="111">
        <v>21.439723999999998</v>
      </c>
      <c r="P24" s="111">
        <v>22.025299</v>
      </c>
      <c r="Q24" s="111">
        <v>23.157677</v>
      </c>
      <c r="R24" s="111">
        <v>22.680665999999999</v>
      </c>
      <c r="S24" s="111">
        <v>22.786546999999999</v>
      </c>
      <c r="T24" s="111">
        <v>23.744154000000002</v>
      </c>
      <c r="U24" s="111">
        <v>23.554711000000001</v>
      </c>
      <c r="V24" s="111">
        <v>24.268294999999998</v>
      </c>
    </row>
    <row r="25" spans="1:22" s="2" customFormat="1" ht="18" customHeight="1" x14ac:dyDescent="0.4">
      <c r="A25" s="27" t="s">
        <v>139</v>
      </c>
      <c r="B25" s="109">
        <v>10.194433</v>
      </c>
      <c r="C25" s="109">
        <v>5.7920249999999998</v>
      </c>
      <c r="D25" s="109">
        <v>-6.9099339999999998</v>
      </c>
      <c r="E25" s="110">
        <v>8.4748750000000008</v>
      </c>
      <c r="F25" s="109">
        <v>5.1415579999999999</v>
      </c>
      <c r="G25" s="111">
        <v>-6.273129</v>
      </c>
      <c r="H25" s="112">
        <v>-4.8701759999999998</v>
      </c>
      <c r="I25" s="109">
        <v>8.5957139999999992</v>
      </c>
      <c r="J25" s="110">
        <v>1.021034</v>
      </c>
      <c r="K25" s="113">
        <v>-10.173261</v>
      </c>
      <c r="L25" s="164">
        <v>3.2863889999999998</v>
      </c>
      <c r="M25" s="109">
        <v>3.7039439999999999</v>
      </c>
      <c r="N25" s="109">
        <v>3.7228520000000001</v>
      </c>
      <c r="O25" s="111">
        <v>3.5767570000000002</v>
      </c>
      <c r="P25" s="111">
        <v>3.7770269999999999</v>
      </c>
      <c r="Q25" s="111">
        <v>4.0318699999999996</v>
      </c>
      <c r="R25" s="111">
        <v>3.6946430000000001</v>
      </c>
      <c r="S25" s="111">
        <v>3.5313189999999999</v>
      </c>
      <c r="T25" s="111">
        <v>3.9357929999999999</v>
      </c>
      <c r="U25" s="111">
        <v>4.1753439999999999</v>
      </c>
      <c r="V25" s="111">
        <v>3.552902</v>
      </c>
    </row>
    <row r="26" spans="1:22" s="2" customFormat="1" ht="18" customHeight="1" x14ac:dyDescent="0.4">
      <c r="A26" s="27" t="s">
        <v>141</v>
      </c>
      <c r="B26" s="109">
        <v>-3.2108289999999999</v>
      </c>
      <c r="C26" s="109">
        <v>6.3166440000000001</v>
      </c>
      <c r="D26" s="109">
        <v>1.9460249999999999</v>
      </c>
      <c r="E26" s="110">
        <v>4.9371679999999998</v>
      </c>
      <c r="F26" s="109">
        <v>3.2323900000000001</v>
      </c>
      <c r="G26" s="111">
        <v>1.5438130000000001</v>
      </c>
      <c r="H26" s="112">
        <v>0.95682900000000004</v>
      </c>
      <c r="I26" s="109">
        <v>0.204011</v>
      </c>
      <c r="J26" s="110">
        <v>-6.8848880000000001</v>
      </c>
      <c r="K26" s="113">
        <v>13.034158</v>
      </c>
      <c r="L26" s="164">
        <v>16.978845</v>
      </c>
      <c r="M26" s="109">
        <v>16.808178999999999</v>
      </c>
      <c r="N26" s="109">
        <v>16.97776</v>
      </c>
      <c r="O26" s="111">
        <v>17.863268999999999</v>
      </c>
      <c r="P26" s="111">
        <v>18.248272</v>
      </c>
      <c r="Q26" s="111">
        <v>19.125806999999998</v>
      </c>
      <c r="R26" s="111">
        <v>18.987818999999998</v>
      </c>
      <c r="S26" s="111">
        <v>19.260103999999998</v>
      </c>
      <c r="T26" s="111">
        <v>19.807345999999999</v>
      </c>
      <c r="U26" s="111">
        <v>19.368442999999999</v>
      </c>
      <c r="V26" s="111">
        <v>20.739093</v>
      </c>
    </row>
    <row r="27" spans="1:22" s="2" customFormat="1" ht="18" customHeight="1" x14ac:dyDescent="0.4">
      <c r="A27" s="27" t="s">
        <v>143</v>
      </c>
      <c r="B27" s="109">
        <v>6.282311</v>
      </c>
      <c r="C27" s="109">
        <v>10.614329</v>
      </c>
      <c r="D27" s="109">
        <v>-2.87262</v>
      </c>
      <c r="E27" s="110">
        <v>-11.461729999999999</v>
      </c>
      <c r="F27" s="109">
        <v>-1.7288460000000001</v>
      </c>
      <c r="G27" s="111">
        <v>-3.8774760000000001</v>
      </c>
      <c r="H27" s="112">
        <v>5.6045499999999997</v>
      </c>
      <c r="I27" s="109">
        <v>13.569806</v>
      </c>
      <c r="J27" s="110">
        <v>-1.8020769999999999</v>
      </c>
      <c r="K27" s="113">
        <v>-2.0072450000000002</v>
      </c>
      <c r="L27" s="164">
        <v>4.0696240000000001</v>
      </c>
      <c r="M27" s="109">
        <v>4.4238559999999998</v>
      </c>
      <c r="N27" s="109">
        <v>4.6491210000000001</v>
      </c>
      <c r="O27" s="111">
        <v>4.6603960000000004</v>
      </c>
      <c r="P27" s="111">
        <v>4.0168470000000003</v>
      </c>
      <c r="Q27" s="111">
        <v>4.0076830000000001</v>
      </c>
      <c r="R27" s="111">
        <v>3.7663479999999998</v>
      </c>
      <c r="S27" s="111">
        <v>3.9962339999999998</v>
      </c>
      <c r="T27" s="111">
        <v>4.6579660000000001</v>
      </c>
      <c r="U27" s="111">
        <v>4.8033789999999996</v>
      </c>
      <c r="V27" s="111">
        <v>4.4588840000000003</v>
      </c>
    </row>
    <row r="28" spans="1:22" s="2" customFormat="1" ht="18" customHeight="1" x14ac:dyDescent="0.4">
      <c r="A28" s="27" t="s">
        <v>139</v>
      </c>
      <c r="B28" s="109">
        <v>25.941282999999999</v>
      </c>
      <c r="C28" s="109">
        <v>0.12798599999999999</v>
      </c>
      <c r="D28" s="109">
        <v>46.308872000000001</v>
      </c>
      <c r="E28" s="110">
        <v>5.16913</v>
      </c>
      <c r="F28" s="109">
        <v>-34.247819</v>
      </c>
      <c r="G28" s="111">
        <v>29.106190000000002</v>
      </c>
      <c r="H28" s="112">
        <v>88.641576000000001</v>
      </c>
      <c r="I28" s="109">
        <v>-44.538176</v>
      </c>
      <c r="J28" s="110">
        <v>20.926068000000001</v>
      </c>
      <c r="K28" s="113">
        <v>-62.708407000000001</v>
      </c>
      <c r="L28" s="164">
        <v>3.1479E-2</v>
      </c>
      <c r="M28" s="109">
        <v>4.0549000000000002E-2</v>
      </c>
      <c r="N28" s="109">
        <v>3.8573999999999997E-2</v>
      </c>
      <c r="O28" s="111">
        <v>5.8247E-2</v>
      </c>
      <c r="P28" s="111">
        <v>5.9634E-2</v>
      </c>
      <c r="Q28" s="111">
        <v>3.9808999999999997E-2</v>
      </c>
      <c r="R28" s="111">
        <v>5.0250000000000003E-2</v>
      </c>
      <c r="S28" s="111">
        <v>9.5240000000000005E-2</v>
      </c>
      <c r="T28" s="111">
        <v>5.4212000000000003E-2</v>
      </c>
      <c r="U28" s="111">
        <v>6.8844000000000002E-2</v>
      </c>
      <c r="V28" s="111">
        <v>2.4320000000000001E-2</v>
      </c>
    </row>
    <row r="29" spans="1:22" s="2" customFormat="1" ht="18" customHeight="1" x14ac:dyDescent="0.4">
      <c r="A29" s="27" t="s">
        <v>141</v>
      </c>
      <c r="B29" s="109">
        <v>36.650368999999998</v>
      </c>
      <c r="C29" s="109">
        <v>-16.959603000000001</v>
      </c>
      <c r="D29" s="109">
        <v>22.190539000000001</v>
      </c>
      <c r="E29" s="110">
        <v>-26.926901999999998</v>
      </c>
      <c r="F29" s="109">
        <v>61.498589000000003</v>
      </c>
      <c r="G29" s="111">
        <v>-27.648011</v>
      </c>
      <c r="H29" s="112">
        <v>-15.301932000000001</v>
      </c>
      <c r="I29" s="109">
        <v>4.5928050000000002</v>
      </c>
      <c r="J29" s="110">
        <v>3.5861130000000001</v>
      </c>
      <c r="K29" s="113">
        <v>23.883023999999999</v>
      </c>
      <c r="L29" s="164">
        <v>0.45481199999999999</v>
      </c>
      <c r="M29" s="109">
        <v>0.63566500000000004</v>
      </c>
      <c r="N29" s="109">
        <v>0.50150600000000001</v>
      </c>
      <c r="O29" s="111">
        <v>0.63244699999999998</v>
      </c>
      <c r="P29" s="111">
        <v>0.44989699999999999</v>
      </c>
      <c r="Q29" s="111">
        <v>0.73767300000000002</v>
      </c>
      <c r="R29" s="111">
        <v>0.52181500000000003</v>
      </c>
      <c r="S29" s="111">
        <v>0.44405600000000001</v>
      </c>
      <c r="T29" s="111">
        <v>0.47667500000000002</v>
      </c>
      <c r="U29" s="111">
        <v>0.51852799999999999</v>
      </c>
      <c r="V29" s="111">
        <v>0.60851200000000005</v>
      </c>
    </row>
    <row r="30" spans="1:22" s="2" customFormat="1" ht="18" customHeight="1" x14ac:dyDescent="0.4">
      <c r="A30" s="27" t="s">
        <v>145</v>
      </c>
      <c r="B30" s="109">
        <v>2.1593629999999999</v>
      </c>
      <c r="C30" s="109">
        <v>15.510078</v>
      </c>
      <c r="D30" s="109">
        <v>-6.4538869999999999</v>
      </c>
      <c r="E30" s="110">
        <v>-9.2451559999999997</v>
      </c>
      <c r="F30" s="109">
        <v>-9.2863659999999992</v>
      </c>
      <c r="G30" s="111">
        <v>1.123057</v>
      </c>
      <c r="H30" s="112">
        <v>7.6903540000000001</v>
      </c>
      <c r="I30" s="109">
        <v>16.31493</v>
      </c>
      <c r="J30" s="110">
        <v>-2.7144550000000001</v>
      </c>
      <c r="K30" s="113">
        <v>-4.1277910000000002</v>
      </c>
      <c r="L30" s="164">
        <v>3.5858759999999998</v>
      </c>
      <c r="M30" s="109">
        <v>3.7467890000000001</v>
      </c>
      <c r="N30" s="109">
        <v>4.111853</v>
      </c>
      <c r="O30" s="111">
        <v>3.9698449999999998</v>
      </c>
      <c r="P30" s="111">
        <v>3.5073159999999999</v>
      </c>
      <c r="Q30" s="111">
        <v>3.2302010000000001</v>
      </c>
      <c r="R30" s="111">
        <v>3.1936070000000001</v>
      </c>
      <c r="S30" s="111">
        <v>3.4554619999999998</v>
      </c>
      <c r="T30" s="111">
        <v>4.1250020000000003</v>
      </c>
      <c r="U30" s="111">
        <v>4.2142549999999996</v>
      </c>
      <c r="V30" s="111">
        <v>3.827356</v>
      </c>
    </row>
    <row r="31" spans="1:22" s="2" customFormat="1" ht="18" customHeight="1" x14ac:dyDescent="0.4">
      <c r="A31" s="27" t="s">
        <v>146</v>
      </c>
      <c r="B31" s="123" t="s">
        <v>22</v>
      </c>
      <c r="C31" s="123" t="s">
        <v>22</v>
      </c>
      <c r="D31" s="123" t="s">
        <v>22</v>
      </c>
      <c r="E31" s="123" t="s">
        <v>22</v>
      </c>
      <c r="F31" s="124" t="s">
        <v>22</v>
      </c>
      <c r="G31" s="125" t="s">
        <v>22</v>
      </c>
      <c r="H31" s="126" t="s">
        <v>22</v>
      </c>
      <c r="I31" s="124" t="s">
        <v>22</v>
      </c>
      <c r="J31" s="123" t="s">
        <v>22</v>
      </c>
      <c r="K31" s="127" t="s">
        <v>22</v>
      </c>
      <c r="L31" s="164">
        <v>-8.3475999999999995E-2</v>
      </c>
      <c r="M31" s="109">
        <v>-0.17688300000000001</v>
      </c>
      <c r="N31" s="109">
        <v>0.35394500000000001</v>
      </c>
      <c r="O31" s="111">
        <v>7.5638999999999998E-2</v>
      </c>
      <c r="P31" s="111">
        <v>0.24970000000000001</v>
      </c>
      <c r="Q31" s="111">
        <v>-0.69621500000000003</v>
      </c>
      <c r="R31" s="111">
        <v>0.44970300000000002</v>
      </c>
      <c r="S31" s="111">
        <v>0.71126999999999996</v>
      </c>
      <c r="T31" s="111">
        <v>0.210899</v>
      </c>
      <c r="U31" s="111">
        <v>-1.4959389999999999</v>
      </c>
      <c r="V31" s="111">
        <v>0.398752</v>
      </c>
    </row>
    <row r="32" spans="1:22" s="2" customFormat="1" ht="18" customHeight="1" x14ac:dyDescent="0.4">
      <c r="A32" s="27" t="s">
        <v>147</v>
      </c>
      <c r="B32" s="123" t="s">
        <v>22</v>
      </c>
      <c r="C32" s="123" t="s">
        <v>22</v>
      </c>
      <c r="D32" s="123" t="s">
        <v>22</v>
      </c>
      <c r="E32" s="123" t="s">
        <v>22</v>
      </c>
      <c r="F32" s="124" t="s">
        <v>22</v>
      </c>
      <c r="G32" s="125" t="s">
        <v>22</v>
      </c>
      <c r="H32" s="126" t="s">
        <v>22</v>
      </c>
      <c r="I32" s="124" t="s">
        <v>22</v>
      </c>
      <c r="J32" s="123" t="s">
        <v>22</v>
      </c>
      <c r="K32" s="127" t="s">
        <v>22</v>
      </c>
      <c r="L32" s="164">
        <v>-0.26424900000000001</v>
      </c>
      <c r="M32" s="109">
        <v>-0.187949</v>
      </c>
      <c r="N32" s="109">
        <v>0.23550599999999999</v>
      </c>
      <c r="O32" s="111">
        <v>-7.0870000000000002E-2</v>
      </c>
      <c r="P32" s="111">
        <v>0.34819600000000001</v>
      </c>
      <c r="Q32" s="111">
        <v>-0.51704899999999998</v>
      </c>
      <c r="R32" s="111">
        <v>0.36915999999999999</v>
      </c>
      <c r="S32" s="111">
        <v>0.80147900000000005</v>
      </c>
      <c r="T32" s="111">
        <v>1.278E-2</v>
      </c>
      <c r="U32" s="111">
        <v>-1.050551</v>
      </c>
      <c r="V32" s="111">
        <v>0.351275</v>
      </c>
    </row>
    <row r="33" spans="1:22" s="2" customFormat="1" ht="18" customHeight="1" x14ac:dyDescent="0.4">
      <c r="A33" s="34" t="s">
        <v>149</v>
      </c>
      <c r="B33" s="123" t="s">
        <v>22</v>
      </c>
      <c r="C33" s="123" t="s">
        <v>22</v>
      </c>
      <c r="D33" s="123" t="s">
        <v>22</v>
      </c>
      <c r="E33" s="123" t="s">
        <v>22</v>
      </c>
      <c r="F33" s="124" t="s">
        <v>22</v>
      </c>
      <c r="G33" s="125" t="s">
        <v>22</v>
      </c>
      <c r="H33" s="126" t="s">
        <v>22</v>
      </c>
      <c r="I33" s="124" t="s">
        <v>22</v>
      </c>
      <c r="J33" s="123" t="s">
        <v>22</v>
      </c>
      <c r="K33" s="127" t="s">
        <v>22</v>
      </c>
      <c r="L33" s="164">
        <v>0.14269599999999999</v>
      </c>
      <c r="M33" s="109">
        <v>-4.4070000000000003E-3</v>
      </c>
      <c r="N33" s="109">
        <v>0.120291</v>
      </c>
      <c r="O33" s="111">
        <v>0.114872</v>
      </c>
      <c r="P33" s="111">
        <v>-9.8496E-2</v>
      </c>
      <c r="Q33" s="111">
        <v>-0.19883300000000001</v>
      </c>
      <c r="R33" s="111">
        <v>9.2841000000000007E-2</v>
      </c>
      <c r="S33" s="111">
        <v>-5.3600000000000002E-2</v>
      </c>
      <c r="T33" s="111">
        <v>0.171155</v>
      </c>
      <c r="U33" s="111">
        <v>-0.37250299999999997</v>
      </c>
      <c r="V33" s="111">
        <v>2.9631000000000001E-2</v>
      </c>
    </row>
    <row r="34" spans="1:22" s="2" customFormat="1" ht="18" customHeight="1" x14ac:dyDescent="0.4">
      <c r="A34" s="35" t="s">
        <v>35</v>
      </c>
      <c r="B34" s="128" t="s">
        <v>22</v>
      </c>
      <c r="C34" s="128" t="s">
        <v>22</v>
      </c>
      <c r="D34" s="128" t="s">
        <v>22</v>
      </c>
      <c r="E34" s="128" t="s">
        <v>22</v>
      </c>
      <c r="F34" s="129" t="s">
        <v>22</v>
      </c>
      <c r="G34" s="130" t="s">
        <v>22</v>
      </c>
      <c r="H34" s="131" t="s">
        <v>22</v>
      </c>
      <c r="I34" s="129" t="s">
        <v>22</v>
      </c>
      <c r="J34" s="128" t="s">
        <v>22</v>
      </c>
      <c r="K34" s="132" t="s">
        <v>22</v>
      </c>
      <c r="L34" s="165">
        <v>5.0970909999999998</v>
      </c>
      <c r="M34" s="118">
        <v>2.3619180000000002</v>
      </c>
      <c r="N34" s="118">
        <v>3.4381499999999998</v>
      </c>
      <c r="O34" s="120">
        <v>2.1805870000000001</v>
      </c>
      <c r="P34" s="120">
        <v>3.2423299999999999</v>
      </c>
      <c r="Q34" s="120">
        <v>2.1586669999999999</v>
      </c>
      <c r="R34" s="120">
        <v>2.6767400000000001</v>
      </c>
      <c r="S34" s="120">
        <v>2.488264</v>
      </c>
      <c r="T34" s="120">
        <v>-0.130463</v>
      </c>
      <c r="U34" s="120">
        <v>0.247392</v>
      </c>
      <c r="V34" s="120">
        <v>1.45743</v>
      </c>
    </row>
    <row r="35" spans="1:22" s="2" customFormat="1" ht="18" customHeight="1" x14ac:dyDescent="0.4">
      <c r="A35" s="37" t="s">
        <v>85</v>
      </c>
      <c r="B35" s="133">
        <v>-2.2280570000000002</v>
      </c>
      <c r="C35" s="133">
        <v>5.2547059999999997</v>
      </c>
      <c r="D35" s="133">
        <v>-3.1075889999999999</v>
      </c>
      <c r="E35" s="134">
        <v>2.7231930000000002</v>
      </c>
      <c r="F35" s="133">
        <v>-1.504143</v>
      </c>
      <c r="G35" s="135">
        <v>2.281752</v>
      </c>
      <c r="H35" s="136">
        <v>-0.47042499999999998</v>
      </c>
      <c r="I35" s="133">
        <v>-2.5644459999999998</v>
      </c>
      <c r="J35" s="134">
        <v>-4.7748340000000002</v>
      </c>
      <c r="K35" s="137">
        <v>5.5637119999999998</v>
      </c>
      <c r="L35" s="166">
        <v>100</v>
      </c>
      <c r="M35" s="133">
        <v>100</v>
      </c>
      <c r="N35" s="133">
        <v>100</v>
      </c>
      <c r="O35" s="135">
        <v>100</v>
      </c>
      <c r="P35" s="135">
        <v>100</v>
      </c>
      <c r="Q35" s="135">
        <v>100</v>
      </c>
      <c r="R35" s="135">
        <v>100</v>
      </c>
      <c r="S35" s="135">
        <v>100</v>
      </c>
      <c r="T35" s="135">
        <v>100</v>
      </c>
      <c r="U35" s="135">
        <v>100</v>
      </c>
      <c r="V35" s="135">
        <v>100</v>
      </c>
    </row>
    <row r="36" spans="1:22" s="2" customFormat="1" ht="18" customHeight="1" x14ac:dyDescent="0.4">
      <c r="A36" s="2" t="s">
        <v>90</v>
      </c>
    </row>
    <row r="37" spans="1:22" s="2" customFormat="1" ht="18" customHeight="1" x14ac:dyDescent="0.4">
      <c r="A37" s="2" t="s">
        <v>91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V37"/>
  <sheetViews>
    <sheetView showGridLines="0" view="pageBreakPreview" zoomScale="80" zoomScaleNormal="75" zoomScaleSheetLayoutView="80" workbookViewId="0">
      <selection activeCell="C1" sqref="C1"/>
    </sheetView>
  </sheetViews>
  <sheetFormatPr defaultRowHeight="18" customHeight="1" x14ac:dyDescent="0.15"/>
  <cols>
    <col min="1" max="1" width="66.875" style="9" customWidth="1"/>
    <col min="2" max="12" width="8.5" style="32" customWidth="1"/>
    <col min="13" max="22" width="8.5" style="9" customWidth="1"/>
    <col min="23" max="254" width="9" style="9"/>
    <col min="255" max="255" width="0" style="9" hidden="1" customWidth="1"/>
    <col min="256" max="256" width="60.625" style="9" customWidth="1"/>
    <col min="257" max="277" width="7.625" style="9" customWidth="1"/>
    <col min="278" max="510" width="9" style="9"/>
    <col min="511" max="511" width="0" style="9" hidden="1" customWidth="1"/>
    <col min="512" max="512" width="60.625" style="9" customWidth="1"/>
    <col min="513" max="533" width="7.625" style="9" customWidth="1"/>
    <col min="534" max="766" width="9" style="9"/>
    <col min="767" max="767" width="0" style="9" hidden="1" customWidth="1"/>
    <col min="768" max="768" width="60.625" style="9" customWidth="1"/>
    <col min="769" max="789" width="7.625" style="9" customWidth="1"/>
    <col min="790" max="1022" width="9" style="9"/>
    <col min="1023" max="1023" width="0" style="9" hidden="1" customWidth="1"/>
    <col min="1024" max="1024" width="60.625" style="9" customWidth="1"/>
    <col min="1025" max="1045" width="7.625" style="9" customWidth="1"/>
    <col min="1046" max="1278" width="9" style="9"/>
    <col min="1279" max="1279" width="0" style="9" hidden="1" customWidth="1"/>
    <col min="1280" max="1280" width="60.625" style="9" customWidth="1"/>
    <col min="1281" max="1301" width="7.625" style="9" customWidth="1"/>
    <col min="1302" max="1534" width="9" style="9"/>
    <col min="1535" max="1535" width="0" style="9" hidden="1" customWidth="1"/>
    <col min="1536" max="1536" width="60.625" style="9" customWidth="1"/>
    <col min="1537" max="1557" width="7.625" style="9" customWidth="1"/>
    <col min="1558" max="1790" width="9" style="9"/>
    <col min="1791" max="1791" width="0" style="9" hidden="1" customWidth="1"/>
    <col min="1792" max="1792" width="60.625" style="9" customWidth="1"/>
    <col min="1793" max="1813" width="7.625" style="9" customWidth="1"/>
    <col min="1814" max="2046" width="9" style="9"/>
    <col min="2047" max="2047" width="0" style="9" hidden="1" customWidth="1"/>
    <col min="2048" max="2048" width="60.625" style="9" customWidth="1"/>
    <col min="2049" max="2069" width="7.625" style="9" customWidth="1"/>
    <col min="2070" max="2302" width="9" style="9"/>
    <col min="2303" max="2303" width="0" style="9" hidden="1" customWidth="1"/>
    <col min="2304" max="2304" width="60.625" style="9" customWidth="1"/>
    <col min="2305" max="2325" width="7.625" style="9" customWidth="1"/>
    <col min="2326" max="2558" width="9" style="9"/>
    <col min="2559" max="2559" width="0" style="9" hidden="1" customWidth="1"/>
    <col min="2560" max="2560" width="60.625" style="9" customWidth="1"/>
    <col min="2561" max="2581" width="7.625" style="9" customWidth="1"/>
    <col min="2582" max="2814" width="9" style="9"/>
    <col min="2815" max="2815" width="0" style="9" hidden="1" customWidth="1"/>
    <col min="2816" max="2816" width="60.625" style="9" customWidth="1"/>
    <col min="2817" max="2837" width="7.625" style="9" customWidth="1"/>
    <col min="2838" max="3070" width="9" style="9"/>
    <col min="3071" max="3071" width="0" style="9" hidden="1" customWidth="1"/>
    <col min="3072" max="3072" width="60.625" style="9" customWidth="1"/>
    <col min="3073" max="3093" width="7.625" style="9" customWidth="1"/>
    <col min="3094" max="3326" width="9" style="9"/>
    <col min="3327" max="3327" width="0" style="9" hidden="1" customWidth="1"/>
    <col min="3328" max="3328" width="60.625" style="9" customWidth="1"/>
    <col min="3329" max="3349" width="7.625" style="9" customWidth="1"/>
    <col min="3350" max="3582" width="9" style="9"/>
    <col min="3583" max="3583" width="0" style="9" hidden="1" customWidth="1"/>
    <col min="3584" max="3584" width="60.625" style="9" customWidth="1"/>
    <col min="3585" max="3605" width="7.625" style="9" customWidth="1"/>
    <col min="3606" max="3838" width="9" style="9"/>
    <col min="3839" max="3839" width="0" style="9" hidden="1" customWidth="1"/>
    <col min="3840" max="3840" width="60.625" style="9" customWidth="1"/>
    <col min="3841" max="3861" width="7.625" style="9" customWidth="1"/>
    <col min="3862" max="4094" width="9" style="9"/>
    <col min="4095" max="4095" width="0" style="9" hidden="1" customWidth="1"/>
    <col min="4096" max="4096" width="60.625" style="9" customWidth="1"/>
    <col min="4097" max="4117" width="7.625" style="9" customWidth="1"/>
    <col min="4118" max="4350" width="9" style="9"/>
    <col min="4351" max="4351" width="0" style="9" hidden="1" customWidth="1"/>
    <col min="4352" max="4352" width="60.625" style="9" customWidth="1"/>
    <col min="4353" max="4373" width="7.625" style="9" customWidth="1"/>
    <col min="4374" max="4606" width="9" style="9"/>
    <col min="4607" max="4607" width="0" style="9" hidden="1" customWidth="1"/>
    <col min="4608" max="4608" width="60.625" style="9" customWidth="1"/>
    <col min="4609" max="4629" width="7.625" style="9" customWidth="1"/>
    <col min="4630" max="4862" width="9" style="9"/>
    <col min="4863" max="4863" width="0" style="9" hidden="1" customWidth="1"/>
    <col min="4864" max="4864" width="60.625" style="9" customWidth="1"/>
    <col min="4865" max="4885" width="7.625" style="9" customWidth="1"/>
    <col min="4886" max="5118" width="9" style="9"/>
    <col min="5119" max="5119" width="0" style="9" hidden="1" customWidth="1"/>
    <col min="5120" max="5120" width="60.625" style="9" customWidth="1"/>
    <col min="5121" max="5141" width="7.625" style="9" customWidth="1"/>
    <col min="5142" max="5374" width="9" style="9"/>
    <col min="5375" max="5375" width="0" style="9" hidden="1" customWidth="1"/>
    <col min="5376" max="5376" width="60.625" style="9" customWidth="1"/>
    <col min="5377" max="5397" width="7.625" style="9" customWidth="1"/>
    <col min="5398" max="5630" width="9" style="9"/>
    <col min="5631" max="5631" width="0" style="9" hidden="1" customWidth="1"/>
    <col min="5632" max="5632" width="60.625" style="9" customWidth="1"/>
    <col min="5633" max="5653" width="7.625" style="9" customWidth="1"/>
    <col min="5654" max="5886" width="9" style="9"/>
    <col min="5887" max="5887" width="0" style="9" hidden="1" customWidth="1"/>
    <col min="5888" max="5888" width="60.625" style="9" customWidth="1"/>
    <col min="5889" max="5909" width="7.625" style="9" customWidth="1"/>
    <col min="5910" max="6142" width="9" style="9"/>
    <col min="6143" max="6143" width="0" style="9" hidden="1" customWidth="1"/>
    <col min="6144" max="6144" width="60.625" style="9" customWidth="1"/>
    <col min="6145" max="6165" width="7.625" style="9" customWidth="1"/>
    <col min="6166" max="6398" width="9" style="9"/>
    <col min="6399" max="6399" width="0" style="9" hidden="1" customWidth="1"/>
    <col min="6400" max="6400" width="60.625" style="9" customWidth="1"/>
    <col min="6401" max="6421" width="7.625" style="9" customWidth="1"/>
    <col min="6422" max="6654" width="9" style="9"/>
    <col min="6655" max="6655" width="0" style="9" hidden="1" customWidth="1"/>
    <col min="6656" max="6656" width="60.625" style="9" customWidth="1"/>
    <col min="6657" max="6677" width="7.625" style="9" customWidth="1"/>
    <col min="6678" max="6910" width="9" style="9"/>
    <col min="6911" max="6911" width="0" style="9" hidden="1" customWidth="1"/>
    <col min="6912" max="6912" width="60.625" style="9" customWidth="1"/>
    <col min="6913" max="6933" width="7.625" style="9" customWidth="1"/>
    <col min="6934" max="7166" width="9" style="9"/>
    <col min="7167" max="7167" width="0" style="9" hidden="1" customWidth="1"/>
    <col min="7168" max="7168" width="60.625" style="9" customWidth="1"/>
    <col min="7169" max="7189" width="7.625" style="9" customWidth="1"/>
    <col min="7190" max="7422" width="9" style="9"/>
    <col min="7423" max="7423" width="0" style="9" hidden="1" customWidth="1"/>
    <col min="7424" max="7424" width="60.625" style="9" customWidth="1"/>
    <col min="7425" max="7445" width="7.625" style="9" customWidth="1"/>
    <col min="7446" max="7678" width="9" style="9"/>
    <col min="7679" max="7679" width="0" style="9" hidden="1" customWidth="1"/>
    <col min="7680" max="7680" width="60.625" style="9" customWidth="1"/>
    <col min="7681" max="7701" width="7.625" style="9" customWidth="1"/>
    <col min="7702" max="7934" width="9" style="9"/>
    <col min="7935" max="7935" width="0" style="9" hidden="1" customWidth="1"/>
    <col min="7936" max="7936" width="60.625" style="9" customWidth="1"/>
    <col min="7937" max="7957" width="7.625" style="9" customWidth="1"/>
    <col min="7958" max="8190" width="9" style="9"/>
    <col min="8191" max="8191" width="0" style="9" hidden="1" customWidth="1"/>
    <col min="8192" max="8192" width="60.625" style="9" customWidth="1"/>
    <col min="8193" max="8213" width="7.625" style="9" customWidth="1"/>
    <col min="8214" max="8446" width="9" style="9"/>
    <col min="8447" max="8447" width="0" style="9" hidden="1" customWidth="1"/>
    <col min="8448" max="8448" width="60.625" style="9" customWidth="1"/>
    <col min="8449" max="8469" width="7.625" style="9" customWidth="1"/>
    <col min="8470" max="8702" width="9" style="9"/>
    <col min="8703" max="8703" width="0" style="9" hidden="1" customWidth="1"/>
    <col min="8704" max="8704" width="60.625" style="9" customWidth="1"/>
    <col min="8705" max="8725" width="7.625" style="9" customWidth="1"/>
    <col min="8726" max="8958" width="9" style="9"/>
    <col min="8959" max="8959" width="0" style="9" hidden="1" customWidth="1"/>
    <col min="8960" max="8960" width="60.625" style="9" customWidth="1"/>
    <col min="8961" max="8981" width="7.625" style="9" customWidth="1"/>
    <col min="8982" max="9214" width="9" style="9"/>
    <col min="9215" max="9215" width="0" style="9" hidden="1" customWidth="1"/>
    <col min="9216" max="9216" width="60.625" style="9" customWidth="1"/>
    <col min="9217" max="9237" width="7.625" style="9" customWidth="1"/>
    <col min="9238" max="9470" width="9" style="9"/>
    <col min="9471" max="9471" width="0" style="9" hidden="1" customWidth="1"/>
    <col min="9472" max="9472" width="60.625" style="9" customWidth="1"/>
    <col min="9473" max="9493" width="7.625" style="9" customWidth="1"/>
    <col min="9494" max="9726" width="9" style="9"/>
    <col min="9727" max="9727" width="0" style="9" hidden="1" customWidth="1"/>
    <col min="9728" max="9728" width="60.625" style="9" customWidth="1"/>
    <col min="9729" max="9749" width="7.625" style="9" customWidth="1"/>
    <col min="9750" max="9982" width="9" style="9"/>
    <col min="9983" max="9983" width="0" style="9" hidden="1" customWidth="1"/>
    <col min="9984" max="9984" width="60.625" style="9" customWidth="1"/>
    <col min="9985" max="10005" width="7.625" style="9" customWidth="1"/>
    <col min="10006" max="10238" width="9" style="9"/>
    <col min="10239" max="10239" width="0" style="9" hidden="1" customWidth="1"/>
    <col min="10240" max="10240" width="60.625" style="9" customWidth="1"/>
    <col min="10241" max="10261" width="7.625" style="9" customWidth="1"/>
    <col min="10262" max="10494" width="9" style="9"/>
    <col min="10495" max="10495" width="0" style="9" hidden="1" customWidth="1"/>
    <col min="10496" max="10496" width="60.625" style="9" customWidth="1"/>
    <col min="10497" max="10517" width="7.625" style="9" customWidth="1"/>
    <col min="10518" max="10750" width="9" style="9"/>
    <col min="10751" max="10751" width="0" style="9" hidden="1" customWidth="1"/>
    <col min="10752" max="10752" width="60.625" style="9" customWidth="1"/>
    <col min="10753" max="10773" width="7.625" style="9" customWidth="1"/>
    <col min="10774" max="11006" width="9" style="9"/>
    <col min="11007" max="11007" width="0" style="9" hidden="1" customWidth="1"/>
    <col min="11008" max="11008" width="60.625" style="9" customWidth="1"/>
    <col min="11009" max="11029" width="7.625" style="9" customWidth="1"/>
    <col min="11030" max="11262" width="9" style="9"/>
    <col min="11263" max="11263" width="0" style="9" hidden="1" customWidth="1"/>
    <col min="11264" max="11264" width="60.625" style="9" customWidth="1"/>
    <col min="11265" max="11285" width="7.625" style="9" customWidth="1"/>
    <col min="11286" max="11518" width="9" style="9"/>
    <col min="11519" max="11519" width="0" style="9" hidden="1" customWidth="1"/>
    <col min="11520" max="11520" width="60.625" style="9" customWidth="1"/>
    <col min="11521" max="11541" width="7.625" style="9" customWidth="1"/>
    <col min="11542" max="11774" width="9" style="9"/>
    <col min="11775" max="11775" width="0" style="9" hidden="1" customWidth="1"/>
    <col min="11776" max="11776" width="60.625" style="9" customWidth="1"/>
    <col min="11777" max="11797" width="7.625" style="9" customWidth="1"/>
    <col min="11798" max="12030" width="9" style="9"/>
    <col min="12031" max="12031" width="0" style="9" hidden="1" customWidth="1"/>
    <col min="12032" max="12032" width="60.625" style="9" customWidth="1"/>
    <col min="12033" max="12053" width="7.625" style="9" customWidth="1"/>
    <col min="12054" max="12286" width="9" style="9"/>
    <col min="12287" max="12287" width="0" style="9" hidden="1" customWidth="1"/>
    <col min="12288" max="12288" width="60.625" style="9" customWidth="1"/>
    <col min="12289" max="12309" width="7.625" style="9" customWidth="1"/>
    <col min="12310" max="12542" width="9" style="9"/>
    <col min="12543" max="12543" width="0" style="9" hidden="1" customWidth="1"/>
    <col min="12544" max="12544" width="60.625" style="9" customWidth="1"/>
    <col min="12545" max="12565" width="7.625" style="9" customWidth="1"/>
    <col min="12566" max="12798" width="9" style="9"/>
    <col min="12799" max="12799" width="0" style="9" hidden="1" customWidth="1"/>
    <col min="12800" max="12800" width="60.625" style="9" customWidth="1"/>
    <col min="12801" max="12821" width="7.625" style="9" customWidth="1"/>
    <col min="12822" max="13054" width="9" style="9"/>
    <col min="13055" max="13055" width="0" style="9" hidden="1" customWidth="1"/>
    <col min="13056" max="13056" width="60.625" style="9" customWidth="1"/>
    <col min="13057" max="13077" width="7.625" style="9" customWidth="1"/>
    <col min="13078" max="13310" width="9" style="9"/>
    <col min="13311" max="13311" width="0" style="9" hidden="1" customWidth="1"/>
    <col min="13312" max="13312" width="60.625" style="9" customWidth="1"/>
    <col min="13313" max="13333" width="7.625" style="9" customWidth="1"/>
    <col min="13334" max="13566" width="9" style="9"/>
    <col min="13567" max="13567" width="0" style="9" hidden="1" customWidth="1"/>
    <col min="13568" max="13568" width="60.625" style="9" customWidth="1"/>
    <col min="13569" max="13589" width="7.625" style="9" customWidth="1"/>
    <col min="13590" max="13822" width="9" style="9"/>
    <col min="13823" max="13823" width="0" style="9" hidden="1" customWidth="1"/>
    <col min="13824" max="13824" width="60.625" style="9" customWidth="1"/>
    <col min="13825" max="13845" width="7.625" style="9" customWidth="1"/>
    <col min="13846" max="14078" width="9" style="9"/>
    <col min="14079" max="14079" width="0" style="9" hidden="1" customWidth="1"/>
    <col min="14080" max="14080" width="60.625" style="9" customWidth="1"/>
    <col min="14081" max="14101" width="7.625" style="9" customWidth="1"/>
    <col min="14102" max="14334" width="9" style="9"/>
    <col min="14335" max="14335" width="0" style="9" hidden="1" customWidth="1"/>
    <col min="14336" max="14336" width="60.625" style="9" customWidth="1"/>
    <col min="14337" max="14357" width="7.625" style="9" customWidth="1"/>
    <col min="14358" max="14590" width="9" style="9"/>
    <col min="14591" max="14591" width="0" style="9" hidden="1" customWidth="1"/>
    <col min="14592" max="14592" width="60.625" style="9" customWidth="1"/>
    <col min="14593" max="14613" width="7.625" style="9" customWidth="1"/>
    <col min="14614" max="14846" width="9" style="9"/>
    <col min="14847" max="14847" width="0" style="9" hidden="1" customWidth="1"/>
    <col min="14848" max="14848" width="60.625" style="9" customWidth="1"/>
    <col min="14849" max="14869" width="7.625" style="9" customWidth="1"/>
    <col min="14870" max="15102" width="9" style="9"/>
    <col min="15103" max="15103" width="0" style="9" hidden="1" customWidth="1"/>
    <col min="15104" max="15104" width="60.625" style="9" customWidth="1"/>
    <col min="15105" max="15125" width="7.625" style="9" customWidth="1"/>
    <col min="15126" max="15358" width="9" style="9"/>
    <col min="15359" max="15359" width="0" style="9" hidden="1" customWidth="1"/>
    <col min="15360" max="15360" width="60.625" style="9" customWidth="1"/>
    <col min="15361" max="15381" width="7.625" style="9" customWidth="1"/>
    <col min="15382" max="15614" width="9" style="9"/>
    <col min="15615" max="15615" width="0" style="9" hidden="1" customWidth="1"/>
    <col min="15616" max="15616" width="60.625" style="9" customWidth="1"/>
    <col min="15617" max="15637" width="7.625" style="9" customWidth="1"/>
    <col min="15638" max="15870" width="9" style="9"/>
    <col min="15871" max="15871" width="0" style="9" hidden="1" customWidth="1"/>
    <col min="15872" max="15872" width="60.625" style="9" customWidth="1"/>
    <col min="15873" max="15893" width="7.625" style="9" customWidth="1"/>
    <col min="15894" max="16126" width="9" style="9"/>
    <col min="16127" max="16127" width="0" style="9" hidden="1" customWidth="1"/>
    <col min="16128" max="16128" width="60.625" style="9" customWidth="1"/>
    <col min="16129" max="16149" width="7.625" style="9" customWidth="1"/>
    <col min="16150" max="16384" width="9" style="9"/>
  </cols>
  <sheetData>
    <row r="1" spans="1:22" ht="17.25" x14ac:dyDescent="0.2">
      <c r="A1" s="76" t="s">
        <v>163</v>
      </c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22" ht="17.25" x14ac:dyDescent="0.15">
      <c r="A2" s="77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89"/>
      <c r="Q2" s="31"/>
      <c r="R2" s="31"/>
      <c r="S2" s="31"/>
      <c r="U2" s="31"/>
      <c r="V2" s="31" t="s">
        <v>32</v>
      </c>
    </row>
    <row r="3" spans="1:22" ht="14.25" x14ac:dyDescent="0.15">
      <c r="A3" s="63"/>
      <c r="B3" s="181" t="s">
        <v>83</v>
      </c>
      <c r="C3" s="182"/>
      <c r="D3" s="182"/>
      <c r="E3" s="182"/>
      <c r="F3" s="182"/>
      <c r="G3" s="182"/>
      <c r="H3" s="182"/>
      <c r="I3" s="182"/>
      <c r="J3" s="182"/>
      <c r="K3" s="182"/>
      <c r="L3" s="183"/>
      <c r="M3" s="178" t="s">
        <v>86</v>
      </c>
      <c r="N3" s="179"/>
      <c r="O3" s="179"/>
      <c r="P3" s="179"/>
      <c r="Q3" s="179"/>
      <c r="R3" s="179"/>
      <c r="S3" s="179"/>
      <c r="T3" s="179"/>
      <c r="U3" s="179"/>
      <c r="V3" s="180"/>
    </row>
    <row r="4" spans="1:22" ht="13.5" customHeight="1" x14ac:dyDescent="0.15">
      <c r="A4" s="95" t="s">
        <v>115</v>
      </c>
      <c r="B4" s="87" t="s">
        <v>113</v>
      </c>
      <c r="C4" s="87" t="s">
        <v>105</v>
      </c>
      <c r="D4" s="87" t="s">
        <v>106</v>
      </c>
      <c r="E4" s="87" t="s">
        <v>107</v>
      </c>
      <c r="F4" s="87" t="s">
        <v>108</v>
      </c>
      <c r="G4" s="87" t="s">
        <v>109</v>
      </c>
      <c r="H4" s="87" t="s">
        <v>110</v>
      </c>
      <c r="I4" s="87" t="s">
        <v>111</v>
      </c>
      <c r="J4" s="87" t="s">
        <v>160</v>
      </c>
      <c r="K4" s="169" t="s">
        <v>112</v>
      </c>
      <c r="L4" s="86" t="s">
        <v>162</v>
      </c>
      <c r="M4" s="87" t="s">
        <v>105</v>
      </c>
      <c r="N4" s="87" t="s">
        <v>106</v>
      </c>
      <c r="O4" s="87" t="s">
        <v>107</v>
      </c>
      <c r="P4" s="87" t="s">
        <v>108</v>
      </c>
      <c r="Q4" s="87" t="s">
        <v>109</v>
      </c>
      <c r="R4" s="87" t="s">
        <v>110</v>
      </c>
      <c r="S4" s="87" t="s">
        <v>111</v>
      </c>
      <c r="T4" s="87" t="s">
        <v>160</v>
      </c>
      <c r="U4" s="87" t="s">
        <v>112</v>
      </c>
      <c r="V4" s="87" t="s">
        <v>162</v>
      </c>
    </row>
    <row r="5" spans="1:22" ht="18" customHeight="1" x14ac:dyDescent="0.15">
      <c r="A5" s="27" t="s">
        <v>23</v>
      </c>
      <c r="B5" s="145">
        <v>98.4</v>
      </c>
      <c r="C5" s="145">
        <v>97.5</v>
      </c>
      <c r="D5" s="145">
        <v>97.7</v>
      </c>
      <c r="E5" s="145">
        <v>99.8</v>
      </c>
      <c r="F5" s="145">
        <v>99.9</v>
      </c>
      <c r="G5" s="145">
        <v>99.8</v>
      </c>
      <c r="H5" s="145">
        <v>100.3</v>
      </c>
      <c r="I5" s="145">
        <v>100.8</v>
      </c>
      <c r="J5" s="145">
        <v>101.4</v>
      </c>
      <c r="K5" s="170">
        <v>101.5</v>
      </c>
      <c r="L5" s="146">
        <v>102.6</v>
      </c>
      <c r="M5" s="147">
        <v>-0.86443300000000001</v>
      </c>
      <c r="N5" s="147">
        <v>0.160608</v>
      </c>
      <c r="O5" s="147">
        <v>2.2174770000000001</v>
      </c>
      <c r="P5" s="147">
        <v>0.109482</v>
      </c>
      <c r="Q5" s="147">
        <v>-0.14651600000000001</v>
      </c>
      <c r="R5" s="147">
        <v>0.49473400000000001</v>
      </c>
      <c r="S5" s="147">
        <v>0.48131800000000002</v>
      </c>
      <c r="T5" s="147">
        <v>0.66459500000000005</v>
      </c>
      <c r="U5" s="147">
        <v>1.9085999999999999E-2</v>
      </c>
      <c r="V5" s="147">
        <v>1.151203</v>
      </c>
    </row>
    <row r="6" spans="1:22" ht="18" customHeight="1" x14ac:dyDescent="0.15">
      <c r="A6" s="27" t="s">
        <v>156</v>
      </c>
      <c r="B6" s="145">
        <v>98.3</v>
      </c>
      <c r="C6" s="145">
        <v>97.5</v>
      </c>
      <c r="D6" s="145">
        <v>97.7</v>
      </c>
      <c r="E6" s="145">
        <v>99.9</v>
      </c>
      <c r="F6" s="145">
        <v>100</v>
      </c>
      <c r="G6" s="145">
        <v>99.8</v>
      </c>
      <c r="H6" s="145">
        <v>100.3</v>
      </c>
      <c r="I6" s="145">
        <v>100.8</v>
      </c>
      <c r="J6" s="145">
        <v>101.5</v>
      </c>
      <c r="K6" s="170">
        <v>101.5</v>
      </c>
      <c r="L6" s="146">
        <v>102.7</v>
      </c>
      <c r="M6" s="145">
        <v>-0.85036500000000004</v>
      </c>
      <c r="N6" s="145">
        <v>0.16476299999999999</v>
      </c>
      <c r="O6" s="145">
        <v>2.2407940000000002</v>
      </c>
      <c r="P6" s="145">
        <v>0.107096</v>
      </c>
      <c r="Q6" s="145">
        <v>-0.13946</v>
      </c>
      <c r="R6" s="145">
        <v>0.48901600000000001</v>
      </c>
      <c r="S6" s="145">
        <v>0.48321799999999998</v>
      </c>
      <c r="T6" s="145">
        <v>0.68697200000000003</v>
      </c>
      <c r="U6" s="145">
        <v>3.9059999999999997E-2</v>
      </c>
      <c r="V6" s="145">
        <v>1.137529</v>
      </c>
    </row>
    <row r="7" spans="1:22" ht="18" customHeight="1" x14ac:dyDescent="0.15">
      <c r="A7" s="27" t="s">
        <v>118</v>
      </c>
      <c r="B7" s="145">
        <v>93.8</v>
      </c>
      <c r="C7" s="145">
        <v>93.2</v>
      </c>
      <c r="D7" s="145">
        <v>93.8</v>
      </c>
      <c r="E7" s="145">
        <v>97.9</v>
      </c>
      <c r="F7" s="145">
        <v>100.6</v>
      </c>
      <c r="G7" s="145">
        <v>102.2</v>
      </c>
      <c r="H7" s="145">
        <v>103.2</v>
      </c>
      <c r="I7" s="145">
        <v>103.6</v>
      </c>
      <c r="J7" s="145">
        <v>104.5</v>
      </c>
      <c r="K7" s="170">
        <v>104.8</v>
      </c>
      <c r="L7" s="146">
        <v>105.6</v>
      </c>
      <c r="M7" s="145">
        <v>-0.63965899999999998</v>
      </c>
      <c r="N7" s="145">
        <v>0.64377700000000004</v>
      </c>
      <c r="O7" s="145">
        <v>4.3710019999999998</v>
      </c>
      <c r="P7" s="145">
        <v>2.7579159999999998</v>
      </c>
      <c r="Q7" s="145">
        <v>1.590457</v>
      </c>
      <c r="R7" s="145">
        <v>0.97847399999999995</v>
      </c>
      <c r="S7" s="145">
        <v>0.38759700000000002</v>
      </c>
      <c r="T7" s="145">
        <v>0.868726</v>
      </c>
      <c r="U7" s="145">
        <v>0.28708099999999998</v>
      </c>
      <c r="V7" s="145">
        <v>0.76335900000000001</v>
      </c>
    </row>
    <row r="8" spans="1:22" ht="18" customHeight="1" x14ac:dyDescent="0.15">
      <c r="A8" s="27" t="s">
        <v>119</v>
      </c>
      <c r="B8" s="145">
        <v>97.5</v>
      </c>
      <c r="C8" s="145">
        <v>97.1</v>
      </c>
      <c r="D8" s="145">
        <v>96.7</v>
      </c>
      <c r="E8" s="145">
        <v>100.2</v>
      </c>
      <c r="F8" s="145">
        <v>99.9</v>
      </c>
      <c r="G8" s="145">
        <v>101</v>
      </c>
      <c r="H8" s="145">
        <v>103</v>
      </c>
      <c r="I8" s="145">
        <v>105.2</v>
      </c>
      <c r="J8" s="145">
        <v>108.5</v>
      </c>
      <c r="K8" s="170">
        <v>112.3</v>
      </c>
      <c r="L8" s="146">
        <v>117.9</v>
      </c>
      <c r="M8" s="145">
        <v>-0.41025600000000001</v>
      </c>
      <c r="N8" s="145">
        <v>-0.41194599999999998</v>
      </c>
      <c r="O8" s="145">
        <v>3.6194419999999998</v>
      </c>
      <c r="P8" s="145">
        <v>-0.29940099999999997</v>
      </c>
      <c r="Q8" s="145">
        <v>1.1011010000000001</v>
      </c>
      <c r="R8" s="145">
        <v>1.9801979999999999</v>
      </c>
      <c r="S8" s="145">
        <v>2.1359219999999999</v>
      </c>
      <c r="T8" s="145">
        <v>3.1368819999999999</v>
      </c>
      <c r="U8" s="145">
        <v>3.5023040000000001</v>
      </c>
      <c r="V8" s="145">
        <v>4.9866429999999999</v>
      </c>
    </row>
    <row r="9" spans="1:22" ht="18" customHeight="1" x14ac:dyDescent="0.15">
      <c r="A9" s="27" t="s">
        <v>157</v>
      </c>
      <c r="B9" s="145">
        <v>95.2</v>
      </c>
      <c r="C9" s="145">
        <v>95.3</v>
      </c>
      <c r="D9" s="145">
        <v>95.9</v>
      </c>
      <c r="E9" s="145">
        <v>98.9</v>
      </c>
      <c r="F9" s="145">
        <v>100.5</v>
      </c>
      <c r="G9" s="145">
        <v>101.9</v>
      </c>
      <c r="H9" s="145">
        <v>102.3</v>
      </c>
      <c r="I9" s="145">
        <v>102.1</v>
      </c>
      <c r="J9" s="145">
        <v>103</v>
      </c>
      <c r="K9" s="170">
        <v>103.7</v>
      </c>
      <c r="L9" s="146">
        <v>104</v>
      </c>
      <c r="M9" s="145">
        <v>0.105042</v>
      </c>
      <c r="N9" s="145">
        <v>0.62959100000000001</v>
      </c>
      <c r="O9" s="145">
        <v>3.1282589999999999</v>
      </c>
      <c r="P9" s="145">
        <v>1.617796</v>
      </c>
      <c r="Q9" s="145">
        <v>1.393035</v>
      </c>
      <c r="R9" s="145">
        <v>0.392542</v>
      </c>
      <c r="S9" s="145">
        <v>-0.19550300000000001</v>
      </c>
      <c r="T9" s="145">
        <v>0.88148899999999997</v>
      </c>
      <c r="U9" s="145">
        <v>0.67961199999999999</v>
      </c>
      <c r="V9" s="145">
        <v>0.289296</v>
      </c>
    </row>
    <row r="10" spans="1:22" ht="18" customHeight="1" x14ac:dyDescent="0.15">
      <c r="A10" s="27" t="s">
        <v>121</v>
      </c>
      <c r="B10" s="145">
        <v>100.8</v>
      </c>
      <c r="C10" s="145">
        <v>100.5</v>
      </c>
      <c r="D10" s="145">
        <v>100.5</v>
      </c>
      <c r="E10" s="145">
        <v>100.7</v>
      </c>
      <c r="F10" s="145">
        <v>99.5</v>
      </c>
      <c r="G10" s="145">
        <v>98.2</v>
      </c>
      <c r="H10" s="145">
        <v>98.3</v>
      </c>
      <c r="I10" s="145">
        <v>98.4</v>
      </c>
      <c r="J10" s="145">
        <v>98.3</v>
      </c>
      <c r="K10" s="170">
        <v>97.5</v>
      </c>
      <c r="L10" s="146">
        <v>99.2</v>
      </c>
      <c r="M10" s="145">
        <v>-0.29761900000000002</v>
      </c>
      <c r="N10" s="145">
        <v>0</v>
      </c>
      <c r="O10" s="145">
        <v>0.19900499999999999</v>
      </c>
      <c r="P10" s="145">
        <v>-1.1916580000000001</v>
      </c>
      <c r="Q10" s="145">
        <v>-1.3065329999999999</v>
      </c>
      <c r="R10" s="145">
        <v>0.10183300000000001</v>
      </c>
      <c r="S10" s="145">
        <v>0.101729</v>
      </c>
      <c r="T10" s="145">
        <v>-0.10162599999999999</v>
      </c>
      <c r="U10" s="145">
        <v>-0.81383499999999998</v>
      </c>
      <c r="V10" s="145">
        <v>1.74359</v>
      </c>
    </row>
    <row r="11" spans="1:22" ht="18" customHeight="1" x14ac:dyDescent="0.15">
      <c r="A11" s="27" t="s">
        <v>122</v>
      </c>
      <c r="B11" s="145">
        <v>104.8</v>
      </c>
      <c r="C11" s="145">
        <v>98.9</v>
      </c>
      <c r="D11" s="145">
        <v>96.9</v>
      </c>
      <c r="E11" s="145">
        <v>99.9</v>
      </c>
      <c r="F11" s="145">
        <v>100</v>
      </c>
      <c r="G11" s="145">
        <v>99.7</v>
      </c>
      <c r="H11" s="145">
        <v>98.9</v>
      </c>
      <c r="I11" s="145">
        <v>98.1</v>
      </c>
      <c r="J11" s="145">
        <v>100.5</v>
      </c>
      <c r="K11" s="170">
        <v>102.2</v>
      </c>
      <c r="L11" s="146">
        <v>102.9</v>
      </c>
      <c r="M11" s="145">
        <v>-5.6297709999999999</v>
      </c>
      <c r="N11" s="145">
        <v>-2.0222449999999998</v>
      </c>
      <c r="O11" s="145">
        <v>3.0959750000000001</v>
      </c>
      <c r="P11" s="145">
        <v>0.10009999999999999</v>
      </c>
      <c r="Q11" s="145">
        <v>-0.3</v>
      </c>
      <c r="R11" s="145">
        <v>-0.80240699999999998</v>
      </c>
      <c r="S11" s="145">
        <v>-0.80889800000000001</v>
      </c>
      <c r="T11" s="145">
        <v>2.4464830000000002</v>
      </c>
      <c r="U11" s="145">
        <v>1.6915420000000001</v>
      </c>
      <c r="V11" s="145">
        <v>0.68493199999999999</v>
      </c>
    </row>
    <row r="12" spans="1:22" ht="18" customHeight="1" x14ac:dyDescent="0.15">
      <c r="A12" s="27" t="s">
        <v>123</v>
      </c>
      <c r="B12" s="145">
        <v>99.5</v>
      </c>
      <c r="C12" s="145">
        <v>99.4</v>
      </c>
      <c r="D12" s="145">
        <v>99.3</v>
      </c>
      <c r="E12" s="145">
        <v>99.9</v>
      </c>
      <c r="F12" s="145">
        <v>100</v>
      </c>
      <c r="G12" s="145">
        <v>99.4</v>
      </c>
      <c r="H12" s="145">
        <v>99.4</v>
      </c>
      <c r="I12" s="145">
        <v>98.5</v>
      </c>
      <c r="J12" s="145">
        <v>98.8</v>
      </c>
      <c r="K12" s="170">
        <v>98.5</v>
      </c>
      <c r="L12" s="146">
        <v>98.1</v>
      </c>
      <c r="M12" s="145">
        <v>-0.100503</v>
      </c>
      <c r="N12" s="145">
        <v>-0.100604</v>
      </c>
      <c r="O12" s="145">
        <v>0.60423000000000004</v>
      </c>
      <c r="P12" s="145">
        <v>0.10009999999999999</v>
      </c>
      <c r="Q12" s="145">
        <v>-0.6</v>
      </c>
      <c r="R12" s="145">
        <v>0</v>
      </c>
      <c r="S12" s="145">
        <v>-0.90543300000000004</v>
      </c>
      <c r="T12" s="145">
        <v>0.30456899999999998</v>
      </c>
      <c r="U12" s="145">
        <v>-0.30364400000000002</v>
      </c>
      <c r="V12" s="145">
        <v>-0.40609099999999998</v>
      </c>
    </row>
    <row r="13" spans="1:22" ht="18" customHeight="1" x14ac:dyDescent="0.15">
      <c r="A13" s="27" t="s">
        <v>124</v>
      </c>
      <c r="B13" s="145">
        <v>98.1</v>
      </c>
      <c r="C13" s="145">
        <v>98.2</v>
      </c>
      <c r="D13" s="145">
        <v>99.4</v>
      </c>
      <c r="E13" s="145">
        <v>102.9</v>
      </c>
      <c r="F13" s="145">
        <v>99.1</v>
      </c>
      <c r="G13" s="145">
        <v>98.2</v>
      </c>
      <c r="H13" s="145">
        <v>100.2</v>
      </c>
      <c r="I13" s="145">
        <v>102.8</v>
      </c>
      <c r="J13" s="145">
        <v>103.6</v>
      </c>
      <c r="K13" s="170">
        <v>102.9</v>
      </c>
      <c r="L13" s="146">
        <v>107.6</v>
      </c>
      <c r="M13" s="145">
        <v>0.101937</v>
      </c>
      <c r="N13" s="145">
        <v>1.2219960000000001</v>
      </c>
      <c r="O13" s="145">
        <v>3.5211269999999999</v>
      </c>
      <c r="P13" s="145">
        <v>-3.6929059999999998</v>
      </c>
      <c r="Q13" s="145">
        <v>-0.90817400000000004</v>
      </c>
      <c r="R13" s="145">
        <v>2.0366599999999999</v>
      </c>
      <c r="S13" s="145">
        <v>2.5948099999999998</v>
      </c>
      <c r="T13" s="145">
        <v>0.77820999999999996</v>
      </c>
      <c r="U13" s="145">
        <v>-0.67567600000000005</v>
      </c>
      <c r="V13" s="145">
        <v>4.5675410000000003</v>
      </c>
    </row>
    <row r="14" spans="1:22" ht="18" customHeight="1" x14ac:dyDescent="0.15">
      <c r="A14" s="27" t="s">
        <v>125</v>
      </c>
      <c r="B14" s="145">
        <v>101.7</v>
      </c>
      <c r="C14" s="145">
        <v>97.9</v>
      </c>
      <c r="D14" s="145">
        <v>98.1</v>
      </c>
      <c r="E14" s="145">
        <v>99.5</v>
      </c>
      <c r="F14" s="145">
        <v>100.5</v>
      </c>
      <c r="G14" s="145">
        <v>97.8</v>
      </c>
      <c r="H14" s="145">
        <v>95.8</v>
      </c>
      <c r="I14" s="145">
        <v>93.7</v>
      </c>
      <c r="J14" s="145">
        <v>91.5</v>
      </c>
      <c r="K14" s="170">
        <v>92</v>
      </c>
      <c r="L14" s="146">
        <v>88.4</v>
      </c>
      <c r="M14" s="145">
        <v>-3.7364799999999998</v>
      </c>
      <c r="N14" s="145">
        <v>0.20429</v>
      </c>
      <c r="O14" s="145">
        <v>1.4271149999999999</v>
      </c>
      <c r="P14" s="145">
        <v>1.0050250000000001</v>
      </c>
      <c r="Q14" s="145">
        <v>-2.6865670000000001</v>
      </c>
      <c r="R14" s="145">
        <v>-2.0449899999999999</v>
      </c>
      <c r="S14" s="145">
        <v>-2.1920670000000002</v>
      </c>
      <c r="T14" s="145">
        <v>-2.3479190000000001</v>
      </c>
      <c r="U14" s="145">
        <v>0.54644800000000004</v>
      </c>
      <c r="V14" s="145">
        <v>-3.913043</v>
      </c>
    </row>
    <row r="15" spans="1:22" ht="18" customHeight="1" x14ac:dyDescent="0.15">
      <c r="A15" s="27" t="s">
        <v>126</v>
      </c>
      <c r="B15" s="145">
        <v>97.1</v>
      </c>
      <c r="C15" s="145">
        <v>96.7</v>
      </c>
      <c r="D15" s="145">
        <v>96.8</v>
      </c>
      <c r="E15" s="145">
        <v>99.5</v>
      </c>
      <c r="F15" s="145">
        <v>100.1</v>
      </c>
      <c r="G15" s="145">
        <v>100.9</v>
      </c>
      <c r="H15" s="145">
        <v>101.1</v>
      </c>
      <c r="I15" s="145">
        <v>101.9</v>
      </c>
      <c r="J15" s="145">
        <v>103.5</v>
      </c>
      <c r="K15" s="170">
        <v>104.9</v>
      </c>
      <c r="L15" s="146">
        <v>106.5</v>
      </c>
      <c r="M15" s="145">
        <v>-0.41194599999999998</v>
      </c>
      <c r="N15" s="145">
        <v>0.103413</v>
      </c>
      <c r="O15" s="145">
        <v>2.789256</v>
      </c>
      <c r="P15" s="145">
        <v>0.60301499999999997</v>
      </c>
      <c r="Q15" s="145">
        <v>0.79920100000000005</v>
      </c>
      <c r="R15" s="145">
        <v>0.198216</v>
      </c>
      <c r="S15" s="145">
        <v>0.791296</v>
      </c>
      <c r="T15" s="145">
        <v>1.5701670000000001</v>
      </c>
      <c r="U15" s="145">
        <v>1.352657</v>
      </c>
      <c r="V15" s="145">
        <v>1.5252619999999999</v>
      </c>
    </row>
    <row r="16" spans="1:22" ht="18" customHeight="1" x14ac:dyDescent="0.15">
      <c r="A16" s="27" t="s">
        <v>127</v>
      </c>
      <c r="B16" s="145">
        <v>99.6</v>
      </c>
      <c r="C16" s="145">
        <v>98.2</v>
      </c>
      <c r="D16" s="145">
        <v>98</v>
      </c>
      <c r="E16" s="145">
        <v>99.5</v>
      </c>
      <c r="F16" s="145">
        <v>100</v>
      </c>
      <c r="G16" s="145">
        <v>99.5</v>
      </c>
      <c r="H16" s="145">
        <v>100</v>
      </c>
      <c r="I16" s="145">
        <v>100</v>
      </c>
      <c r="J16" s="145">
        <v>99.5</v>
      </c>
      <c r="K16" s="170">
        <v>100</v>
      </c>
      <c r="L16" s="146">
        <v>101.9</v>
      </c>
      <c r="M16" s="145">
        <v>-1.4056219999999999</v>
      </c>
      <c r="N16" s="145">
        <v>-0.20366600000000001</v>
      </c>
      <c r="O16" s="145">
        <v>1.5306120000000001</v>
      </c>
      <c r="P16" s="145">
        <v>0.50251299999999999</v>
      </c>
      <c r="Q16" s="145">
        <v>-0.5</v>
      </c>
      <c r="R16" s="145">
        <v>0.50251299999999999</v>
      </c>
      <c r="S16" s="145">
        <v>0</v>
      </c>
      <c r="T16" s="145">
        <v>-0.5</v>
      </c>
      <c r="U16" s="145">
        <v>0.50251299999999999</v>
      </c>
      <c r="V16" s="145">
        <v>1.9</v>
      </c>
    </row>
    <row r="17" spans="1:22" ht="18" customHeight="1" x14ac:dyDescent="0.15">
      <c r="A17" s="27" t="s">
        <v>128</v>
      </c>
      <c r="B17" s="145">
        <v>94.6</v>
      </c>
      <c r="C17" s="145">
        <v>94.8</v>
      </c>
      <c r="D17" s="145">
        <v>94.6</v>
      </c>
      <c r="E17" s="145">
        <v>98.6</v>
      </c>
      <c r="F17" s="145">
        <v>100.3</v>
      </c>
      <c r="G17" s="145">
        <v>101.1</v>
      </c>
      <c r="H17" s="145">
        <v>101.6</v>
      </c>
      <c r="I17" s="145">
        <v>102.8</v>
      </c>
      <c r="J17" s="145">
        <v>104.6</v>
      </c>
      <c r="K17" s="170">
        <v>105</v>
      </c>
      <c r="L17" s="146">
        <v>106.2</v>
      </c>
      <c r="M17" s="145">
        <v>0.21141599999999999</v>
      </c>
      <c r="N17" s="145">
        <v>-0.21096999999999999</v>
      </c>
      <c r="O17" s="145">
        <v>4.2283299999999997</v>
      </c>
      <c r="P17" s="145">
        <v>1.7241379999999999</v>
      </c>
      <c r="Q17" s="145">
        <v>0.79760699999999995</v>
      </c>
      <c r="R17" s="145">
        <v>0.49456</v>
      </c>
      <c r="S17" s="145">
        <v>1.1811020000000001</v>
      </c>
      <c r="T17" s="145">
        <v>1.7509729999999999</v>
      </c>
      <c r="U17" s="145">
        <v>0.382409</v>
      </c>
      <c r="V17" s="145">
        <v>1.142857</v>
      </c>
    </row>
    <row r="18" spans="1:22" ht="18" customHeight="1" x14ac:dyDescent="0.15">
      <c r="A18" s="27" t="s">
        <v>129</v>
      </c>
      <c r="B18" s="145">
        <v>103.3</v>
      </c>
      <c r="C18" s="145">
        <v>100.6</v>
      </c>
      <c r="D18" s="145">
        <v>99.6</v>
      </c>
      <c r="E18" s="145">
        <v>99.7</v>
      </c>
      <c r="F18" s="145">
        <v>100.2</v>
      </c>
      <c r="G18" s="145">
        <v>101.1</v>
      </c>
      <c r="H18" s="145">
        <v>102.8</v>
      </c>
      <c r="I18" s="145">
        <v>104.9</v>
      </c>
      <c r="J18" s="145">
        <v>106.2</v>
      </c>
      <c r="K18" s="170">
        <v>104</v>
      </c>
      <c r="L18" s="146">
        <v>103.4</v>
      </c>
      <c r="M18" s="145">
        <v>-2.6137459999999999</v>
      </c>
      <c r="N18" s="145">
        <v>-0.99403600000000003</v>
      </c>
      <c r="O18" s="145">
        <v>0.10040200000000001</v>
      </c>
      <c r="P18" s="145">
        <v>0.50150499999999998</v>
      </c>
      <c r="Q18" s="145">
        <v>0.898204</v>
      </c>
      <c r="R18" s="145">
        <v>1.681503</v>
      </c>
      <c r="S18" s="145">
        <v>2.042802</v>
      </c>
      <c r="T18" s="145">
        <v>1.239276</v>
      </c>
      <c r="U18" s="145">
        <v>-2.0715629999999998</v>
      </c>
      <c r="V18" s="145">
        <v>-0.57692299999999996</v>
      </c>
    </row>
    <row r="19" spans="1:22" ht="18" customHeight="1" x14ac:dyDescent="0.15">
      <c r="A19" s="27" t="s">
        <v>130</v>
      </c>
      <c r="B19" s="145">
        <v>96.4</v>
      </c>
      <c r="C19" s="145">
        <v>95.9</v>
      </c>
      <c r="D19" s="145">
        <v>96.8</v>
      </c>
      <c r="E19" s="145">
        <v>99.6</v>
      </c>
      <c r="F19" s="145">
        <v>99.9</v>
      </c>
      <c r="G19" s="145">
        <v>99.9</v>
      </c>
      <c r="H19" s="145">
        <v>100.4</v>
      </c>
      <c r="I19" s="145">
        <v>101</v>
      </c>
      <c r="J19" s="145">
        <v>102.4</v>
      </c>
      <c r="K19" s="170">
        <v>103.3</v>
      </c>
      <c r="L19" s="146">
        <v>104.7</v>
      </c>
      <c r="M19" s="145">
        <v>-0.51867200000000002</v>
      </c>
      <c r="N19" s="145">
        <v>0.93847800000000003</v>
      </c>
      <c r="O19" s="145">
        <v>2.8925619999999999</v>
      </c>
      <c r="P19" s="145">
        <v>0.301205</v>
      </c>
      <c r="Q19" s="145">
        <v>0</v>
      </c>
      <c r="R19" s="145">
        <v>0.50050099999999997</v>
      </c>
      <c r="S19" s="145">
        <v>0.59760999999999997</v>
      </c>
      <c r="T19" s="145">
        <v>1.386139</v>
      </c>
      <c r="U19" s="145">
        <v>0.87890599999999997</v>
      </c>
      <c r="V19" s="145">
        <v>1.3552759999999999</v>
      </c>
    </row>
    <row r="20" spans="1:22" ht="18" customHeight="1" x14ac:dyDescent="0.15">
      <c r="A20" s="34" t="s">
        <v>159</v>
      </c>
      <c r="B20" s="145">
        <v>99.6</v>
      </c>
      <c r="C20" s="145">
        <v>98.2</v>
      </c>
      <c r="D20" s="145">
        <v>98.2</v>
      </c>
      <c r="E20" s="145">
        <v>99.4</v>
      </c>
      <c r="F20" s="145">
        <v>99.6</v>
      </c>
      <c r="G20" s="145">
        <v>99.2</v>
      </c>
      <c r="H20" s="145">
        <v>99.9</v>
      </c>
      <c r="I20" s="145">
        <v>100.3</v>
      </c>
      <c r="J20" s="145">
        <v>100.1</v>
      </c>
      <c r="K20" s="170">
        <v>99.5</v>
      </c>
      <c r="L20" s="146">
        <v>101.1</v>
      </c>
      <c r="M20" s="145">
        <v>-1.4056219999999999</v>
      </c>
      <c r="N20" s="145">
        <v>0</v>
      </c>
      <c r="O20" s="145">
        <v>1.2219960000000001</v>
      </c>
      <c r="P20" s="145">
        <v>0.201207</v>
      </c>
      <c r="Q20" s="145">
        <v>-0.40160600000000002</v>
      </c>
      <c r="R20" s="145">
        <v>0.70564499999999997</v>
      </c>
      <c r="S20" s="145">
        <v>0.40039999999999998</v>
      </c>
      <c r="T20" s="145">
        <v>-0.199402</v>
      </c>
      <c r="U20" s="145">
        <v>-0.59940099999999996</v>
      </c>
      <c r="V20" s="145">
        <v>1.6080399999999999</v>
      </c>
    </row>
    <row r="21" spans="1:22" ht="18" customHeight="1" x14ac:dyDescent="0.15">
      <c r="A21" s="35" t="s">
        <v>92</v>
      </c>
      <c r="B21" s="148">
        <v>99.5</v>
      </c>
      <c r="C21" s="148">
        <v>98.7</v>
      </c>
      <c r="D21" s="148">
        <v>98.4</v>
      </c>
      <c r="E21" s="148">
        <v>100.2</v>
      </c>
      <c r="F21" s="148">
        <v>100</v>
      </c>
      <c r="G21" s="148">
        <v>99.6</v>
      </c>
      <c r="H21" s="148">
        <v>100.2</v>
      </c>
      <c r="I21" s="148">
        <v>100.4</v>
      </c>
      <c r="J21" s="148">
        <v>100.8</v>
      </c>
      <c r="K21" s="171">
        <v>99.9</v>
      </c>
      <c r="L21" s="149">
        <v>101</v>
      </c>
      <c r="M21" s="148">
        <v>-0.80401999999999996</v>
      </c>
      <c r="N21" s="148">
        <v>-0.30395100000000003</v>
      </c>
      <c r="O21" s="148">
        <v>1.8292679999999999</v>
      </c>
      <c r="P21" s="148">
        <v>-0.199601</v>
      </c>
      <c r="Q21" s="148">
        <v>-0.4</v>
      </c>
      <c r="R21" s="148">
        <v>0.60241</v>
      </c>
      <c r="S21" s="148">
        <v>0.199601</v>
      </c>
      <c r="T21" s="148">
        <v>0.39840599999999998</v>
      </c>
      <c r="U21" s="148">
        <v>-0.89285700000000001</v>
      </c>
      <c r="V21" s="148">
        <v>1.1011010000000001</v>
      </c>
    </row>
    <row r="22" spans="1:22" ht="18" customHeight="1" x14ac:dyDescent="0.15">
      <c r="A22" s="35" t="s">
        <v>24</v>
      </c>
      <c r="B22" s="145">
        <v>96.7</v>
      </c>
      <c r="C22" s="145">
        <v>96.4</v>
      </c>
      <c r="D22" s="145">
        <v>97.6</v>
      </c>
      <c r="E22" s="145">
        <v>99.5</v>
      </c>
      <c r="F22" s="145">
        <v>99.9</v>
      </c>
      <c r="G22" s="145">
        <v>99.3</v>
      </c>
      <c r="H22" s="145">
        <v>100.4</v>
      </c>
      <c r="I22" s="145">
        <v>101.5</v>
      </c>
      <c r="J22" s="145">
        <v>102.1</v>
      </c>
      <c r="K22" s="170">
        <v>102.2</v>
      </c>
      <c r="L22" s="146">
        <v>105.8</v>
      </c>
      <c r="M22" s="145">
        <v>-0.30464799999999997</v>
      </c>
      <c r="N22" s="145">
        <v>1.246078</v>
      </c>
      <c r="O22" s="145">
        <v>1.893402</v>
      </c>
      <c r="P22" s="145">
        <v>0.39311400000000002</v>
      </c>
      <c r="Q22" s="145">
        <v>-0.59865699999999999</v>
      </c>
      <c r="R22" s="145">
        <v>1.1199209999999999</v>
      </c>
      <c r="S22" s="145">
        <v>1.0967100000000001</v>
      </c>
      <c r="T22" s="145">
        <v>0.62880100000000005</v>
      </c>
      <c r="U22" s="145">
        <v>0.10448200000000001</v>
      </c>
      <c r="V22" s="145">
        <v>3.4386800000000002</v>
      </c>
    </row>
    <row r="23" spans="1:22" ht="18" customHeight="1" x14ac:dyDescent="0.15">
      <c r="A23" s="27" t="s">
        <v>136</v>
      </c>
      <c r="B23" s="145">
        <v>96.8</v>
      </c>
      <c r="C23" s="145">
        <v>96.5</v>
      </c>
      <c r="D23" s="145">
        <v>97.6</v>
      </c>
      <c r="E23" s="145">
        <v>99.6</v>
      </c>
      <c r="F23" s="145">
        <v>99.9</v>
      </c>
      <c r="G23" s="145">
        <v>99.3</v>
      </c>
      <c r="H23" s="145">
        <v>100.3</v>
      </c>
      <c r="I23" s="145">
        <v>101.4</v>
      </c>
      <c r="J23" s="145">
        <v>102.1</v>
      </c>
      <c r="K23" s="170">
        <v>102</v>
      </c>
      <c r="L23" s="146">
        <v>105.4</v>
      </c>
      <c r="M23" s="145">
        <v>-0.31253799999999998</v>
      </c>
      <c r="N23" s="145">
        <v>1.1722090000000001</v>
      </c>
      <c r="O23" s="145">
        <v>1.963155</v>
      </c>
      <c r="P23" s="145">
        <v>0.32813199999999998</v>
      </c>
      <c r="Q23" s="145">
        <v>-0.61930799999999997</v>
      </c>
      <c r="R23" s="145">
        <v>1.055671</v>
      </c>
      <c r="S23" s="145">
        <v>1.1197589999999999</v>
      </c>
      <c r="T23" s="145">
        <v>0.68687200000000004</v>
      </c>
      <c r="U23" s="145">
        <v>-0.108796</v>
      </c>
      <c r="V23" s="145">
        <v>3.3190919999999999</v>
      </c>
    </row>
    <row r="24" spans="1:22" ht="18" customHeight="1" x14ac:dyDescent="0.15">
      <c r="A24" s="27" t="s">
        <v>138</v>
      </c>
      <c r="B24" s="145">
        <v>97.3</v>
      </c>
      <c r="C24" s="145">
        <v>96.9</v>
      </c>
      <c r="D24" s="145">
        <v>98</v>
      </c>
      <c r="E24" s="145">
        <v>99.6</v>
      </c>
      <c r="F24" s="145">
        <v>99.9</v>
      </c>
      <c r="G24" s="145">
        <v>99.2</v>
      </c>
      <c r="H24" s="145">
        <v>100.2</v>
      </c>
      <c r="I24" s="145">
        <v>101.2</v>
      </c>
      <c r="J24" s="145">
        <v>101.7</v>
      </c>
      <c r="K24" s="170">
        <v>101.5</v>
      </c>
      <c r="L24" s="146">
        <v>104.9</v>
      </c>
      <c r="M24" s="145">
        <v>-0.34565499999999999</v>
      </c>
      <c r="N24" s="145">
        <v>1.0853550000000001</v>
      </c>
      <c r="O24" s="145">
        <v>1.5992740000000001</v>
      </c>
      <c r="P24" s="145">
        <v>0.35012500000000002</v>
      </c>
      <c r="Q24" s="145">
        <v>-0.67880499999999999</v>
      </c>
      <c r="R24" s="145">
        <v>0.97051299999999996</v>
      </c>
      <c r="S24" s="145">
        <v>1.006813</v>
      </c>
      <c r="T24" s="145">
        <v>0.50939299999999998</v>
      </c>
      <c r="U24" s="145">
        <v>-0.21881300000000001</v>
      </c>
      <c r="V24" s="145">
        <v>3.3289810000000002</v>
      </c>
    </row>
    <row r="25" spans="1:22" ht="18" customHeight="1" x14ac:dyDescent="0.15">
      <c r="A25" s="27" t="s">
        <v>140</v>
      </c>
      <c r="B25" s="145">
        <v>94.7</v>
      </c>
      <c r="C25" s="145">
        <v>94.2</v>
      </c>
      <c r="D25" s="145">
        <v>96.4</v>
      </c>
      <c r="E25" s="145">
        <v>99.8</v>
      </c>
      <c r="F25" s="145">
        <v>99.9</v>
      </c>
      <c r="G25" s="145">
        <v>99.8</v>
      </c>
      <c r="H25" s="145">
        <v>101.6</v>
      </c>
      <c r="I25" s="145">
        <v>103.2</v>
      </c>
      <c r="J25" s="145">
        <v>104.8</v>
      </c>
      <c r="K25" s="170">
        <v>105.4</v>
      </c>
      <c r="L25" s="146">
        <v>113.3</v>
      </c>
      <c r="M25" s="145">
        <v>-0.52798299999999998</v>
      </c>
      <c r="N25" s="145">
        <v>2.3354560000000002</v>
      </c>
      <c r="O25" s="145">
        <v>3.5269710000000001</v>
      </c>
      <c r="P25" s="145">
        <v>0.1002</v>
      </c>
      <c r="Q25" s="145">
        <v>-0.10009999999999999</v>
      </c>
      <c r="R25" s="145">
        <v>1.803607</v>
      </c>
      <c r="S25" s="145">
        <v>1.574803</v>
      </c>
      <c r="T25" s="145">
        <v>1.5503880000000001</v>
      </c>
      <c r="U25" s="145">
        <v>0.572519</v>
      </c>
      <c r="V25" s="145">
        <v>7.4952560000000004</v>
      </c>
    </row>
    <row r="26" spans="1:22" ht="18" customHeight="1" x14ac:dyDescent="0.15">
      <c r="A26" s="27" t="s">
        <v>142</v>
      </c>
      <c r="B26" s="145">
        <v>97.8</v>
      </c>
      <c r="C26" s="145">
        <v>97.5</v>
      </c>
      <c r="D26" s="145">
        <v>98.3</v>
      </c>
      <c r="E26" s="145">
        <v>99.5</v>
      </c>
      <c r="F26" s="145">
        <v>99.9</v>
      </c>
      <c r="G26" s="145">
        <v>99.1</v>
      </c>
      <c r="H26" s="145">
        <v>99.9</v>
      </c>
      <c r="I26" s="145">
        <v>100.8</v>
      </c>
      <c r="J26" s="145">
        <v>101.1</v>
      </c>
      <c r="K26" s="170">
        <v>100.7</v>
      </c>
      <c r="L26" s="146">
        <v>103.3</v>
      </c>
      <c r="M26" s="145">
        <v>-0.30674800000000002</v>
      </c>
      <c r="N26" s="145">
        <v>0.82051300000000005</v>
      </c>
      <c r="O26" s="145">
        <v>1.220753</v>
      </c>
      <c r="P26" s="145">
        <v>0.40200999999999998</v>
      </c>
      <c r="Q26" s="145">
        <v>-0.80080099999999999</v>
      </c>
      <c r="R26" s="145">
        <v>0.80726500000000001</v>
      </c>
      <c r="S26" s="145">
        <v>0.90090099999999995</v>
      </c>
      <c r="T26" s="145">
        <v>0.29761900000000002</v>
      </c>
      <c r="U26" s="145">
        <v>-0.395648</v>
      </c>
      <c r="V26" s="145">
        <v>2.5819269999999999</v>
      </c>
    </row>
    <row r="27" spans="1:22" ht="18" customHeight="1" x14ac:dyDescent="0.15">
      <c r="A27" s="27" t="s">
        <v>144</v>
      </c>
      <c r="B27" s="145">
        <v>94.7</v>
      </c>
      <c r="C27" s="145">
        <v>94.6</v>
      </c>
      <c r="D27" s="145">
        <v>96.1</v>
      </c>
      <c r="E27" s="145">
        <v>99.6</v>
      </c>
      <c r="F27" s="145">
        <v>99.8</v>
      </c>
      <c r="G27" s="145">
        <v>99.5</v>
      </c>
      <c r="H27" s="145">
        <v>101.1</v>
      </c>
      <c r="I27" s="145">
        <v>102.9</v>
      </c>
      <c r="J27" s="145">
        <v>104.5</v>
      </c>
      <c r="K27" s="170">
        <v>104.9</v>
      </c>
      <c r="L27" s="146">
        <v>108.3</v>
      </c>
      <c r="M27" s="145">
        <v>-0.154918</v>
      </c>
      <c r="N27" s="145">
        <v>1.568435</v>
      </c>
      <c r="O27" s="145">
        <v>3.670563</v>
      </c>
      <c r="P27" s="145">
        <v>0.207591</v>
      </c>
      <c r="Q27" s="145">
        <v>-0.27517000000000003</v>
      </c>
      <c r="R27" s="145">
        <v>1.5669169999999999</v>
      </c>
      <c r="S27" s="145">
        <v>1.75804</v>
      </c>
      <c r="T27" s="145">
        <v>1.5768990000000001</v>
      </c>
      <c r="U27" s="145">
        <v>0.416377</v>
      </c>
      <c r="V27" s="145">
        <v>3.2670279999999998</v>
      </c>
    </row>
    <row r="28" spans="1:22" ht="18" customHeight="1" x14ac:dyDescent="0.15">
      <c r="A28" s="27" t="s">
        <v>140</v>
      </c>
      <c r="B28" s="145">
        <v>94.8</v>
      </c>
      <c r="C28" s="145">
        <v>94.3</v>
      </c>
      <c r="D28" s="145">
        <v>96.3</v>
      </c>
      <c r="E28" s="145">
        <v>99.9</v>
      </c>
      <c r="F28" s="145">
        <v>99.8</v>
      </c>
      <c r="G28" s="145">
        <v>99.5</v>
      </c>
      <c r="H28" s="145">
        <v>101.2</v>
      </c>
      <c r="I28" s="145">
        <v>103</v>
      </c>
      <c r="J28" s="145">
        <v>105.1</v>
      </c>
      <c r="K28" s="170">
        <v>105.6</v>
      </c>
      <c r="L28" s="146">
        <v>111.4</v>
      </c>
      <c r="M28" s="145">
        <v>-0.52742599999999995</v>
      </c>
      <c r="N28" s="145">
        <v>2.1208909999999999</v>
      </c>
      <c r="O28" s="145">
        <v>3.738318</v>
      </c>
      <c r="P28" s="145">
        <v>-0.10009999999999999</v>
      </c>
      <c r="Q28" s="145">
        <v>-0.30060100000000001</v>
      </c>
      <c r="R28" s="145">
        <v>1.7085429999999999</v>
      </c>
      <c r="S28" s="145">
        <v>1.778656</v>
      </c>
      <c r="T28" s="145">
        <v>2.0388350000000002</v>
      </c>
      <c r="U28" s="145">
        <v>0.47573700000000002</v>
      </c>
      <c r="V28" s="145">
        <v>5.4924239999999998</v>
      </c>
    </row>
    <row r="29" spans="1:22" ht="18" customHeight="1" x14ac:dyDescent="0.15">
      <c r="A29" s="27" t="s">
        <v>142</v>
      </c>
      <c r="B29" s="145">
        <v>96.8</v>
      </c>
      <c r="C29" s="145">
        <v>96.4</v>
      </c>
      <c r="D29" s="145">
        <v>97.7</v>
      </c>
      <c r="E29" s="145">
        <v>99.5</v>
      </c>
      <c r="F29" s="145">
        <v>99.8</v>
      </c>
      <c r="G29" s="145">
        <v>99.2</v>
      </c>
      <c r="H29" s="145">
        <v>100.5</v>
      </c>
      <c r="I29" s="145">
        <v>102.1</v>
      </c>
      <c r="J29" s="145">
        <v>103</v>
      </c>
      <c r="K29" s="170">
        <v>102.9</v>
      </c>
      <c r="L29" s="146">
        <v>106.4</v>
      </c>
      <c r="M29" s="145">
        <v>-0.41322300000000001</v>
      </c>
      <c r="N29" s="145">
        <v>1.3485480000000001</v>
      </c>
      <c r="O29" s="145">
        <v>1.8423750000000001</v>
      </c>
      <c r="P29" s="145">
        <v>0.301508</v>
      </c>
      <c r="Q29" s="145">
        <v>-0.60120200000000001</v>
      </c>
      <c r="R29" s="145">
        <v>1.310484</v>
      </c>
      <c r="S29" s="145">
        <v>1.5920399999999999</v>
      </c>
      <c r="T29" s="145">
        <v>0.88148899999999997</v>
      </c>
      <c r="U29" s="145">
        <v>-9.7087000000000007E-2</v>
      </c>
      <c r="V29" s="145">
        <v>3.4013610000000001</v>
      </c>
    </row>
    <row r="30" spans="1:22" ht="18" customHeight="1" x14ac:dyDescent="0.15">
      <c r="A30" s="27" t="s">
        <v>145</v>
      </c>
      <c r="B30" s="145">
        <v>94.4</v>
      </c>
      <c r="C30" s="145">
        <v>94.3</v>
      </c>
      <c r="D30" s="145">
        <v>95.8</v>
      </c>
      <c r="E30" s="145">
        <v>99.6</v>
      </c>
      <c r="F30" s="145">
        <v>99.8</v>
      </c>
      <c r="G30" s="145">
        <v>99.6</v>
      </c>
      <c r="H30" s="145">
        <v>101.2</v>
      </c>
      <c r="I30" s="145">
        <v>103</v>
      </c>
      <c r="J30" s="145">
        <v>104.7</v>
      </c>
      <c r="K30" s="170">
        <v>105.2</v>
      </c>
      <c r="L30" s="146">
        <v>108.6</v>
      </c>
      <c r="M30" s="145">
        <v>-0.105932</v>
      </c>
      <c r="N30" s="145">
        <v>1.590668</v>
      </c>
      <c r="O30" s="145">
        <v>3.9665970000000002</v>
      </c>
      <c r="P30" s="145">
        <v>0.20080300000000001</v>
      </c>
      <c r="Q30" s="145">
        <v>-0.200401</v>
      </c>
      <c r="R30" s="145">
        <v>1.6064259999999999</v>
      </c>
      <c r="S30" s="145">
        <v>1.778656</v>
      </c>
      <c r="T30" s="145">
        <v>1.650485</v>
      </c>
      <c r="U30" s="145">
        <v>0.47755500000000001</v>
      </c>
      <c r="V30" s="145">
        <v>3.2319390000000001</v>
      </c>
    </row>
    <row r="31" spans="1:22" ht="18" customHeight="1" x14ac:dyDescent="0.15">
      <c r="A31" s="27" t="s">
        <v>146</v>
      </c>
      <c r="B31" s="145">
        <v>109.5</v>
      </c>
      <c r="C31" s="145">
        <v>108.1</v>
      </c>
      <c r="D31" s="145">
        <v>114.5</v>
      </c>
      <c r="E31" s="145">
        <v>93.2</v>
      </c>
      <c r="F31" s="145">
        <v>100.3</v>
      </c>
      <c r="G31" s="145">
        <v>98.9</v>
      </c>
      <c r="H31" s="145">
        <v>103.8</v>
      </c>
      <c r="I31" s="145">
        <v>104</v>
      </c>
      <c r="J31" s="145">
        <v>96.8</v>
      </c>
      <c r="K31" s="170">
        <v>92.7</v>
      </c>
      <c r="L31" s="146">
        <v>104.7</v>
      </c>
      <c r="M31" s="145">
        <v>-1.287979</v>
      </c>
      <c r="N31" s="145">
        <v>5.9685459999999999</v>
      </c>
      <c r="O31" s="145">
        <v>-18.625402000000001</v>
      </c>
      <c r="P31" s="145">
        <v>7.6324319999999997</v>
      </c>
      <c r="Q31" s="145">
        <v>-1.4009290000000001</v>
      </c>
      <c r="R31" s="145">
        <v>4.9119330000000003</v>
      </c>
      <c r="S31" s="145">
        <v>0.25767800000000002</v>
      </c>
      <c r="T31" s="145">
        <v>-6.9984719999999996</v>
      </c>
      <c r="U31" s="145">
        <v>-4.1651410000000002</v>
      </c>
      <c r="V31" s="145">
        <v>12.917535000000001</v>
      </c>
    </row>
    <row r="32" spans="1:22" ht="18" customHeight="1" x14ac:dyDescent="0.15">
      <c r="A32" s="27" t="s">
        <v>148</v>
      </c>
      <c r="B32" s="145">
        <v>100.2</v>
      </c>
      <c r="C32" s="145">
        <v>98.8</v>
      </c>
      <c r="D32" s="145">
        <v>101.6</v>
      </c>
      <c r="E32" s="145">
        <v>102</v>
      </c>
      <c r="F32" s="145">
        <v>98.7</v>
      </c>
      <c r="G32" s="145">
        <v>96.5</v>
      </c>
      <c r="H32" s="145">
        <v>99.3</v>
      </c>
      <c r="I32" s="145">
        <v>100.4</v>
      </c>
      <c r="J32" s="145">
        <v>98.1</v>
      </c>
      <c r="K32" s="170">
        <v>96.9</v>
      </c>
      <c r="L32" s="146">
        <v>107.3</v>
      </c>
      <c r="M32" s="145">
        <v>-1.3972059999999999</v>
      </c>
      <c r="N32" s="145">
        <v>2.8340079999999999</v>
      </c>
      <c r="O32" s="145">
        <v>0.39370100000000002</v>
      </c>
      <c r="P32" s="145">
        <v>-3.2352940000000001</v>
      </c>
      <c r="Q32" s="145">
        <v>-2.228977</v>
      </c>
      <c r="R32" s="145">
        <v>2.901554</v>
      </c>
      <c r="S32" s="145">
        <v>1.1077539999999999</v>
      </c>
      <c r="T32" s="145">
        <v>-2.2908369999999998</v>
      </c>
      <c r="U32" s="145">
        <v>-1.2232419999999999</v>
      </c>
      <c r="V32" s="145">
        <v>10.732714</v>
      </c>
    </row>
    <row r="33" spans="1:22" ht="18" customHeight="1" x14ac:dyDescent="0.15">
      <c r="A33" s="34" t="s">
        <v>149</v>
      </c>
      <c r="B33" s="145">
        <v>121.5</v>
      </c>
      <c r="C33" s="145">
        <v>124.6</v>
      </c>
      <c r="D33" s="145">
        <v>138.1</v>
      </c>
      <c r="E33" s="145">
        <v>124.3</v>
      </c>
      <c r="F33" s="145">
        <v>94.6</v>
      </c>
      <c r="G33" s="145">
        <v>95.4</v>
      </c>
      <c r="H33" s="145">
        <v>107.8</v>
      </c>
      <c r="I33" s="145">
        <v>120.7</v>
      </c>
      <c r="J33" s="145">
        <v>111.9</v>
      </c>
      <c r="K33" s="170">
        <v>99.1</v>
      </c>
      <c r="L33" s="146">
        <v>137</v>
      </c>
      <c r="M33" s="145">
        <v>2.5514399999999999</v>
      </c>
      <c r="N33" s="145">
        <v>10.834671</v>
      </c>
      <c r="O33" s="145">
        <v>-9.9927589999999995</v>
      </c>
      <c r="P33" s="145">
        <v>-23.893805</v>
      </c>
      <c r="Q33" s="145">
        <v>0.84566600000000003</v>
      </c>
      <c r="R33" s="145">
        <v>12.997904</v>
      </c>
      <c r="S33" s="145">
        <v>11.966604999999999</v>
      </c>
      <c r="T33" s="145">
        <v>-7.2908039999999996</v>
      </c>
      <c r="U33" s="145">
        <v>-11.438784999999999</v>
      </c>
      <c r="V33" s="145">
        <v>38.244197999999997</v>
      </c>
    </row>
    <row r="34" spans="1:22" ht="18" customHeight="1" x14ac:dyDescent="0.15">
      <c r="A34" s="35" t="s">
        <v>25</v>
      </c>
      <c r="B34" s="150" t="s">
        <v>22</v>
      </c>
      <c r="C34" s="150" t="s">
        <v>22</v>
      </c>
      <c r="D34" s="150" t="s">
        <v>22</v>
      </c>
      <c r="E34" s="150" t="s">
        <v>22</v>
      </c>
      <c r="F34" s="150" t="s">
        <v>22</v>
      </c>
      <c r="G34" s="150" t="s">
        <v>22</v>
      </c>
      <c r="H34" s="150" t="s">
        <v>22</v>
      </c>
      <c r="I34" s="150" t="s">
        <v>22</v>
      </c>
      <c r="J34" s="150" t="s">
        <v>22</v>
      </c>
      <c r="K34" s="172" t="s">
        <v>22</v>
      </c>
      <c r="L34" s="151" t="s">
        <v>22</v>
      </c>
      <c r="M34" s="150" t="s">
        <v>22</v>
      </c>
      <c r="N34" s="150" t="s">
        <v>22</v>
      </c>
      <c r="O34" s="150" t="s">
        <v>22</v>
      </c>
      <c r="P34" s="150" t="s">
        <v>22</v>
      </c>
      <c r="Q34" s="150" t="s">
        <v>22</v>
      </c>
      <c r="R34" s="150" t="s">
        <v>22</v>
      </c>
      <c r="S34" s="150" t="s">
        <v>22</v>
      </c>
      <c r="T34" s="150" t="s">
        <v>22</v>
      </c>
      <c r="U34" s="150" t="s">
        <v>22</v>
      </c>
      <c r="V34" s="150" t="s">
        <v>22</v>
      </c>
    </row>
    <row r="35" spans="1:22" ht="18" customHeight="1" x14ac:dyDescent="0.15">
      <c r="A35" s="37" t="s">
        <v>85</v>
      </c>
      <c r="B35" s="152">
        <v>95.5</v>
      </c>
      <c r="C35" s="152">
        <v>94.9</v>
      </c>
      <c r="D35" s="152">
        <v>94.3</v>
      </c>
      <c r="E35" s="152">
        <v>96.7</v>
      </c>
      <c r="F35" s="152">
        <v>100.3</v>
      </c>
      <c r="G35" s="152">
        <v>100.8</v>
      </c>
      <c r="H35" s="152">
        <v>100.5</v>
      </c>
      <c r="I35" s="152">
        <v>99.6</v>
      </c>
      <c r="J35" s="152">
        <v>100.2</v>
      </c>
      <c r="K35" s="154">
        <v>103</v>
      </c>
      <c r="L35" s="153">
        <v>99.4</v>
      </c>
      <c r="M35" s="154">
        <v>-0.58489899999999995</v>
      </c>
      <c r="N35" s="154">
        <v>-0.64233799999999996</v>
      </c>
      <c r="O35" s="154">
        <v>2.5173549999999998</v>
      </c>
      <c r="P35" s="154">
        <v>3.6843710000000001</v>
      </c>
      <c r="Q35" s="154">
        <v>0.51830299999999996</v>
      </c>
      <c r="R35" s="154">
        <v>-0.26791700000000002</v>
      </c>
      <c r="S35" s="154">
        <v>-0.93356300000000003</v>
      </c>
      <c r="T35" s="152">
        <v>0.61227600000000004</v>
      </c>
      <c r="U35" s="152">
        <v>2.771938</v>
      </c>
      <c r="V35" s="152">
        <v>-3.4237199999999999</v>
      </c>
    </row>
    <row r="36" spans="1:22" s="2" customFormat="1" ht="18" customHeight="1" x14ac:dyDescent="0.4">
      <c r="A36" s="2" t="s">
        <v>90</v>
      </c>
    </row>
    <row r="37" spans="1:22" s="2" customFormat="1" ht="18" customHeight="1" x14ac:dyDescent="0.4">
      <c r="A37" s="2" t="s">
        <v>91</v>
      </c>
    </row>
  </sheetData>
  <mergeCells count="2">
    <mergeCell ref="M3:V3"/>
    <mergeCell ref="B3:L3"/>
  </mergeCells>
  <phoneticPr fontId="2"/>
  <pageMargins left="0.59055118110236227" right="0.35433070866141736" top="0.59055118110236227" bottom="0.39370078740157483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7</vt:lpstr>
      <vt:lpstr>実額（名目）</vt:lpstr>
      <vt:lpstr>増加率と構成比（名目）</vt:lpstr>
      <vt:lpstr>実額（実質）</vt:lpstr>
      <vt:lpstr>増加率と構成比（実質）</vt:lpstr>
      <vt:lpstr>デフレーター</vt:lpstr>
      <vt:lpstr>'7'!Print_Area</vt:lpstr>
      <vt:lpstr>デフレーター!Print_Area</vt:lpstr>
      <vt:lpstr>'実額（実質）'!Print_Area</vt:lpstr>
      <vt:lpstr>'実額（名目）'!Print_Area</vt:lpstr>
      <vt:lpstr>'増加率と構成比（実質）'!Print_Area</vt:lpstr>
      <vt:lpstr>'増加率と構成比（名目）'!Print_Area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2024-03-28T04:17:39Z</dcterms:modified>
</cp:coreProperties>
</file>