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実額（名目）" sheetId="42" r:id="rId2"/>
    <sheet name="増加率と構成比（名目）" sheetId="72" r:id="rId3"/>
    <sheet name="実額（実質）" sheetId="44" r:id="rId4"/>
    <sheet name="増加率と寄与度（実質）" sheetId="45" r:id="rId5"/>
    <sheet name="デフレーター" sheetId="46" r:id="rId6"/>
    <sheet name="増加率（デフレーター）" sheetId="47" r:id="rId7"/>
  </sheets>
  <externalReferences>
    <externalReference r:id="rId8"/>
  </externalReferences>
  <definedNames>
    <definedName name="_xlnm.Print_Area" localSheetId="0">'7'!$A$1:$N$52</definedName>
    <definedName name="_xlnm.Print_Area" localSheetId="5">デフレーター!$A$1:$N$50</definedName>
    <definedName name="_xlnm.Print_Area" localSheetId="3">'実額（実質）'!$A$1:$N$54</definedName>
    <definedName name="_xlnm.Print_Area" localSheetId="1">'実額（名目）'!$A$1:$N$54</definedName>
    <definedName name="_xlnm.Print_Area" localSheetId="6">'増加率（デフレーター）'!$A$1:$N$50</definedName>
    <definedName name="_xlnm.Print_Area" localSheetId="4">'増加率と寄与度（実質）'!$A$1:$W$54</definedName>
    <definedName name="_xlnm.Print_Area" localSheetId="2">'増加率と構成比（名目）'!$A$1:$X$54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<sst xmlns="http://schemas.openxmlformats.org/spreadsheetml/2006/main" count="683" uniqueCount="191">
  <si>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</si>
  <si>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</si>
  <si>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</si>
  <si>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</si>
  <si>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</si>
  <si>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</si>
  <si>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</si>
  <si>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</si>
  <si>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</si>
  <si>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</si>
  <si>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</si>
  <si>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</si>
  <si>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</si>
  <si>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</si>
  <si>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</si>
  <si>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</si>
  <si>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</si>
  <si>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</si>
  <si>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</si>
  <si>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２ 主要系列表</t>
  </si>
  <si>
    <t>(1)</t>
    <phoneticPr fontId="4"/>
  </si>
  <si>
    <t>(2)</t>
    <phoneticPr fontId="4"/>
  </si>
  <si>
    <t>(3)</t>
    <phoneticPr fontId="4"/>
  </si>
  <si>
    <t>食料品</t>
    <rPh sb="0" eb="3">
      <t>ショクリョウヒン</t>
    </rPh>
    <phoneticPr fontId="4"/>
  </si>
  <si>
    <t>繊維製品</t>
    <rPh sb="0" eb="2">
      <t>センイ</t>
    </rPh>
    <rPh sb="2" eb="4">
      <t>セイヒン</t>
    </rPh>
    <phoneticPr fontId="4"/>
  </si>
  <si>
    <t>(4)</t>
    <phoneticPr fontId="4"/>
  </si>
  <si>
    <t>化学</t>
    <rPh sb="0" eb="2">
      <t>カガク</t>
    </rPh>
    <phoneticPr fontId="4"/>
  </si>
  <si>
    <t>石油・石炭製品</t>
    <rPh sb="0" eb="2">
      <t>セキユ</t>
    </rPh>
    <rPh sb="3" eb="5">
      <t>セキタン</t>
    </rPh>
    <rPh sb="5" eb="7">
      <t>セイヒン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</si>
  <si>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</si>
  <si>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一次金属</t>
    <rPh sb="0" eb="2">
      <t>イチジ</t>
    </rPh>
    <rPh sb="2" eb="4">
      <t>キンゾク</t>
    </rPh>
    <phoneticPr fontId="4"/>
  </si>
  <si>
    <t>金属製品</t>
    <rPh sb="0" eb="2">
      <t>キンゾク</t>
    </rPh>
    <rPh sb="2" eb="4">
      <t>セイヒン</t>
    </rPh>
    <phoneticPr fontId="4"/>
  </si>
  <si>
    <t>はん用・生産用・業務用機械</t>
    <rPh sb="2" eb="3">
      <t>ヨウ</t>
    </rPh>
    <rPh sb="4" eb="7">
      <t>セイサンヨウ</t>
    </rPh>
    <rPh sb="8" eb="11">
      <t>ギョウムヨウ</t>
    </rPh>
    <rPh sb="11" eb="13">
      <t>キカイ</t>
    </rPh>
    <phoneticPr fontId="4"/>
  </si>
  <si>
    <t>電子部品・デバイス</t>
    <rPh sb="0" eb="2">
      <t>デンシ</t>
    </rPh>
    <rPh sb="2" eb="4">
      <t>ブヒン</t>
    </rPh>
    <phoneticPr fontId="4"/>
  </si>
  <si>
    <t>電気機械</t>
    <rPh sb="0" eb="2">
      <t>デンキ</t>
    </rPh>
    <rPh sb="2" eb="4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</si>
  <si>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</si>
  <si>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印刷業</t>
    <rPh sb="0" eb="3">
      <t>インサツギョウ</t>
    </rPh>
    <phoneticPr fontId="4"/>
  </si>
  <si>
    <t>その他の製造業</t>
    <rPh sb="2" eb="3">
      <t>タ</t>
    </rPh>
    <rPh sb="4" eb="7">
      <t>セイゾウギョウ</t>
    </rPh>
    <phoneticPr fontId="4"/>
  </si>
  <si>
    <t xml:space="preserve">  ４．電気・ガス・水道・廃棄物処理業</t>
    <rPh sb="13" eb="16">
      <t>ハイキブツ</t>
    </rPh>
    <rPh sb="16" eb="18">
      <t>ショリ</t>
    </rPh>
    <phoneticPr fontId="4"/>
  </si>
  <si>
    <t>電気業</t>
    <rPh sb="0" eb="2">
      <t>デンキ</t>
    </rPh>
    <rPh sb="2" eb="3">
      <t>ギョウ</t>
    </rPh>
    <phoneticPr fontId="4"/>
  </si>
  <si>
    <t>ガス・水道・廃棄物処理業</t>
    <rPh sb="3" eb="5">
      <t>スイドウ</t>
    </rPh>
    <rPh sb="6" eb="9">
      <t>ハイキブツ</t>
    </rPh>
    <rPh sb="9" eb="11">
      <t>ショリ</t>
    </rPh>
    <rPh sb="11" eb="12">
      <t>ギョウ</t>
    </rPh>
    <phoneticPr fontId="4"/>
  </si>
  <si>
    <t>卸売業</t>
    <rPh sb="0" eb="3">
      <t>オロシウリギョウ</t>
    </rPh>
    <phoneticPr fontId="4"/>
  </si>
  <si>
    <t>小売業</t>
    <rPh sb="0" eb="1">
      <t>チイ</t>
    </rPh>
    <phoneticPr fontId="4"/>
  </si>
  <si>
    <t xml:space="preserve">  ８．宿泊・飲食サービス業</t>
    <rPh sb="4" eb="6">
      <t>シュクハク</t>
    </rPh>
    <rPh sb="7" eb="9">
      <t>インショク</t>
    </rPh>
    <rPh sb="13" eb="14">
      <t>ギョウ</t>
    </rPh>
    <phoneticPr fontId="4"/>
  </si>
  <si>
    <t>通信・放送業</t>
    <rPh sb="0" eb="2">
      <t>ツウシン</t>
    </rPh>
    <rPh sb="3" eb="5">
      <t>ホウソウ</t>
    </rPh>
    <rPh sb="5" eb="6">
      <t>ギョウ</t>
    </rPh>
    <phoneticPr fontId="4"/>
  </si>
  <si>
    <t>情報サービス・映像音声文字情報制作業</t>
    <phoneticPr fontId="4"/>
  </si>
  <si>
    <t>住宅賃貸業</t>
    <rPh sb="0" eb="2">
      <t>ジュウタク</t>
    </rPh>
    <rPh sb="2" eb="5">
      <t>チンタイギョウ</t>
    </rPh>
    <phoneticPr fontId="4"/>
  </si>
  <si>
    <t>その他の不動産業</t>
    <rPh sb="2" eb="3">
      <t>タ</t>
    </rPh>
    <rPh sb="4" eb="7">
      <t>フドウサン</t>
    </rPh>
    <rPh sb="7" eb="8">
      <t>ギョウ</t>
    </rPh>
    <phoneticPr fontId="4"/>
  </si>
  <si>
    <t xml:space="preserve">  15．保健衛生・社会事業</t>
    <phoneticPr fontId="4"/>
  </si>
  <si>
    <t>　18． 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4"/>
  </si>
  <si>
    <t>　19．（控除）総資本形成に係る消費税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4"/>
  </si>
  <si>
    <t>第１～３次産業の内訳</t>
    <rPh sb="0" eb="1">
      <t>ダイ</t>
    </rPh>
    <rPh sb="4" eb="5">
      <t>ジ</t>
    </rPh>
    <rPh sb="5" eb="7">
      <t>サンギョウ</t>
    </rPh>
    <rPh sb="8" eb="10">
      <t>ウチワケ</t>
    </rPh>
    <phoneticPr fontId="7"/>
  </si>
  <si>
    <t>※18,19加減前</t>
    <rPh sb="6" eb="8">
      <t>カゲン</t>
    </rPh>
    <rPh sb="8" eb="9">
      <t>マエ</t>
    </rPh>
    <phoneticPr fontId="4"/>
  </si>
  <si>
    <t xml:space="preserve">    ②　対前年度増加率及び構成比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コウセイヒ</t>
    </rPh>
    <phoneticPr fontId="4"/>
  </si>
  <si>
    <t xml:space="preserve"> （単位：％）</t>
  </si>
  <si>
    <t xml:space="preserve">    ②　対前年度増加率及び寄与度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キヨド</t>
    </rPh>
    <phoneticPr fontId="4"/>
  </si>
  <si>
    <t xml:space="preserve">   ① デフレーター</t>
    <phoneticPr fontId="4"/>
  </si>
  <si>
    <t xml:space="preserve">   ② 対前年度増加率</t>
    <rPh sb="5" eb="6">
      <t>タイ</t>
    </rPh>
    <rPh sb="6" eb="9">
      <t>ゼンネンド</t>
    </rPh>
    <rPh sb="9" eb="12">
      <t>ゾウカリツ</t>
    </rPh>
    <phoneticPr fontId="4"/>
  </si>
  <si>
    <t>（単位：％）</t>
    <rPh sb="1" eb="3">
      <t>タンイ</t>
    </rPh>
    <phoneticPr fontId="4"/>
  </si>
  <si>
    <t>28年度</t>
  </si>
  <si>
    <t>(1)</t>
    <phoneticPr fontId="4"/>
  </si>
  <si>
    <t>(2)</t>
    <phoneticPr fontId="4"/>
  </si>
  <si>
    <t>(3)</t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</si>
  <si>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</si>
  <si>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</si>
  <si>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</si>
  <si>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</si>
  <si>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</si>
  <si>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</si>
  <si>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</si>
  <si>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</si>
  <si>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</t>
    <phoneticPr fontId="4"/>
  </si>
  <si>
    <t>(10)</t>
    <phoneticPr fontId="4"/>
  </si>
  <si>
    <t>(11)</t>
    <phoneticPr fontId="4"/>
  </si>
  <si>
    <t>(12)</t>
    <phoneticPr fontId="4"/>
  </si>
  <si>
    <t>情報・通信機器</t>
    <phoneticPr fontId="4"/>
  </si>
  <si>
    <t>(13)</t>
    <phoneticPr fontId="4"/>
  </si>
  <si>
    <t>(14)</t>
    <phoneticPr fontId="4"/>
  </si>
  <si>
    <t>(15)</t>
    <phoneticPr fontId="4"/>
  </si>
  <si>
    <t>(1)</t>
    <phoneticPr fontId="4"/>
  </si>
  <si>
    <t>(2)</t>
    <phoneticPr fontId="4"/>
  </si>
  <si>
    <t>情報サービス・映像音声文字情報制作業</t>
    <phoneticPr fontId="4"/>
  </si>
  <si>
    <t xml:space="preserve">  15．保健衛生・社会事業</t>
    <phoneticPr fontId="4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</si>
  <si>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</si>
  <si>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</si>
  <si>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</si>
  <si>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</si>
  <si>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</si>
  <si>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</si>
  <si>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 xml:space="preserve">  １．農林水産業</t>
    <rPh sb="4" eb="5">
      <t>ノウ</t>
    </rPh>
    <rPh sb="5" eb="6">
      <t>ハヤシ</t>
    </rPh>
    <rPh sb="6" eb="7">
      <t>ミズ</t>
    </rPh>
    <rPh sb="7" eb="8">
      <t>サン</t>
    </rPh>
    <rPh sb="8" eb="9">
      <t>ギョウ</t>
    </rPh>
    <phoneticPr fontId="4"/>
  </si>
  <si>
    <t>農業</t>
    <rPh sb="0" eb="1">
      <t>ノウ</t>
    </rPh>
    <rPh sb="1" eb="2">
      <t>ギョウ</t>
    </rPh>
    <phoneticPr fontId="4"/>
  </si>
  <si>
    <t>林業</t>
    <rPh sb="0" eb="1">
      <t>ハヤシ</t>
    </rPh>
    <rPh sb="1" eb="2">
      <t>ギョウ</t>
    </rPh>
    <phoneticPr fontId="4"/>
  </si>
  <si>
    <t>水産業</t>
    <rPh sb="0" eb="1">
      <t>ミズ</t>
    </rPh>
    <rPh sb="1" eb="2">
      <t>サン</t>
    </rPh>
    <rPh sb="2" eb="3">
      <t>ギョウ</t>
    </rPh>
    <phoneticPr fontId="4"/>
  </si>
  <si>
    <t xml:space="preserve">  ２．鉱業</t>
    <phoneticPr fontId="4"/>
  </si>
  <si>
    <t xml:space="preserve">  ３．製造業</t>
    <phoneticPr fontId="4"/>
  </si>
  <si>
    <t xml:space="preserve">  ５．建設業</t>
    <phoneticPr fontId="4"/>
  </si>
  <si>
    <t xml:space="preserve">  ６．卸売・小売業</t>
    <phoneticPr fontId="4"/>
  </si>
  <si>
    <t xml:space="preserve">  ７．運輸・郵便業</t>
    <rPh sb="7" eb="8">
      <t>ユウ</t>
    </rPh>
    <rPh sb="8" eb="9">
      <t>ビン</t>
    </rPh>
    <rPh sb="9" eb="10">
      <t>ギョウ</t>
    </rPh>
    <phoneticPr fontId="4"/>
  </si>
  <si>
    <t xml:space="preserve">  ９．情報通信業</t>
    <rPh sb="4" eb="5">
      <t>ジョウ</t>
    </rPh>
    <rPh sb="5" eb="6">
      <t>ホウ</t>
    </rPh>
    <rPh sb="6" eb="7">
      <t>ツウ</t>
    </rPh>
    <rPh sb="7" eb="8">
      <t>シン</t>
    </rPh>
    <rPh sb="8" eb="9">
      <t>ギョウ</t>
    </rPh>
    <phoneticPr fontId="4"/>
  </si>
  <si>
    <t xml:space="preserve">  10．金融・保険業</t>
    <phoneticPr fontId="4"/>
  </si>
  <si>
    <t xml:space="preserve">  11．不動産業</t>
    <phoneticPr fontId="4"/>
  </si>
  <si>
    <t xml:space="preserve">  13．公務</t>
    <rPh sb="5" eb="6">
      <t>コウ</t>
    </rPh>
    <rPh sb="6" eb="7">
      <t>ツトム</t>
    </rPh>
    <phoneticPr fontId="4"/>
  </si>
  <si>
    <t xml:space="preserve">  14．教育</t>
    <rPh sb="5" eb="6">
      <t>キョウ</t>
    </rPh>
    <rPh sb="6" eb="7">
      <t>イク</t>
    </rPh>
    <phoneticPr fontId="4"/>
  </si>
  <si>
    <t>　17． 小計 （１～16）</t>
    <phoneticPr fontId="4"/>
  </si>
  <si>
    <t xml:space="preserve">  20． 県内総生産（17＋18－19）</t>
    <phoneticPr fontId="4"/>
  </si>
  <si>
    <t xml:space="preserve">  21． 開差｛20-(17＋18－19)｝</t>
    <rPh sb="6" eb="7">
      <t>ヒラ</t>
    </rPh>
    <rPh sb="7" eb="8">
      <t>サ</t>
    </rPh>
    <phoneticPr fontId="4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</si>
  <si>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</si>
  <si>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</si>
  <si>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</si>
  <si>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</si>
  <si>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</si>
  <si>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</si>
  <si>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</si>
  <si>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</si>
  <si>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</si>
  <si>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</si>
  <si>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</si>
  <si>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</si>
  <si>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</si>
  <si>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</si>
  <si>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</si>
  <si>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</si>
  <si>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</si>
  <si>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</si>
  <si>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</si>
  <si>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</si>
  <si>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</si>
  <si>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</si>
  <si>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</si>
  <si>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</si>
  <si>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</si>
  <si>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</si>
  <si>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</si>
  <si>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</si>
  <si>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</si>
  <si>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</si>
  <si>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</si>
  <si>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</si>
  <si>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</si>
  <si>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</si>
  <si>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</si>
  <si>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</si>
  <si>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</si>
  <si>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 xml:space="preserve"> 第９表  経済活動別県内総生産（生産側、名目）</t>
    <phoneticPr fontId="4"/>
  </si>
  <si>
    <t xml:space="preserve"> 第９表  経済活動別県内総生産（生産側、名目）（つづき）</t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</si>
  <si>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</si>
  <si>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30年度</t>
  </si>
  <si>
    <t>（単位：百万円）</t>
    <rPh sb="4" eb="5">
      <t>ヒャク</t>
    </rPh>
    <phoneticPr fontId="2"/>
  </si>
  <si>
    <t>構成比</t>
    <rPh sb="0" eb="3">
      <t>コウセイヒ</t>
    </rPh>
    <phoneticPr fontId="2"/>
  </si>
  <si>
    <t>-</t>
  </si>
  <si>
    <t>対前年度増加率</t>
    <rPh sb="0" eb="1">
      <t>タイ</t>
    </rPh>
    <rPh sb="1" eb="4">
      <t>ゼンネンド</t>
    </rPh>
    <rPh sb="4" eb="7">
      <t>ゾウカリツ</t>
    </rPh>
    <phoneticPr fontId="2"/>
  </si>
  <si>
    <t xml:space="preserve">  20． 県内総生産</t>
    <phoneticPr fontId="4"/>
  </si>
  <si>
    <t>-</t>
    <phoneticPr fontId="2"/>
  </si>
  <si>
    <t>（注）１．以上で示した分類は、2015年（平成27年）基準における経済活動別分類である。</t>
    <rPh sb="1" eb="2">
      <t>チュウ</t>
    </rPh>
    <rPh sb="5" eb="7">
      <t>イジョウ</t>
    </rPh>
    <rPh sb="8" eb="9">
      <t>シメ</t>
    </rPh>
    <rPh sb="11" eb="13">
      <t>ブンルイ</t>
    </rPh>
    <rPh sb="19" eb="20">
      <t>ネン</t>
    </rPh>
    <rPh sb="21" eb="23">
      <t>ヘイセイ</t>
    </rPh>
    <rPh sb="25" eb="26">
      <t>ネン</t>
    </rPh>
    <rPh sb="27" eb="29">
      <t>キジュン</t>
    </rPh>
    <rPh sb="33" eb="35">
      <t>ケイザイ</t>
    </rPh>
    <rPh sb="35" eb="37">
      <t>カツドウ</t>
    </rPh>
    <rPh sb="37" eb="38">
      <t>ベツ</t>
    </rPh>
    <rPh sb="38" eb="40">
      <t>ブンルイ</t>
    </rPh>
    <phoneticPr fontId="2"/>
  </si>
  <si>
    <t>第１次産業</t>
  </si>
  <si>
    <t>第１次産業</t>
    <phoneticPr fontId="4"/>
  </si>
  <si>
    <t>第２次産業</t>
  </si>
  <si>
    <t>第２次産業</t>
    <phoneticPr fontId="4"/>
  </si>
  <si>
    <t>第３次産業</t>
  </si>
  <si>
    <t>第３次産業</t>
    <phoneticPr fontId="4"/>
  </si>
  <si>
    <t xml:space="preserve">    ①　実額</t>
    <phoneticPr fontId="4"/>
  </si>
  <si>
    <t>寄与度</t>
    <phoneticPr fontId="4"/>
  </si>
  <si>
    <t>パルプ・紙・紙加工品</t>
    <rPh sb="4" eb="5">
      <t>カミ</t>
    </rPh>
    <rPh sb="6" eb="10">
      <t>カミカコウヒン</t>
    </rPh>
    <phoneticPr fontId="4"/>
  </si>
  <si>
    <t xml:space="preserve">  16．その他のサービス</t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</si>
  <si>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</si>
  <si>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</si>
  <si>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</si>
  <si>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</si>
  <si>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</si>
  <si>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</si>
  <si>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</si>
  <si>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</si>
  <si>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</si>
  <si>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 xml:space="preserve">  第11表  経済活動別県内総生産（生産側、デフレーター：平成27暦年連鎖方式）</t>
    <rPh sb="19" eb="22">
      <t>セイサンガワ</t>
    </rPh>
    <rPh sb="34" eb="36">
      <t>レキネン</t>
    </rPh>
    <rPh sb="36" eb="38">
      <t>レンサ</t>
    </rPh>
    <rPh sb="38" eb="40">
      <t>ホウシキ</t>
    </rPh>
    <phoneticPr fontId="4"/>
  </si>
  <si>
    <t xml:space="preserve"> 第10表  経済活動別県内総生産（生産側、実質：平成27暦年連鎖価格）（つづき）</t>
    <phoneticPr fontId="4"/>
  </si>
  <si>
    <t xml:space="preserve"> 第10表  経済活動別県内総生産（生産側、実質：平成27暦年連鎖価格）</t>
    <rPh sb="29" eb="31">
      <t>レキネン</t>
    </rPh>
    <phoneticPr fontId="4"/>
  </si>
  <si>
    <t>令和2年度</t>
    <rPh sb="0" eb="2">
      <t>レイワ</t>
    </rPh>
    <rPh sb="3" eb="5">
      <t>ネンド</t>
    </rPh>
    <phoneticPr fontId="4"/>
  </si>
  <si>
    <t>H24年度</t>
    <rPh sb="3" eb="5">
      <t>ネンド</t>
    </rPh>
    <phoneticPr fontId="4"/>
  </si>
  <si>
    <t>H25年度</t>
    <rPh sb="3" eb="5">
      <t>ネンド</t>
    </rPh>
    <phoneticPr fontId="4"/>
  </si>
  <si>
    <t>H26年度</t>
    <rPh sb="3" eb="5">
      <t>ネンド</t>
    </rPh>
    <phoneticPr fontId="4"/>
  </si>
  <si>
    <t>H27年度</t>
    <rPh sb="3" eb="5">
      <t>ネンド</t>
    </rPh>
    <phoneticPr fontId="4"/>
  </si>
  <si>
    <t>H28年度</t>
    <rPh sb="3" eb="5">
      <t>ネンド</t>
    </rPh>
    <phoneticPr fontId="4"/>
  </si>
  <si>
    <t>H29年度</t>
    <rPh sb="3" eb="5">
      <t>ネンド</t>
    </rPh>
    <phoneticPr fontId="4"/>
  </si>
  <si>
    <t>H30年度</t>
    <rPh sb="3" eb="5">
      <t>ネンド</t>
    </rPh>
    <phoneticPr fontId="4"/>
  </si>
  <si>
    <t>R2年度</t>
    <rPh sb="2" eb="4">
      <t>ネンド</t>
    </rPh>
    <phoneticPr fontId="4"/>
  </si>
  <si>
    <t>H23年度</t>
    <rPh sb="3" eb="5">
      <t>ネンド</t>
    </rPh>
    <phoneticPr fontId="4"/>
  </si>
  <si>
    <t>項目</t>
    <rPh sb="0" eb="2">
      <t>コウモク</t>
    </rPh>
    <phoneticPr fontId="4"/>
  </si>
  <si>
    <t>項目</t>
    <rPh sb="0" eb="2">
      <t>コウモク</t>
    </rPh>
    <phoneticPr fontId="2"/>
  </si>
  <si>
    <t xml:space="preserve">  12．専門・科学技術、業務支援サービス業</t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4"/>
  </si>
  <si>
    <t>R1年度</t>
    <rPh sb="2" eb="4">
      <t>ネンド</t>
    </rPh>
    <phoneticPr fontId="4"/>
  </si>
  <si>
    <t>令和3年度</t>
    <rPh sb="0" eb="2">
      <t>レイワ</t>
    </rPh>
    <rPh sb="3" eb="5">
      <t>ネンド</t>
    </rPh>
    <phoneticPr fontId="4"/>
  </si>
  <si>
    <t>R3年度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</si>
</sst>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%"/>
    <numFmt numFmtId="178" formatCode="#,##0.0;\-#,##0.0"/>
    <numFmt numFmtId="179" formatCode="0.0;&quot;-&quot;0.0"/>
  </numFmts>
  <fonts count="11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0" xfId="3" applyFont="1" applyBorder="1" applyAlignment="1" applyProtection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3" xfId="3" applyNumberFormat="1" applyFont="1" applyBorder="1" applyAlignment="1" applyProtection="1">
      <alignment vertical="center"/>
    </xf>
    <xf numFmtId="0" fontId="3" fillId="0" borderId="13" xfId="3" applyFont="1" applyBorder="1" applyAlignment="1" applyProtection="1">
      <alignment horizontal="left" vertical="center"/>
    </xf>
    <xf numFmtId="0" fontId="3" fillId="0" borderId="13" xfId="3" applyFont="1" applyBorder="1" applyAlignment="1">
      <alignment vertical="center"/>
    </xf>
    <xf numFmtId="3" fontId="3" fillId="0" borderId="14" xfId="3" applyNumberFormat="1" applyFont="1" applyBorder="1" applyAlignment="1" applyProtection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177" fontId="3" fillId="0" borderId="14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 shrinkToFit="1"/>
    </xf>
    <xf numFmtId="3" fontId="3" fillId="0" borderId="13" xfId="3" applyNumberFormat="1" applyFont="1" applyBorder="1" applyAlignment="1" applyProtection="1">
      <alignment horizontal="right" vertical="center"/>
    </xf>
    <xf numFmtId="0" fontId="3" fillId="0" borderId="14" xfId="3" applyFont="1" applyBorder="1" applyAlignment="1" applyProtection="1">
      <alignment horizontal="left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15" xfId="3" applyFont="1" applyBorder="1" applyAlignment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8" fillId="0" borderId="0" xfId="1" applyFont="1" applyAlignment="1">
      <alignment vertical="center"/>
    </xf>
    <xf numFmtId="0" fontId="8" fillId="0" borderId="0" xfId="1" quotePrefix="1" applyFont="1" applyBorder="1" applyAlignment="1" applyProtection="1">
      <alignment horizontal="right" vertical="center"/>
    </xf>
    <xf numFmtId="0" fontId="3" fillId="0" borderId="0" xfId="1" quotePrefix="1" applyFont="1" applyBorder="1" applyAlignment="1" applyProtection="1">
      <alignment horizontal="right" vertical="center"/>
    </xf>
    <xf numFmtId="37" fontId="3" fillId="0" borderId="6" xfId="1" quotePrefix="1" applyNumberFormat="1" applyFont="1" applyBorder="1" applyAlignment="1" applyProtection="1">
      <alignment horizontal="left" vertical="center"/>
    </xf>
    <xf numFmtId="37" fontId="3" fillId="0" borderId="13" xfId="1" applyNumberFormat="1" applyFont="1" applyFill="1" applyBorder="1" applyAlignment="1" applyProtection="1">
      <alignment vertical="center"/>
    </xf>
    <xf numFmtId="0" fontId="3" fillId="0" borderId="6" xfId="1" quotePrefix="1" applyFont="1" applyBorder="1" applyAlignment="1">
      <alignment horizontal="right" vertical="center"/>
    </xf>
    <xf numFmtId="37" fontId="3" fillId="0" borderId="0" xfId="1" applyNumberFormat="1" applyFont="1" applyBorder="1" applyAlignment="1" applyProtection="1">
      <alignment horizontal="left" vertical="center"/>
    </xf>
    <xf numFmtId="37" fontId="3" fillId="0" borderId="6" xfId="1" applyNumberFormat="1" applyFont="1" applyBorder="1" applyAlignment="1" applyProtection="1">
      <alignment horizontal="left" vertical="center"/>
    </xf>
    <xf numFmtId="37" fontId="3" fillId="0" borderId="6" xfId="1" quotePrefix="1" applyNumberFormat="1" applyFont="1" applyFill="1" applyBorder="1" applyAlignment="1" applyProtection="1">
      <alignment horizontal="left" vertical="center"/>
    </xf>
    <xf numFmtId="0" fontId="3" fillId="0" borderId="0" xfId="1" applyFont="1"/>
    <xf numFmtId="37" fontId="3" fillId="0" borderId="8" xfId="1" quotePrefix="1" applyNumberFormat="1" applyFont="1" applyBorder="1" applyAlignment="1" applyProtection="1">
      <alignment horizontal="left" vertical="center"/>
    </xf>
    <xf numFmtId="0" fontId="3" fillId="0" borderId="10" xfId="1" applyFont="1" applyBorder="1"/>
    <xf numFmtId="37" fontId="3" fillId="0" borderId="14" xfId="1" applyNumberFormat="1" applyFont="1" applyFill="1" applyBorder="1" applyAlignment="1" applyProtection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horizontal="centerContinuous" vertical="center"/>
    </xf>
    <xf numFmtId="37" fontId="3" fillId="0" borderId="16" xfId="1" applyNumberFormat="1" applyFont="1" applyFill="1" applyBorder="1" applyAlignment="1" applyProtection="1">
      <alignment vertical="center"/>
    </xf>
    <xf numFmtId="0" fontId="5" fillId="0" borderId="17" xfId="1" applyFont="1" applyBorder="1" applyAlignment="1">
      <alignment horizontal="centerContinuous" vertical="center"/>
    </xf>
    <xf numFmtId="0" fontId="3" fillId="0" borderId="6" xfId="1" applyFont="1" applyBorder="1" applyAlignment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right"/>
    </xf>
    <xf numFmtId="176" fontId="5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/>
    <xf numFmtId="37" fontId="3" fillId="0" borderId="11" xfId="1" applyNumberFormat="1" applyFont="1" applyFill="1" applyBorder="1" applyAlignment="1" applyProtection="1">
      <alignment vertical="center"/>
    </xf>
    <xf numFmtId="37" fontId="3" fillId="0" borderId="1" xfId="1" applyNumberFormat="1" applyFont="1" applyBorder="1" applyAlignment="1" applyProtection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Fill="1" applyBorder="1"/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178" fontId="3" fillId="0" borderId="13" xfId="1" applyNumberFormat="1" applyFont="1" applyFill="1" applyBorder="1" applyAlignment="1" applyProtection="1">
      <alignment vertical="center"/>
    </xf>
    <xf numFmtId="178" fontId="3" fillId="0" borderId="14" xfId="1" applyNumberFormat="1" applyFont="1" applyFill="1" applyBorder="1" applyAlignment="1" applyProtection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1" xfId="3" applyFont="1" applyBorder="1" applyAlignment="1" applyProtection="1">
      <alignment horizontal="center" vertical="center"/>
    </xf>
    <xf numFmtId="178" fontId="3" fillId="0" borderId="11" xfId="1" applyNumberFormat="1" applyFont="1" applyFill="1" applyBorder="1" applyAlignment="1" applyProtection="1">
      <alignment vertical="center"/>
    </xf>
    <xf numFmtId="0" fontId="3" fillId="0" borderId="3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3" fontId="3" fillId="0" borderId="13" xfId="3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37" fontId="3" fillId="0" borderId="23" xfId="1" applyNumberFormat="1" applyFont="1" applyFill="1" applyBorder="1" applyAlignment="1" applyProtection="1">
      <alignment vertical="center"/>
    </xf>
    <xf numFmtId="37" fontId="3" fillId="0" borderId="0" xfId="1" applyNumberFormat="1" applyFont="1"/>
    <xf numFmtId="0" fontId="3" fillId="0" borderId="4" xfId="1" applyFont="1" applyFill="1" applyBorder="1" applyAlignment="1" applyProtection="1">
      <alignment horizontal="centerContinuous" vertical="center"/>
    </xf>
    <xf numFmtId="0" fontId="3" fillId="0" borderId="15" xfId="1" applyFont="1" applyFill="1" applyBorder="1" applyAlignment="1" applyProtection="1">
      <alignment horizontal="centerContinuous" vertical="center"/>
    </xf>
    <xf numFmtId="0" fontId="3" fillId="0" borderId="5" xfId="1" applyFont="1" applyFill="1" applyBorder="1" applyAlignment="1" applyProtection="1">
      <alignment horizontal="centerContinuous" vertical="center"/>
    </xf>
    <xf numFmtId="0" fontId="1" fillId="0" borderId="0" xfId="1" applyFont="1" applyAlignment="1" applyProtection="1">
      <alignment horizontal="left" vertical="center"/>
    </xf>
    <xf numFmtId="0" fontId="1" fillId="0" borderId="18" xfId="1" applyFont="1" applyBorder="1" applyAlignment="1">
      <alignment horizontal="centerContinuous" vertical="center"/>
    </xf>
    <xf numFmtId="0" fontId="1" fillId="0" borderId="7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5" fillId="0" borderId="11" xfId="1" applyFont="1" applyBorder="1" applyAlignment="1" applyProtection="1">
      <alignment horizontal="center" vertical="center" shrinkToFit="1"/>
    </xf>
    <xf numFmtId="0" fontId="5" fillId="0" borderId="8" xfId="1" applyFont="1" applyBorder="1" applyAlignment="1" applyProtection="1">
      <alignment horizontal="center" vertical="center" shrinkToFit="1"/>
    </xf>
    <xf numFmtId="0" fontId="5" fillId="0" borderId="25" xfId="1" applyFont="1" applyBorder="1" applyAlignment="1" applyProtection="1">
      <alignment horizontal="center" vertical="center" shrinkToFit="1"/>
    </xf>
    <xf numFmtId="0" fontId="5" fillId="0" borderId="14" xfId="1" applyFont="1" applyBorder="1" applyAlignment="1" applyProtection="1">
      <alignment horizontal="center" vertical="center" shrinkToFit="1"/>
    </xf>
    <xf numFmtId="0" fontId="5" fillId="0" borderId="14" xfId="1" applyFont="1" applyFill="1" applyBorder="1" applyAlignment="1" applyProtection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0" fillId="0" borderId="0" xfId="3" applyFont="1" applyAlignment="1">
      <alignment vertical="center"/>
    </xf>
    <xf numFmtId="0" fontId="5" fillId="0" borderId="1" xfId="1" applyFont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/>
    </xf>
    <xf numFmtId="0" fontId="3" fillId="0" borderId="5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Continuous" vertical="center"/>
    </xf>
    <xf numFmtId="0" fontId="3" fillId="0" borderId="3" xfId="1" applyFont="1" applyBorder="1" applyAlignment="1" applyProtection="1">
      <alignment horizontal="centerContinuous" vertical="center"/>
    </xf>
    <xf numFmtId="0" fontId="3" fillId="0" borderId="2" xfId="1" applyFont="1" applyBorder="1" applyAlignment="1" applyProtection="1">
      <alignment horizontal="centerContinuous" vertical="center"/>
    </xf>
    <xf numFmtId="0" fontId="3" fillId="0" borderId="8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Continuous" vertical="center"/>
    </xf>
    <xf numFmtId="0" fontId="3" fillId="0" borderId="9" xfId="1" applyFont="1" applyFill="1" applyBorder="1" applyAlignment="1" applyProtection="1">
      <alignment horizontal="centerContinuous" vertical="center"/>
    </xf>
    <xf numFmtId="37" fontId="3" fillId="0" borderId="4" xfId="1" quotePrefix="1" applyNumberFormat="1" applyFont="1" applyBorder="1" applyAlignment="1" applyProtection="1">
      <alignment horizontal="left" vertical="center"/>
    </xf>
    <xf numFmtId="0" fontId="3" fillId="0" borderId="15" xfId="1" applyFont="1" applyBorder="1" applyAlignment="1">
      <alignment vertical="center"/>
    </xf>
    <xf numFmtId="37" fontId="3" fillId="0" borderId="12" xfId="1" applyNumberFormat="1" applyFont="1" applyFill="1" applyBorder="1" applyAlignment="1" applyProtection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Continuous" vertical="center"/>
    </xf>
    <xf numFmtId="0" fontId="3" fillId="0" borderId="18" xfId="1" applyFont="1" applyBorder="1" applyAlignment="1">
      <alignment horizontal="centerContinuous" vertical="center"/>
    </xf>
    <xf numFmtId="0" fontId="3" fillId="0" borderId="8" xfId="1" applyFont="1" applyBorder="1" applyAlignment="1" applyProtection="1">
      <alignment horizontal="center" vertical="center" shrinkToFit="1"/>
    </xf>
    <xf numFmtId="0" fontId="3" fillId="0" borderId="10" xfId="1" applyFont="1" applyBorder="1" applyAlignment="1" applyProtection="1">
      <alignment horizontal="center" vertical="center" shrinkToFit="1"/>
    </xf>
    <xf numFmtId="0" fontId="3" fillId="0" borderId="9" xfId="1" applyFont="1" applyBorder="1" applyAlignment="1" applyProtection="1">
      <alignment horizontal="center" vertical="center" shrinkToFit="1"/>
    </xf>
    <xf numFmtId="0" fontId="3" fillId="0" borderId="0" xfId="1" applyFont="1" applyAlignment="1">
      <alignment shrinkToFit="1"/>
    </xf>
    <xf numFmtId="0" fontId="3" fillId="0" borderId="18" xfId="1" applyFont="1" applyBorder="1" applyAlignment="1" applyProtection="1">
      <alignment horizontal="left" vertical="center"/>
    </xf>
    <xf numFmtId="0" fontId="3" fillId="0" borderId="13" xfId="1" applyFont="1" applyBorder="1" applyAlignment="1" applyProtection="1">
      <alignment horizontal="left" vertical="center"/>
    </xf>
    <xf numFmtId="0" fontId="3" fillId="0" borderId="14" xfId="1" applyFont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 shrinkToFit="1"/>
    </xf>
    <xf numFmtId="0" fontId="3" fillId="0" borderId="0" xfId="1" applyFont="1" applyAlignment="1">
      <alignment vertical="center" shrinkToFit="1"/>
    </xf>
    <xf numFmtId="179" fontId="5" fillId="0" borderId="12" xfId="1" applyNumberFormat="1" applyFont="1" applyFill="1" applyBorder="1" applyAlignment="1" applyProtection="1">
      <alignment vertical="center"/>
    </xf>
    <xf numFmtId="179" fontId="5" fillId="0" borderId="13" xfId="1" applyNumberFormat="1" applyFont="1" applyFill="1" applyBorder="1" applyAlignment="1" applyProtection="1">
      <alignment vertical="center"/>
    </xf>
    <xf numFmtId="179" fontId="5" fillId="0" borderId="14" xfId="1" applyNumberFormat="1" applyFont="1" applyFill="1" applyBorder="1" applyAlignment="1" applyProtection="1">
      <alignment vertical="center"/>
    </xf>
    <xf numFmtId="179" fontId="5" fillId="0" borderId="23" xfId="1" applyNumberFormat="1" applyFont="1" applyFill="1" applyBorder="1" applyAlignment="1" applyProtection="1">
      <alignment vertical="center"/>
    </xf>
    <xf numFmtId="179" fontId="5" fillId="0" borderId="6" xfId="1" applyNumberFormat="1" applyFont="1" applyFill="1" applyBorder="1" applyAlignment="1" applyProtection="1">
      <alignment vertical="center"/>
    </xf>
    <xf numFmtId="179" fontId="5" fillId="0" borderId="8" xfId="1" applyNumberFormat="1" applyFont="1" applyFill="1" applyBorder="1" applyAlignment="1" applyProtection="1">
      <alignment vertical="center"/>
    </xf>
    <xf numFmtId="179" fontId="5" fillId="0" borderId="17" xfId="1" applyNumberFormat="1" applyFont="1" applyFill="1" applyBorder="1" applyAlignment="1" applyProtection="1">
      <alignment vertical="center"/>
    </xf>
    <xf numFmtId="179" fontId="5" fillId="0" borderId="13" xfId="1" quotePrefix="1" applyNumberFormat="1" applyFont="1" applyFill="1" applyBorder="1" applyAlignment="1" applyProtection="1">
      <alignment vertical="center"/>
    </xf>
    <xf numFmtId="179" fontId="5" fillId="0" borderId="4" xfId="1" quotePrefix="1" applyNumberFormat="1" applyFont="1" applyFill="1" applyBorder="1" applyAlignment="1" applyProtection="1">
      <alignment vertical="center"/>
    </xf>
    <xf numFmtId="179" fontId="5" fillId="0" borderId="6" xfId="1" quotePrefix="1" applyNumberFormat="1" applyFont="1" applyFill="1" applyBorder="1" applyAlignment="1" applyProtection="1">
      <alignment vertical="center"/>
    </xf>
    <xf numFmtId="179" fontId="5" fillId="0" borderId="11" xfId="1" quotePrefix="1" applyNumberFormat="1" applyFont="1" applyFill="1" applyBorder="1" applyAlignment="1" applyProtection="1">
      <alignment vertical="center"/>
    </xf>
    <xf numFmtId="179" fontId="5" fillId="0" borderId="1" xfId="1" quotePrefix="1" applyNumberFormat="1" applyFont="1" applyFill="1" applyBorder="1" applyAlignment="1" applyProtection="1">
      <alignment vertical="center"/>
    </xf>
    <xf numFmtId="179" fontId="5" fillId="0" borderId="12" xfId="1" quotePrefix="1" applyNumberFormat="1" applyFont="1" applyFill="1" applyBorder="1" applyAlignment="1" applyProtection="1">
      <alignment vertical="center"/>
    </xf>
    <xf numFmtId="179" fontId="5" fillId="0" borderId="14" xfId="1" quotePrefix="1" applyNumberFormat="1" applyFont="1" applyFill="1" applyBorder="1" applyAlignment="1" applyProtection="1">
      <alignment vertical="center"/>
    </xf>
    <xf numFmtId="179" fontId="5" fillId="0" borderId="8" xfId="1" quotePrefix="1" applyNumberFormat="1" applyFont="1" applyFill="1" applyBorder="1" applyAlignment="1" applyProtection="1">
      <alignment vertical="center"/>
    </xf>
    <xf numFmtId="179" fontId="5" fillId="0" borderId="16" xfId="1" quotePrefix="1" applyNumberFormat="1" applyFont="1" applyFill="1" applyBorder="1" applyAlignment="1" applyProtection="1">
      <alignment vertical="center"/>
    </xf>
    <xf numFmtId="179" fontId="5" fillId="0" borderId="21" xfId="1" quotePrefix="1" applyNumberFormat="1" applyFont="1" applyFill="1" applyBorder="1" applyAlignment="1" applyProtection="1">
      <alignment vertical="center"/>
    </xf>
    <xf numFmtId="179" fontId="3" fillId="0" borderId="13" xfId="1" applyNumberFormat="1" applyFont="1" applyFill="1" applyBorder="1" applyAlignment="1" applyProtection="1">
      <alignment horizontal="right" vertical="center"/>
    </xf>
    <xf numFmtId="179" fontId="3" fillId="0" borderId="13" xfId="1" applyNumberFormat="1" applyFont="1" applyFill="1" applyBorder="1" applyAlignment="1" applyProtection="1">
      <alignment vertical="center"/>
    </xf>
    <xf numFmtId="179" fontId="3" fillId="0" borderId="14" xfId="1" applyNumberFormat="1" applyFont="1" applyFill="1" applyBorder="1" applyAlignment="1" applyProtection="1">
      <alignment horizontal="right" vertical="center"/>
    </xf>
    <xf numFmtId="179" fontId="3" fillId="0" borderId="14" xfId="1" applyNumberFormat="1" applyFont="1" applyFill="1" applyBorder="1" applyAlignment="1" applyProtection="1">
      <alignment vertical="center"/>
    </xf>
    <xf numFmtId="179" fontId="5" fillId="0" borderId="26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179" fontId="5" fillId="0" borderId="27" xfId="1" applyNumberFormat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9" fontId="5" fillId="0" borderId="22" xfId="1" applyNumberFormat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vertical="center"/>
    </xf>
    <xf numFmtId="179" fontId="5" fillId="0" borderId="29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28" xfId="1" applyNumberFormat="1" applyFont="1" applyFill="1" applyBorder="1" applyAlignment="1">
      <alignment vertical="center"/>
    </xf>
    <xf numFmtId="179" fontId="5" fillId="0" borderId="24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179" fontId="5" fillId="0" borderId="26" xfId="1" applyNumberFormat="1" applyFont="1" applyFill="1" applyBorder="1" applyAlignment="1" applyProtection="1">
      <alignment vertical="center"/>
    </xf>
    <xf numFmtId="179" fontId="5" fillId="0" borderId="27" xfId="1" applyNumberFormat="1" applyFont="1" applyFill="1" applyBorder="1" applyAlignment="1" applyProtection="1">
      <alignment vertical="center"/>
    </xf>
    <xf numFmtId="179" fontId="5" fillId="0" borderId="29" xfId="1" applyNumberFormat="1" applyFont="1" applyFill="1" applyBorder="1" applyAlignment="1" applyProtection="1">
      <alignment vertical="center"/>
    </xf>
    <xf numFmtId="179" fontId="5" fillId="0" borderId="30" xfId="1" applyNumberFormat="1" applyFont="1" applyFill="1" applyBorder="1" applyAlignment="1" applyProtection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7" fontId="3" fillId="0" borderId="0" xfId="1" applyNumberFormat="1" applyFont="1" applyBorder="1" applyAlignment="1" applyProtection="1">
      <alignment horizontal="left" vertical="center"/>
    </xf>
    <xf numFmtId="37" fontId="3" fillId="0" borderId="7" xfId="1" applyNumberFormat="1" applyFont="1" applyBorder="1" applyAlignment="1" applyProtection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3" xfId="1" applyFont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9" customWidth="1"/>
    <col min="2" max="14" width="15" style="9" customWidth="1"/>
    <col min="15" max="257" width="9" style="9"/>
    <col min="258" max="258" width="53" style="9" customWidth="1"/>
    <col min="259" max="269" width="15" style="9" customWidth="1"/>
    <col min="270" max="513" width="9" style="9"/>
    <col min="514" max="514" width="53" style="9" customWidth="1"/>
    <col min="515" max="525" width="15" style="9" customWidth="1"/>
    <col min="526" max="769" width="9" style="9"/>
    <col min="770" max="770" width="53" style="9" customWidth="1"/>
    <col min="771" max="781" width="15" style="9" customWidth="1"/>
    <col min="782" max="1025" width="9" style="9"/>
    <col min="1026" max="1026" width="53" style="9" customWidth="1"/>
    <col min="1027" max="1037" width="15" style="9" customWidth="1"/>
    <col min="1038" max="1281" width="9" style="9"/>
    <col min="1282" max="1282" width="53" style="9" customWidth="1"/>
    <col min="1283" max="1293" width="15" style="9" customWidth="1"/>
    <col min="1294" max="1537" width="9" style="9"/>
    <col min="1538" max="1538" width="53" style="9" customWidth="1"/>
    <col min="1539" max="1549" width="15" style="9" customWidth="1"/>
    <col min="1550" max="1793" width="9" style="9"/>
    <col min="1794" max="1794" width="53" style="9" customWidth="1"/>
    <col min="1795" max="1805" width="15" style="9" customWidth="1"/>
    <col min="1806" max="2049" width="9" style="9"/>
    <col min="2050" max="2050" width="53" style="9" customWidth="1"/>
    <col min="2051" max="2061" width="15" style="9" customWidth="1"/>
    <col min="2062" max="2305" width="9" style="9"/>
    <col min="2306" max="2306" width="53" style="9" customWidth="1"/>
    <col min="2307" max="2317" width="15" style="9" customWidth="1"/>
    <col min="2318" max="2561" width="9" style="9"/>
    <col min="2562" max="2562" width="53" style="9" customWidth="1"/>
    <col min="2563" max="2573" width="15" style="9" customWidth="1"/>
    <col min="2574" max="2817" width="9" style="9"/>
    <col min="2818" max="2818" width="53" style="9" customWidth="1"/>
    <col min="2819" max="2829" width="15" style="9" customWidth="1"/>
    <col min="2830" max="3073" width="9" style="9"/>
    <col min="3074" max="3074" width="53" style="9" customWidth="1"/>
    <col min="3075" max="3085" width="15" style="9" customWidth="1"/>
    <col min="3086" max="3329" width="9" style="9"/>
    <col min="3330" max="3330" width="53" style="9" customWidth="1"/>
    <col min="3331" max="3341" width="15" style="9" customWidth="1"/>
    <col min="3342" max="3585" width="9" style="9"/>
    <col min="3586" max="3586" width="53" style="9" customWidth="1"/>
    <col min="3587" max="3597" width="15" style="9" customWidth="1"/>
    <col min="3598" max="3841" width="9" style="9"/>
    <col min="3842" max="3842" width="53" style="9" customWidth="1"/>
    <col min="3843" max="3853" width="15" style="9" customWidth="1"/>
    <col min="3854" max="4097" width="9" style="9"/>
    <col min="4098" max="4098" width="53" style="9" customWidth="1"/>
    <col min="4099" max="4109" width="15" style="9" customWidth="1"/>
    <col min="4110" max="4353" width="9" style="9"/>
    <col min="4354" max="4354" width="53" style="9" customWidth="1"/>
    <col min="4355" max="4365" width="15" style="9" customWidth="1"/>
    <col min="4366" max="4609" width="9" style="9"/>
    <col min="4610" max="4610" width="53" style="9" customWidth="1"/>
    <col min="4611" max="4621" width="15" style="9" customWidth="1"/>
    <col min="4622" max="4865" width="9" style="9"/>
    <col min="4866" max="4866" width="53" style="9" customWidth="1"/>
    <col min="4867" max="4877" width="15" style="9" customWidth="1"/>
    <col min="4878" max="5121" width="9" style="9"/>
    <col min="5122" max="5122" width="53" style="9" customWidth="1"/>
    <col min="5123" max="5133" width="15" style="9" customWidth="1"/>
    <col min="5134" max="5377" width="9" style="9"/>
    <col min="5378" max="5378" width="53" style="9" customWidth="1"/>
    <col min="5379" max="5389" width="15" style="9" customWidth="1"/>
    <col min="5390" max="5633" width="9" style="9"/>
    <col min="5634" max="5634" width="53" style="9" customWidth="1"/>
    <col min="5635" max="5645" width="15" style="9" customWidth="1"/>
    <col min="5646" max="5889" width="9" style="9"/>
    <col min="5890" max="5890" width="53" style="9" customWidth="1"/>
    <col min="5891" max="5901" width="15" style="9" customWidth="1"/>
    <col min="5902" max="6145" width="9" style="9"/>
    <col min="6146" max="6146" width="53" style="9" customWidth="1"/>
    <col min="6147" max="6157" width="15" style="9" customWidth="1"/>
    <col min="6158" max="6401" width="9" style="9"/>
    <col min="6402" max="6402" width="53" style="9" customWidth="1"/>
    <col min="6403" max="6413" width="15" style="9" customWidth="1"/>
    <col min="6414" max="6657" width="9" style="9"/>
    <col min="6658" max="6658" width="53" style="9" customWidth="1"/>
    <col min="6659" max="6669" width="15" style="9" customWidth="1"/>
    <col min="6670" max="6913" width="9" style="9"/>
    <col min="6914" max="6914" width="53" style="9" customWidth="1"/>
    <col min="6915" max="6925" width="15" style="9" customWidth="1"/>
    <col min="6926" max="7169" width="9" style="9"/>
    <col min="7170" max="7170" width="53" style="9" customWidth="1"/>
    <col min="7171" max="7181" width="15" style="9" customWidth="1"/>
    <col min="7182" max="7425" width="9" style="9"/>
    <col min="7426" max="7426" width="53" style="9" customWidth="1"/>
    <col min="7427" max="7437" width="15" style="9" customWidth="1"/>
    <col min="7438" max="7681" width="9" style="9"/>
    <col min="7682" max="7682" width="53" style="9" customWidth="1"/>
    <col min="7683" max="7693" width="15" style="9" customWidth="1"/>
    <col min="7694" max="7937" width="9" style="9"/>
    <col min="7938" max="7938" width="53" style="9" customWidth="1"/>
    <col min="7939" max="7949" width="15" style="9" customWidth="1"/>
    <col min="7950" max="8193" width="9" style="9"/>
    <col min="8194" max="8194" width="53" style="9" customWidth="1"/>
    <col min="8195" max="8205" width="15" style="9" customWidth="1"/>
    <col min="8206" max="8449" width="9" style="9"/>
    <col min="8450" max="8450" width="53" style="9" customWidth="1"/>
    <col min="8451" max="8461" width="15" style="9" customWidth="1"/>
    <col min="8462" max="8705" width="9" style="9"/>
    <col min="8706" max="8706" width="53" style="9" customWidth="1"/>
    <col min="8707" max="8717" width="15" style="9" customWidth="1"/>
    <col min="8718" max="8961" width="9" style="9"/>
    <col min="8962" max="8962" width="53" style="9" customWidth="1"/>
    <col min="8963" max="8973" width="15" style="9" customWidth="1"/>
    <col min="8974" max="9217" width="9" style="9"/>
    <col min="9218" max="9218" width="53" style="9" customWidth="1"/>
    <col min="9219" max="9229" width="15" style="9" customWidth="1"/>
    <col min="9230" max="9473" width="9" style="9"/>
    <col min="9474" max="9474" width="53" style="9" customWidth="1"/>
    <col min="9475" max="9485" width="15" style="9" customWidth="1"/>
    <col min="9486" max="9729" width="9" style="9"/>
    <col min="9730" max="9730" width="53" style="9" customWidth="1"/>
    <col min="9731" max="9741" width="15" style="9" customWidth="1"/>
    <col min="9742" max="9985" width="9" style="9"/>
    <col min="9986" max="9986" width="53" style="9" customWidth="1"/>
    <col min="9987" max="9997" width="15" style="9" customWidth="1"/>
    <col min="9998" max="10241" width="9" style="9"/>
    <col min="10242" max="10242" width="53" style="9" customWidth="1"/>
    <col min="10243" max="10253" width="15" style="9" customWidth="1"/>
    <col min="10254" max="10497" width="9" style="9"/>
    <col min="10498" max="10498" width="53" style="9" customWidth="1"/>
    <col min="10499" max="10509" width="15" style="9" customWidth="1"/>
    <col min="10510" max="10753" width="9" style="9"/>
    <col min="10754" max="10754" width="53" style="9" customWidth="1"/>
    <col min="10755" max="10765" width="15" style="9" customWidth="1"/>
    <col min="10766" max="11009" width="9" style="9"/>
    <col min="11010" max="11010" width="53" style="9" customWidth="1"/>
    <col min="11011" max="11021" width="15" style="9" customWidth="1"/>
    <col min="11022" max="11265" width="9" style="9"/>
    <col min="11266" max="11266" width="53" style="9" customWidth="1"/>
    <col min="11267" max="11277" width="15" style="9" customWidth="1"/>
    <col min="11278" max="11521" width="9" style="9"/>
    <col min="11522" max="11522" width="53" style="9" customWidth="1"/>
    <col min="11523" max="11533" width="15" style="9" customWidth="1"/>
    <col min="11534" max="11777" width="9" style="9"/>
    <col min="11778" max="11778" width="53" style="9" customWidth="1"/>
    <col min="11779" max="11789" width="15" style="9" customWidth="1"/>
    <col min="11790" max="12033" width="9" style="9"/>
    <col min="12034" max="12034" width="53" style="9" customWidth="1"/>
    <col min="12035" max="12045" width="15" style="9" customWidth="1"/>
    <col min="12046" max="12289" width="9" style="9"/>
    <col min="12290" max="12290" width="53" style="9" customWidth="1"/>
    <col min="12291" max="12301" width="15" style="9" customWidth="1"/>
    <col min="12302" max="12545" width="9" style="9"/>
    <col min="12546" max="12546" width="53" style="9" customWidth="1"/>
    <col min="12547" max="12557" width="15" style="9" customWidth="1"/>
    <col min="12558" max="12801" width="9" style="9"/>
    <col min="12802" max="12802" width="53" style="9" customWidth="1"/>
    <col min="12803" max="12813" width="15" style="9" customWidth="1"/>
    <col min="12814" max="13057" width="9" style="9"/>
    <col min="13058" max="13058" width="53" style="9" customWidth="1"/>
    <col min="13059" max="13069" width="15" style="9" customWidth="1"/>
    <col min="13070" max="13313" width="9" style="9"/>
    <col min="13314" max="13314" width="53" style="9" customWidth="1"/>
    <col min="13315" max="13325" width="15" style="9" customWidth="1"/>
    <col min="13326" max="13569" width="9" style="9"/>
    <col min="13570" max="13570" width="53" style="9" customWidth="1"/>
    <col min="13571" max="13581" width="15" style="9" customWidth="1"/>
    <col min="13582" max="13825" width="9" style="9"/>
    <col min="13826" max="13826" width="53" style="9" customWidth="1"/>
    <col min="13827" max="13837" width="15" style="9" customWidth="1"/>
    <col min="13838" max="14081" width="9" style="9"/>
    <col min="14082" max="14082" width="53" style="9" customWidth="1"/>
    <col min="14083" max="14093" width="15" style="9" customWidth="1"/>
    <col min="14094" max="14337" width="9" style="9"/>
    <col min="14338" max="14338" width="53" style="9" customWidth="1"/>
    <col min="14339" max="14349" width="15" style="9" customWidth="1"/>
    <col min="14350" max="14593" width="9" style="9"/>
    <col min="14594" max="14594" width="53" style="9" customWidth="1"/>
    <col min="14595" max="14605" width="15" style="9" customWidth="1"/>
    <col min="14606" max="14849" width="9" style="9"/>
    <col min="14850" max="14850" width="53" style="9" customWidth="1"/>
    <col min="14851" max="14861" width="15" style="9" customWidth="1"/>
    <col min="14862" max="15105" width="9" style="9"/>
    <col min="15106" max="15106" width="53" style="9" customWidth="1"/>
    <col min="15107" max="15117" width="15" style="9" customWidth="1"/>
    <col min="15118" max="15361" width="9" style="9"/>
    <col min="15362" max="15362" width="53" style="9" customWidth="1"/>
    <col min="15363" max="15373" width="15" style="9" customWidth="1"/>
    <col min="15374" max="15617" width="9" style="9"/>
    <col min="15618" max="15618" width="53" style="9" customWidth="1"/>
    <col min="15619" max="15629" width="15" style="9" customWidth="1"/>
    <col min="15630" max="15873" width="9" style="9"/>
    <col min="15874" max="15874" width="53" style="9" customWidth="1"/>
    <col min="15875" max="15885" width="15" style="9" customWidth="1"/>
    <col min="15886" max="16129" width="9" style="9"/>
    <col min="16130" max="16130" width="53" style="9" customWidth="1"/>
    <col min="16131" max="16141" width="15" style="9" customWidth="1"/>
    <col min="16142" max="16384" width="9" style="9"/>
  </cols>
  <sheetData>
    <row r="1" spans="1:14" ht="18" customHeight="1" x14ac:dyDescent="0.4">
      <c r="A1" s="12" t="s">
        <v>15</v>
      </c>
      <c r="B1" s="8"/>
    </row>
    <row r="2" spans="1:14" ht="18" customHeight="1" x14ac:dyDescent="0.4">
      <c r="A2" s="10"/>
      <c r="B2" s="11"/>
      <c r="C2" s="11"/>
      <c r="D2" s="11"/>
      <c r="G2" s="11"/>
      <c r="H2" s="11"/>
      <c r="I2" s="11"/>
      <c r="J2" s="11"/>
      <c r="K2" s="11"/>
      <c r="L2" s="11"/>
      <c r="M2" s="11"/>
      <c r="N2" s="11" t="s">
        <v>6</v>
      </c>
    </row>
    <row r="3" spans="1:14" ht="27" customHeight="1" x14ac:dyDescent="0.4">
      <c r="A3" s="64" t="s">
        <v>83</v>
      </c>
      <c r="B3" s="64" t="s">
        <v>0</v>
      </c>
      <c r="C3" s="64" t="s">
        <v>7</v>
      </c>
      <c r="D3" s="64" t="s">
        <v>8</v>
      </c>
      <c r="E3" s="64" t="s">
        <v>9</v>
      </c>
      <c r="F3" s="13" t="s">
        <v>10</v>
      </c>
      <c r="G3" s="13" t="s">
        <v>1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58</v>
      </c>
      <c r="M3" s="13" t="s">
        <v>82</v>
      </c>
      <c r="N3" s="13" t="s">
        <v>145</v>
      </c>
    </row>
    <row r="4" spans="1:14" ht="18" customHeight="1" x14ac:dyDescent="0.4">
      <c r="A4" s="16" t="s">
        <v>105</v>
      </c>
      <c r="B4" s="15">
        <f>ROUND([1]A8!C8,0)</f>
        <v>41828</v>
      </c>
      <c r="C4" s="15">
        <f>ROUND([1]A8!D8,0)</f>
        <v>50390</v>
      </c>
      <c r="D4" s="15">
        <f>ROUND([1]A8!E8,0)</f>
        <v>46094</v>
      </c>
      <c r="E4" s="15">
        <f>ROUND([1]A8!F8,0)</f>
        <v>35076</v>
      </c>
      <c r="F4" s="15">
        <f>ROUND([1]A8!G8,0)</f>
        <v>27777</v>
      </c>
      <c r="G4" s="15">
        <f>ROUND([1]A8!H8,0)</f>
        <v>23490</v>
      </c>
      <c r="H4" s="15">
        <f>ROUND([1]A8!I8,0)</f>
        <v>22483</v>
      </c>
      <c r="I4" s="15">
        <f>ROUND([1]A8!J8,0)</f>
        <v>24828</v>
      </c>
      <c r="J4" s="15">
        <f>ROUND([1]A8!K8,0)</f>
        <v>34924</v>
      </c>
      <c r="K4" s="15">
        <f>ROUND([1]A8!L8,0)</f>
        <v>31088</v>
      </c>
      <c r="L4" s="15">
        <f>ROUND([1]A8!M8,0)</f>
        <v>25871</v>
      </c>
      <c r="M4" s="15">
        <f>ROUND([1]A8!N8,0)</f>
        <v>24660</v>
      </c>
      <c r="N4" s="15">
        <f>ROUND([1]A8!O8,0)</f>
        <v>23346</v>
      </c>
    </row>
    <row r="5" spans="1:14" ht="18" customHeight="1" x14ac:dyDescent="0.4">
      <c r="A5" s="16" t="s">
        <v>106</v>
      </c>
      <c r="B5" s="15">
        <f>ROUND([1]A8!C9,0)</f>
        <v>13833</v>
      </c>
      <c r="C5" s="15">
        <f>ROUND([1]A8!D9,0)</f>
        <v>14638</v>
      </c>
      <c r="D5" s="15">
        <f>ROUND([1]A8!E9,0)</f>
        <v>12880</v>
      </c>
      <c r="E5" s="15">
        <f>ROUND([1]A8!F9,0)</f>
        <v>9679</v>
      </c>
      <c r="F5" s="15">
        <f>ROUND([1]A8!G9,0)</f>
        <v>7707</v>
      </c>
      <c r="G5" s="15">
        <f>ROUND([1]A8!H9,0)</f>
        <v>5615</v>
      </c>
      <c r="H5" s="15">
        <f>ROUND([1]A8!I9,0)</f>
        <v>5343</v>
      </c>
      <c r="I5" s="15">
        <f>ROUND([1]A8!J9,0)</f>
        <v>5577</v>
      </c>
      <c r="J5" s="15">
        <f>ROUND([1]A8!K9,0)</f>
        <v>6460</v>
      </c>
      <c r="K5" s="15">
        <f>ROUND([1]A8!L9,0)</f>
        <v>7725</v>
      </c>
      <c r="L5" s="15">
        <f>ROUND([1]A8!M9,0)</f>
        <v>7145</v>
      </c>
      <c r="M5" s="15">
        <f>ROUND([1]A8!N9,0)</f>
        <v>6868</v>
      </c>
      <c r="N5" s="15">
        <f>ROUND([1]A8!O9,0)</f>
        <v>5736</v>
      </c>
    </row>
    <row r="6" spans="1:14" ht="18" customHeight="1" x14ac:dyDescent="0.4">
      <c r="A6" s="16" t="s">
        <v>107</v>
      </c>
      <c r="B6" s="15">
        <f>ROUND([1]A8!C10,0)</f>
        <v>26648</v>
      </c>
      <c r="C6" s="15">
        <f>ROUND([1]A8!D10,0)</f>
        <v>33159</v>
      </c>
      <c r="D6" s="15">
        <f>ROUND([1]A8!E10,0)</f>
        <v>30879</v>
      </c>
      <c r="E6" s="15">
        <f>ROUND([1]A8!F10,0)</f>
        <v>23992</v>
      </c>
      <c r="F6" s="15">
        <f>ROUND([1]A8!G10,0)</f>
        <v>18716</v>
      </c>
      <c r="G6" s="15">
        <f>ROUND([1]A8!H10,0)</f>
        <v>16455</v>
      </c>
      <c r="H6" s="15">
        <f>ROUND([1]A8!I10,0)</f>
        <v>15893</v>
      </c>
      <c r="I6" s="15">
        <f>ROUND([1]A8!J10,0)</f>
        <v>17411</v>
      </c>
      <c r="J6" s="15">
        <f>ROUND([1]A8!K10,0)</f>
        <v>26731</v>
      </c>
      <c r="K6" s="15">
        <f>ROUND([1]A8!L10,0)</f>
        <v>21607</v>
      </c>
      <c r="L6" s="15">
        <f>ROUND([1]A8!M10,0)</f>
        <v>17006</v>
      </c>
      <c r="M6" s="15">
        <f>ROUND([1]A8!N10,0)</f>
        <v>16165</v>
      </c>
      <c r="N6" s="15">
        <f>ROUND([1]A8!O10,0)</f>
        <v>16372</v>
      </c>
    </row>
    <row r="7" spans="1:14" ht="18" customHeight="1" x14ac:dyDescent="0.4">
      <c r="A7" s="16" t="s">
        <v>108</v>
      </c>
      <c r="B7" s="15">
        <f>ROUND([1]A8!C11,0)</f>
        <v>1347</v>
      </c>
      <c r="C7" s="15">
        <f>ROUND([1]A8!D11,0)</f>
        <v>2593</v>
      </c>
      <c r="D7" s="15">
        <f>ROUND([1]A8!E11,0)</f>
        <v>2335</v>
      </c>
      <c r="E7" s="15">
        <f>ROUND([1]A8!F11,0)</f>
        <v>1404</v>
      </c>
      <c r="F7" s="15">
        <f>ROUND([1]A8!G11,0)</f>
        <v>1354</v>
      </c>
      <c r="G7" s="15">
        <f>ROUND([1]A8!H11,0)</f>
        <v>1420</v>
      </c>
      <c r="H7" s="15">
        <f>ROUND([1]A8!I11,0)</f>
        <v>1246</v>
      </c>
      <c r="I7" s="15">
        <f>ROUND([1]A8!J11,0)</f>
        <v>1840</v>
      </c>
      <c r="J7" s="15">
        <f>ROUND([1]A8!K11,0)</f>
        <v>1734</v>
      </c>
      <c r="K7" s="15">
        <f>ROUND([1]A8!L11,0)</f>
        <v>1755</v>
      </c>
      <c r="L7" s="15">
        <f>ROUND([1]A8!M11,0)</f>
        <v>1720</v>
      </c>
      <c r="M7" s="15">
        <f>ROUND([1]A8!N11,0)</f>
        <v>1627</v>
      </c>
      <c r="N7" s="15">
        <f>ROUND([1]A8!O11,0)</f>
        <v>1238</v>
      </c>
    </row>
    <row r="8" spans="1:14" ht="18" customHeight="1" x14ac:dyDescent="0.4">
      <c r="A8" s="16" t="s">
        <v>85</v>
      </c>
      <c r="B8" s="15">
        <f>ROUND([1]A8!C12,0)</f>
        <v>275196</v>
      </c>
      <c r="C8" s="15">
        <f>ROUND([1]A8!D12,0)</f>
        <v>298896</v>
      </c>
      <c r="D8" s="15">
        <f>ROUND([1]A8!E12,0)</f>
        <v>302270</v>
      </c>
      <c r="E8" s="15">
        <f>ROUND([1]A8!F12,0)</f>
        <v>282760</v>
      </c>
      <c r="F8" s="15">
        <f>ROUND([1]A8!G12,0)</f>
        <v>267579</v>
      </c>
      <c r="G8" s="15">
        <f>ROUND([1]A8!H12,0)</f>
        <v>268071</v>
      </c>
      <c r="H8" s="15">
        <f>ROUND([1]A8!I12,0)</f>
        <v>275034</v>
      </c>
      <c r="I8" s="15">
        <f>ROUND([1]A8!J12,0)</f>
        <v>290323</v>
      </c>
      <c r="J8" s="15">
        <f>ROUND([1]A8!K12,0)</f>
        <v>295600</v>
      </c>
      <c r="K8" s="15">
        <f>ROUND([1]A8!L12,0)</f>
        <v>296857</v>
      </c>
      <c r="L8" s="15">
        <f>ROUND([1]A8!M12,0)</f>
        <v>299638</v>
      </c>
      <c r="M8" s="15">
        <f>ROUND([1]A8!N12,0)</f>
        <v>309919</v>
      </c>
      <c r="N8" s="15">
        <f>ROUND([1]A8!O12,0)</f>
        <v>309724</v>
      </c>
    </row>
    <row r="9" spans="1:14" ht="18" customHeight="1" x14ac:dyDescent="0.4">
      <c r="A9" s="16" t="s">
        <v>109</v>
      </c>
      <c r="B9" s="15">
        <f>ROUND([1]A8!C13,0)</f>
        <v>907103</v>
      </c>
      <c r="C9" s="15">
        <f>ROUND([1]A8!D13,0)</f>
        <v>918927</v>
      </c>
      <c r="D9" s="15">
        <f>ROUND([1]A8!E13,0)</f>
        <v>913495</v>
      </c>
      <c r="E9" s="15">
        <f>ROUND([1]A8!F13,0)</f>
        <v>879618</v>
      </c>
      <c r="F9" s="15">
        <f>ROUND([1]A8!G13,0)</f>
        <v>907334</v>
      </c>
      <c r="G9" s="15">
        <f>ROUND([1]A8!H13,0)</f>
        <v>928654</v>
      </c>
      <c r="H9" s="15">
        <f>ROUND([1]A8!I13,0)</f>
        <v>951926</v>
      </c>
      <c r="I9" s="15">
        <f>ROUND([1]A8!J13,0)</f>
        <v>968818</v>
      </c>
      <c r="J9" s="15">
        <f>ROUND([1]A8!K13,0)</f>
        <v>993168</v>
      </c>
      <c r="K9" s="15">
        <f>ROUND([1]A8!L13,0)</f>
        <v>1007248</v>
      </c>
      <c r="L9" s="15">
        <f>ROUND([1]A8!M13,0)</f>
        <v>1028649</v>
      </c>
      <c r="M9" s="15">
        <f>ROUND([1]A8!N13,0)</f>
        <v>1052229</v>
      </c>
      <c r="N9" s="15">
        <f>ROUND([1]A8!O13,0)</f>
        <v>1066833</v>
      </c>
    </row>
    <row r="10" spans="1:14" ht="18" customHeight="1" x14ac:dyDescent="0.4">
      <c r="A10" s="16" t="s">
        <v>118</v>
      </c>
      <c r="B10" s="15">
        <f>ROUND([1]A8!C14,0)</f>
        <v>433012</v>
      </c>
      <c r="C10" s="15">
        <f>ROUND([1]A8!D14,0)</f>
        <v>436144</v>
      </c>
      <c r="D10" s="15">
        <f>ROUND([1]A8!E14,0)</f>
        <v>432011</v>
      </c>
      <c r="E10" s="15">
        <f>ROUND([1]A8!F14,0)</f>
        <v>415867</v>
      </c>
      <c r="F10" s="15">
        <f>ROUND([1]A8!G14,0)</f>
        <v>434709</v>
      </c>
      <c r="G10" s="15">
        <f>ROUND([1]A8!H14,0)</f>
        <v>448320</v>
      </c>
      <c r="H10" s="15">
        <f>ROUND([1]A8!I14,0)</f>
        <v>458277</v>
      </c>
      <c r="I10" s="15">
        <f>ROUND([1]A8!J14,0)</f>
        <v>473892</v>
      </c>
      <c r="J10" s="15">
        <f>ROUND([1]A8!K14,0)</f>
        <v>474157</v>
      </c>
      <c r="K10" s="15">
        <f>ROUND([1]A8!L14,0)</f>
        <v>486615</v>
      </c>
      <c r="L10" s="15">
        <f>ROUND([1]A8!M14,0)</f>
        <v>497448</v>
      </c>
      <c r="M10" s="15">
        <f>ROUND([1]A8!N14,0)</f>
        <v>516376</v>
      </c>
      <c r="N10" s="15">
        <f>ROUND([1]A8!O14,0)</f>
        <v>526173</v>
      </c>
    </row>
    <row r="11" spans="1:14" ht="18" customHeight="1" x14ac:dyDescent="0.4">
      <c r="A11" s="16" t="s">
        <v>119</v>
      </c>
      <c r="B11" s="15">
        <f>ROUND([1]A8!C15,0)</f>
        <v>42904</v>
      </c>
      <c r="C11" s="15">
        <f>ROUND([1]A8!D15,0)</f>
        <v>47680</v>
      </c>
      <c r="D11" s="15">
        <f>ROUND([1]A8!E15,0)</f>
        <v>46241</v>
      </c>
      <c r="E11" s="15">
        <f>ROUND([1]A8!F15,0)</f>
        <v>39265</v>
      </c>
      <c r="F11" s="15">
        <f>ROUND([1]A8!G15,0)</f>
        <v>33575</v>
      </c>
      <c r="G11" s="15">
        <f>ROUND([1]A8!H15,0)</f>
        <v>32615</v>
      </c>
      <c r="H11" s="15">
        <f>ROUND([1]A8!I15,0)</f>
        <v>33563</v>
      </c>
      <c r="I11" s="15">
        <f>ROUND([1]A8!J15,0)</f>
        <v>26842</v>
      </c>
      <c r="J11" s="15">
        <f>ROUND([1]A8!K15,0)</f>
        <v>39341</v>
      </c>
      <c r="K11" s="15">
        <f>ROUND([1]A8!L15,0)</f>
        <v>33181</v>
      </c>
      <c r="L11" s="15">
        <f>ROUND([1]A8!M15,0)</f>
        <v>34934</v>
      </c>
      <c r="M11" s="15">
        <f>ROUND([1]A8!N15,0)</f>
        <v>31198</v>
      </c>
      <c r="N11" s="15">
        <f>ROUND([1]A8!O15,0)</f>
        <v>28233</v>
      </c>
    </row>
    <row r="12" spans="1:14" ht="18" customHeight="1" x14ac:dyDescent="0.4">
      <c r="A12" s="16" t="s">
        <v>121</v>
      </c>
      <c r="B12" s="15">
        <f>ROUND([1]A8!C16,0)</f>
        <v>397287</v>
      </c>
      <c r="C12" s="15">
        <f>ROUND([1]A8!D16,0)</f>
        <v>401619</v>
      </c>
      <c r="D12" s="15">
        <f>ROUND([1]A8!E16,0)</f>
        <v>402804</v>
      </c>
      <c r="E12" s="15">
        <f>ROUND([1]A8!F16,0)</f>
        <v>393359</v>
      </c>
      <c r="F12" s="15">
        <f>ROUND([1]A8!G16,0)</f>
        <v>408813</v>
      </c>
      <c r="G12" s="15">
        <f>ROUND([1]A8!H16,0)</f>
        <v>418619</v>
      </c>
      <c r="H12" s="15">
        <f>ROUND([1]A8!I16,0)</f>
        <v>433303</v>
      </c>
      <c r="I12" s="15">
        <f>ROUND([1]A8!J16,0)</f>
        <v>444757</v>
      </c>
      <c r="J12" s="15">
        <f>ROUND([1]A8!K16,0)</f>
        <v>458716</v>
      </c>
      <c r="K12" s="15">
        <f>ROUND([1]A8!L16,0)</f>
        <v>470797</v>
      </c>
      <c r="L12" s="15">
        <f>ROUND([1]A8!M16,0)</f>
        <v>485596</v>
      </c>
      <c r="M12" s="15">
        <f>ROUND([1]A8!N16,0)</f>
        <v>493386</v>
      </c>
      <c r="N12" s="15">
        <f>ROUND([1]A8!O16,0)</f>
        <v>501759</v>
      </c>
    </row>
    <row r="13" spans="1:14" ht="18" customHeight="1" x14ac:dyDescent="0.4">
      <c r="A13" s="16" t="s">
        <v>120</v>
      </c>
      <c r="B13" s="15">
        <f>ROUND([1]A8!C17,0)</f>
        <v>37637</v>
      </c>
      <c r="C13" s="15">
        <f>ROUND([1]A8!D17,0)</f>
        <v>37290</v>
      </c>
      <c r="D13" s="15">
        <f>ROUND([1]A8!E17,0)</f>
        <v>35692</v>
      </c>
      <c r="E13" s="15">
        <f>ROUND([1]A8!F17,0)</f>
        <v>34319</v>
      </c>
      <c r="F13" s="15">
        <f>ROUND([1]A8!G17,0)</f>
        <v>33473</v>
      </c>
      <c r="G13" s="15">
        <f>ROUND([1]A8!H17,0)</f>
        <v>32229</v>
      </c>
      <c r="H13" s="15">
        <f>ROUND([1]A8!I17,0)</f>
        <v>30131</v>
      </c>
      <c r="I13" s="15">
        <f>ROUND([1]A8!J17,0)</f>
        <v>27086</v>
      </c>
      <c r="J13" s="15">
        <f>ROUND([1]A8!K17,0)</f>
        <v>24996</v>
      </c>
      <c r="K13" s="15">
        <f>ROUND([1]A8!L17,0)</f>
        <v>20611</v>
      </c>
      <c r="L13" s="15">
        <f>ROUND([1]A8!M17,0)</f>
        <v>14766</v>
      </c>
      <c r="M13" s="15">
        <f>ROUND([1]A8!N17,0)</f>
        <v>14864</v>
      </c>
      <c r="N13" s="15">
        <f>ROUND([1]A8!O17,0)</f>
        <v>14426</v>
      </c>
    </row>
    <row r="14" spans="1:14" ht="18" customHeight="1" x14ac:dyDescent="0.4">
      <c r="A14" s="16" t="s">
        <v>122</v>
      </c>
      <c r="B14" s="15">
        <f>ROUND([1]A8!C18,0)</f>
        <v>3737</v>
      </c>
      <c r="C14" s="15">
        <f>ROUND([1]A8!D18,0)</f>
        <v>3806</v>
      </c>
      <c r="D14" s="15">
        <f>ROUND([1]A8!E18,0)</f>
        <v>3253</v>
      </c>
      <c r="E14" s="15">
        <f>ROUND([1]A8!F18,0)</f>
        <v>3192</v>
      </c>
      <c r="F14" s="15">
        <f>ROUND([1]A8!G18,0)</f>
        <v>3237</v>
      </c>
      <c r="G14" s="15">
        <f>ROUND([1]A8!H18,0)</f>
        <v>3129</v>
      </c>
      <c r="H14" s="15">
        <f>ROUND([1]A8!I18,0)</f>
        <v>3348</v>
      </c>
      <c r="I14" s="15">
        <f>ROUND([1]A8!J18,0)</f>
        <v>3759</v>
      </c>
      <c r="J14" s="15">
        <f>ROUND([1]A8!K18,0)</f>
        <v>4042</v>
      </c>
      <c r="K14" s="15">
        <f>ROUND([1]A8!L18,0)</f>
        <v>3955</v>
      </c>
      <c r="L14" s="15">
        <f>ROUND([1]A8!M18,0)</f>
        <v>4096</v>
      </c>
      <c r="M14" s="15">
        <f>ROUND([1]A8!N18,0)</f>
        <v>3594</v>
      </c>
      <c r="N14" s="15">
        <f>ROUND([1]A8!O18,0)</f>
        <v>3758</v>
      </c>
    </row>
    <row r="15" spans="1:14" ht="18" customHeight="1" x14ac:dyDescent="0.4">
      <c r="A15" s="16" t="s">
        <v>110</v>
      </c>
      <c r="B15" s="15">
        <f>ROUND([1]A8!C19,0)</f>
        <v>176290</v>
      </c>
      <c r="C15" s="15">
        <f>ROUND([1]A8!D19,0)</f>
        <v>172406</v>
      </c>
      <c r="D15" s="15">
        <f>ROUND([1]A8!E19,0)</f>
        <v>200148</v>
      </c>
      <c r="E15" s="15">
        <f>ROUND([1]A8!F19,0)</f>
        <v>174419</v>
      </c>
      <c r="F15" s="15">
        <f>ROUND([1]A8!G19,0)</f>
        <v>184783</v>
      </c>
      <c r="G15" s="15">
        <f>ROUND([1]A8!H19,0)</f>
        <v>242348</v>
      </c>
      <c r="H15" s="15">
        <f>ROUND([1]A8!I19,0)</f>
        <v>253635</v>
      </c>
      <c r="I15" s="15">
        <f>ROUND([1]A8!J19,0)</f>
        <v>302735</v>
      </c>
      <c r="J15" s="15">
        <f>ROUND([1]A8!K19,0)</f>
        <v>145098</v>
      </c>
      <c r="K15" s="15">
        <f>ROUND([1]A8!L19,0)</f>
        <v>304785</v>
      </c>
      <c r="L15" s="15">
        <f>ROUND([1]A8!M19,0)</f>
        <v>392596</v>
      </c>
      <c r="M15" s="15">
        <f>ROUND([1]A8!N19,0)</f>
        <v>465350</v>
      </c>
      <c r="N15" s="15">
        <f>ROUND([1]A8!O19,0)</f>
        <v>606444</v>
      </c>
    </row>
    <row r="16" spans="1:14" ht="18" customHeight="1" x14ac:dyDescent="0.4">
      <c r="A16" s="17" t="s">
        <v>123</v>
      </c>
      <c r="B16" s="15">
        <f>ROUND([1]A8!C20,0)</f>
        <v>66020</v>
      </c>
      <c r="C16" s="15">
        <f>ROUND([1]A8!D20,0)</f>
        <v>63723</v>
      </c>
      <c r="D16" s="15">
        <f>ROUND([1]A8!E20,0)</f>
        <v>65537</v>
      </c>
      <c r="E16" s="15">
        <f>ROUND([1]A8!F20,0)</f>
        <v>65374</v>
      </c>
      <c r="F16" s="15">
        <f>ROUND([1]A8!G20,0)</f>
        <v>70675</v>
      </c>
      <c r="G16" s="15">
        <f>ROUND([1]A8!H20,0)</f>
        <v>92319</v>
      </c>
      <c r="H16" s="15">
        <f>ROUND([1]A8!I20,0)</f>
        <v>67828</v>
      </c>
      <c r="I16" s="15">
        <f>ROUND([1]A8!J20,0)</f>
        <v>67657</v>
      </c>
      <c r="J16" s="15">
        <f>ROUND([1]A8!K20,0)</f>
        <v>62811</v>
      </c>
      <c r="K16" s="15">
        <f>ROUND([1]A8!L20,0)</f>
        <v>70325</v>
      </c>
      <c r="L16" s="15">
        <f>ROUND([1]A8!M20,0)</f>
        <v>73971</v>
      </c>
      <c r="M16" s="15">
        <f>ROUND([1]A8!N20,0)</f>
        <v>70951</v>
      </c>
      <c r="N16" s="15">
        <f>ROUND([1]A8!O20,0)</f>
        <v>108068</v>
      </c>
    </row>
    <row r="17" spans="1:14" ht="18" customHeight="1" x14ac:dyDescent="0.4">
      <c r="A17" s="16" t="s">
        <v>111</v>
      </c>
      <c r="B17" s="15">
        <f>ROUND([1]A8!C21,0)</f>
        <v>4123818</v>
      </c>
      <c r="C17" s="15">
        <f>ROUND([1]A8!D21,0)</f>
        <v>4180563</v>
      </c>
      <c r="D17" s="15">
        <f>ROUND([1]A8!E21,0)</f>
        <v>4078906</v>
      </c>
      <c r="E17" s="15">
        <f>ROUND([1]A8!F21,0)</f>
        <v>4024413</v>
      </c>
      <c r="F17" s="15">
        <f>ROUND([1]A8!G21,0)</f>
        <v>4021401</v>
      </c>
      <c r="G17" s="15">
        <f>ROUND([1]A8!H21,0)</f>
        <v>4016187</v>
      </c>
      <c r="H17" s="15">
        <f>ROUND([1]A8!I21,0)</f>
        <v>4140859</v>
      </c>
      <c r="I17" s="15">
        <f>ROUND([1]A8!J21,0)</f>
        <v>4224398</v>
      </c>
      <c r="J17" s="15">
        <f>ROUND([1]A8!K21,0)</f>
        <v>4185447</v>
      </c>
      <c r="K17" s="15">
        <f>ROUND([1]A8!L21,0)</f>
        <v>4224264</v>
      </c>
      <c r="L17" s="15">
        <f>ROUND([1]A8!M21,0)</f>
        <v>4180554</v>
      </c>
      <c r="M17" s="15">
        <f>ROUND([1]A8!N21,0)</f>
        <v>4219161</v>
      </c>
      <c r="N17" s="15">
        <f>ROUND([1]A8!O21,0)</f>
        <v>4197285</v>
      </c>
    </row>
    <row r="18" spans="1:14" ht="18" customHeight="1" x14ac:dyDescent="0.4">
      <c r="A18" s="16" t="s">
        <v>112</v>
      </c>
      <c r="B18" s="18">
        <f>ROUND([1]A8!C22,0)</f>
        <v>361132</v>
      </c>
      <c r="C18" s="18">
        <f>ROUND([1]A8!D22,0)</f>
        <v>325548</v>
      </c>
      <c r="D18" s="18">
        <f>ROUND([1]A8!E22,0)</f>
        <v>371122</v>
      </c>
      <c r="E18" s="18">
        <f>ROUND([1]A8!F22,0)</f>
        <v>306547</v>
      </c>
      <c r="F18" s="18">
        <f>ROUND([1]A8!G22,0)</f>
        <v>271174</v>
      </c>
      <c r="G18" s="18">
        <f>ROUND([1]A8!H22,0)</f>
        <v>272446</v>
      </c>
      <c r="H18" s="18">
        <f>ROUND([1]A8!I22,0)</f>
        <v>209040</v>
      </c>
      <c r="I18" s="18">
        <f>ROUND([1]A8!J22,0)</f>
        <v>91009</v>
      </c>
      <c r="J18" s="18">
        <f>ROUND([1]A8!K22,0)</f>
        <v>287855</v>
      </c>
      <c r="K18" s="18">
        <f>ROUND([1]A8!L22,0)</f>
        <v>260093</v>
      </c>
      <c r="L18" s="18">
        <f>ROUND([1]A8!M22,0)</f>
        <v>179861</v>
      </c>
      <c r="M18" s="18">
        <f>ROUND([1]A8!N22,0)</f>
        <v>358002</v>
      </c>
      <c r="N18" s="18">
        <f>ROUND([1]A8!O22,0)</f>
        <v>294284</v>
      </c>
    </row>
    <row r="19" spans="1:14" ht="18" customHeight="1" x14ac:dyDescent="0.4">
      <c r="A19" s="13" t="s">
        <v>84</v>
      </c>
      <c r="B19" s="15">
        <f>ROUND([1]A8!C23,0)</f>
        <v>5885368</v>
      </c>
      <c r="C19" s="15">
        <f>ROUND([1]A8!D23,0)</f>
        <v>5946730</v>
      </c>
      <c r="D19" s="15">
        <f>ROUND([1]A8!E23,0)</f>
        <v>5912035</v>
      </c>
      <c r="E19" s="15">
        <f>ROUND([1]A8!F23,0)</f>
        <v>5702832</v>
      </c>
      <c r="F19" s="15">
        <f>ROUND([1]A8!G23,0)</f>
        <v>5680048</v>
      </c>
      <c r="G19" s="15">
        <f>ROUND([1]A8!H23,0)</f>
        <v>5751197</v>
      </c>
      <c r="H19" s="15">
        <f>ROUND([1]A8!I23,0)</f>
        <v>5852976</v>
      </c>
      <c r="I19" s="15">
        <f>ROUND([1]A8!J23,0)</f>
        <v>5902111</v>
      </c>
      <c r="J19" s="15">
        <f>ROUND([1]A8!K23,0)</f>
        <v>5942093</v>
      </c>
      <c r="K19" s="15">
        <f>ROUND([1]A8!L23,0)</f>
        <v>6124335</v>
      </c>
      <c r="L19" s="15">
        <f>ROUND([1]A8!M23,0)</f>
        <v>6107170</v>
      </c>
      <c r="M19" s="15">
        <f>ROUND([1]A8!N23,0)</f>
        <v>6429320</v>
      </c>
      <c r="N19" s="15">
        <f>ROUND([1]A8!O23,0)</f>
        <v>6497916</v>
      </c>
    </row>
    <row r="20" spans="1:14" ht="18" customHeight="1" x14ac:dyDescent="0.4">
      <c r="A20" s="19" t="s">
        <v>11</v>
      </c>
      <c r="B20" s="14">
        <f>ROUND([1]A8!C$53,0)</f>
        <v>183501</v>
      </c>
      <c r="C20" s="14">
        <f>ROUND([1]A8!D$53,0)</f>
        <v>179961</v>
      </c>
      <c r="D20" s="14">
        <f>ROUND([1]A8!E$53,0)</f>
        <v>162524</v>
      </c>
      <c r="E20" s="14">
        <f>ROUND([1]A8!F$53,0)</f>
        <v>141228</v>
      </c>
      <c r="F20" s="14">
        <f>ROUND([1]A8!G$53,0)</f>
        <v>126437</v>
      </c>
      <c r="G20" s="14">
        <f>ROUND([1]A8!H$53,0)</f>
        <v>115606</v>
      </c>
      <c r="H20" s="14">
        <f>ROUND([1]A8!I$53,0)</f>
        <v>108437</v>
      </c>
      <c r="I20" s="14">
        <f>ROUND([1]A8!J$53,0)</f>
        <v>105578</v>
      </c>
      <c r="J20" s="14">
        <f>ROUND([1]A8!K$53,0)</f>
        <v>108511</v>
      </c>
      <c r="K20" s="14">
        <f>ROUND([1]A8!L$53,0)</f>
        <v>101094</v>
      </c>
      <c r="L20" s="14">
        <f>ROUND([1]A8!M$53,0)</f>
        <v>96715</v>
      </c>
      <c r="M20" s="14">
        <f>ROUND([1]A8!N$53,0)</f>
        <v>95771</v>
      </c>
      <c r="N20" s="14">
        <f>ROUND([1]A8!O$53,0)</f>
        <v>92103</v>
      </c>
    </row>
    <row r="21" spans="1:14" ht="18" customHeight="1" x14ac:dyDescent="0.4">
      <c r="A21" s="17" t="s">
        <v>16</v>
      </c>
      <c r="B21" s="15">
        <f>ROUND([1]A8!C$24,0)</f>
        <v>4504244</v>
      </c>
      <c r="C21" s="15">
        <f>ROUND([1]A8!D$24,0)</f>
        <v>4533468</v>
      </c>
      <c r="D21" s="15">
        <f>ROUND([1]A8!E$24,0)</f>
        <v>4486923</v>
      </c>
      <c r="E21" s="15">
        <f>ROUND([1]A8!F$24,0)</f>
        <v>4373693</v>
      </c>
      <c r="F21" s="15">
        <f>ROUND([1]A8!G$24,0)</f>
        <v>4333596</v>
      </c>
      <c r="G21" s="15">
        <f>ROUND([1]A8!H$24,0)</f>
        <v>4326754</v>
      </c>
      <c r="H21" s="15">
        <f>ROUND([1]A8!I$24,0)</f>
        <v>4397217</v>
      </c>
      <c r="I21" s="15">
        <f>ROUND([1]A8!J$24,0)</f>
        <v>4368471</v>
      </c>
      <c r="J21" s="15">
        <f>ROUND([1]A8!K$24,0)</f>
        <v>4509037</v>
      </c>
      <c r="K21" s="15">
        <f>ROUND([1]A8!L$24,0)</f>
        <v>4522080</v>
      </c>
      <c r="L21" s="15">
        <f>ROUND([1]A8!M$24,0)</f>
        <v>4398071</v>
      </c>
      <c r="M21" s="15">
        <f>ROUND([1]A8!N$24,0)</f>
        <v>4610341</v>
      </c>
      <c r="N21" s="15">
        <f>ROUND([1]A8!O$24,0)</f>
        <v>4522909</v>
      </c>
    </row>
    <row r="22" spans="1:14" s="22" customFormat="1" ht="18" customHeight="1" x14ac:dyDescent="0.4">
      <c r="A22" s="20" t="s">
        <v>17</v>
      </c>
      <c r="B22" s="21">
        <f>[1]A8!C$25</f>
        <v>8.0520773703378873E-2</v>
      </c>
      <c r="C22" s="21">
        <f>[1]A8!D$25</f>
        <v>7.2245939326206571E-2</v>
      </c>
      <c r="D22" s="21">
        <f>[1]A8!E$25</f>
        <v>8.3397626223610993E-2</v>
      </c>
      <c r="E22" s="21">
        <f>[1]A8!F$25</f>
        <v>7.0780337319622882E-2</v>
      </c>
      <c r="F22" s="21">
        <f>[1]A8!G$25</f>
        <v>6.3172808608021755E-2</v>
      </c>
      <c r="G22" s="21">
        <f>[1]A8!H$25</f>
        <v>6.3527560039203873E-2</v>
      </c>
      <c r="H22" s="21">
        <f>[1]A8!I$25</f>
        <v>4.8056233491344101E-2</v>
      </c>
      <c r="I22" s="21">
        <f>[1]A8!J$25</f>
        <v>2.1089325321345484E-2</v>
      </c>
      <c r="J22" s="21">
        <f>[1]A8!K$25</f>
        <v>6.4349517859754651E-2</v>
      </c>
      <c r="K22" s="21">
        <f>[1]A8!L$25</f>
        <v>5.7999959617683637E-2</v>
      </c>
      <c r="L22" s="21">
        <f>[1]A8!M$25</f>
        <v>4.1248665530881364E-2</v>
      </c>
      <c r="M22" s="21">
        <f>[1]A8!N$25</f>
        <v>7.8214881205868836E-2</v>
      </c>
      <c r="N22" s="21">
        <f>[1]A8!O$25</f>
        <v>6.5519156002839307E-2</v>
      </c>
    </row>
    <row r="23" spans="1:14" ht="18" customHeight="1" x14ac:dyDescent="0.4">
      <c r="A23" s="23" t="s">
        <v>113</v>
      </c>
      <c r="B23" s="14">
        <f>ROUND([1]A8!C26,0)</f>
        <v>540927</v>
      </c>
      <c r="C23" s="14">
        <f>ROUND([1]A8!D26,0)</f>
        <v>529260</v>
      </c>
      <c r="D23" s="14">
        <f>ROUND([1]A8!E26,0)</f>
        <v>504426</v>
      </c>
      <c r="E23" s="14">
        <f>ROUND([1]A8!F26,0)</f>
        <v>505066</v>
      </c>
      <c r="F23" s="14">
        <f>ROUND([1]A8!G26,0)</f>
        <v>519775</v>
      </c>
      <c r="G23" s="14">
        <f>ROUND([1]A8!H26,0)</f>
        <v>515504</v>
      </c>
      <c r="H23" s="14">
        <f>ROUND([1]A8!I26,0)</f>
        <v>525566</v>
      </c>
      <c r="I23" s="14">
        <f>ROUND([1]A8!J26,0)</f>
        <v>536521</v>
      </c>
      <c r="J23" s="14">
        <f>ROUND([1]A8!K26,0)</f>
        <v>538591</v>
      </c>
      <c r="K23" s="14">
        <f>ROUND([1]A8!L26,0)</f>
        <v>560014</v>
      </c>
      <c r="L23" s="14">
        <f>ROUND([1]A8!M26,0)</f>
        <v>544808</v>
      </c>
      <c r="M23" s="14">
        <f>ROUND([1]A8!N26,0)</f>
        <v>560992</v>
      </c>
      <c r="N23" s="14">
        <f>ROUND([1]A8!O26,0)</f>
        <v>544497</v>
      </c>
    </row>
    <row r="24" spans="1:14" ht="18" customHeight="1" x14ac:dyDescent="0.4">
      <c r="A24" s="16" t="s">
        <v>124</v>
      </c>
      <c r="B24" s="15">
        <f>ROUND([1]A8!C27,0)</f>
        <v>322601</v>
      </c>
      <c r="C24" s="15">
        <f>ROUND([1]A8!D27,0)</f>
        <v>329073</v>
      </c>
      <c r="D24" s="15">
        <f>ROUND([1]A8!E27,0)</f>
        <v>332126</v>
      </c>
      <c r="E24" s="15">
        <f>ROUND([1]A8!F27,0)</f>
        <v>348990</v>
      </c>
      <c r="F24" s="15">
        <f>ROUND([1]A8!G27,0)</f>
        <v>358371</v>
      </c>
      <c r="G24" s="15">
        <f>ROUND([1]A8!H27,0)</f>
        <v>357936</v>
      </c>
      <c r="H24" s="15">
        <f>ROUND([1]A8!I27,0)</f>
        <v>365830</v>
      </c>
      <c r="I24" s="15">
        <f>ROUND([1]A8!J27,0)</f>
        <v>365492</v>
      </c>
      <c r="J24" s="15">
        <f>ROUND([1]A8!K27,0)</f>
        <v>366968</v>
      </c>
      <c r="K24" s="15">
        <f>ROUND([1]A8!L27,0)</f>
        <v>375016</v>
      </c>
      <c r="L24" s="15">
        <f>ROUND([1]A8!M27,0)</f>
        <v>380999</v>
      </c>
      <c r="M24" s="15">
        <f>ROUND([1]A8!N27,0)</f>
        <v>380712</v>
      </c>
      <c r="N24" s="15">
        <f>ROUND([1]A8!O27,0)</f>
        <v>356271</v>
      </c>
    </row>
    <row r="25" spans="1:14" ht="18" customHeight="1" x14ac:dyDescent="0.4">
      <c r="A25" s="16" t="s">
        <v>125</v>
      </c>
      <c r="B25" s="15">
        <f>ROUND([1]A8!C28,0)</f>
        <v>218326</v>
      </c>
      <c r="C25" s="15">
        <f>ROUND([1]A8!D28,0)</f>
        <v>200187</v>
      </c>
      <c r="D25" s="15">
        <f>ROUND([1]A8!E28,0)</f>
        <v>172300</v>
      </c>
      <c r="E25" s="15">
        <f>ROUND([1]A8!F28,0)</f>
        <v>156076</v>
      </c>
      <c r="F25" s="15">
        <f>ROUND([1]A8!G28,0)</f>
        <v>161404</v>
      </c>
      <c r="G25" s="15">
        <f>ROUND([1]A8!H28,0)</f>
        <v>157567</v>
      </c>
      <c r="H25" s="15">
        <f>ROUND([1]A8!I28,0)</f>
        <v>159736</v>
      </c>
      <c r="I25" s="15">
        <f>ROUND([1]A8!J28,0)</f>
        <v>171029</v>
      </c>
      <c r="J25" s="15">
        <f>ROUND([1]A8!K28,0)</f>
        <v>171623</v>
      </c>
      <c r="K25" s="15">
        <f>ROUND([1]A8!L28,0)</f>
        <v>184998</v>
      </c>
      <c r="L25" s="15">
        <f>ROUND([1]A8!M28,0)</f>
        <v>163809</v>
      </c>
      <c r="M25" s="15">
        <f>ROUND([1]A8!N28,0)</f>
        <v>180281</v>
      </c>
      <c r="N25" s="15">
        <f>ROUND([1]A8!O28,0)</f>
        <v>188226</v>
      </c>
    </row>
    <row r="26" spans="1:14" ht="18" customHeight="1" x14ac:dyDescent="0.4">
      <c r="A26" s="16" t="s">
        <v>114</v>
      </c>
      <c r="B26" s="15">
        <f>ROUND([1]A8!C29,0)</f>
        <v>3761464</v>
      </c>
      <c r="C26" s="15">
        <f>ROUND([1]A8!D29,0)</f>
        <v>3817022</v>
      </c>
      <c r="D26" s="15">
        <f>ROUND([1]A8!E29,0)</f>
        <v>3812083</v>
      </c>
      <c r="E26" s="15">
        <f>ROUND([1]A8!F29,0)</f>
        <v>3582423</v>
      </c>
      <c r="F26" s="15">
        <f>ROUND([1]A8!G29,0)</f>
        <v>3526856</v>
      </c>
      <c r="G26" s="68">
        <f>ROUND([1]A8!H29,0)</f>
        <v>3572336</v>
      </c>
      <c r="H26" s="15">
        <f>ROUND([1]A8!I29,0)</f>
        <v>3587056</v>
      </c>
      <c r="I26" s="15">
        <f>ROUND([1]A8!J29,0)</f>
        <v>3662367</v>
      </c>
      <c r="J26" s="15">
        <f>ROUND([1]A8!K29,0)</f>
        <v>3731443</v>
      </c>
      <c r="K26" s="15">
        <f>ROUND([1]A8!L29,0)</f>
        <v>3744080</v>
      </c>
      <c r="L26" s="15">
        <f>ROUND([1]A8!M29,0)</f>
        <v>3827615</v>
      </c>
      <c r="M26" s="15">
        <f>ROUND([1]A8!N29,0)</f>
        <v>3957334</v>
      </c>
      <c r="N26" s="15">
        <f>ROUND([1]A8!O29,0)</f>
        <v>3885018</v>
      </c>
    </row>
    <row r="27" spans="1:14" ht="18" customHeight="1" x14ac:dyDescent="0.4">
      <c r="A27" s="16" t="s">
        <v>126</v>
      </c>
      <c r="B27" s="15">
        <f>ROUND([1]A8!C30,0)</f>
        <v>3285548</v>
      </c>
      <c r="C27" s="15">
        <f>ROUND([1]A8!D30,0)</f>
        <v>3333199</v>
      </c>
      <c r="D27" s="15">
        <f>ROUND([1]A8!E30,0)</f>
        <v>3333831</v>
      </c>
      <c r="E27" s="15">
        <f>ROUND([1]A8!F30,0)</f>
        <v>3127291</v>
      </c>
      <c r="F27" s="15">
        <f>ROUND([1]A8!G30,0)</f>
        <v>3058572</v>
      </c>
      <c r="G27" s="15">
        <f>ROUND([1]A8!H30,0)</f>
        <v>3091401</v>
      </c>
      <c r="H27" s="15">
        <f>ROUND([1]A8!I30,0)</f>
        <v>3095216</v>
      </c>
      <c r="I27" s="15">
        <f>ROUND([1]A8!J30,0)</f>
        <v>3161634</v>
      </c>
      <c r="J27" s="15">
        <f>ROUND([1]A8!K30,0)</f>
        <v>3217945</v>
      </c>
      <c r="K27" s="15">
        <f>ROUND([1]A8!L30,0)</f>
        <v>3224285</v>
      </c>
      <c r="L27" s="15">
        <f>ROUND([1]A8!M30,0)</f>
        <v>3295232</v>
      </c>
      <c r="M27" s="15">
        <f>ROUND([1]A8!N30,0)</f>
        <v>3409761</v>
      </c>
      <c r="N27" s="15">
        <f>ROUND([1]A8!O30,0)</f>
        <v>3330611</v>
      </c>
    </row>
    <row r="28" spans="1:14" ht="18" customHeight="1" x14ac:dyDescent="0.4">
      <c r="A28" s="16" t="s">
        <v>127</v>
      </c>
      <c r="B28" s="15">
        <f>ROUND([1]A8!C31,0)</f>
        <v>475916</v>
      </c>
      <c r="C28" s="15">
        <f>ROUND([1]A8!D31,0)</f>
        <v>483824</v>
      </c>
      <c r="D28" s="15">
        <f>ROUND([1]A8!E31,0)</f>
        <v>478252</v>
      </c>
      <c r="E28" s="15">
        <f>ROUND([1]A8!F31,0)</f>
        <v>455132</v>
      </c>
      <c r="F28" s="15">
        <f>ROUND([1]A8!G31,0)</f>
        <v>468284</v>
      </c>
      <c r="G28" s="15">
        <f>ROUND([1]A8!H31,0)</f>
        <v>480935</v>
      </c>
      <c r="H28" s="15">
        <f>ROUND([1]A8!I31,0)</f>
        <v>491840</v>
      </c>
      <c r="I28" s="15">
        <f>ROUND([1]A8!J31,0)</f>
        <v>500734</v>
      </c>
      <c r="J28" s="15">
        <f>ROUND([1]A8!K31,0)</f>
        <v>513498</v>
      </c>
      <c r="K28" s="15">
        <f>ROUND([1]A8!L31,0)</f>
        <v>519796</v>
      </c>
      <c r="L28" s="15">
        <f>ROUND([1]A8!M31,0)</f>
        <v>532383</v>
      </c>
      <c r="M28" s="15">
        <f>ROUND([1]A8!N31,0)</f>
        <v>547573</v>
      </c>
      <c r="N28" s="15">
        <f>ROUND([1]A8!O31,0)</f>
        <v>554407</v>
      </c>
    </row>
    <row r="29" spans="1:14" ht="18" customHeight="1" x14ac:dyDescent="0.4">
      <c r="A29" s="16" t="s">
        <v>128</v>
      </c>
      <c r="B29" s="15">
        <f>ROUND([1]A8!C32,0)</f>
        <v>433012</v>
      </c>
      <c r="C29" s="15">
        <f>ROUND([1]A8!D32,0)</f>
        <v>436144</v>
      </c>
      <c r="D29" s="15">
        <f>ROUND([1]A8!E32,0)</f>
        <v>432011</v>
      </c>
      <c r="E29" s="15">
        <f>ROUND([1]A8!F32,0)</f>
        <v>415867</v>
      </c>
      <c r="F29" s="15">
        <f>ROUND([1]A8!G32,0)</f>
        <v>434709</v>
      </c>
      <c r="G29" s="15">
        <f>ROUND([1]A8!H32,0)</f>
        <v>448320</v>
      </c>
      <c r="H29" s="15">
        <f>ROUND([1]A8!I32,0)</f>
        <v>458277</v>
      </c>
      <c r="I29" s="15">
        <f>ROUND([1]A8!J32,0)</f>
        <v>473892</v>
      </c>
      <c r="J29" s="15">
        <f>ROUND([1]A8!K32,0)</f>
        <v>474157</v>
      </c>
      <c r="K29" s="15">
        <f>ROUND([1]A8!L32,0)</f>
        <v>486615</v>
      </c>
      <c r="L29" s="15">
        <f>ROUND([1]A8!M32,0)</f>
        <v>497448</v>
      </c>
      <c r="M29" s="15">
        <f>ROUND([1]A8!N32,0)</f>
        <v>516376</v>
      </c>
      <c r="N29" s="15">
        <f>ROUND([1]A8!O32,0)</f>
        <v>526173</v>
      </c>
    </row>
    <row r="30" spans="1:14" ht="18" customHeight="1" x14ac:dyDescent="0.4">
      <c r="A30" s="16" t="s">
        <v>129</v>
      </c>
      <c r="B30" s="15">
        <f>ROUND([1]A8!C33,0)</f>
        <v>42904</v>
      </c>
      <c r="C30" s="15">
        <f>ROUND([1]A8!D33,0)</f>
        <v>47680</v>
      </c>
      <c r="D30" s="15">
        <f>ROUND([1]A8!E33,0)</f>
        <v>46241</v>
      </c>
      <c r="E30" s="15">
        <f>ROUND([1]A8!F33,0)</f>
        <v>39265</v>
      </c>
      <c r="F30" s="15">
        <f>ROUND([1]A8!G33,0)</f>
        <v>33575</v>
      </c>
      <c r="G30" s="15">
        <f>ROUND([1]A8!H33,0)</f>
        <v>32615</v>
      </c>
      <c r="H30" s="15">
        <f>ROUND([1]A8!I33,0)</f>
        <v>33563</v>
      </c>
      <c r="I30" s="15">
        <f>ROUND([1]A8!J33,0)</f>
        <v>26842</v>
      </c>
      <c r="J30" s="15">
        <f>ROUND([1]A8!K33,0)</f>
        <v>39341</v>
      </c>
      <c r="K30" s="15">
        <f>ROUND([1]A8!L33,0)</f>
        <v>33181</v>
      </c>
      <c r="L30" s="15">
        <f>ROUND([1]A8!M33,0)</f>
        <v>34934</v>
      </c>
      <c r="M30" s="15">
        <f>ROUND([1]A8!N33,0)</f>
        <v>31198</v>
      </c>
      <c r="N30" s="15">
        <f>ROUND([1]A8!O33,0)</f>
        <v>28233</v>
      </c>
    </row>
    <row r="31" spans="1:14" ht="18" customHeight="1" x14ac:dyDescent="0.4">
      <c r="A31" s="16" t="s">
        <v>115</v>
      </c>
      <c r="B31" s="15">
        <f>ROUND([1]A8!C34,0)</f>
        <v>332943</v>
      </c>
      <c r="C31" s="15">
        <f>ROUND([1]A8!D34,0)</f>
        <v>343322</v>
      </c>
      <c r="D31" s="15">
        <f>ROUND([1]A8!E34,0)</f>
        <v>320057</v>
      </c>
      <c r="E31" s="15">
        <f>ROUND([1]A8!F34,0)</f>
        <v>293651</v>
      </c>
      <c r="F31" s="15">
        <f>ROUND([1]A8!G34,0)</f>
        <v>282423</v>
      </c>
      <c r="G31" s="15">
        <f>ROUND([1]A8!H34,0)</f>
        <v>297850</v>
      </c>
      <c r="H31" s="15">
        <f>ROUND([1]A8!I34,0)</f>
        <v>301037</v>
      </c>
      <c r="I31" s="15">
        <f>ROUND([1]A8!J34,0)</f>
        <v>296590</v>
      </c>
      <c r="J31" s="15">
        <f>ROUND([1]A8!K34,0)</f>
        <v>323921</v>
      </c>
      <c r="K31" s="15">
        <f>ROUND([1]A8!L34,0)</f>
        <v>323585</v>
      </c>
      <c r="L31" s="15">
        <f>ROUND([1]A8!M34,0)</f>
        <v>309200</v>
      </c>
      <c r="M31" s="15">
        <f>ROUND([1]A8!N34,0)</f>
        <v>313385</v>
      </c>
      <c r="N31" s="15">
        <f>ROUND([1]A8!O34,0)</f>
        <v>308155</v>
      </c>
    </row>
    <row r="32" spans="1:14" ht="18" customHeight="1" x14ac:dyDescent="0.4">
      <c r="A32" s="16" t="s">
        <v>130</v>
      </c>
      <c r="B32" s="15">
        <f>ROUND([1]A8!C35,0)</f>
        <v>92766</v>
      </c>
      <c r="C32" s="15">
        <f>ROUND([1]A8!D35,0)</f>
        <v>116109</v>
      </c>
      <c r="D32" s="15">
        <f>ROUND([1]A8!E35,0)</f>
        <v>118951</v>
      </c>
      <c r="E32" s="15">
        <f>ROUND([1]A8!F35,0)</f>
        <v>94234</v>
      </c>
      <c r="F32" s="15">
        <f>ROUND([1]A8!G35,0)</f>
        <v>91585</v>
      </c>
      <c r="G32" s="15">
        <f>ROUND([1]A8!H35,0)</f>
        <v>93015</v>
      </c>
      <c r="H32" s="15">
        <f>ROUND([1]A8!I35,0)</f>
        <v>61996</v>
      </c>
      <c r="I32" s="15">
        <f>ROUND([1]A8!J35,0)</f>
        <v>44766</v>
      </c>
      <c r="J32" s="15">
        <f>ROUND([1]A8!K35,0)</f>
        <v>56292</v>
      </c>
      <c r="K32" s="15">
        <f>ROUND([1]A8!L35,0)</f>
        <v>75348</v>
      </c>
      <c r="L32" s="15">
        <f>ROUND([1]A8!M35,0)</f>
        <v>80685</v>
      </c>
      <c r="M32" s="15">
        <f>ROUND([1]A8!N35,0)</f>
        <v>74005</v>
      </c>
      <c r="N32" s="15">
        <f>ROUND([1]A8!O35,0)</f>
        <v>83179</v>
      </c>
    </row>
    <row r="33" spans="1:14" ht="18" customHeight="1" x14ac:dyDescent="0.4">
      <c r="A33" s="16" t="s">
        <v>131</v>
      </c>
      <c r="B33" s="15">
        <f>ROUND([1]A8!C36,0)</f>
        <v>54573</v>
      </c>
      <c r="C33" s="15">
        <f>ROUND([1]A8!D36,0)</f>
        <v>45752</v>
      </c>
      <c r="D33" s="15">
        <f>ROUND([1]A8!E36,0)</f>
        <v>34527</v>
      </c>
      <c r="E33" s="15">
        <f>ROUND([1]A8!F36,0)</f>
        <v>39209</v>
      </c>
      <c r="F33" s="15">
        <f>ROUND([1]A8!G36,0)</f>
        <v>32213</v>
      </c>
      <c r="G33" s="15">
        <f>ROUND([1]A8!H36,0)</f>
        <v>46000</v>
      </c>
      <c r="H33" s="15">
        <f>ROUND([1]A8!I36,0)</f>
        <v>74845</v>
      </c>
      <c r="I33" s="15">
        <f>ROUND([1]A8!J36,0)</f>
        <v>79740</v>
      </c>
      <c r="J33" s="15">
        <f>ROUND([1]A8!K36,0)</f>
        <v>92679</v>
      </c>
      <c r="K33" s="15">
        <f>ROUND([1]A8!L36,0)</f>
        <v>79873</v>
      </c>
      <c r="L33" s="15">
        <f>ROUND([1]A8!M36,0)</f>
        <v>67209</v>
      </c>
      <c r="M33" s="15">
        <f>ROUND([1]A8!N36,0)</f>
        <v>79379</v>
      </c>
      <c r="N33" s="15">
        <f>ROUND([1]A8!O36,0)</f>
        <v>71879</v>
      </c>
    </row>
    <row r="34" spans="1:14" ht="18" customHeight="1" x14ac:dyDescent="0.4">
      <c r="A34" s="24" t="s">
        <v>132</v>
      </c>
      <c r="B34" s="15">
        <f>ROUND([1]A8!C37,0)</f>
        <v>173847</v>
      </c>
      <c r="C34" s="15">
        <f>ROUND([1]A8!D37,0)</f>
        <v>158360</v>
      </c>
      <c r="D34" s="15">
        <f>ROUND([1]A8!E37,0)</f>
        <v>145183</v>
      </c>
      <c r="E34" s="15">
        <f>ROUND([1]A8!F37,0)</f>
        <v>148068</v>
      </c>
      <c r="F34" s="15">
        <f>ROUND([1]A8!G37,0)</f>
        <v>147037</v>
      </c>
      <c r="G34" s="15">
        <f>ROUND([1]A8!H37,0)</f>
        <v>147421</v>
      </c>
      <c r="H34" s="15">
        <f>ROUND([1]A8!I37,0)</f>
        <v>154501</v>
      </c>
      <c r="I34" s="15">
        <f>ROUND([1]A8!J37,0)</f>
        <v>157995</v>
      </c>
      <c r="J34" s="15">
        <f>ROUND([1]A8!K37,0)</f>
        <v>156717</v>
      </c>
      <c r="K34" s="15">
        <f>ROUND([1]A8!L37,0)</f>
        <v>148856</v>
      </c>
      <c r="L34" s="15">
        <f>ROUND([1]A8!M37,0)</f>
        <v>141689</v>
      </c>
      <c r="M34" s="15">
        <f>ROUND([1]A8!N37,0)</f>
        <v>140610</v>
      </c>
      <c r="N34" s="15">
        <f>ROUND([1]A8!O37,0)</f>
        <v>137258</v>
      </c>
    </row>
    <row r="35" spans="1:14" ht="18" customHeight="1" x14ac:dyDescent="0.4">
      <c r="A35" s="24" t="s">
        <v>133</v>
      </c>
      <c r="B35" s="15">
        <f>ROUND([1]A8!C38,0)</f>
        <v>136210</v>
      </c>
      <c r="C35" s="15">
        <f>ROUND([1]A8!D38,0)</f>
        <v>121069</v>
      </c>
      <c r="D35" s="15">
        <f>ROUND([1]A8!E38,0)</f>
        <v>109491</v>
      </c>
      <c r="E35" s="15">
        <f>ROUND([1]A8!F38,0)</f>
        <v>113749</v>
      </c>
      <c r="F35" s="15">
        <f>ROUND([1]A8!G38,0)</f>
        <v>113564</v>
      </c>
      <c r="G35" s="15">
        <f>ROUND([1]A8!H38,0)</f>
        <v>115192</v>
      </c>
      <c r="H35" s="15">
        <f>ROUND([1]A8!I38,0)</f>
        <v>120358</v>
      </c>
      <c r="I35" s="15">
        <f>ROUND([1]A8!J38,0)</f>
        <v>123386</v>
      </c>
      <c r="J35" s="15">
        <f>ROUND([1]A8!K38,0)</f>
        <v>126711</v>
      </c>
      <c r="K35" s="15">
        <f>ROUND([1]A8!L38,0)</f>
        <v>124259</v>
      </c>
      <c r="L35" s="15">
        <f>ROUND([1]A8!M38,0)</f>
        <v>122962</v>
      </c>
      <c r="M35" s="15">
        <f>ROUND([1]A8!N38,0)</f>
        <v>121434</v>
      </c>
      <c r="N35" s="15">
        <f>ROUND([1]A8!O38,0)</f>
        <v>119445</v>
      </c>
    </row>
    <row r="36" spans="1:14" ht="18" customHeight="1" x14ac:dyDescent="0.4">
      <c r="A36" s="24" t="s">
        <v>134</v>
      </c>
      <c r="B36" s="15">
        <f>ROUND([1]A8!C39,0)</f>
        <v>37637</v>
      </c>
      <c r="C36" s="15">
        <f>ROUND([1]A8!D39,0)</f>
        <v>37290</v>
      </c>
      <c r="D36" s="15">
        <f>ROUND([1]A8!E39,0)</f>
        <v>35692</v>
      </c>
      <c r="E36" s="15">
        <f>ROUND([1]A8!F39,0)</f>
        <v>34319</v>
      </c>
      <c r="F36" s="15">
        <f>ROUND([1]A8!G39,0)</f>
        <v>33473</v>
      </c>
      <c r="G36" s="15">
        <f>ROUND([1]A8!H39,0)</f>
        <v>32229</v>
      </c>
      <c r="H36" s="15">
        <f>ROUND([1]A8!I39,0)</f>
        <v>30131</v>
      </c>
      <c r="I36" s="15">
        <f>ROUND([1]A8!J39,0)</f>
        <v>27086</v>
      </c>
      <c r="J36" s="15">
        <f>ROUND([1]A8!K39,0)</f>
        <v>24996</v>
      </c>
      <c r="K36" s="15">
        <f>ROUND([1]A8!L39,0)</f>
        <v>20611</v>
      </c>
      <c r="L36" s="15">
        <f>ROUND([1]A8!M39,0)</f>
        <v>14766</v>
      </c>
      <c r="M36" s="15">
        <f>ROUND([1]A8!N39,0)</f>
        <v>14864</v>
      </c>
      <c r="N36" s="15">
        <f>ROUND([1]A8!O39,0)</f>
        <v>14426</v>
      </c>
    </row>
    <row r="37" spans="1:14" ht="18" customHeight="1" x14ac:dyDescent="0.4">
      <c r="A37" s="24" t="s">
        <v>135</v>
      </c>
      <c r="B37" s="25" t="str">
        <f>[1]A8!C40</f>
        <v>－</v>
      </c>
      <c r="C37" s="25" t="str">
        <f>[1]A8!D40</f>
        <v>－</v>
      </c>
      <c r="D37" s="25" t="str">
        <f>[1]A8!E40</f>
        <v>－</v>
      </c>
      <c r="E37" s="25" t="str">
        <f>[1]A8!F40</f>
        <v>－</v>
      </c>
      <c r="F37" s="25" t="str">
        <f>[1]A8!G40</f>
        <v>－</v>
      </c>
      <c r="G37" s="25" t="str">
        <f>[1]A8!H40</f>
        <v>－</v>
      </c>
      <c r="H37" s="15">
        <f>ROUND([1]A8!I40,0)</f>
        <v>4011</v>
      </c>
      <c r="I37" s="15">
        <f>ROUND([1]A8!J40,0)</f>
        <v>7523</v>
      </c>
      <c r="J37" s="15">
        <f>ROUND([1]A8!K40,0)</f>
        <v>5010</v>
      </c>
      <c r="K37" s="15">
        <f>ROUND([1]A8!L40,0)</f>
        <v>3987</v>
      </c>
      <c r="L37" s="15">
        <f>ROUND([1]A8!M40,0)</f>
        <v>3961</v>
      </c>
      <c r="M37" s="15">
        <f>ROUND([1]A8!N40,0)</f>
        <v>4312</v>
      </c>
      <c r="N37" s="15">
        <f>ROUND([1]A8!O40,0)</f>
        <v>3387</v>
      </c>
    </row>
    <row r="38" spans="1:14" ht="18" customHeight="1" x14ac:dyDescent="0.4">
      <c r="A38" s="16" t="s">
        <v>136</v>
      </c>
      <c r="B38" s="15">
        <f>ROUND([1]A8!C41,0)</f>
        <v>11756</v>
      </c>
      <c r="C38" s="15">
        <f>ROUND([1]A8!D41,0)</f>
        <v>23101</v>
      </c>
      <c r="D38" s="15">
        <f>ROUND([1]A8!E41,0)</f>
        <v>21395</v>
      </c>
      <c r="E38" s="15">
        <f>ROUND([1]A8!F41,0)</f>
        <v>12141</v>
      </c>
      <c r="F38" s="15">
        <f>ROUND([1]A8!G41,0)</f>
        <v>11588</v>
      </c>
      <c r="G38" s="15">
        <f>ROUND([1]A8!H41,0)</f>
        <v>11414</v>
      </c>
      <c r="H38" s="15">
        <f>ROUND([1]A8!I41,0)</f>
        <v>9695</v>
      </c>
      <c r="I38" s="15">
        <f>ROUND([1]A8!J41,0)</f>
        <v>14089</v>
      </c>
      <c r="J38" s="15">
        <f>ROUND([1]A8!K41,0)</f>
        <v>18232</v>
      </c>
      <c r="K38" s="15">
        <f>ROUND([1]A8!L41,0)</f>
        <v>19507</v>
      </c>
      <c r="L38" s="15">
        <f>ROUND([1]A8!M41,0)</f>
        <v>19617</v>
      </c>
      <c r="M38" s="15">
        <f>ROUND([1]A8!N41,0)</f>
        <v>19391</v>
      </c>
      <c r="N38" s="15">
        <f>ROUND([1]A8!O41,0)</f>
        <v>15839</v>
      </c>
    </row>
    <row r="39" spans="1:14" ht="18" customHeight="1" x14ac:dyDescent="0.4">
      <c r="A39" s="16" t="s">
        <v>116</v>
      </c>
      <c r="B39" s="15">
        <f>ROUND([1]A8!C42,0)</f>
        <v>1137345</v>
      </c>
      <c r="C39" s="15">
        <f>ROUND([1]A8!D42,0)</f>
        <v>1158886</v>
      </c>
      <c r="D39" s="15">
        <f>ROUND([1]A8!E42,0)</f>
        <v>1186785</v>
      </c>
      <c r="E39" s="15">
        <f>ROUND([1]A8!F42,0)</f>
        <v>1245890</v>
      </c>
      <c r="F39" s="15">
        <f>ROUND([1]A8!G42,0)</f>
        <v>1264596</v>
      </c>
      <c r="G39" s="15">
        <f>ROUND([1]A8!H42,0)</f>
        <v>1260965</v>
      </c>
      <c r="H39" s="15">
        <f>ROUND([1]A8!I42,0)</f>
        <v>1271404</v>
      </c>
      <c r="I39" s="15">
        <f>ROUND([1]A8!J42,0)</f>
        <v>1290790</v>
      </c>
      <c r="J39" s="15">
        <f>ROUND([1]A8!K42,0)</f>
        <v>1266526</v>
      </c>
      <c r="K39" s="15">
        <f>ROUND([1]A8!L42,0)</f>
        <v>1272571</v>
      </c>
      <c r="L39" s="15">
        <f>ROUND([1]A8!M42,0)</f>
        <v>1286798</v>
      </c>
      <c r="M39" s="15">
        <f>ROUND([1]A8!N42,0)</f>
        <v>1289157</v>
      </c>
      <c r="N39" s="15">
        <f>ROUND([1]A8!O42,0)</f>
        <v>1298746</v>
      </c>
    </row>
    <row r="40" spans="1:14" ht="18" customHeight="1" x14ac:dyDescent="0.4">
      <c r="A40" s="16" t="s">
        <v>137</v>
      </c>
      <c r="B40" s="15">
        <f>ROUND([1]A8!C43,0)</f>
        <v>840035</v>
      </c>
      <c r="C40" s="15">
        <f>ROUND([1]A8!D43,0)</f>
        <v>855136</v>
      </c>
      <c r="D40" s="15">
        <f>ROUND([1]A8!E43,0)</f>
        <v>872521</v>
      </c>
      <c r="E40" s="15">
        <f>ROUND([1]A8!F43,0)</f>
        <v>929372</v>
      </c>
      <c r="F40" s="15">
        <f>ROUND([1]A8!G43,0)</f>
        <v>949285</v>
      </c>
      <c r="G40" s="15">
        <f>ROUND([1]A8!H43,0)</f>
        <v>947556</v>
      </c>
      <c r="H40" s="15">
        <f>ROUND([1]A8!I43,0)</f>
        <v>951376</v>
      </c>
      <c r="I40" s="15">
        <f>ROUND([1]A8!J43,0)</f>
        <v>958627</v>
      </c>
      <c r="J40" s="15">
        <f>ROUND([1]A8!K43,0)</f>
        <v>951916</v>
      </c>
      <c r="K40" s="15">
        <f>ROUND([1]A8!L43,0)</f>
        <v>964164</v>
      </c>
      <c r="L40" s="15">
        <f>ROUND([1]A8!M43,0)</f>
        <v>974248</v>
      </c>
      <c r="M40" s="15">
        <f>ROUND([1]A8!N43,0)</f>
        <v>978306</v>
      </c>
      <c r="N40" s="15">
        <f>ROUND([1]A8!O43,0)</f>
        <v>988429</v>
      </c>
    </row>
    <row r="41" spans="1:14" ht="18" customHeight="1" x14ac:dyDescent="0.4">
      <c r="A41" s="16" t="s">
        <v>138</v>
      </c>
      <c r="B41" s="15">
        <f>ROUND([1]A8!C44,0)</f>
        <v>139426</v>
      </c>
      <c r="C41" s="15">
        <f>ROUND([1]A8!D44,0)</f>
        <v>145543</v>
      </c>
      <c r="D41" s="15">
        <f>ROUND([1]A8!E44,0)</f>
        <v>151885</v>
      </c>
      <c r="E41" s="15">
        <f>ROUND([1]A8!F44,0)</f>
        <v>153243</v>
      </c>
      <c r="F41" s="15">
        <f>ROUND([1]A8!G44,0)</f>
        <v>149784</v>
      </c>
      <c r="G41" s="15">
        <f>ROUND([1]A8!H44,0)</f>
        <v>145822</v>
      </c>
      <c r="H41" s="15">
        <f>ROUND([1]A8!I44,0)</f>
        <v>152143</v>
      </c>
      <c r="I41" s="15">
        <f>ROUND([1]A8!J44,0)</f>
        <v>154883</v>
      </c>
      <c r="J41" s="15">
        <f>ROUND([1]A8!K44,0)</f>
        <v>138591</v>
      </c>
      <c r="K41" s="15">
        <f>ROUND([1]A8!L44,0)</f>
        <v>137062</v>
      </c>
      <c r="L41" s="15">
        <f>ROUND([1]A8!M44,0)</f>
        <v>131484</v>
      </c>
      <c r="M41" s="15">
        <f>ROUND([1]A8!N44,0)</f>
        <v>128793</v>
      </c>
      <c r="N41" s="15">
        <f>ROUND([1]A8!O44,0)</f>
        <v>127988</v>
      </c>
    </row>
    <row r="42" spans="1:14" ht="18" customHeight="1" x14ac:dyDescent="0.4">
      <c r="A42" s="16" t="s">
        <v>139</v>
      </c>
      <c r="B42" s="15">
        <f>ROUND([1]A8!C45,0)</f>
        <v>66929</v>
      </c>
      <c r="C42" s="15">
        <f>ROUND([1]A8!D45,0)</f>
        <v>71032</v>
      </c>
      <c r="D42" s="15">
        <f>ROUND([1]A8!E45,0)</f>
        <v>70600</v>
      </c>
      <c r="E42" s="15">
        <f>ROUND([1]A8!F45,0)</f>
        <v>64313</v>
      </c>
      <c r="F42" s="15">
        <f>ROUND([1]A8!G45,0)</f>
        <v>60678</v>
      </c>
      <c r="G42" s="15">
        <f>ROUND([1]A8!H45,0)</f>
        <v>58589</v>
      </c>
      <c r="H42" s="15">
        <f>ROUND([1]A8!I45,0)</f>
        <v>62438</v>
      </c>
      <c r="I42" s="15">
        <f>ROUND([1]A8!J45,0)</f>
        <v>60216</v>
      </c>
      <c r="J42" s="15">
        <f>ROUND([1]A8!K45,0)</f>
        <v>54005</v>
      </c>
      <c r="K42" s="15">
        <f>ROUND([1]A8!L45,0)</f>
        <v>49094</v>
      </c>
      <c r="L42" s="15">
        <f>ROUND([1]A8!M45,0)</f>
        <v>50838</v>
      </c>
      <c r="M42" s="15">
        <f>ROUND([1]A8!N45,0)</f>
        <v>47985</v>
      </c>
      <c r="N42" s="15">
        <f>ROUND([1]A8!O45,0)</f>
        <v>45657</v>
      </c>
    </row>
    <row r="43" spans="1:14" ht="18" customHeight="1" x14ac:dyDescent="0.4">
      <c r="A43" s="16" t="s">
        <v>140</v>
      </c>
      <c r="B43" s="15">
        <f>ROUND([1]A8!C46,0)</f>
        <v>90955</v>
      </c>
      <c r="C43" s="15">
        <f>ROUND([1]A8!D46,0)</f>
        <v>87175</v>
      </c>
      <c r="D43" s="15">
        <f>ROUND([1]A8!E46,0)</f>
        <v>91778</v>
      </c>
      <c r="E43" s="15">
        <f>ROUND([1]A8!F46,0)</f>
        <v>98962</v>
      </c>
      <c r="F43" s="15">
        <f>ROUND([1]A8!G46,0)</f>
        <v>104849</v>
      </c>
      <c r="G43" s="15">
        <f>ROUND([1]A8!H46,0)</f>
        <v>108998</v>
      </c>
      <c r="H43" s="15">
        <f>ROUND([1]A8!I46,0)</f>
        <v>105447</v>
      </c>
      <c r="I43" s="15">
        <f>ROUND([1]A8!J46,0)</f>
        <v>117065</v>
      </c>
      <c r="J43" s="15">
        <f>ROUND([1]A8!K46,0)</f>
        <v>122015</v>
      </c>
      <c r="K43" s="15">
        <f>ROUND([1]A8!L46,0)</f>
        <v>122251</v>
      </c>
      <c r="L43" s="15">
        <f>ROUND([1]A8!M46,0)</f>
        <v>130229</v>
      </c>
      <c r="M43" s="15">
        <f>ROUND([1]A8!N46,0)</f>
        <v>134074</v>
      </c>
      <c r="N43" s="15">
        <f>ROUND([1]A8!O46,0)</f>
        <v>136673</v>
      </c>
    </row>
    <row r="44" spans="1:14" ht="18" customHeight="1" x14ac:dyDescent="0.4">
      <c r="A44" s="16" t="s">
        <v>86</v>
      </c>
      <c r="B44" s="15">
        <f>ROUND([1]A8!C47,0)</f>
        <v>131984</v>
      </c>
      <c r="C44" s="15">
        <f>ROUND([1]A8!D47,0)</f>
        <v>125596</v>
      </c>
      <c r="D44" s="15">
        <f>ROUND([1]A8!E47,0)</f>
        <v>125579</v>
      </c>
      <c r="E44" s="15">
        <f>ROUND([1]A8!F47,0)</f>
        <v>118535</v>
      </c>
      <c r="F44" s="15">
        <f>ROUND([1]A8!G47,0)</f>
        <v>127418</v>
      </c>
      <c r="G44" s="15">
        <f>ROUND([1]A8!H47,0)</f>
        <v>142663</v>
      </c>
      <c r="H44" s="15">
        <f>ROUND([1]A8!I47,0)</f>
        <v>215231</v>
      </c>
      <c r="I44" s="15">
        <f>ROUND([1]A8!J47,0)</f>
        <v>168907</v>
      </c>
      <c r="J44" s="15">
        <f>ROUND([1]A8!K47,0)</f>
        <v>117347</v>
      </c>
      <c r="K44" s="15">
        <f>ROUND([1]A8!L47,0)</f>
        <v>261809</v>
      </c>
      <c r="L44" s="15">
        <f>ROUND([1]A8!M47,0)</f>
        <v>176404</v>
      </c>
      <c r="M44" s="15">
        <f>ROUND([1]A8!N47,0)</f>
        <v>341631</v>
      </c>
      <c r="N44" s="15">
        <f>ROUND([1]A8!O47,0)</f>
        <v>492841</v>
      </c>
    </row>
    <row r="45" spans="1:14" ht="18" customHeight="1" x14ac:dyDescent="0.4">
      <c r="A45" s="16" t="s">
        <v>141</v>
      </c>
      <c r="B45" s="15">
        <f>ROUND([1]A8!C48,0)</f>
        <v>65357</v>
      </c>
      <c r="C45" s="15">
        <f>ROUND([1]A8!D48,0)</f>
        <v>64876</v>
      </c>
      <c r="D45" s="15">
        <f>ROUND([1]A8!E48,0)</f>
        <v>64053</v>
      </c>
      <c r="E45" s="15">
        <f>ROUND([1]A8!F48,0)</f>
        <v>62968</v>
      </c>
      <c r="F45" s="15">
        <f>ROUND([1]A8!G48,0)</f>
        <v>66622</v>
      </c>
      <c r="G45" s="15">
        <f>ROUND([1]A8!H48,0)</f>
        <v>91393</v>
      </c>
      <c r="H45" s="15">
        <f>ROUND([1]A8!I48,0)</f>
        <v>67489</v>
      </c>
      <c r="I45" s="15">
        <f>ROUND([1]A8!J48,0)</f>
        <v>68887</v>
      </c>
      <c r="J45" s="15">
        <f>ROUND([1]A8!K48,0)</f>
        <v>64811</v>
      </c>
      <c r="K45" s="15">
        <f>ROUND([1]A8!L48,0)</f>
        <v>70460</v>
      </c>
      <c r="L45" s="15">
        <f>ROUND([1]A8!M48,0)</f>
        <v>75218</v>
      </c>
      <c r="M45" s="15">
        <f>ROUND([1]A8!N48,0)</f>
        <v>71212</v>
      </c>
      <c r="N45" s="15">
        <f>ROUND([1]A8!O48,0)</f>
        <v>92772</v>
      </c>
    </row>
    <row r="46" spans="1:14" ht="18" customHeight="1" x14ac:dyDescent="0.4">
      <c r="A46" s="26" t="s">
        <v>117</v>
      </c>
      <c r="B46" s="18">
        <f>ROUND([1]A8!C49,0)</f>
        <v>-19294</v>
      </c>
      <c r="C46" s="18">
        <f>ROUND([1]A8!D49,0)</f>
        <v>-27357</v>
      </c>
      <c r="D46" s="18">
        <f>ROUND([1]A8!E49,0)</f>
        <v>-36895</v>
      </c>
      <c r="E46" s="18">
        <f>ROUND([1]A8!F49,0)</f>
        <v>-42733</v>
      </c>
      <c r="F46" s="18">
        <f>ROUND([1]A8!G49,0)</f>
        <v>-41021</v>
      </c>
      <c r="G46" s="18">
        <f>ROUND([1]A8!H49,0)</f>
        <v>-38121</v>
      </c>
      <c r="H46" s="18">
        <f>ROUND([1]A8!I49,0)</f>
        <v>-47318</v>
      </c>
      <c r="I46" s="18">
        <f>ROUND([1]A8!J49,0)</f>
        <v>-53064</v>
      </c>
      <c r="J46" s="18">
        <f>ROUND([1]A8!K49,0)</f>
        <v>-35735</v>
      </c>
      <c r="K46" s="18">
        <f>ROUND([1]A8!L49,0)</f>
        <v>-37723</v>
      </c>
      <c r="L46" s="18">
        <f>ROUND([1]A8!M49,0)</f>
        <v>-37655</v>
      </c>
      <c r="M46" s="18">
        <f>ROUND([1]A8!N49,0)</f>
        <v>-33179</v>
      </c>
      <c r="N46" s="18">
        <f>ROUND([1]A8!O49,0)</f>
        <v>-31341</v>
      </c>
    </row>
    <row r="47" spans="1:14" ht="18" customHeight="1" x14ac:dyDescent="0.4">
      <c r="A47" s="27" t="s">
        <v>87</v>
      </c>
      <c r="B47" s="15">
        <f>ROUND([1]A8!C50,0)</f>
        <v>5885368</v>
      </c>
      <c r="C47" s="15">
        <f>ROUND([1]A8!D50,0)</f>
        <v>5946730</v>
      </c>
      <c r="D47" s="15">
        <f>ROUND([1]A8!E50,0)</f>
        <v>5912035</v>
      </c>
      <c r="E47" s="15">
        <f>ROUND([1]A8!F50,0)</f>
        <v>5702832</v>
      </c>
      <c r="F47" s="15">
        <f>ROUND([1]A8!G50,0)</f>
        <v>5680048</v>
      </c>
      <c r="G47" s="15">
        <f>ROUND([1]A8!H50,0)</f>
        <v>5751197</v>
      </c>
      <c r="H47" s="15">
        <f>ROUND([1]A8!I50,0)</f>
        <v>5852976</v>
      </c>
      <c r="I47" s="15">
        <f>ROUND([1]A8!J50,0)</f>
        <v>5902111</v>
      </c>
      <c r="J47" s="15">
        <f>ROUND([1]A8!K50,0)</f>
        <v>5942093</v>
      </c>
      <c r="K47" s="15">
        <f>ROUND([1]A8!L50,0)</f>
        <v>6124335</v>
      </c>
      <c r="L47" s="15">
        <f>ROUND([1]A8!M50,0)</f>
        <v>6107170</v>
      </c>
      <c r="M47" s="15">
        <f>ROUND([1]A8!N50,0)</f>
        <v>6429320</v>
      </c>
      <c r="N47" s="15">
        <f>ROUND([1]A8!O50,0)</f>
        <v>6497916</v>
      </c>
    </row>
    <row r="48" spans="1:14" ht="18" customHeight="1" x14ac:dyDescent="0.4">
      <c r="A48" s="19" t="s">
        <v>12</v>
      </c>
      <c r="B48" s="14">
        <f>ROUND([1]A8!C$54,0)</f>
        <v>71374</v>
      </c>
      <c r="C48" s="14">
        <f>ROUND([1]A8!D$54,0)</f>
        <v>93471</v>
      </c>
      <c r="D48" s="14">
        <f>ROUND([1]A8!E$54,0)</f>
        <v>99696</v>
      </c>
      <c r="E48" s="14">
        <f>ROUND([1]A8!F$54,0)</f>
        <v>77279</v>
      </c>
      <c r="F48" s="14">
        <f>ROUND([1]A8!G$54,0)</f>
        <v>74337</v>
      </c>
      <c r="G48" s="14">
        <f>ROUND([1]A8!H$54,0)</f>
        <v>75854</v>
      </c>
      <c r="H48" s="14">
        <f>ROUND([1]A8!I$54,0)</f>
        <v>46553</v>
      </c>
      <c r="I48" s="14">
        <f>ROUND([1]A8!J$54,0)</f>
        <v>30579</v>
      </c>
      <c r="J48" s="14">
        <f>ROUND([1]A8!K$54,0)</f>
        <v>44837</v>
      </c>
      <c r="K48" s="14">
        <f>ROUND([1]A8!L$54,0)</f>
        <v>63570</v>
      </c>
      <c r="L48" s="14">
        <f>ROUND([1]A8!M$54,0)</f>
        <v>68092</v>
      </c>
      <c r="M48" s="14">
        <f>ROUND([1]A8!N$54,0)</f>
        <v>60455</v>
      </c>
      <c r="N48" s="14">
        <f>ROUND([1]A8!O$54,0)</f>
        <v>66126</v>
      </c>
    </row>
    <row r="49" spans="1:14" ht="18" customHeight="1" x14ac:dyDescent="0.4">
      <c r="A49" s="16" t="s">
        <v>13</v>
      </c>
      <c r="B49" s="15">
        <f>ROUND([1]A8!C51,0)</f>
        <v>1036389</v>
      </c>
      <c r="C49" s="15">
        <f>ROUND([1]A8!D51,0)</f>
        <v>1050436</v>
      </c>
      <c r="D49" s="15">
        <f>ROUND([1]A8!E51,0)</f>
        <v>1047083</v>
      </c>
      <c r="E49" s="15">
        <f>ROUND([1]A8!F51,0)</f>
        <v>1078284</v>
      </c>
      <c r="F49" s="15">
        <f>ROUND([1]A8!G51,0)</f>
        <v>1110959</v>
      </c>
      <c r="G49" s="15">
        <f>ROUND([1]A8!H51,0)</f>
        <v>1144200</v>
      </c>
      <c r="H49" s="15">
        <f>ROUND([1]A8!I51,0)</f>
        <v>1168229</v>
      </c>
      <c r="I49" s="15">
        <f>ROUND([1]A8!J51,0)</f>
        <v>1192118</v>
      </c>
      <c r="J49" s="15">
        <f>ROUND([1]A8!K51,0)</f>
        <v>1207649</v>
      </c>
      <c r="K49" s="15">
        <f>ROUND([1]A8!L51,0)</f>
        <v>1252194</v>
      </c>
      <c r="L49" s="15">
        <f>ROUND([1]A8!M51,0)</f>
        <v>1252268</v>
      </c>
      <c r="M49" s="15">
        <f>ROUND([1]A8!N51,0)</f>
        <v>1257139</v>
      </c>
      <c r="N49" s="15">
        <f>ROUND([1]A8!O51,0)</f>
        <v>1260531</v>
      </c>
    </row>
    <row r="50" spans="1:14" ht="18" customHeight="1" x14ac:dyDescent="0.4">
      <c r="A50" s="26" t="s">
        <v>14</v>
      </c>
      <c r="B50" s="15">
        <f>ROUND([1]A8!C52,0)</f>
        <v>584604</v>
      </c>
      <c r="C50" s="15">
        <f>ROUND([1]A8!D52,0)</f>
        <v>610189</v>
      </c>
      <c r="D50" s="15">
        <f>ROUND([1]A8!E52,0)</f>
        <v>613408</v>
      </c>
      <c r="E50" s="15">
        <f>ROUND([1]A8!F52,0)</f>
        <v>656549</v>
      </c>
      <c r="F50" s="15">
        <f>ROUND([1]A8!G52,0)</f>
        <v>685222</v>
      </c>
      <c r="G50" s="15">
        <f>ROUND([1]A8!H52,0)</f>
        <v>709245</v>
      </c>
      <c r="H50" s="15">
        <f>ROUND([1]A8!I52,0)</f>
        <v>725355</v>
      </c>
      <c r="I50" s="15">
        <f>ROUND([1]A8!J52,0)</f>
        <v>742838</v>
      </c>
      <c r="J50" s="15">
        <f>ROUND([1]A8!K52,0)</f>
        <v>758783</v>
      </c>
      <c r="K50" s="15">
        <f>ROUND([1]A8!L52,0)</f>
        <v>781870</v>
      </c>
      <c r="L50" s="15">
        <f>ROUND([1]A8!M52,0)</f>
        <v>779080</v>
      </c>
      <c r="M50" s="15">
        <f>ROUND([1]A8!N52,0)</f>
        <v>790697</v>
      </c>
      <c r="N50" s="15">
        <f>ROUND([1]A8!O52,0)</f>
        <v>795719</v>
      </c>
    </row>
    <row r="51" spans="1:14" ht="18" customHeight="1" x14ac:dyDescent="0.4">
      <c r="A51" s="28" t="s">
        <v>144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8" customHeight="1" x14ac:dyDescent="0.4">
      <c r="A52" s="8" t="s">
        <v>18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54"/>
  <sheetViews>
    <sheetView showGridLines="0" tabSelected="1" view="pageBreakPreview" zoomScale="80" zoomScaleNormal="75" zoomScaleSheetLayoutView="80" workbookViewId="0">
      <selection activeCell="C1" sqref="C1"/>
    </sheetView>
  </sheetViews>
  <sheetFormatPr defaultRowHeight="14.25" x14ac:dyDescent="0.15"/>
  <cols>
    <col min="1" max="1" width="7.875" style="40" customWidth="1"/>
    <col min="2" max="2" width="36.75" style="40" customWidth="1"/>
    <col min="3" max="3" width="14" style="40" customWidth="1"/>
    <col min="4" max="14" width="13.375" style="40" customWidth="1"/>
    <col min="15" max="255" width="9" style="40"/>
    <col min="256" max="257" width="9.625" style="40" customWidth="1"/>
    <col min="258" max="258" width="24" style="40" customWidth="1"/>
    <col min="259" max="262" width="13.375" style="40" customWidth="1"/>
    <col min="263" max="263" width="12.875" style="40" customWidth="1"/>
    <col min="264" max="269" width="13.375" style="40" customWidth="1"/>
    <col min="270" max="511" width="9" style="40"/>
    <col min="512" max="513" width="9.625" style="40" customWidth="1"/>
    <col min="514" max="514" width="24" style="40" customWidth="1"/>
    <col min="515" max="518" width="13.375" style="40" customWidth="1"/>
    <col min="519" max="519" width="12.875" style="40" customWidth="1"/>
    <col min="520" max="525" width="13.375" style="40" customWidth="1"/>
    <col min="526" max="767" width="9" style="40"/>
    <col min="768" max="769" width="9.625" style="40" customWidth="1"/>
    <col min="770" max="770" width="24" style="40" customWidth="1"/>
    <col min="771" max="774" width="13.375" style="40" customWidth="1"/>
    <col min="775" max="775" width="12.875" style="40" customWidth="1"/>
    <col min="776" max="781" width="13.375" style="40" customWidth="1"/>
    <col min="782" max="1023" width="9" style="40"/>
    <col min="1024" max="1025" width="9.625" style="40" customWidth="1"/>
    <col min="1026" max="1026" width="24" style="40" customWidth="1"/>
    <col min="1027" max="1030" width="13.375" style="40" customWidth="1"/>
    <col min="1031" max="1031" width="12.875" style="40" customWidth="1"/>
    <col min="1032" max="1037" width="13.375" style="40" customWidth="1"/>
    <col min="1038" max="1279" width="9" style="40"/>
    <col min="1280" max="1281" width="9.625" style="40" customWidth="1"/>
    <col min="1282" max="1282" width="24" style="40" customWidth="1"/>
    <col min="1283" max="1286" width="13.375" style="40" customWidth="1"/>
    <col min="1287" max="1287" width="12.875" style="40" customWidth="1"/>
    <col min="1288" max="1293" width="13.375" style="40" customWidth="1"/>
    <col min="1294" max="1535" width="9" style="40"/>
    <col min="1536" max="1537" width="9.625" style="40" customWidth="1"/>
    <col min="1538" max="1538" width="24" style="40" customWidth="1"/>
    <col min="1539" max="1542" width="13.375" style="40" customWidth="1"/>
    <col min="1543" max="1543" width="12.875" style="40" customWidth="1"/>
    <col min="1544" max="1549" width="13.375" style="40" customWidth="1"/>
    <col min="1550" max="1791" width="9" style="40"/>
    <col min="1792" max="1793" width="9.625" style="40" customWidth="1"/>
    <col min="1794" max="1794" width="24" style="40" customWidth="1"/>
    <col min="1795" max="1798" width="13.375" style="40" customWidth="1"/>
    <col min="1799" max="1799" width="12.875" style="40" customWidth="1"/>
    <col min="1800" max="1805" width="13.375" style="40" customWidth="1"/>
    <col min="1806" max="2047" width="9" style="40"/>
    <col min="2048" max="2049" width="9.625" style="40" customWidth="1"/>
    <col min="2050" max="2050" width="24" style="40" customWidth="1"/>
    <col min="2051" max="2054" width="13.375" style="40" customWidth="1"/>
    <col min="2055" max="2055" width="12.875" style="40" customWidth="1"/>
    <col min="2056" max="2061" width="13.375" style="40" customWidth="1"/>
    <col min="2062" max="2303" width="9" style="40"/>
    <col min="2304" max="2305" width="9.625" style="40" customWidth="1"/>
    <col min="2306" max="2306" width="24" style="40" customWidth="1"/>
    <col min="2307" max="2310" width="13.375" style="40" customWidth="1"/>
    <col min="2311" max="2311" width="12.875" style="40" customWidth="1"/>
    <col min="2312" max="2317" width="13.375" style="40" customWidth="1"/>
    <col min="2318" max="2559" width="9" style="40"/>
    <col min="2560" max="2561" width="9.625" style="40" customWidth="1"/>
    <col min="2562" max="2562" width="24" style="40" customWidth="1"/>
    <col min="2563" max="2566" width="13.375" style="40" customWidth="1"/>
    <col min="2567" max="2567" width="12.875" style="40" customWidth="1"/>
    <col min="2568" max="2573" width="13.375" style="40" customWidth="1"/>
    <col min="2574" max="2815" width="9" style="40"/>
    <col min="2816" max="2817" width="9.625" style="40" customWidth="1"/>
    <col min="2818" max="2818" width="24" style="40" customWidth="1"/>
    <col min="2819" max="2822" width="13.375" style="40" customWidth="1"/>
    <col min="2823" max="2823" width="12.875" style="40" customWidth="1"/>
    <col min="2824" max="2829" width="13.375" style="40" customWidth="1"/>
    <col min="2830" max="3071" width="9" style="40"/>
    <col min="3072" max="3073" width="9.625" style="40" customWidth="1"/>
    <col min="3074" max="3074" width="24" style="40" customWidth="1"/>
    <col min="3075" max="3078" width="13.375" style="40" customWidth="1"/>
    <col min="3079" max="3079" width="12.875" style="40" customWidth="1"/>
    <col min="3080" max="3085" width="13.375" style="40" customWidth="1"/>
    <col min="3086" max="3327" width="9" style="40"/>
    <col min="3328" max="3329" width="9.625" style="40" customWidth="1"/>
    <col min="3330" max="3330" width="24" style="40" customWidth="1"/>
    <col min="3331" max="3334" width="13.375" style="40" customWidth="1"/>
    <col min="3335" max="3335" width="12.875" style="40" customWidth="1"/>
    <col min="3336" max="3341" width="13.375" style="40" customWidth="1"/>
    <col min="3342" max="3583" width="9" style="40"/>
    <col min="3584" max="3585" width="9.625" style="40" customWidth="1"/>
    <col min="3586" max="3586" width="24" style="40" customWidth="1"/>
    <col min="3587" max="3590" width="13.375" style="40" customWidth="1"/>
    <col min="3591" max="3591" width="12.875" style="40" customWidth="1"/>
    <col min="3592" max="3597" width="13.375" style="40" customWidth="1"/>
    <col min="3598" max="3839" width="9" style="40"/>
    <col min="3840" max="3841" width="9.625" style="40" customWidth="1"/>
    <col min="3842" max="3842" width="24" style="40" customWidth="1"/>
    <col min="3843" max="3846" width="13.375" style="40" customWidth="1"/>
    <col min="3847" max="3847" width="12.875" style="40" customWidth="1"/>
    <col min="3848" max="3853" width="13.375" style="40" customWidth="1"/>
    <col min="3854" max="4095" width="9" style="40"/>
    <col min="4096" max="4097" width="9.625" style="40" customWidth="1"/>
    <col min="4098" max="4098" width="24" style="40" customWidth="1"/>
    <col min="4099" max="4102" width="13.375" style="40" customWidth="1"/>
    <col min="4103" max="4103" width="12.875" style="40" customWidth="1"/>
    <col min="4104" max="4109" width="13.375" style="40" customWidth="1"/>
    <col min="4110" max="4351" width="9" style="40"/>
    <col min="4352" max="4353" width="9.625" style="40" customWidth="1"/>
    <col min="4354" max="4354" width="24" style="40" customWidth="1"/>
    <col min="4355" max="4358" width="13.375" style="40" customWidth="1"/>
    <col min="4359" max="4359" width="12.875" style="40" customWidth="1"/>
    <col min="4360" max="4365" width="13.375" style="40" customWidth="1"/>
    <col min="4366" max="4607" width="9" style="40"/>
    <col min="4608" max="4609" width="9.625" style="40" customWidth="1"/>
    <col min="4610" max="4610" width="24" style="40" customWidth="1"/>
    <col min="4611" max="4614" width="13.375" style="40" customWidth="1"/>
    <col min="4615" max="4615" width="12.875" style="40" customWidth="1"/>
    <col min="4616" max="4621" width="13.375" style="40" customWidth="1"/>
    <col min="4622" max="4863" width="9" style="40"/>
    <col min="4864" max="4865" width="9.625" style="40" customWidth="1"/>
    <col min="4866" max="4866" width="24" style="40" customWidth="1"/>
    <col min="4867" max="4870" width="13.375" style="40" customWidth="1"/>
    <col min="4871" max="4871" width="12.875" style="40" customWidth="1"/>
    <col min="4872" max="4877" width="13.375" style="40" customWidth="1"/>
    <col min="4878" max="5119" width="9" style="40"/>
    <col min="5120" max="5121" width="9.625" style="40" customWidth="1"/>
    <col min="5122" max="5122" width="24" style="40" customWidth="1"/>
    <col min="5123" max="5126" width="13.375" style="40" customWidth="1"/>
    <col min="5127" max="5127" width="12.875" style="40" customWidth="1"/>
    <col min="5128" max="5133" width="13.375" style="40" customWidth="1"/>
    <col min="5134" max="5375" width="9" style="40"/>
    <col min="5376" max="5377" width="9.625" style="40" customWidth="1"/>
    <col min="5378" max="5378" width="24" style="40" customWidth="1"/>
    <col min="5379" max="5382" width="13.375" style="40" customWidth="1"/>
    <col min="5383" max="5383" width="12.875" style="40" customWidth="1"/>
    <col min="5384" max="5389" width="13.375" style="40" customWidth="1"/>
    <col min="5390" max="5631" width="9" style="40"/>
    <col min="5632" max="5633" width="9.625" style="40" customWidth="1"/>
    <col min="5634" max="5634" width="24" style="40" customWidth="1"/>
    <col min="5635" max="5638" width="13.375" style="40" customWidth="1"/>
    <col min="5639" max="5639" width="12.875" style="40" customWidth="1"/>
    <col min="5640" max="5645" width="13.375" style="40" customWidth="1"/>
    <col min="5646" max="5887" width="9" style="40"/>
    <col min="5888" max="5889" width="9.625" style="40" customWidth="1"/>
    <col min="5890" max="5890" width="24" style="40" customWidth="1"/>
    <col min="5891" max="5894" width="13.375" style="40" customWidth="1"/>
    <col min="5895" max="5895" width="12.875" style="40" customWidth="1"/>
    <col min="5896" max="5901" width="13.375" style="40" customWidth="1"/>
    <col min="5902" max="6143" width="9" style="40"/>
    <col min="6144" max="6145" width="9.625" style="40" customWidth="1"/>
    <col min="6146" max="6146" width="24" style="40" customWidth="1"/>
    <col min="6147" max="6150" width="13.375" style="40" customWidth="1"/>
    <col min="6151" max="6151" width="12.875" style="40" customWidth="1"/>
    <col min="6152" max="6157" width="13.375" style="40" customWidth="1"/>
    <col min="6158" max="6399" width="9" style="40"/>
    <col min="6400" max="6401" width="9.625" style="40" customWidth="1"/>
    <col min="6402" max="6402" width="24" style="40" customWidth="1"/>
    <col min="6403" max="6406" width="13.375" style="40" customWidth="1"/>
    <col min="6407" max="6407" width="12.875" style="40" customWidth="1"/>
    <col min="6408" max="6413" width="13.375" style="40" customWidth="1"/>
    <col min="6414" max="6655" width="9" style="40"/>
    <col min="6656" max="6657" width="9.625" style="40" customWidth="1"/>
    <col min="6658" max="6658" width="24" style="40" customWidth="1"/>
    <col min="6659" max="6662" width="13.375" style="40" customWidth="1"/>
    <col min="6663" max="6663" width="12.875" style="40" customWidth="1"/>
    <col min="6664" max="6669" width="13.375" style="40" customWidth="1"/>
    <col min="6670" max="6911" width="9" style="40"/>
    <col min="6912" max="6913" width="9.625" style="40" customWidth="1"/>
    <col min="6914" max="6914" width="24" style="40" customWidth="1"/>
    <col min="6915" max="6918" width="13.375" style="40" customWidth="1"/>
    <col min="6919" max="6919" width="12.875" style="40" customWidth="1"/>
    <col min="6920" max="6925" width="13.375" style="40" customWidth="1"/>
    <col min="6926" max="7167" width="9" style="40"/>
    <col min="7168" max="7169" width="9.625" style="40" customWidth="1"/>
    <col min="7170" max="7170" width="24" style="40" customWidth="1"/>
    <col min="7171" max="7174" width="13.375" style="40" customWidth="1"/>
    <col min="7175" max="7175" width="12.875" style="40" customWidth="1"/>
    <col min="7176" max="7181" width="13.375" style="40" customWidth="1"/>
    <col min="7182" max="7423" width="9" style="40"/>
    <col min="7424" max="7425" width="9.625" style="40" customWidth="1"/>
    <col min="7426" max="7426" width="24" style="40" customWidth="1"/>
    <col min="7427" max="7430" width="13.375" style="40" customWidth="1"/>
    <col min="7431" max="7431" width="12.875" style="40" customWidth="1"/>
    <col min="7432" max="7437" width="13.375" style="40" customWidth="1"/>
    <col min="7438" max="7679" width="9" style="40"/>
    <col min="7680" max="7681" width="9.625" style="40" customWidth="1"/>
    <col min="7682" max="7682" width="24" style="40" customWidth="1"/>
    <col min="7683" max="7686" width="13.375" style="40" customWidth="1"/>
    <col min="7687" max="7687" width="12.875" style="40" customWidth="1"/>
    <col min="7688" max="7693" width="13.375" style="40" customWidth="1"/>
    <col min="7694" max="7935" width="9" style="40"/>
    <col min="7936" max="7937" width="9.625" style="40" customWidth="1"/>
    <col min="7938" max="7938" width="24" style="40" customWidth="1"/>
    <col min="7939" max="7942" width="13.375" style="40" customWidth="1"/>
    <col min="7943" max="7943" width="12.875" style="40" customWidth="1"/>
    <col min="7944" max="7949" width="13.375" style="40" customWidth="1"/>
    <col min="7950" max="8191" width="9" style="40"/>
    <col min="8192" max="8193" width="9.625" style="40" customWidth="1"/>
    <col min="8194" max="8194" width="24" style="40" customWidth="1"/>
    <col min="8195" max="8198" width="13.375" style="40" customWidth="1"/>
    <col min="8199" max="8199" width="12.875" style="40" customWidth="1"/>
    <col min="8200" max="8205" width="13.375" style="40" customWidth="1"/>
    <col min="8206" max="8447" width="9" style="40"/>
    <col min="8448" max="8449" width="9.625" style="40" customWidth="1"/>
    <col min="8450" max="8450" width="24" style="40" customWidth="1"/>
    <col min="8451" max="8454" width="13.375" style="40" customWidth="1"/>
    <col min="8455" max="8455" width="12.875" style="40" customWidth="1"/>
    <col min="8456" max="8461" width="13.375" style="40" customWidth="1"/>
    <col min="8462" max="8703" width="9" style="40"/>
    <col min="8704" max="8705" width="9.625" style="40" customWidth="1"/>
    <col min="8706" max="8706" width="24" style="40" customWidth="1"/>
    <col min="8707" max="8710" width="13.375" style="40" customWidth="1"/>
    <col min="8711" max="8711" width="12.875" style="40" customWidth="1"/>
    <col min="8712" max="8717" width="13.375" style="40" customWidth="1"/>
    <col min="8718" max="8959" width="9" style="40"/>
    <col min="8960" max="8961" width="9.625" style="40" customWidth="1"/>
    <col min="8962" max="8962" width="24" style="40" customWidth="1"/>
    <col min="8963" max="8966" width="13.375" style="40" customWidth="1"/>
    <col min="8967" max="8967" width="12.875" style="40" customWidth="1"/>
    <col min="8968" max="8973" width="13.375" style="40" customWidth="1"/>
    <col min="8974" max="9215" width="9" style="40"/>
    <col min="9216" max="9217" width="9.625" style="40" customWidth="1"/>
    <col min="9218" max="9218" width="24" style="40" customWidth="1"/>
    <col min="9219" max="9222" width="13.375" style="40" customWidth="1"/>
    <col min="9223" max="9223" width="12.875" style="40" customWidth="1"/>
    <col min="9224" max="9229" width="13.375" style="40" customWidth="1"/>
    <col min="9230" max="9471" width="9" style="40"/>
    <col min="9472" max="9473" width="9.625" style="40" customWidth="1"/>
    <col min="9474" max="9474" width="24" style="40" customWidth="1"/>
    <col min="9475" max="9478" width="13.375" style="40" customWidth="1"/>
    <col min="9479" max="9479" width="12.875" style="40" customWidth="1"/>
    <col min="9480" max="9485" width="13.375" style="40" customWidth="1"/>
    <col min="9486" max="9727" width="9" style="40"/>
    <col min="9728" max="9729" width="9.625" style="40" customWidth="1"/>
    <col min="9730" max="9730" width="24" style="40" customWidth="1"/>
    <col min="9731" max="9734" width="13.375" style="40" customWidth="1"/>
    <col min="9735" max="9735" width="12.875" style="40" customWidth="1"/>
    <col min="9736" max="9741" width="13.375" style="40" customWidth="1"/>
    <col min="9742" max="9983" width="9" style="40"/>
    <col min="9984" max="9985" width="9.625" style="40" customWidth="1"/>
    <col min="9986" max="9986" width="24" style="40" customWidth="1"/>
    <col min="9987" max="9990" width="13.375" style="40" customWidth="1"/>
    <col min="9991" max="9991" width="12.875" style="40" customWidth="1"/>
    <col min="9992" max="9997" width="13.375" style="40" customWidth="1"/>
    <col min="9998" max="10239" width="9" style="40"/>
    <col min="10240" max="10241" width="9.625" style="40" customWidth="1"/>
    <col min="10242" max="10242" width="24" style="40" customWidth="1"/>
    <col min="10243" max="10246" width="13.375" style="40" customWidth="1"/>
    <col min="10247" max="10247" width="12.875" style="40" customWidth="1"/>
    <col min="10248" max="10253" width="13.375" style="40" customWidth="1"/>
    <col min="10254" max="10495" width="9" style="40"/>
    <col min="10496" max="10497" width="9.625" style="40" customWidth="1"/>
    <col min="10498" max="10498" width="24" style="40" customWidth="1"/>
    <col min="10499" max="10502" width="13.375" style="40" customWidth="1"/>
    <col min="10503" max="10503" width="12.875" style="40" customWidth="1"/>
    <col min="10504" max="10509" width="13.375" style="40" customWidth="1"/>
    <col min="10510" max="10751" width="9" style="40"/>
    <col min="10752" max="10753" width="9.625" style="40" customWidth="1"/>
    <col min="10754" max="10754" width="24" style="40" customWidth="1"/>
    <col min="10755" max="10758" width="13.375" style="40" customWidth="1"/>
    <col min="10759" max="10759" width="12.875" style="40" customWidth="1"/>
    <col min="10760" max="10765" width="13.375" style="40" customWidth="1"/>
    <col min="10766" max="11007" width="9" style="40"/>
    <col min="11008" max="11009" width="9.625" style="40" customWidth="1"/>
    <col min="11010" max="11010" width="24" style="40" customWidth="1"/>
    <col min="11011" max="11014" width="13.375" style="40" customWidth="1"/>
    <col min="11015" max="11015" width="12.875" style="40" customWidth="1"/>
    <col min="11016" max="11021" width="13.375" style="40" customWidth="1"/>
    <col min="11022" max="11263" width="9" style="40"/>
    <col min="11264" max="11265" width="9.625" style="40" customWidth="1"/>
    <col min="11266" max="11266" width="24" style="40" customWidth="1"/>
    <col min="11267" max="11270" width="13.375" style="40" customWidth="1"/>
    <col min="11271" max="11271" width="12.875" style="40" customWidth="1"/>
    <col min="11272" max="11277" width="13.375" style="40" customWidth="1"/>
    <col min="11278" max="11519" width="9" style="40"/>
    <col min="11520" max="11521" width="9.625" style="40" customWidth="1"/>
    <col min="11522" max="11522" width="24" style="40" customWidth="1"/>
    <col min="11523" max="11526" width="13.375" style="40" customWidth="1"/>
    <col min="11527" max="11527" width="12.875" style="40" customWidth="1"/>
    <col min="11528" max="11533" width="13.375" style="40" customWidth="1"/>
    <col min="11534" max="11775" width="9" style="40"/>
    <col min="11776" max="11777" width="9.625" style="40" customWidth="1"/>
    <col min="11778" max="11778" width="24" style="40" customWidth="1"/>
    <col min="11779" max="11782" width="13.375" style="40" customWidth="1"/>
    <col min="11783" max="11783" width="12.875" style="40" customWidth="1"/>
    <col min="11784" max="11789" width="13.375" style="40" customWidth="1"/>
    <col min="11790" max="12031" width="9" style="40"/>
    <col min="12032" max="12033" width="9.625" style="40" customWidth="1"/>
    <col min="12034" max="12034" width="24" style="40" customWidth="1"/>
    <col min="12035" max="12038" width="13.375" style="40" customWidth="1"/>
    <col min="12039" max="12039" width="12.875" style="40" customWidth="1"/>
    <col min="12040" max="12045" width="13.375" style="40" customWidth="1"/>
    <col min="12046" max="12287" width="9" style="40"/>
    <col min="12288" max="12289" width="9.625" style="40" customWidth="1"/>
    <col min="12290" max="12290" width="24" style="40" customWidth="1"/>
    <col min="12291" max="12294" width="13.375" style="40" customWidth="1"/>
    <col min="12295" max="12295" width="12.875" style="40" customWidth="1"/>
    <col min="12296" max="12301" width="13.375" style="40" customWidth="1"/>
    <col min="12302" max="12543" width="9" style="40"/>
    <col min="12544" max="12545" width="9.625" style="40" customWidth="1"/>
    <col min="12546" max="12546" width="24" style="40" customWidth="1"/>
    <col min="12547" max="12550" width="13.375" style="40" customWidth="1"/>
    <col min="12551" max="12551" width="12.875" style="40" customWidth="1"/>
    <col min="12552" max="12557" width="13.375" style="40" customWidth="1"/>
    <col min="12558" max="12799" width="9" style="40"/>
    <col min="12800" max="12801" width="9.625" style="40" customWidth="1"/>
    <col min="12802" max="12802" width="24" style="40" customWidth="1"/>
    <col min="12803" max="12806" width="13.375" style="40" customWidth="1"/>
    <col min="12807" max="12807" width="12.875" style="40" customWidth="1"/>
    <col min="12808" max="12813" width="13.375" style="40" customWidth="1"/>
    <col min="12814" max="13055" width="9" style="40"/>
    <col min="13056" max="13057" width="9.625" style="40" customWidth="1"/>
    <col min="13058" max="13058" width="24" style="40" customWidth="1"/>
    <col min="13059" max="13062" width="13.375" style="40" customWidth="1"/>
    <col min="13063" max="13063" width="12.875" style="40" customWidth="1"/>
    <col min="13064" max="13069" width="13.375" style="40" customWidth="1"/>
    <col min="13070" max="13311" width="9" style="40"/>
    <col min="13312" max="13313" width="9.625" style="40" customWidth="1"/>
    <col min="13314" max="13314" width="24" style="40" customWidth="1"/>
    <col min="13315" max="13318" width="13.375" style="40" customWidth="1"/>
    <col min="13319" max="13319" width="12.875" style="40" customWidth="1"/>
    <col min="13320" max="13325" width="13.375" style="40" customWidth="1"/>
    <col min="13326" max="13567" width="9" style="40"/>
    <col min="13568" max="13569" width="9.625" style="40" customWidth="1"/>
    <col min="13570" max="13570" width="24" style="40" customWidth="1"/>
    <col min="13571" max="13574" width="13.375" style="40" customWidth="1"/>
    <col min="13575" max="13575" width="12.875" style="40" customWidth="1"/>
    <col min="13576" max="13581" width="13.375" style="40" customWidth="1"/>
    <col min="13582" max="13823" width="9" style="40"/>
    <col min="13824" max="13825" width="9.625" style="40" customWidth="1"/>
    <col min="13826" max="13826" width="24" style="40" customWidth="1"/>
    <col min="13827" max="13830" width="13.375" style="40" customWidth="1"/>
    <col min="13831" max="13831" width="12.875" style="40" customWidth="1"/>
    <col min="13832" max="13837" width="13.375" style="40" customWidth="1"/>
    <col min="13838" max="14079" width="9" style="40"/>
    <col min="14080" max="14081" width="9.625" style="40" customWidth="1"/>
    <col min="14082" max="14082" width="24" style="40" customWidth="1"/>
    <col min="14083" max="14086" width="13.375" style="40" customWidth="1"/>
    <col min="14087" max="14087" width="12.875" style="40" customWidth="1"/>
    <col min="14088" max="14093" width="13.375" style="40" customWidth="1"/>
    <col min="14094" max="14335" width="9" style="40"/>
    <col min="14336" max="14337" width="9.625" style="40" customWidth="1"/>
    <col min="14338" max="14338" width="24" style="40" customWidth="1"/>
    <col min="14339" max="14342" width="13.375" style="40" customWidth="1"/>
    <col min="14343" max="14343" width="12.875" style="40" customWidth="1"/>
    <col min="14344" max="14349" width="13.375" style="40" customWidth="1"/>
    <col min="14350" max="14591" width="9" style="40"/>
    <col min="14592" max="14593" width="9.625" style="40" customWidth="1"/>
    <col min="14594" max="14594" width="24" style="40" customWidth="1"/>
    <col min="14595" max="14598" width="13.375" style="40" customWidth="1"/>
    <col min="14599" max="14599" width="12.875" style="40" customWidth="1"/>
    <col min="14600" max="14605" width="13.375" style="40" customWidth="1"/>
    <col min="14606" max="14847" width="9" style="40"/>
    <col min="14848" max="14849" width="9.625" style="40" customWidth="1"/>
    <col min="14850" max="14850" width="24" style="40" customWidth="1"/>
    <col min="14851" max="14854" width="13.375" style="40" customWidth="1"/>
    <col min="14855" max="14855" width="12.875" style="40" customWidth="1"/>
    <col min="14856" max="14861" width="13.375" style="40" customWidth="1"/>
    <col min="14862" max="15103" width="9" style="40"/>
    <col min="15104" max="15105" width="9.625" style="40" customWidth="1"/>
    <col min="15106" max="15106" width="24" style="40" customWidth="1"/>
    <col min="15107" max="15110" width="13.375" style="40" customWidth="1"/>
    <col min="15111" max="15111" width="12.875" style="40" customWidth="1"/>
    <col min="15112" max="15117" width="13.375" style="40" customWidth="1"/>
    <col min="15118" max="15359" width="9" style="40"/>
    <col min="15360" max="15361" width="9.625" style="40" customWidth="1"/>
    <col min="15362" max="15362" width="24" style="40" customWidth="1"/>
    <col min="15363" max="15366" width="13.375" style="40" customWidth="1"/>
    <col min="15367" max="15367" width="12.875" style="40" customWidth="1"/>
    <col min="15368" max="15373" width="13.375" style="40" customWidth="1"/>
    <col min="15374" max="15615" width="9" style="40"/>
    <col min="15616" max="15617" width="9.625" style="40" customWidth="1"/>
    <col min="15618" max="15618" width="24" style="40" customWidth="1"/>
    <col min="15619" max="15622" width="13.375" style="40" customWidth="1"/>
    <col min="15623" max="15623" width="12.875" style="40" customWidth="1"/>
    <col min="15624" max="15629" width="13.375" style="40" customWidth="1"/>
    <col min="15630" max="15871" width="9" style="40"/>
    <col min="15872" max="15873" width="9.625" style="40" customWidth="1"/>
    <col min="15874" max="15874" width="24" style="40" customWidth="1"/>
    <col min="15875" max="15878" width="13.375" style="40" customWidth="1"/>
    <col min="15879" max="15879" width="12.875" style="40" customWidth="1"/>
    <col min="15880" max="15885" width="13.375" style="40" customWidth="1"/>
    <col min="15886" max="16127" width="9" style="40"/>
    <col min="16128" max="16129" width="9.625" style="40" customWidth="1"/>
    <col min="16130" max="16130" width="24" style="40" customWidth="1"/>
    <col min="16131" max="16134" width="13.375" style="40" customWidth="1"/>
    <col min="16135" max="16135" width="12.875" style="40" customWidth="1"/>
    <col min="16136" max="16141" width="13.375" style="40" customWidth="1"/>
    <col min="16142" max="16384" width="9" style="40"/>
  </cols>
  <sheetData>
    <row r="1" spans="1:14" s="31" customFormat="1" ht="18.75" x14ac:dyDescent="0.4">
      <c r="A1" s="75" t="s">
        <v>19</v>
      </c>
      <c r="B1" s="60"/>
      <c r="C1" s="60"/>
    </row>
    <row r="2" spans="1:14" s="31" customFormat="1" ht="18.75" x14ac:dyDescent="0.4">
      <c r="A2" s="50" t="s">
        <v>142</v>
      </c>
      <c r="B2" s="59"/>
      <c r="C2" s="59"/>
    </row>
    <row r="3" spans="1:14" s="31" customFormat="1" ht="18.75" x14ac:dyDescent="0.4">
      <c r="A3" s="50" t="s">
        <v>159</v>
      </c>
      <c r="B3" s="59"/>
      <c r="C3" s="59"/>
      <c r="D3" s="32"/>
      <c r="E3" s="33"/>
      <c r="F3" s="33"/>
      <c r="H3" s="33"/>
      <c r="I3" s="33"/>
      <c r="J3" s="33"/>
      <c r="K3" s="33"/>
      <c r="L3" s="33"/>
      <c r="M3" s="33"/>
      <c r="N3" s="33" t="s">
        <v>146</v>
      </c>
    </row>
    <row r="4" spans="1:14" s="3" customFormat="1" ht="18" customHeight="1" x14ac:dyDescent="0.4">
      <c r="A4" s="91" t="s">
        <v>186</v>
      </c>
      <c r="B4" s="92"/>
      <c r="C4" s="93"/>
      <c r="D4" s="79" t="s">
        <v>163</v>
      </c>
      <c r="E4" s="79" t="s">
        <v>164</v>
      </c>
      <c r="F4" s="79" t="s">
        <v>165</v>
      </c>
      <c r="G4" s="79" t="s">
        <v>166</v>
      </c>
      <c r="H4" s="79" t="s">
        <v>167</v>
      </c>
      <c r="I4" s="79" t="s">
        <v>168</v>
      </c>
      <c r="J4" s="79" t="s">
        <v>169</v>
      </c>
      <c r="K4" s="79" t="s">
        <v>170</v>
      </c>
      <c r="L4" s="78" t="s">
        <v>171</v>
      </c>
      <c r="M4" s="85" t="s">
        <v>175</v>
      </c>
      <c r="N4" s="85" t="s">
        <v>189</v>
      </c>
    </row>
    <row r="5" spans="1:14" s="3" customFormat="1" ht="17.25" customHeight="1" x14ac:dyDescent="0.4">
      <c r="A5" s="34" t="s">
        <v>88</v>
      </c>
      <c r="B5" s="6"/>
      <c r="C5" s="5"/>
      <c r="D5" s="35">
        <v>72682</v>
      </c>
      <c r="E5" s="35">
        <v>73653</v>
      </c>
      <c r="F5" s="35">
        <v>65819</v>
      </c>
      <c r="G5" s="35">
        <v>62654</v>
      </c>
      <c r="H5" s="35">
        <v>70804</v>
      </c>
      <c r="I5" s="35">
        <v>81619</v>
      </c>
      <c r="J5" s="35">
        <v>82773</v>
      </c>
      <c r="K5" s="35">
        <v>72860</v>
      </c>
      <c r="L5" s="35">
        <v>74535</v>
      </c>
      <c r="M5" s="35">
        <v>72360</v>
      </c>
      <c r="N5" s="35">
        <v>69920</v>
      </c>
    </row>
    <row r="6" spans="1:14" s="3" customFormat="1" ht="17.25" customHeight="1" x14ac:dyDescent="0.4">
      <c r="A6" s="36" t="s">
        <v>59</v>
      </c>
      <c r="B6" s="6" t="s">
        <v>89</v>
      </c>
      <c r="C6" s="5"/>
      <c r="D6" s="35">
        <v>62963</v>
      </c>
      <c r="E6" s="35">
        <v>63800</v>
      </c>
      <c r="F6" s="35">
        <v>56541</v>
      </c>
      <c r="G6" s="35">
        <v>53183</v>
      </c>
      <c r="H6" s="35">
        <v>61785</v>
      </c>
      <c r="I6" s="35">
        <v>72177</v>
      </c>
      <c r="J6" s="35">
        <v>73885</v>
      </c>
      <c r="K6" s="35">
        <v>64744</v>
      </c>
      <c r="L6" s="35">
        <v>66391</v>
      </c>
      <c r="M6" s="35">
        <v>64212</v>
      </c>
      <c r="N6" s="35">
        <v>60947</v>
      </c>
    </row>
    <row r="7" spans="1:14" s="3" customFormat="1" ht="17.25" customHeight="1" x14ac:dyDescent="0.4">
      <c r="A7" s="36" t="s">
        <v>60</v>
      </c>
      <c r="B7" s="6" t="s">
        <v>90</v>
      </c>
      <c r="C7" s="5"/>
      <c r="D7" s="35">
        <v>3859</v>
      </c>
      <c r="E7" s="35">
        <v>3644</v>
      </c>
      <c r="F7" s="35">
        <v>4009</v>
      </c>
      <c r="G7" s="35">
        <v>4038</v>
      </c>
      <c r="H7" s="35">
        <v>3767</v>
      </c>
      <c r="I7" s="35">
        <v>3936</v>
      </c>
      <c r="J7" s="35">
        <v>3917</v>
      </c>
      <c r="K7" s="35">
        <v>3789</v>
      </c>
      <c r="L7" s="35">
        <v>3972</v>
      </c>
      <c r="M7" s="35">
        <v>4237</v>
      </c>
      <c r="N7" s="35">
        <v>5817</v>
      </c>
    </row>
    <row r="8" spans="1:14" s="3" customFormat="1" ht="17.25" customHeight="1" x14ac:dyDescent="0.4">
      <c r="A8" s="36" t="s">
        <v>61</v>
      </c>
      <c r="B8" s="6" t="s">
        <v>91</v>
      </c>
      <c r="C8" s="5"/>
      <c r="D8" s="35">
        <v>5861</v>
      </c>
      <c r="E8" s="35">
        <v>6209</v>
      </c>
      <c r="F8" s="35">
        <v>5270</v>
      </c>
      <c r="G8" s="35">
        <v>5434</v>
      </c>
      <c r="H8" s="35">
        <v>5252</v>
      </c>
      <c r="I8" s="35">
        <v>5506</v>
      </c>
      <c r="J8" s="35">
        <v>4972</v>
      </c>
      <c r="K8" s="35">
        <v>4327</v>
      </c>
      <c r="L8" s="35">
        <v>4172</v>
      </c>
      <c r="M8" s="35">
        <v>3911</v>
      </c>
      <c r="N8" s="35">
        <v>3156</v>
      </c>
    </row>
    <row r="9" spans="1:14" s="3" customFormat="1" ht="17.25" customHeight="1" x14ac:dyDescent="0.4">
      <c r="A9" s="34" t="s">
        <v>92</v>
      </c>
      <c r="B9" s="6"/>
      <c r="C9" s="5"/>
      <c r="D9" s="35">
        <v>6024</v>
      </c>
      <c r="E9" s="35">
        <v>5145</v>
      </c>
      <c r="F9" s="35">
        <v>5087</v>
      </c>
      <c r="G9" s="35">
        <v>4405</v>
      </c>
      <c r="H9" s="35">
        <v>6097</v>
      </c>
      <c r="I9" s="35">
        <v>6828</v>
      </c>
      <c r="J9" s="35">
        <v>7168</v>
      </c>
      <c r="K9" s="35">
        <v>7069</v>
      </c>
      <c r="L9" s="35">
        <v>6982</v>
      </c>
      <c r="M9" s="35">
        <v>6902</v>
      </c>
      <c r="N9" s="35">
        <v>6569</v>
      </c>
    </row>
    <row r="10" spans="1:14" s="3" customFormat="1" ht="17.25" customHeight="1" x14ac:dyDescent="0.4">
      <c r="A10" s="34" t="s">
        <v>93</v>
      </c>
      <c r="B10" s="6"/>
      <c r="C10" s="5"/>
      <c r="D10" s="35">
        <v>2105495</v>
      </c>
      <c r="E10" s="35">
        <v>1910917</v>
      </c>
      <c r="F10" s="35">
        <v>2153152</v>
      </c>
      <c r="G10" s="35">
        <v>2032578</v>
      </c>
      <c r="H10" s="35">
        <v>2323952</v>
      </c>
      <c r="I10" s="35">
        <v>2187087</v>
      </c>
      <c r="J10" s="35">
        <v>2344469</v>
      </c>
      <c r="K10" s="35">
        <v>2318491</v>
      </c>
      <c r="L10" s="35">
        <v>2164301</v>
      </c>
      <c r="M10" s="35">
        <v>2243317</v>
      </c>
      <c r="N10" s="35">
        <v>2388176</v>
      </c>
    </row>
    <row r="11" spans="1:14" s="3" customFormat="1" ht="17.25" customHeight="1" x14ac:dyDescent="0.4">
      <c r="A11" s="36" t="s">
        <v>62</v>
      </c>
      <c r="B11" s="37" t="s">
        <v>23</v>
      </c>
      <c r="C11" s="5"/>
      <c r="D11" s="35">
        <v>264725</v>
      </c>
      <c r="E11" s="35">
        <v>249576</v>
      </c>
      <c r="F11" s="35">
        <v>238868</v>
      </c>
      <c r="G11" s="35">
        <v>249588</v>
      </c>
      <c r="H11" s="35">
        <v>301716</v>
      </c>
      <c r="I11" s="35">
        <v>282259</v>
      </c>
      <c r="J11" s="35">
        <v>276433</v>
      </c>
      <c r="K11" s="35">
        <v>293842</v>
      </c>
      <c r="L11" s="35">
        <v>294737</v>
      </c>
      <c r="M11" s="35">
        <v>305824</v>
      </c>
      <c r="N11" s="35">
        <v>314858</v>
      </c>
    </row>
    <row r="12" spans="1:14" s="3" customFormat="1" ht="17.25" customHeight="1" x14ac:dyDescent="0.4">
      <c r="A12" s="36" t="s">
        <v>63</v>
      </c>
      <c r="B12" s="37" t="s">
        <v>24</v>
      </c>
      <c r="C12" s="5"/>
      <c r="D12" s="35">
        <v>98500</v>
      </c>
      <c r="E12" s="35">
        <v>128538</v>
      </c>
      <c r="F12" s="35">
        <v>104540</v>
      </c>
      <c r="G12" s="35">
        <v>96766</v>
      </c>
      <c r="H12" s="35">
        <v>95938</v>
      </c>
      <c r="I12" s="35">
        <v>90695</v>
      </c>
      <c r="J12" s="35">
        <v>91717</v>
      </c>
      <c r="K12" s="35">
        <v>101957</v>
      </c>
      <c r="L12" s="35">
        <v>108066</v>
      </c>
      <c r="M12" s="35">
        <v>68582</v>
      </c>
      <c r="N12" s="35">
        <v>99048</v>
      </c>
    </row>
    <row r="13" spans="1:14" s="3" customFormat="1" ht="17.25" customHeight="1" x14ac:dyDescent="0.4">
      <c r="A13" s="36" t="s">
        <v>64</v>
      </c>
      <c r="B13" s="37" t="s">
        <v>161</v>
      </c>
      <c r="C13" s="5"/>
      <c r="D13" s="35">
        <v>30051</v>
      </c>
      <c r="E13" s="35">
        <v>23752</v>
      </c>
      <c r="F13" s="35">
        <v>28924</v>
      </c>
      <c r="G13" s="35">
        <v>28356</v>
      </c>
      <c r="H13" s="35">
        <v>32646</v>
      </c>
      <c r="I13" s="35">
        <v>42369</v>
      </c>
      <c r="J13" s="35">
        <v>45335</v>
      </c>
      <c r="K13" s="35">
        <v>47350</v>
      </c>
      <c r="L13" s="35">
        <v>42950</v>
      </c>
      <c r="M13" s="35">
        <v>43399</v>
      </c>
      <c r="N13" s="35">
        <v>42664</v>
      </c>
    </row>
    <row r="14" spans="1:14" s="3" customFormat="1" ht="17.25" customHeight="1" x14ac:dyDescent="0.4">
      <c r="A14" s="36" t="s">
        <v>65</v>
      </c>
      <c r="B14" s="37" t="s">
        <v>26</v>
      </c>
      <c r="C14" s="5"/>
      <c r="D14" s="35">
        <v>209692</v>
      </c>
      <c r="E14" s="35">
        <v>290634</v>
      </c>
      <c r="F14" s="35">
        <v>239414</v>
      </c>
      <c r="G14" s="35">
        <v>235553</v>
      </c>
      <c r="H14" s="35">
        <v>259194</v>
      </c>
      <c r="I14" s="35">
        <v>262926</v>
      </c>
      <c r="J14" s="35">
        <v>299141</v>
      </c>
      <c r="K14" s="35">
        <v>270092</v>
      </c>
      <c r="L14" s="35">
        <v>233027</v>
      </c>
      <c r="M14" s="35">
        <v>284248</v>
      </c>
      <c r="N14" s="35">
        <v>360008</v>
      </c>
    </row>
    <row r="15" spans="1:14" s="3" customFormat="1" ht="17.25" customHeight="1" x14ac:dyDescent="0.4">
      <c r="A15" s="36" t="s">
        <v>66</v>
      </c>
      <c r="B15" s="37" t="s">
        <v>27</v>
      </c>
      <c r="C15" s="5"/>
      <c r="D15" s="35">
        <v>294551</v>
      </c>
      <c r="E15" s="35">
        <v>179230</v>
      </c>
      <c r="F15" s="35">
        <v>373037</v>
      </c>
      <c r="G15" s="35">
        <v>229323</v>
      </c>
      <c r="H15" s="35">
        <v>227075</v>
      </c>
      <c r="I15" s="35">
        <v>304450</v>
      </c>
      <c r="J15" s="35">
        <v>249733</v>
      </c>
      <c r="K15" s="35">
        <v>291057</v>
      </c>
      <c r="L15" s="35">
        <v>199608</v>
      </c>
      <c r="M15" s="35">
        <v>339527</v>
      </c>
      <c r="N15" s="35">
        <v>302648</v>
      </c>
    </row>
    <row r="16" spans="1:14" s="3" customFormat="1" ht="17.25" customHeight="1" x14ac:dyDescent="0.4">
      <c r="A16" s="36" t="s">
        <v>67</v>
      </c>
      <c r="B16" s="37" t="s">
        <v>28</v>
      </c>
      <c r="C16" s="5"/>
      <c r="D16" s="35">
        <v>67706</v>
      </c>
      <c r="E16" s="35">
        <v>78681</v>
      </c>
      <c r="F16" s="35">
        <v>69185</v>
      </c>
      <c r="G16" s="35">
        <v>69435</v>
      </c>
      <c r="H16" s="35">
        <v>92964</v>
      </c>
      <c r="I16" s="35">
        <v>78985</v>
      </c>
      <c r="J16" s="35">
        <v>83019</v>
      </c>
      <c r="K16" s="35">
        <v>95564</v>
      </c>
      <c r="L16" s="35">
        <v>91128</v>
      </c>
      <c r="M16" s="35">
        <v>80136</v>
      </c>
      <c r="N16" s="35">
        <v>78031</v>
      </c>
    </row>
    <row r="17" spans="1:14" s="3" customFormat="1" ht="17.25" customHeight="1" x14ac:dyDescent="0.4">
      <c r="A17" s="36" t="s">
        <v>68</v>
      </c>
      <c r="B17" s="37" t="s">
        <v>29</v>
      </c>
      <c r="C17" s="5"/>
      <c r="D17" s="35">
        <v>200541</v>
      </c>
      <c r="E17" s="35">
        <v>186451</v>
      </c>
      <c r="F17" s="35">
        <v>204208</v>
      </c>
      <c r="G17" s="35">
        <v>265952</v>
      </c>
      <c r="H17" s="35">
        <v>279774</v>
      </c>
      <c r="I17" s="35">
        <v>200397</v>
      </c>
      <c r="J17" s="35">
        <v>249654</v>
      </c>
      <c r="K17" s="35">
        <v>207946</v>
      </c>
      <c r="L17" s="35">
        <v>185232</v>
      </c>
      <c r="M17" s="35">
        <v>153511</v>
      </c>
      <c r="N17" s="35">
        <v>258470</v>
      </c>
    </row>
    <row r="18" spans="1:14" s="3" customFormat="1" ht="17.25" customHeight="1" x14ac:dyDescent="0.4">
      <c r="A18" s="36" t="s">
        <v>69</v>
      </c>
      <c r="B18" s="37" t="s">
        <v>30</v>
      </c>
      <c r="C18" s="5"/>
      <c r="D18" s="35">
        <v>79276</v>
      </c>
      <c r="E18" s="35">
        <v>75929</v>
      </c>
      <c r="F18" s="35">
        <v>78083</v>
      </c>
      <c r="G18" s="35">
        <v>81919</v>
      </c>
      <c r="H18" s="35">
        <v>106920</v>
      </c>
      <c r="I18" s="35">
        <v>91593</v>
      </c>
      <c r="J18" s="35">
        <v>104145</v>
      </c>
      <c r="K18" s="35">
        <v>103451</v>
      </c>
      <c r="L18" s="35">
        <v>104886</v>
      </c>
      <c r="M18" s="35">
        <v>91494</v>
      </c>
      <c r="N18" s="35">
        <v>93049</v>
      </c>
    </row>
    <row r="19" spans="1:14" s="3" customFormat="1" ht="17.25" customHeight="1" x14ac:dyDescent="0.4">
      <c r="A19" s="36" t="s">
        <v>70</v>
      </c>
      <c r="B19" s="37" t="s">
        <v>31</v>
      </c>
      <c r="C19" s="5"/>
      <c r="D19" s="35">
        <v>212492</v>
      </c>
      <c r="E19" s="35">
        <v>208167</v>
      </c>
      <c r="F19" s="35">
        <v>185009</v>
      </c>
      <c r="G19" s="35">
        <v>196797</v>
      </c>
      <c r="H19" s="35">
        <v>229990</v>
      </c>
      <c r="I19" s="35">
        <v>191009</v>
      </c>
      <c r="J19" s="35">
        <v>215065</v>
      </c>
      <c r="K19" s="35">
        <v>226435</v>
      </c>
      <c r="L19" s="35">
        <v>225093</v>
      </c>
      <c r="M19" s="35">
        <v>214657</v>
      </c>
      <c r="N19" s="35">
        <v>235856</v>
      </c>
    </row>
    <row r="20" spans="1:14" s="3" customFormat="1" ht="17.25" customHeight="1" x14ac:dyDescent="0.4">
      <c r="A20" s="36" t="s">
        <v>71</v>
      </c>
      <c r="B20" s="37" t="s">
        <v>32</v>
      </c>
      <c r="C20" s="5"/>
      <c r="D20" s="35">
        <v>62695</v>
      </c>
      <c r="E20" s="35">
        <v>44884</v>
      </c>
      <c r="F20" s="35">
        <v>48563</v>
      </c>
      <c r="G20" s="35">
        <v>58608</v>
      </c>
      <c r="H20" s="35">
        <v>76062</v>
      </c>
      <c r="I20" s="35">
        <v>71169</v>
      </c>
      <c r="J20" s="35">
        <v>78324</v>
      </c>
      <c r="K20" s="35">
        <v>67089</v>
      </c>
      <c r="L20" s="35">
        <v>87600</v>
      </c>
      <c r="M20" s="35">
        <v>92689</v>
      </c>
      <c r="N20" s="35">
        <v>97549</v>
      </c>
    </row>
    <row r="21" spans="1:14" s="3" customFormat="1" ht="17.25" customHeight="1" x14ac:dyDescent="0.4">
      <c r="A21" s="36" t="s">
        <v>72</v>
      </c>
      <c r="B21" s="37" t="s">
        <v>33</v>
      </c>
      <c r="C21" s="5"/>
      <c r="D21" s="35">
        <v>36754</v>
      </c>
      <c r="E21" s="35">
        <v>35440</v>
      </c>
      <c r="F21" s="35">
        <v>41969</v>
      </c>
      <c r="G21" s="35">
        <v>49955</v>
      </c>
      <c r="H21" s="35">
        <v>45242</v>
      </c>
      <c r="I21" s="35">
        <v>53669</v>
      </c>
      <c r="J21" s="35">
        <v>49759</v>
      </c>
      <c r="K21" s="35">
        <v>50634</v>
      </c>
      <c r="L21" s="35">
        <v>45348</v>
      </c>
      <c r="M21" s="35">
        <v>50703</v>
      </c>
      <c r="N21" s="35">
        <v>48182</v>
      </c>
    </row>
    <row r="22" spans="1:14" s="3" customFormat="1" ht="17.25" customHeight="1" x14ac:dyDescent="0.4">
      <c r="A22" s="36" t="s">
        <v>73</v>
      </c>
      <c r="B22" s="37" t="s">
        <v>74</v>
      </c>
      <c r="C22" s="5"/>
      <c r="D22" s="35">
        <v>21004</v>
      </c>
      <c r="E22" s="35">
        <v>12554</v>
      </c>
      <c r="F22" s="35">
        <v>8217</v>
      </c>
      <c r="G22" s="35">
        <v>20055</v>
      </c>
      <c r="H22" s="35">
        <v>23170</v>
      </c>
      <c r="I22" s="35">
        <v>25987</v>
      </c>
      <c r="J22" s="35">
        <v>18882</v>
      </c>
      <c r="K22" s="35">
        <v>15026</v>
      </c>
      <c r="L22" s="35">
        <v>13207</v>
      </c>
      <c r="M22" s="35">
        <v>6488</v>
      </c>
      <c r="N22" s="35">
        <v>15292</v>
      </c>
    </row>
    <row r="23" spans="1:14" s="3" customFormat="1" ht="17.25" customHeight="1" x14ac:dyDescent="0.4">
      <c r="A23" s="36" t="s">
        <v>75</v>
      </c>
      <c r="B23" s="37" t="s">
        <v>34</v>
      </c>
      <c r="C23" s="5"/>
      <c r="D23" s="35">
        <v>320246</v>
      </c>
      <c r="E23" s="35">
        <v>143749</v>
      </c>
      <c r="F23" s="35">
        <v>273666</v>
      </c>
      <c r="G23" s="35">
        <v>192781</v>
      </c>
      <c r="H23" s="35">
        <v>243199</v>
      </c>
      <c r="I23" s="35">
        <v>242434</v>
      </c>
      <c r="J23" s="35">
        <v>350918</v>
      </c>
      <c r="K23" s="35">
        <v>309630</v>
      </c>
      <c r="L23" s="35">
        <v>290744</v>
      </c>
      <c r="M23" s="35">
        <v>274290</v>
      </c>
      <c r="N23" s="35">
        <v>219402</v>
      </c>
    </row>
    <row r="24" spans="1:14" s="3" customFormat="1" ht="17.25" customHeight="1" x14ac:dyDescent="0.4">
      <c r="A24" s="36" t="s">
        <v>76</v>
      </c>
      <c r="B24" s="37" t="s">
        <v>35</v>
      </c>
      <c r="C24" s="5"/>
      <c r="D24" s="35">
        <v>40859</v>
      </c>
      <c r="E24" s="35">
        <v>58510</v>
      </c>
      <c r="F24" s="35">
        <v>65706</v>
      </c>
      <c r="G24" s="35">
        <v>52734</v>
      </c>
      <c r="H24" s="35">
        <v>60663</v>
      </c>
      <c r="I24" s="35">
        <v>53757</v>
      </c>
      <c r="J24" s="35">
        <v>44803</v>
      </c>
      <c r="K24" s="35">
        <v>45339</v>
      </c>
      <c r="L24" s="35">
        <v>46834</v>
      </c>
      <c r="M24" s="35">
        <v>39373</v>
      </c>
      <c r="N24" s="35">
        <v>40178</v>
      </c>
    </row>
    <row r="25" spans="1:14" s="3" customFormat="1" ht="17.25" customHeight="1" x14ac:dyDescent="0.4">
      <c r="A25" s="36" t="s">
        <v>77</v>
      </c>
      <c r="B25" s="37" t="s">
        <v>36</v>
      </c>
      <c r="C25" s="5"/>
      <c r="D25" s="35">
        <v>166404</v>
      </c>
      <c r="E25" s="35">
        <v>194820</v>
      </c>
      <c r="F25" s="35">
        <v>193765</v>
      </c>
      <c r="G25" s="35">
        <v>204758</v>
      </c>
      <c r="H25" s="35">
        <v>249399</v>
      </c>
      <c r="I25" s="35">
        <v>195388</v>
      </c>
      <c r="J25" s="35">
        <v>187541</v>
      </c>
      <c r="K25" s="35">
        <v>193078</v>
      </c>
      <c r="L25" s="35">
        <v>195841</v>
      </c>
      <c r="M25" s="35">
        <v>198396</v>
      </c>
      <c r="N25" s="35">
        <v>182941</v>
      </c>
    </row>
    <row r="26" spans="1:14" s="3" customFormat="1" ht="17.25" customHeight="1" x14ac:dyDescent="0.4">
      <c r="A26" s="38" t="s">
        <v>37</v>
      </c>
      <c r="B26" s="6"/>
      <c r="C26" s="5"/>
      <c r="D26" s="35">
        <v>213668</v>
      </c>
      <c r="E26" s="35">
        <v>190793</v>
      </c>
      <c r="F26" s="35">
        <v>185388</v>
      </c>
      <c r="G26" s="35">
        <v>196969</v>
      </c>
      <c r="H26" s="35">
        <v>237570</v>
      </c>
      <c r="I26" s="35">
        <v>234632</v>
      </c>
      <c r="J26" s="35">
        <v>240244</v>
      </c>
      <c r="K26" s="35">
        <v>232804</v>
      </c>
      <c r="L26" s="35">
        <v>239280</v>
      </c>
      <c r="M26" s="35">
        <v>214553</v>
      </c>
      <c r="N26" s="35">
        <v>211368</v>
      </c>
    </row>
    <row r="27" spans="1:14" s="3" customFormat="1" ht="17.25" customHeight="1" x14ac:dyDescent="0.4">
      <c r="A27" s="36" t="s">
        <v>78</v>
      </c>
      <c r="B27" s="37" t="s">
        <v>38</v>
      </c>
      <c r="C27" s="5"/>
      <c r="D27" s="35">
        <v>97242</v>
      </c>
      <c r="E27" s="35">
        <v>77952</v>
      </c>
      <c r="F27" s="35">
        <v>71970</v>
      </c>
      <c r="G27" s="35">
        <v>80130</v>
      </c>
      <c r="H27" s="35">
        <v>115478</v>
      </c>
      <c r="I27" s="35">
        <v>108323</v>
      </c>
      <c r="J27" s="35">
        <v>109118</v>
      </c>
      <c r="K27" s="35">
        <v>100828</v>
      </c>
      <c r="L27" s="35">
        <v>103519</v>
      </c>
      <c r="M27" s="35">
        <v>81207</v>
      </c>
      <c r="N27" s="35">
        <v>65260</v>
      </c>
    </row>
    <row r="28" spans="1:14" s="3" customFormat="1" ht="17.25" customHeight="1" x14ac:dyDescent="0.4">
      <c r="A28" s="36" t="s">
        <v>79</v>
      </c>
      <c r="B28" s="37" t="s">
        <v>39</v>
      </c>
      <c r="C28" s="5"/>
      <c r="D28" s="35">
        <v>116426</v>
      </c>
      <c r="E28" s="35">
        <v>112841</v>
      </c>
      <c r="F28" s="35">
        <v>113418</v>
      </c>
      <c r="G28" s="35">
        <v>116840</v>
      </c>
      <c r="H28" s="35">
        <v>122092</v>
      </c>
      <c r="I28" s="35">
        <v>126309</v>
      </c>
      <c r="J28" s="35">
        <v>131126</v>
      </c>
      <c r="K28" s="35">
        <v>131975</v>
      </c>
      <c r="L28" s="35">
        <v>135760</v>
      </c>
      <c r="M28" s="35">
        <v>133346</v>
      </c>
      <c r="N28" s="35">
        <v>146108</v>
      </c>
    </row>
    <row r="29" spans="1:14" s="3" customFormat="1" ht="17.25" customHeight="1" x14ac:dyDescent="0.4">
      <c r="A29" s="34" t="s">
        <v>94</v>
      </c>
      <c r="B29" s="6"/>
      <c r="C29" s="5"/>
      <c r="D29" s="35">
        <v>270544</v>
      </c>
      <c r="E29" s="35">
        <v>289307</v>
      </c>
      <c r="F29" s="35">
        <v>313654</v>
      </c>
      <c r="G29" s="35">
        <v>311963</v>
      </c>
      <c r="H29" s="35">
        <v>327937</v>
      </c>
      <c r="I29" s="35">
        <v>348034</v>
      </c>
      <c r="J29" s="35">
        <v>308770</v>
      </c>
      <c r="K29" s="35">
        <v>346222</v>
      </c>
      <c r="L29" s="35">
        <v>372565</v>
      </c>
      <c r="M29" s="35">
        <v>379914</v>
      </c>
      <c r="N29" s="35">
        <v>365439</v>
      </c>
    </row>
    <row r="30" spans="1:14" s="3" customFormat="1" ht="17.25" customHeight="1" x14ac:dyDescent="0.4">
      <c r="A30" s="34" t="s">
        <v>95</v>
      </c>
      <c r="B30" s="6"/>
      <c r="C30" s="5"/>
      <c r="D30" s="35">
        <v>704600</v>
      </c>
      <c r="E30" s="35">
        <v>728616</v>
      </c>
      <c r="F30" s="35">
        <v>762594</v>
      </c>
      <c r="G30" s="35">
        <v>754098</v>
      </c>
      <c r="H30" s="35">
        <v>762050</v>
      </c>
      <c r="I30" s="35">
        <v>759109</v>
      </c>
      <c r="J30" s="35">
        <v>783957</v>
      </c>
      <c r="K30" s="35">
        <v>776584</v>
      </c>
      <c r="L30" s="35">
        <v>757201</v>
      </c>
      <c r="M30" s="35">
        <v>705788</v>
      </c>
      <c r="N30" s="35">
        <v>746700</v>
      </c>
    </row>
    <row r="31" spans="1:14" s="3" customFormat="1" ht="17.25" customHeight="1" x14ac:dyDescent="0.4">
      <c r="A31" s="36" t="s">
        <v>78</v>
      </c>
      <c r="B31" s="37" t="s">
        <v>40</v>
      </c>
      <c r="C31" s="5"/>
      <c r="D31" s="35">
        <v>307893</v>
      </c>
      <c r="E31" s="35">
        <v>302387</v>
      </c>
      <c r="F31" s="35">
        <v>307141</v>
      </c>
      <c r="G31" s="35">
        <v>300084</v>
      </c>
      <c r="H31" s="35">
        <v>297485</v>
      </c>
      <c r="I31" s="35">
        <v>286430</v>
      </c>
      <c r="J31" s="35">
        <v>300882</v>
      </c>
      <c r="K31" s="35">
        <v>304542</v>
      </c>
      <c r="L31" s="35">
        <v>288342</v>
      </c>
      <c r="M31" s="35">
        <v>260268</v>
      </c>
      <c r="N31" s="35">
        <v>289308</v>
      </c>
    </row>
    <row r="32" spans="1:14" s="3" customFormat="1" ht="17.25" customHeight="1" x14ac:dyDescent="0.4">
      <c r="A32" s="36" t="s">
        <v>79</v>
      </c>
      <c r="B32" s="37" t="s">
        <v>41</v>
      </c>
      <c r="C32" s="5"/>
      <c r="D32" s="35">
        <v>396707</v>
      </c>
      <c r="E32" s="35">
        <v>426230</v>
      </c>
      <c r="F32" s="35">
        <v>455453</v>
      </c>
      <c r="G32" s="35">
        <v>454015</v>
      </c>
      <c r="H32" s="35">
        <v>464564</v>
      </c>
      <c r="I32" s="35">
        <v>472680</v>
      </c>
      <c r="J32" s="35">
        <v>483075</v>
      </c>
      <c r="K32" s="35">
        <v>472043</v>
      </c>
      <c r="L32" s="35">
        <v>468859</v>
      </c>
      <c r="M32" s="35">
        <v>445520</v>
      </c>
      <c r="N32" s="35">
        <v>457392</v>
      </c>
    </row>
    <row r="33" spans="1:14" s="3" customFormat="1" ht="17.25" customHeight="1" x14ac:dyDescent="0.4">
      <c r="A33" s="34" t="s">
        <v>96</v>
      </c>
      <c r="B33" s="6"/>
      <c r="C33" s="5"/>
      <c r="D33" s="35">
        <v>405806</v>
      </c>
      <c r="E33" s="35">
        <v>394698</v>
      </c>
      <c r="F33" s="35">
        <v>397319</v>
      </c>
      <c r="G33" s="35">
        <v>450498</v>
      </c>
      <c r="H33" s="35">
        <v>456320</v>
      </c>
      <c r="I33" s="35">
        <v>453728</v>
      </c>
      <c r="J33" s="35">
        <v>467545</v>
      </c>
      <c r="K33" s="35">
        <v>466778</v>
      </c>
      <c r="L33" s="35">
        <v>464467</v>
      </c>
      <c r="M33" s="35">
        <v>402287</v>
      </c>
      <c r="N33" s="35">
        <v>355632</v>
      </c>
    </row>
    <row r="34" spans="1:14" s="3" customFormat="1" ht="17.25" customHeight="1" x14ac:dyDescent="0.4">
      <c r="A34" s="34" t="s">
        <v>42</v>
      </c>
      <c r="B34" s="6"/>
      <c r="C34" s="5"/>
      <c r="D34" s="35">
        <v>171510</v>
      </c>
      <c r="E34" s="35">
        <v>155545</v>
      </c>
      <c r="F34" s="35">
        <v>162723</v>
      </c>
      <c r="G34" s="35">
        <v>164175</v>
      </c>
      <c r="H34" s="35">
        <v>160891</v>
      </c>
      <c r="I34" s="35">
        <v>173660</v>
      </c>
      <c r="J34" s="35">
        <v>176234</v>
      </c>
      <c r="K34" s="35">
        <v>173459</v>
      </c>
      <c r="L34" s="35">
        <v>159707</v>
      </c>
      <c r="M34" s="35">
        <v>99902</v>
      </c>
      <c r="N34" s="35">
        <v>97445</v>
      </c>
    </row>
    <row r="35" spans="1:14" s="3" customFormat="1" ht="17.25" customHeight="1" x14ac:dyDescent="0.4">
      <c r="A35" s="39" t="s">
        <v>97</v>
      </c>
      <c r="B35" s="6"/>
      <c r="C35" s="5"/>
      <c r="D35" s="35">
        <v>223160</v>
      </c>
      <c r="E35" s="35">
        <v>221537</v>
      </c>
      <c r="F35" s="35">
        <v>223570</v>
      </c>
      <c r="G35" s="35">
        <v>220772</v>
      </c>
      <c r="H35" s="35">
        <v>228372</v>
      </c>
      <c r="I35" s="35">
        <v>231379</v>
      </c>
      <c r="J35" s="35">
        <v>224556</v>
      </c>
      <c r="K35" s="35">
        <v>229518</v>
      </c>
      <c r="L35" s="35">
        <v>221903</v>
      </c>
      <c r="M35" s="35">
        <v>225363</v>
      </c>
      <c r="N35" s="35">
        <v>220560</v>
      </c>
    </row>
    <row r="36" spans="1:14" s="3" customFormat="1" ht="17.25" customHeight="1" x14ac:dyDescent="0.4">
      <c r="A36" s="36" t="s">
        <v>78</v>
      </c>
      <c r="B36" s="37" t="s">
        <v>43</v>
      </c>
      <c r="C36" s="5"/>
      <c r="D36" s="35">
        <v>142342</v>
      </c>
      <c r="E36" s="35">
        <v>142756</v>
      </c>
      <c r="F36" s="35">
        <v>146298</v>
      </c>
      <c r="G36" s="35">
        <v>145058</v>
      </c>
      <c r="H36" s="35">
        <v>147788</v>
      </c>
      <c r="I36" s="35">
        <v>149827</v>
      </c>
      <c r="J36" s="35">
        <v>145921</v>
      </c>
      <c r="K36" s="35">
        <v>150756</v>
      </c>
      <c r="L36" s="35">
        <v>143802</v>
      </c>
      <c r="M36" s="35">
        <v>153524</v>
      </c>
      <c r="N36" s="35">
        <v>147643</v>
      </c>
    </row>
    <row r="37" spans="1:14" s="3" customFormat="1" ht="17.25" customHeight="1" x14ac:dyDescent="0.4">
      <c r="A37" s="36" t="s">
        <v>79</v>
      </c>
      <c r="B37" s="151" t="s">
        <v>80</v>
      </c>
      <c r="C37" s="152"/>
      <c r="D37" s="35">
        <v>80818</v>
      </c>
      <c r="E37" s="35">
        <v>78782</v>
      </c>
      <c r="F37" s="35">
        <v>77272</v>
      </c>
      <c r="G37" s="35">
        <v>75714</v>
      </c>
      <c r="H37" s="35">
        <v>80584</v>
      </c>
      <c r="I37" s="35">
        <v>81552</v>
      </c>
      <c r="J37" s="35">
        <v>78634</v>
      </c>
      <c r="K37" s="35">
        <v>78762</v>
      </c>
      <c r="L37" s="35">
        <v>78101</v>
      </c>
      <c r="M37" s="35">
        <v>71838</v>
      </c>
      <c r="N37" s="35">
        <v>72917</v>
      </c>
    </row>
    <row r="38" spans="1:14" s="3" customFormat="1" ht="17.25" customHeight="1" x14ac:dyDescent="0.4">
      <c r="A38" s="34" t="s">
        <v>98</v>
      </c>
      <c r="B38" s="6"/>
      <c r="C38" s="5"/>
      <c r="D38" s="35">
        <v>247070</v>
      </c>
      <c r="E38" s="35">
        <v>245792</v>
      </c>
      <c r="F38" s="35">
        <v>247703</v>
      </c>
      <c r="G38" s="35">
        <v>247728</v>
      </c>
      <c r="H38" s="35">
        <v>251765</v>
      </c>
      <c r="I38" s="35">
        <v>242692</v>
      </c>
      <c r="J38" s="35">
        <v>247684</v>
      </c>
      <c r="K38" s="35">
        <v>228666</v>
      </c>
      <c r="L38" s="35">
        <v>258912</v>
      </c>
      <c r="M38" s="35">
        <v>250235</v>
      </c>
      <c r="N38" s="35">
        <v>269099</v>
      </c>
    </row>
    <row r="39" spans="1:14" s="3" customFormat="1" ht="17.25" customHeight="1" x14ac:dyDescent="0.4">
      <c r="A39" s="34" t="s">
        <v>99</v>
      </c>
      <c r="B39" s="6"/>
      <c r="C39" s="5"/>
      <c r="D39" s="35">
        <v>806811</v>
      </c>
      <c r="E39" s="35">
        <v>810868</v>
      </c>
      <c r="F39" s="35">
        <v>800130</v>
      </c>
      <c r="G39" s="35">
        <v>812121</v>
      </c>
      <c r="H39" s="35">
        <v>829971</v>
      </c>
      <c r="I39" s="35">
        <v>844586</v>
      </c>
      <c r="J39" s="35">
        <v>866410</v>
      </c>
      <c r="K39" s="35">
        <v>830760</v>
      </c>
      <c r="L39" s="35">
        <v>822012</v>
      </c>
      <c r="M39" s="35">
        <v>831750</v>
      </c>
      <c r="N39" s="35">
        <v>833989</v>
      </c>
    </row>
    <row r="40" spans="1:14" s="3" customFormat="1" ht="17.25" customHeight="1" x14ac:dyDescent="0.4">
      <c r="A40" s="36" t="s">
        <v>78</v>
      </c>
      <c r="B40" s="37" t="s">
        <v>45</v>
      </c>
      <c r="C40" s="5"/>
      <c r="D40" s="35">
        <v>716688</v>
      </c>
      <c r="E40" s="35">
        <v>719263</v>
      </c>
      <c r="F40" s="35">
        <v>704815</v>
      </c>
      <c r="G40" s="35">
        <v>711645</v>
      </c>
      <c r="H40" s="35">
        <v>720200</v>
      </c>
      <c r="I40" s="35">
        <v>728173</v>
      </c>
      <c r="J40" s="35">
        <v>743483</v>
      </c>
      <c r="K40" s="35">
        <v>703274</v>
      </c>
      <c r="L40" s="35">
        <v>696186</v>
      </c>
      <c r="M40" s="35">
        <v>706147</v>
      </c>
      <c r="N40" s="35">
        <v>712235</v>
      </c>
    </row>
    <row r="41" spans="1:14" s="3" customFormat="1" ht="17.25" customHeight="1" x14ac:dyDescent="0.4">
      <c r="A41" s="36" t="s">
        <v>79</v>
      </c>
      <c r="B41" s="37" t="s">
        <v>46</v>
      </c>
      <c r="C41" s="5"/>
      <c r="D41" s="35">
        <v>90123</v>
      </c>
      <c r="E41" s="35">
        <v>91605</v>
      </c>
      <c r="F41" s="35">
        <v>95315</v>
      </c>
      <c r="G41" s="35">
        <v>100476</v>
      </c>
      <c r="H41" s="35">
        <v>109771</v>
      </c>
      <c r="I41" s="35">
        <v>116413</v>
      </c>
      <c r="J41" s="35">
        <v>122927</v>
      </c>
      <c r="K41" s="35">
        <v>127487</v>
      </c>
      <c r="L41" s="35">
        <v>125826</v>
      </c>
      <c r="M41" s="35">
        <v>125603</v>
      </c>
      <c r="N41" s="35">
        <v>121754</v>
      </c>
    </row>
    <row r="42" spans="1:14" s="3" customFormat="1" ht="17.25" customHeight="1" x14ac:dyDescent="0.4">
      <c r="A42" s="34" t="s">
        <v>187</v>
      </c>
      <c r="B42" s="6"/>
      <c r="C42" s="5"/>
      <c r="D42" s="35">
        <v>449135</v>
      </c>
      <c r="E42" s="35">
        <v>430230</v>
      </c>
      <c r="F42" s="35">
        <v>445070</v>
      </c>
      <c r="G42" s="35">
        <v>440857</v>
      </c>
      <c r="H42" s="35">
        <v>470301</v>
      </c>
      <c r="I42" s="35">
        <v>484932</v>
      </c>
      <c r="J42" s="35">
        <v>444357</v>
      </c>
      <c r="K42" s="35">
        <v>408336</v>
      </c>
      <c r="L42" s="35">
        <v>374404</v>
      </c>
      <c r="M42" s="35">
        <v>346200</v>
      </c>
      <c r="N42" s="35">
        <v>329244</v>
      </c>
    </row>
    <row r="43" spans="1:14" x14ac:dyDescent="0.15">
      <c r="A43" s="34" t="s">
        <v>100</v>
      </c>
      <c r="D43" s="35">
        <v>304005</v>
      </c>
      <c r="E43" s="35">
        <v>297221</v>
      </c>
      <c r="F43" s="35">
        <v>295877</v>
      </c>
      <c r="G43" s="35">
        <v>302096</v>
      </c>
      <c r="H43" s="35">
        <v>306546</v>
      </c>
      <c r="I43" s="35">
        <v>311059</v>
      </c>
      <c r="J43" s="35">
        <v>318721</v>
      </c>
      <c r="K43" s="35">
        <v>323496</v>
      </c>
      <c r="L43" s="35">
        <v>332930</v>
      </c>
      <c r="M43" s="35">
        <v>333130</v>
      </c>
      <c r="N43" s="35">
        <v>335106</v>
      </c>
    </row>
    <row r="44" spans="1:14" x14ac:dyDescent="0.15">
      <c r="A44" s="34" t="s">
        <v>101</v>
      </c>
      <c r="D44" s="35">
        <v>321678</v>
      </c>
      <c r="E44" s="35">
        <v>319288</v>
      </c>
      <c r="F44" s="35">
        <v>322398</v>
      </c>
      <c r="G44" s="35">
        <v>325860</v>
      </c>
      <c r="H44" s="35">
        <v>331724</v>
      </c>
      <c r="I44" s="35">
        <v>333465</v>
      </c>
      <c r="J44" s="35">
        <v>330771</v>
      </c>
      <c r="K44" s="35">
        <v>329357</v>
      </c>
      <c r="L44" s="35">
        <v>330453</v>
      </c>
      <c r="M44" s="35">
        <v>330283</v>
      </c>
      <c r="N44" s="35">
        <v>335390</v>
      </c>
    </row>
    <row r="45" spans="1:14" x14ac:dyDescent="0.15">
      <c r="A45" s="34" t="s">
        <v>81</v>
      </c>
      <c r="D45" s="35">
        <v>642603</v>
      </c>
      <c r="E45" s="35">
        <v>670914</v>
      </c>
      <c r="F45" s="35">
        <v>692224</v>
      </c>
      <c r="G45" s="35">
        <v>696550</v>
      </c>
      <c r="H45" s="35">
        <v>742903</v>
      </c>
      <c r="I45" s="35">
        <v>757209</v>
      </c>
      <c r="J45" s="35">
        <v>751135</v>
      </c>
      <c r="K45" s="35">
        <v>755038</v>
      </c>
      <c r="L45" s="35">
        <v>773206</v>
      </c>
      <c r="M45" s="35">
        <v>767618</v>
      </c>
      <c r="N45" s="35">
        <v>787656</v>
      </c>
    </row>
    <row r="46" spans="1:14" x14ac:dyDescent="0.15">
      <c r="A46" s="41" t="s">
        <v>162</v>
      </c>
      <c r="B46" s="42"/>
      <c r="C46" s="42"/>
      <c r="D46" s="43">
        <v>324728</v>
      </c>
      <c r="E46" s="43">
        <v>319554</v>
      </c>
      <c r="F46" s="43">
        <v>309659</v>
      </c>
      <c r="G46" s="43">
        <v>304822</v>
      </c>
      <c r="H46" s="43">
        <v>311748</v>
      </c>
      <c r="I46" s="43">
        <v>306812</v>
      </c>
      <c r="J46" s="43">
        <v>315362</v>
      </c>
      <c r="K46" s="43">
        <v>297955</v>
      </c>
      <c r="L46" s="43">
        <v>298410</v>
      </c>
      <c r="M46" s="43">
        <v>277779</v>
      </c>
      <c r="N46" s="43">
        <v>297128</v>
      </c>
    </row>
    <row r="47" spans="1:14" s="3" customFormat="1" ht="17.25" customHeight="1" x14ac:dyDescent="0.4">
      <c r="A47" s="34" t="s">
        <v>102</v>
      </c>
      <c r="B47" s="6"/>
      <c r="C47" s="5"/>
      <c r="D47" s="43">
        <v>7269519</v>
      </c>
      <c r="E47" s="43">
        <v>7064078</v>
      </c>
      <c r="F47" s="43">
        <v>7382367</v>
      </c>
      <c r="G47" s="43">
        <v>7328147</v>
      </c>
      <c r="H47" s="43">
        <v>7818950</v>
      </c>
      <c r="I47" s="43">
        <v>7756832</v>
      </c>
      <c r="J47" s="43">
        <v>7910154</v>
      </c>
      <c r="K47" s="43">
        <v>7797396</v>
      </c>
      <c r="L47" s="43">
        <v>7651268</v>
      </c>
      <c r="M47" s="43">
        <v>7487380</v>
      </c>
      <c r="N47" s="43">
        <v>7649419</v>
      </c>
    </row>
    <row r="48" spans="1:14" s="3" customFormat="1" ht="17.25" customHeight="1" x14ac:dyDescent="0.4">
      <c r="A48" s="97" t="s">
        <v>48</v>
      </c>
      <c r="B48" s="98"/>
      <c r="C48" s="4"/>
      <c r="D48" s="99">
        <v>89806</v>
      </c>
      <c r="E48" s="99">
        <v>88262</v>
      </c>
      <c r="F48" s="99">
        <v>100325</v>
      </c>
      <c r="G48" s="99">
        <v>130465</v>
      </c>
      <c r="H48" s="99">
        <v>135014</v>
      </c>
      <c r="I48" s="99">
        <v>116880</v>
      </c>
      <c r="J48" s="99">
        <v>130426</v>
      </c>
      <c r="K48" s="99">
        <v>137803</v>
      </c>
      <c r="L48" s="99">
        <v>133332</v>
      </c>
      <c r="M48" s="99">
        <v>133104</v>
      </c>
      <c r="N48" s="99">
        <v>158597</v>
      </c>
    </row>
    <row r="49" spans="1:14" s="3" customFormat="1" ht="17.25" customHeight="1" x14ac:dyDescent="0.4">
      <c r="A49" s="41" t="s">
        <v>49</v>
      </c>
      <c r="B49" s="44"/>
      <c r="C49" s="45"/>
      <c r="D49" s="43">
        <v>53299</v>
      </c>
      <c r="E49" s="43">
        <v>50877</v>
      </c>
      <c r="F49" s="43">
        <v>56081</v>
      </c>
      <c r="G49" s="43">
        <v>81644</v>
      </c>
      <c r="H49" s="43">
        <v>96910</v>
      </c>
      <c r="I49" s="43">
        <v>94730</v>
      </c>
      <c r="J49" s="43">
        <v>105417</v>
      </c>
      <c r="K49" s="43">
        <v>111096</v>
      </c>
      <c r="L49" s="43">
        <v>114466</v>
      </c>
      <c r="M49" s="43">
        <v>114126</v>
      </c>
      <c r="N49" s="43">
        <v>155321</v>
      </c>
    </row>
    <row r="50" spans="1:14" s="3" customFormat="1" ht="17.25" customHeight="1" thickBot="1" x14ac:dyDescent="0.45">
      <c r="A50" s="38" t="s">
        <v>103</v>
      </c>
      <c r="B50" s="7"/>
      <c r="C50" s="46"/>
      <c r="D50" s="47">
        <v>7306026</v>
      </c>
      <c r="E50" s="47">
        <v>7101463</v>
      </c>
      <c r="F50" s="47">
        <v>7426612</v>
      </c>
      <c r="G50" s="47">
        <v>7376968</v>
      </c>
      <c r="H50" s="47">
        <v>7857053</v>
      </c>
      <c r="I50" s="47">
        <v>7778982</v>
      </c>
      <c r="J50" s="47">
        <v>7935163</v>
      </c>
      <c r="K50" s="47">
        <v>7824103</v>
      </c>
      <c r="L50" s="47">
        <v>7670134</v>
      </c>
      <c r="M50" s="47">
        <v>7506358</v>
      </c>
      <c r="N50" s="47">
        <v>7652694</v>
      </c>
    </row>
    <row r="51" spans="1:14" s="3" customFormat="1" ht="17.25" customHeight="1" thickTop="1" x14ac:dyDescent="0.4">
      <c r="A51" s="101" t="s">
        <v>50</v>
      </c>
      <c r="B51" s="102"/>
      <c r="C51" s="107" t="s">
        <v>154</v>
      </c>
      <c r="D51" s="35">
        <v>72682</v>
      </c>
      <c r="E51" s="35">
        <v>73653</v>
      </c>
      <c r="F51" s="35">
        <v>65819</v>
      </c>
      <c r="G51" s="35">
        <v>62654</v>
      </c>
      <c r="H51" s="35">
        <v>70804</v>
      </c>
      <c r="I51" s="35">
        <v>81619</v>
      </c>
      <c r="J51" s="35">
        <v>82773</v>
      </c>
      <c r="K51" s="35">
        <v>72860</v>
      </c>
      <c r="L51" s="35">
        <v>74535</v>
      </c>
      <c r="M51" s="35">
        <v>72360</v>
      </c>
      <c r="N51" s="35">
        <v>69920</v>
      </c>
    </row>
    <row r="52" spans="1:14" s="3" customFormat="1" ht="17.25" customHeight="1" x14ac:dyDescent="0.4">
      <c r="A52" s="49"/>
      <c r="B52" s="46"/>
      <c r="C52" s="108" t="s">
        <v>156</v>
      </c>
      <c r="D52" s="35">
        <v>2382063</v>
      </c>
      <c r="E52" s="35">
        <v>2205368</v>
      </c>
      <c r="F52" s="35">
        <v>2471893</v>
      </c>
      <c r="G52" s="35">
        <v>2348946</v>
      </c>
      <c r="H52" s="35">
        <v>2657986</v>
      </c>
      <c r="I52" s="35">
        <v>2541949</v>
      </c>
      <c r="J52" s="35">
        <v>2660407</v>
      </c>
      <c r="K52" s="35">
        <v>2671783</v>
      </c>
      <c r="L52" s="35">
        <v>2543848</v>
      </c>
      <c r="M52" s="35">
        <v>2630134</v>
      </c>
      <c r="N52" s="35">
        <v>2760184</v>
      </c>
    </row>
    <row r="53" spans="1:14" ht="17.25" customHeight="1" x14ac:dyDescent="0.15">
      <c r="A53" s="149" t="s">
        <v>51</v>
      </c>
      <c r="B53" s="150"/>
      <c r="C53" s="109" t="s">
        <v>158</v>
      </c>
      <c r="D53" s="43">
        <v>4814774</v>
      </c>
      <c r="E53" s="43">
        <v>4785057</v>
      </c>
      <c r="F53" s="43">
        <v>4844654</v>
      </c>
      <c r="G53" s="43">
        <v>4916548</v>
      </c>
      <c r="H53" s="43">
        <v>5090160</v>
      </c>
      <c r="I53" s="43">
        <v>5133264</v>
      </c>
      <c r="J53" s="43">
        <v>5166974</v>
      </c>
      <c r="K53" s="43">
        <v>5052752</v>
      </c>
      <c r="L53" s="43">
        <v>5032885</v>
      </c>
      <c r="M53" s="43">
        <v>4784887</v>
      </c>
      <c r="N53" s="43">
        <v>4819315</v>
      </c>
    </row>
    <row r="54" spans="1:14" s="3" customFormat="1" ht="20.25" customHeight="1" x14ac:dyDescent="0.4">
      <c r="A54" s="3" t="s">
        <v>152</v>
      </c>
    </row>
  </sheetData>
  <mergeCells count="2">
    <mergeCell ref="A53:B53"/>
    <mergeCell ref="B37:C37"/>
  </mergeCells>
  <phoneticPr fontId="2"/>
  <printOptions horizontalCentered="1"/>
  <pageMargins left="0.59055118110236227" right="0.59055118110236227" top="0.39370078740157483" bottom="0.39370078740157483" header="0" footer="0.51181102362204722"/>
  <pageSetup paperSize="9" scale="5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68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15"/>
  <cols>
    <col min="1" max="1" width="7.75" style="40" customWidth="1"/>
    <col min="2" max="2" width="25.875" style="40" customWidth="1"/>
    <col min="3" max="3" width="16.375" style="40" customWidth="1"/>
    <col min="4" max="13" width="8.5" style="40" customWidth="1"/>
    <col min="14" max="24" width="8.375" style="40" customWidth="1"/>
    <col min="25" max="25" width="7.125" style="40" customWidth="1"/>
    <col min="26" max="255" width="9" style="40"/>
    <col min="256" max="257" width="9.625" style="40" customWidth="1"/>
    <col min="258" max="258" width="24.75" style="40" customWidth="1"/>
    <col min="259" max="280" width="6.625" style="40" customWidth="1"/>
    <col min="281" max="511" width="9" style="40"/>
    <col min="512" max="513" width="9.625" style="40" customWidth="1"/>
    <col min="514" max="514" width="24.75" style="40" customWidth="1"/>
    <col min="515" max="536" width="6.625" style="40" customWidth="1"/>
    <col min="537" max="767" width="9" style="40"/>
    <col min="768" max="769" width="9.625" style="40" customWidth="1"/>
    <col min="770" max="770" width="24.75" style="40" customWidth="1"/>
    <col min="771" max="792" width="6.625" style="40" customWidth="1"/>
    <col min="793" max="1023" width="9" style="40"/>
    <col min="1024" max="1025" width="9.625" style="40" customWidth="1"/>
    <col min="1026" max="1026" width="24.75" style="40" customWidth="1"/>
    <col min="1027" max="1048" width="6.625" style="40" customWidth="1"/>
    <col min="1049" max="1279" width="9" style="40"/>
    <col min="1280" max="1281" width="9.625" style="40" customWidth="1"/>
    <col min="1282" max="1282" width="24.75" style="40" customWidth="1"/>
    <col min="1283" max="1304" width="6.625" style="40" customWidth="1"/>
    <col min="1305" max="1535" width="9" style="40"/>
    <col min="1536" max="1537" width="9.625" style="40" customWidth="1"/>
    <col min="1538" max="1538" width="24.75" style="40" customWidth="1"/>
    <col min="1539" max="1560" width="6.625" style="40" customWidth="1"/>
    <col min="1561" max="1791" width="9" style="40"/>
    <col min="1792" max="1793" width="9.625" style="40" customWidth="1"/>
    <col min="1794" max="1794" width="24.75" style="40" customWidth="1"/>
    <col min="1795" max="1816" width="6.625" style="40" customWidth="1"/>
    <col min="1817" max="2047" width="9" style="40"/>
    <col min="2048" max="2049" width="9.625" style="40" customWidth="1"/>
    <col min="2050" max="2050" width="24.75" style="40" customWidth="1"/>
    <col min="2051" max="2072" width="6.625" style="40" customWidth="1"/>
    <col min="2073" max="2303" width="9" style="40"/>
    <col min="2304" max="2305" width="9.625" style="40" customWidth="1"/>
    <col min="2306" max="2306" width="24.75" style="40" customWidth="1"/>
    <col min="2307" max="2328" width="6.625" style="40" customWidth="1"/>
    <col min="2329" max="2559" width="9" style="40"/>
    <col min="2560" max="2561" width="9.625" style="40" customWidth="1"/>
    <col min="2562" max="2562" width="24.75" style="40" customWidth="1"/>
    <col min="2563" max="2584" width="6.625" style="40" customWidth="1"/>
    <col min="2585" max="2815" width="9" style="40"/>
    <col min="2816" max="2817" width="9.625" style="40" customWidth="1"/>
    <col min="2818" max="2818" width="24.75" style="40" customWidth="1"/>
    <col min="2819" max="2840" width="6.625" style="40" customWidth="1"/>
    <col min="2841" max="3071" width="9" style="40"/>
    <col min="3072" max="3073" width="9.625" style="40" customWidth="1"/>
    <col min="3074" max="3074" width="24.75" style="40" customWidth="1"/>
    <col min="3075" max="3096" width="6.625" style="40" customWidth="1"/>
    <col min="3097" max="3327" width="9" style="40"/>
    <col min="3328" max="3329" width="9.625" style="40" customWidth="1"/>
    <col min="3330" max="3330" width="24.75" style="40" customWidth="1"/>
    <col min="3331" max="3352" width="6.625" style="40" customWidth="1"/>
    <col min="3353" max="3583" width="9" style="40"/>
    <col min="3584" max="3585" width="9.625" style="40" customWidth="1"/>
    <col min="3586" max="3586" width="24.75" style="40" customWidth="1"/>
    <col min="3587" max="3608" width="6.625" style="40" customWidth="1"/>
    <col min="3609" max="3839" width="9" style="40"/>
    <col min="3840" max="3841" width="9.625" style="40" customWidth="1"/>
    <col min="3842" max="3842" width="24.75" style="40" customWidth="1"/>
    <col min="3843" max="3864" width="6.625" style="40" customWidth="1"/>
    <col min="3865" max="4095" width="9" style="40"/>
    <col min="4096" max="4097" width="9.625" style="40" customWidth="1"/>
    <col min="4098" max="4098" width="24.75" style="40" customWidth="1"/>
    <col min="4099" max="4120" width="6.625" style="40" customWidth="1"/>
    <col min="4121" max="4351" width="9" style="40"/>
    <col min="4352" max="4353" width="9.625" style="40" customWidth="1"/>
    <col min="4354" max="4354" width="24.75" style="40" customWidth="1"/>
    <col min="4355" max="4376" width="6.625" style="40" customWidth="1"/>
    <col min="4377" max="4607" width="9" style="40"/>
    <col min="4608" max="4609" width="9.625" style="40" customWidth="1"/>
    <col min="4610" max="4610" width="24.75" style="40" customWidth="1"/>
    <col min="4611" max="4632" width="6.625" style="40" customWidth="1"/>
    <col min="4633" max="4863" width="9" style="40"/>
    <col min="4864" max="4865" width="9.625" style="40" customWidth="1"/>
    <col min="4866" max="4866" width="24.75" style="40" customWidth="1"/>
    <col min="4867" max="4888" width="6.625" style="40" customWidth="1"/>
    <col min="4889" max="5119" width="9" style="40"/>
    <col min="5120" max="5121" width="9.625" style="40" customWidth="1"/>
    <col min="5122" max="5122" width="24.75" style="40" customWidth="1"/>
    <col min="5123" max="5144" width="6.625" style="40" customWidth="1"/>
    <col min="5145" max="5375" width="9" style="40"/>
    <col min="5376" max="5377" width="9.625" style="40" customWidth="1"/>
    <col min="5378" max="5378" width="24.75" style="40" customWidth="1"/>
    <col min="5379" max="5400" width="6.625" style="40" customWidth="1"/>
    <col min="5401" max="5631" width="9" style="40"/>
    <col min="5632" max="5633" width="9.625" style="40" customWidth="1"/>
    <col min="5634" max="5634" width="24.75" style="40" customWidth="1"/>
    <col min="5635" max="5656" width="6.625" style="40" customWidth="1"/>
    <col min="5657" max="5887" width="9" style="40"/>
    <col min="5888" max="5889" width="9.625" style="40" customWidth="1"/>
    <col min="5890" max="5890" width="24.75" style="40" customWidth="1"/>
    <col min="5891" max="5912" width="6.625" style="40" customWidth="1"/>
    <col min="5913" max="6143" width="9" style="40"/>
    <col min="6144" max="6145" width="9.625" style="40" customWidth="1"/>
    <col min="6146" max="6146" width="24.75" style="40" customWidth="1"/>
    <col min="6147" max="6168" width="6.625" style="40" customWidth="1"/>
    <col min="6169" max="6399" width="9" style="40"/>
    <col min="6400" max="6401" width="9.625" style="40" customWidth="1"/>
    <col min="6402" max="6402" width="24.75" style="40" customWidth="1"/>
    <col min="6403" max="6424" width="6.625" style="40" customWidth="1"/>
    <col min="6425" max="6655" width="9" style="40"/>
    <col min="6656" max="6657" width="9.625" style="40" customWidth="1"/>
    <col min="6658" max="6658" width="24.75" style="40" customWidth="1"/>
    <col min="6659" max="6680" width="6.625" style="40" customWidth="1"/>
    <col min="6681" max="6911" width="9" style="40"/>
    <col min="6912" max="6913" width="9.625" style="40" customWidth="1"/>
    <col min="6914" max="6914" width="24.75" style="40" customWidth="1"/>
    <col min="6915" max="6936" width="6.625" style="40" customWidth="1"/>
    <col min="6937" max="7167" width="9" style="40"/>
    <col min="7168" max="7169" width="9.625" style="40" customWidth="1"/>
    <col min="7170" max="7170" width="24.75" style="40" customWidth="1"/>
    <col min="7171" max="7192" width="6.625" style="40" customWidth="1"/>
    <col min="7193" max="7423" width="9" style="40"/>
    <col min="7424" max="7425" width="9.625" style="40" customWidth="1"/>
    <col min="7426" max="7426" width="24.75" style="40" customWidth="1"/>
    <col min="7427" max="7448" width="6.625" style="40" customWidth="1"/>
    <col min="7449" max="7679" width="9" style="40"/>
    <col min="7680" max="7681" width="9.625" style="40" customWidth="1"/>
    <col min="7682" max="7682" width="24.75" style="40" customWidth="1"/>
    <col min="7683" max="7704" width="6.625" style="40" customWidth="1"/>
    <col min="7705" max="7935" width="9" style="40"/>
    <col min="7936" max="7937" width="9.625" style="40" customWidth="1"/>
    <col min="7938" max="7938" width="24.75" style="40" customWidth="1"/>
    <col min="7939" max="7960" width="6.625" style="40" customWidth="1"/>
    <col min="7961" max="8191" width="9" style="40"/>
    <col min="8192" max="8193" width="9.625" style="40" customWidth="1"/>
    <col min="8194" max="8194" width="24.75" style="40" customWidth="1"/>
    <col min="8195" max="8216" width="6.625" style="40" customWidth="1"/>
    <col min="8217" max="8447" width="9" style="40"/>
    <col min="8448" max="8449" width="9.625" style="40" customWidth="1"/>
    <col min="8450" max="8450" width="24.75" style="40" customWidth="1"/>
    <col min="8451" max="8472" width="6.625" style="40" customWidth="1"/>
    <col min="8473" max="8703" width="9" style="40"/>
    <col min="8704" max="8705" width="9.625" style="40" customWidth="1"/>
    <col min="8706" max="8706" width="24.75" style="40" customWidth="1"/>
    <col min="8707" max="8728" width="6.625" style="40" customWidth="1"/>
    <col min="8729" max="8959" width="9" style="40"/>
    <col min="8960" max="8961" width="9.625" style="40" customWidth="1"/>
    <col min="8962" max="8962" width="24.75" style="40" customWidth="1"/>
    <col min="8963" max="8984" width="6.625" style="40" customWidth="1"/>
    <col min="8985" max="9215" width="9" style="40"/>
    <col min="9216" max="9217" width="9.625" style="40" customWidth="1"/>
    <col min="9218" max="9218" width="24.75" style="40" customWidth="1"/>
    <col min="9219" max="9240" width="6.625" style="40" customWidth="1"/>
    <col min="9241" max="9471" width="9" style="40"/>
    <col min="9472" max="9473" width="9.625" style="40" customWidth="1"/>
    <col min="9474" max="9474" width="24.75" style="40" customWidth="1"/>
    <col min="9475" max="9496" width="6.625" style="40" customWidth="1"/>
    <col min="9497" max="9727" width="9" style="40"/>
    <col min="9728" max="9729" width="9.625" style="40" customWidth="1"/>
    <col min="9730" max="9730" width="24.75" style="40" customWidth="1"/>
    <col min="9731" max="9752" width="6.625" style="40" customWidth="1"/>
    <col min="9753" max="9983" width="9" style="40"/>
    <col min="9984" max="9985" width="9.625" style="40" customWidth="1"/>
    <col min="9986" max="9986" width="24.75" style="40" customWidth="1"/>
    <col min="9987" max="10008" width="6.625" style="40" customWidth="1"/>
    <col min="10009" max="10239" width="9" style="40"/>
    <col min="10240" max="10241" width="9.625" style="40" customWidth="1"/>
    <col min="10242" max="10242" width="24.75" style="40" customWidth="1"/>
    <col min="10243" max="10264" width="6.625" style="40" customWidth="1"/>
    <col min="10265" max="10495" width="9" style="40"/>
    <col min="10496" max="10497" width="9.625" style="40" customWidth="1"/>
    <col min="10498" max="10498" width="24.75" style="40" customWidth="1"/>
    <col min="10499" max="10520" width="6.625" style="40" customWidth="1"/>
    <col min="10521" max="10751" width="9" style="40"/>
    <col min="10752" max="10753" width="9.625" style="40" customWidth="1"/>
    <col min="10754" max="10754" width="24.75" style="40" customWidth="1"/>
    <col min="10755" max="10776" width="6.625" style="40" customWidth="1"/>
    <col min="10777" max="11007" width="9" style="40"/>
    <col min="11008" max="11009" width="9.625" style="40" customWidth="1"/>
    <col min="11010" max="11010" width="24.75" style="40" customWidth="1"/>
    <col min="11011" max="11032" width="6.625" style="40" customWidth="1"/>
    <col min="11033" max="11263" width="9" style="40"/>
    <col min="11264" max="11265" width="9.625" style="40" customWidth="1"/>
    <col min="11266" max="11266" width="24.75" style="40" customWidth="1"/>
    <col min="11267" max="11288" width="6.625" style="40" customWidth="1"/>
    <col min="11289" max="11519" width="9" style="40"/>
    <col min="11520" max="11521" width="9.625" style="40" customWidth="1"/>
    <col min="11522" max="11522" width="24.75" style="40" customWidth="1"/>
    <col min="11523" max="11544" width="6.625" style="40" customWidth="1"/>
    <col min="11545" max="11775" width="9" style="40"/>
    <col min="11776" max="11777" width="9.625" style="40" customWidth="1"/>
    <col min="11778" max="11778" width="24.75" style="40" customWidth="1"/>
    <col min="11779" max="11800" width="6.625" style="40" customWidth="1"/>
    <col min="11801" max="12031" width="9" style="40"/>
    <col min="12032" max="12033" width="9.625" style="40" customWidth="1"/>
    <col min="12034" max="12034" width="24.75" style="40" customWidth="1"/>
    <col min="12035" max="12056" width="6.625" style="40" customWidth="1"/>
    <col min="12057" max="12287" width="9" style="40"/>
    <col min="12288" max="12289" width="9.625" style="40" customWidth="1"/>
    <col min="12290" max="12290" width="24.75" style="40" customWidth="1"/>
    <col min="12291" max="12312" width="6.625" style="40" customWidth="1"/>
    <col min="12313" max="12543" width="9" style="40"/>
    <col min="12544" max="12545" width="9.625" style="40" customWidth="1"/>
    <col min="12546" max="12546" width="24.75" style="40" customWidth="1"/>
    <col min="12547" max="12568" width="6.625" style="40" customWidth="1"/>
    <col min="12569" max="12799" width="9" style="40"/>
    <col min="12800" max="12801" width="9.625" style="40" customWidth="1"/>
    <col min="12802" max="12802" width="24.75" style="40" customWidth="1"/>
    <col min="12803" max="12824" width="6.625" style="40" customWidth="1"/>
    <col min="12825" max="13055" width="9" style="40"/>
    <col min="13056" max="13057" width="9.625" style="40" customWidth="1"/>
    <col min="13058" max="13058" width="24.75" style="40" customWidth="1"/>
    <col min="13059" max="13080" width="6.625" style="40" customWidth="1"/>
    <col min="13081" max="13311" width="9" style="40"/>
    <col min="13312" max="13313" width="9.625" style="40" customWidth="1"/>
    <col min="13314" max="13314" width="24.75" style="40" customWidth="1"/>
    <col min="13315" max="13336" width="6.625" style="40" customWidth="1"/>
    <col min="13337" max="13567" width="9" style="40"/>
    <col min="13568" max="13569" width="9.625" style="40" customWidth="1"/>
    <col min="13570" max="13570" width="24.75" style="40" customWidth="1"/>
    <col min="13571" max="13592" width="6.625" style="40" customWidth="1"/>
    <col min="13593" max="13823" width="9" style="40"/>
    <col min="13824" max="13825" width="9.625" style="40" customWidth="1"/>
    <col min="13826" max="13826" width="24.75" style="40" customWidth="1"/>
    <col min="13827" max="13848" width="6.625" style="40" customWidth="1"/>
    <col min="13849" max="14079" width="9" style="40"/>
    <col min="14080" max="14081" width="9.625" style="40" customWidth="1"/>
    <col min="14082" max="14082" width="24.75" style="40" customWidth="1"/>
    <col min="14083" max="14104" width="6.625" style="40" customWidth="1"/>
    <col min="14105" max="14335" width="9" style="40"/>
    <col min="14336" max="14337" width="9.625" style="40" customWidth="1"/>
    <col min="14338" max="14338" width="24.75" style="40" customWidth="1"/>
    <col min="14339" max="14360" width="6.625" style="40" customWidth="1"/>
    <col min="14361" max="14591" width="9" style="40"/>
    <col min="14592" max="14593" width="9.625" style="40" customWidth="1"/>
    <col min="14594" max="14594" width="24.75" style="40" customWidth="1"/>
    <col min="14595" max="14616" width="6.625" style="40" customWidth="1"/>
    <col min="14617" max="14847" width="9" style="40"/>
    <col min="14848" max="14849" width="9.625" style="40" customWidth="1"/>
    <col min="14850" max="14850" width="24.75" style="40" customWidth="1"/>
    <col min="14851" max="14872" width="6.625" style="40" customWidth="1"/>
    <col min="14873" max="15103" width="9" style="40"/>
    <col min="15104" max="15105" width="9.625" style="40" customWidth="1"/>
    <col min="15106" max="15106" width="24.75" style="40" customWidth="1"/>
    <col min="15107" max="15128" width="6.625" style="40" customWidth="1"/>
    <col min="15129" max="15359" width="9" style="40"/>
    <col min="15360" max="15361" width="9.625" style="40" customWidth="1"/>
    <col min="15362" max="15362" width="24.75" style="40" customWidth="1"/>
    <col min="15363" max="15384" width="6.625" style="40" customWidth="1"/>
    <col min="15385" max="15615" width="9" style="40"/>
    <col min="15616" max="15617" width="9.625" style="40" customWidth="1"/>
    <col min="15618" max="15618" width="24.75" style="40" customWidth="1"/>
    <col min="15619" max="15640" width="6.625" style="40" customWidth="1"/>
    <col min="15641" max="15871" width="9" style="40"/>
    <col min="15872" max="15873" width="9.625" style="40" customWidth="1"/>
    <col min="15874" max="15874" width="24.75" style="40" customWidth="1"/>
    <col min="15875" max="15896" width="6.625" style="40" customWidth="1"/>
    <col min="15897" max="16127" width="9" style="40"/>
    <col min="16128" max="16129" width="9.625" style="40" customWidth="1"/>
    <col min="16130" max="16130" width="24.75" style="40" customWidth="1"/>
    <col min="16131" max="16152" width="6.625" style="40" customWidth="1"/>
    <col min="16153" max="16384" width="9" style="40"/>
  </cols>
  <sheetData>
    <row r="1" spans="1:24" ht="17.25" x14ac:dyDescent="0.15">
      <c r="A1" s="50" t="s">
        <v>143</v>
      </c>
      <c r="B1" s="59"/>
      <c r="C1" s="59"/>
      <c r="D1" s="51"/>
      <c r="E1" s="51"/>
      <c r="F1" s="51"/>
      <c r="G1" s="51"/>
      <c r="H1" s="51"/>
      <c r="J1" s="51"/>
      <c r="K1" s="51"/>
      <c r="L1" s="51"/>
      <c r="M1" s="51"/>
    </row>
    <row r="2" spans="1:24" ht="17.25" x14ac:dyDescent="0.15">
      <c r="A2" s="50" t="s">
        <v>52</v>
      </c>
      <c r="B2" s="59"/>
      <c r="C2" s="59"/>
      <c r="D2" s="51"/>
      <c r="E2" s="51"/>
      <c r="F2" s="51"/>
      <c r="G2" s="51"/>
      <c r="H2" s="51"/>
      <c r="I2" s="86"/>
      <c r="J2" s="51"/>
      <c r="K2" s="51"/>
      <c r="L2" s="51"/>
      <c r="M2" s="51"/>
      <c r="O2" s="52"/>
      <c r="P2" s="52"/>
      <c r="Q2" s="52"/>
      <c r="R2" s="86"/>
      <c r="S2" s="52"/>
      <c r="T2" s="52"/>
      <c r="X2" s="52" t="s">
        <v>53</v>
      </c>
    </row>
    <row r="3" spans="1:24" x14ac:dyDescent="0.15">
      <c r="A3" s="88"/>
      <c r="B3" s="89"/>
      <c r="C3" s="90"/>
      <c r="D3" s="155" t="s">
        <v>149</v>
      </c>
      <c r="E3" s="156"/>
      <c r="F3" s="156"/>
      <c r="G3" s="156"/>
      <c r="H3" s="156"/>
      <c r="I3" s="156"/>
      <c r="J3" s="156"/>
      <c r="K3" s="156"/>
      <c r="L3" s="156"/>
      <c r="M3" s="143"/>
      <c r="N3" s="157" t="s">
        <v>147</v>
      </c>
      <c r="O3" s="158"/>
      <c r="P3" s="158"/>
      <c r="Q3" s="158"/>
      <c r="R3" s="158"/>
      <c r="S3" s="158"/>
      <c r="T3" s="158"/>
      <c r="U3" s="158"/>
      <c r="V3" s="158"/>
      <c r="W3" s="158"/>
      <c r="X3" s="159"/>
    </row>
    <row r="4" spans="1:24" s="106" customFormat="1" x14ac:dyDescent="0.15">
      <c r="A4" s="103" t="s">
        <v>186</v>
      </c>
      <c r="B4" s="104"/>
      <c r="C4" s="105"/>
      <c r="D4" s="80" t="s">
        <v>176</v>
      </c>
      <c r="E4" s="80" t="s">
        <v>177</v>
      </c>
      <c r="F4" s="80" t="s">
        <v>178</v>
      </c>
      <c r="G4" s="80" t="s">
        <v>179</v>
      </c>
      <c r="H4" s="80" t="s">
        <v>180</v>
      </c>
      <c r="I4" s="80" t="s">
        <v>181</v>
      </c>
      <c r="J4" s="80" t="s">
        <v>182</v>
      </c>
      <c r="K4" s="81" t="s">
        <v>188</v>
      </c>
      <c r="L4" s="87" t="s">
        <v>183</v>
      </c>
      <c r="M4" s="87" t="s">
        <v>190</v>
      </c>
      <c r="N4" s="82" t="s">
        <v>184</v>
      </c>
      <c r="O4" s="81" t="s">
        <v>176</v>
      </c>
      <c r="P4" s="81" t="s">
        <v>177</v>
      </c>
      <c r="Q4" s="81" t="s">
        <v>178</v>
      </c>
      <c r="R4" s="81" t="s">
        <v>179</v>
      </c>
      <c r="S4" s="81" t="s">
        <v>180</v>
      </c>
      <c r="T4" s="81" t="s">
        <v>181</v>
      </c>
      <c r="U4" s="81" t="s">
        <v>182</v>
      </c>
      <c r="V4" s="83" t="s">
        <v>188</v>
      </c>
      <c r="W4" s="83" t="s">
        <v>183</v>
      </c>
      <c r="X4" s="83" t="s">
        <v>190</v>
      </c>
    </row>
    <row r="5" spans="1:24" ht="17.25" customHeight="1" x14ac:dyDescent="0.15">
      <c r="A5" s="34" t="s">
        <v>88</v>
      </c>
      <c r="B5" s="6"/>
      <c r="C5" s="5"/>
      <c r="D5" s="119">
        <v>1.3359570000000001</v>
      </c>
      <c r="E5" s="119">
        <v>-10.636362</v>
      </c>
      <c r="F5" s="119">
        <v>-4.8086419999999999</v>
      </c>
      <c r="G5" s="119">
        <v>13.007948000000001</v>
      </c>
      <c r="H5" s="119">
        <v>15.274561</v>
      </c>
      <c r="I5" s="119">
        <v>1.413886</v>
      </c>
      <c r="J5" s="119">
        <v>-11.976127</v>
      </c>
      <c r="K5" s="120">
        <v>2.2989289999999998</v>
      </c>
      <c r="L5" s="120">
        <v>-2.9180920000000001</v>
      </c>
      <c r="M5" s="120">
        <v>-3.3720289999999999</v>
      </c>
      <c r="N5" s="133">
        <v>0.99482300000000001</v>
      </c>
      <c r="O5" s="134">
        <v>1.0371520000000001</v>
      </c>
      <c r="P5" s="134">
        <v>0.88625900000000002</v>
      </c>
      <c r="Q5" s="134">
        <v>0.84931900000000005</v>
      </c>
      <c r="R5" s="134">
        <v>0.90115199999999995</v>
      </c>
      <c r="S5" s="134">
        <v>1.0492250000000001</v>
      </c>
      <c r="T5" s="134">
        <v>1.0431170000000001</v>
      </c>
      <c r="U5" s="134">
        <v>0.93122499999999997</v>
      </c>
      <c r="V5" s="134">
        <v>0.97175599999999995</v>
      </c>
      <c r="W5" s="134">
        <v>0.96398300000000003</v>
      </c>
      <c r="X5" s="134">
        <v>0.91366499999999995</v>
      </c>
    </row>
    <row r="6" spans="1:24" ht="17.25" customHeight="1" x14ac:dyDescent="0.15">
      <c r="A6" s="36" t="s">
        <v>20</v>
      </c>
      <c r="B6" s="6" t="s">
        <v>89</v>
      </c>
      <c r="C6" s="5"/>
      <c r="D6" s="119">
        <v>1.3293520000000001</v>
      </c>
      <c r="E6" s="119">
        <v>-11.377743000000001</v>
      </c>
      <c r="F6" s="119">
        <v>-5.9390530000000004</v>
      </c>
      <c r="G6" s="119">
        <v>16.174340999999998</v>
      </c>
      <c r="H6" s="119">
        <v>16.819616</v>
      </c>
      <c r="I6" s="119">
        <v>2.3664049999999999</v>
      </c>
      <c r="J6" s="119">
        <v>-12.371929</v>
      </c>
      <c r="K6" s="121">
        <v>2.5438649999999998</v>
      </c>
      <c r="L6" s="121">
        <v>-3.2820710000000002</v>
      </c>
      <c r="M6" s="121">
        <v>-5.0847189999999998</v>
      </c>
      <c r="N6" s="135">
        <v>0.86179499999999998</v>
      </c>
      <c r="O6" s="136">
        <v>0.89840600000000004</v>
      </c>
      <c r="P6" s="136">
        <v>0.76132999999999995</v>
      </c>
      <c r="Q6" s="136">
        <v>0.72093300000000005</v>
      </c>
      <c r="R6" s="136">
        <v>0.78636399999999995</v>
      </c>
      <c r="S6" s="136">
        <v>0.92784599999999995</v>
      </c>
      <c r="T6" s="136">
        <v>0.93110899999999996</v>
      </c>
      <c r="U6" s="136">
        <v>0.82749399999999995</v>
      </c>
      <c r="V6" s="136">
        <v>0.86557799999999996</v>
      </c>
      <c r="W6" s="136">
        <v>0.85543499999999995</v>
      </c>
      <c r="X6" s="136">
        <v>0.79641200000000001</v>
      </c>
    </row>
    <row r="7" spans="1:24" ht="17.25" customHeight="1" x14ac:dyDescent="0.15">
      <c r="A7" s="36" t="s">
        <v>21</v>
      </c>
      <c r="B7" s="6" t="s">
        <v>90</v>
      </c>
      <c r="C7" s="5"/>
      <c r="D7" s="119">
        <v>-5.5713920000000003</v>
      </c>
      <c r="E7" s="119">
        <v>10.016465</v>
      </c>
      <c r="F7" s="119">
        <v>0.72337200000000001</v>
      </c>
      <c r="G7" s="119">
        <v>-6.7112429999999996</v>
      </c>
      <c r="H7" s="119">
        <v>4.4863289999999996</v>
      </c>
      <c r="I7" s="119">
        <v>-0.48272399999999999</v>
      </c>
      <c r="J7" s="119">
        <v>-3.2678069999999999</v>
      </c>
      <c r="K7" s="121">
        <v>4.8297699999999999</v>
      </c>
      <c r="L7" s="121">
        <v>6.6717019999999998</v>
      </c>
      <c r="M7" s="121">
        <v>37.290536000000003</v>
      </c>
      <c r="N7" s="135">
        <v>5.2818999999999998E-2</v>
      </c>
      <c r="O7" s="136">
        <v>5.1312999999999998E-2</v>
      </c>
      <c r="P7" s="136">
        <v>5.3982000000000002E-2</v>
      </c>
      <c r="Q7" s="136">
        <v>5.4738000000000002E-2</v>
      </c>
      <c r="R7" s="136">
        <v>4.7944000000000001E-2</v>
      </c>
      <c r="S7" s="136">
        <v>5.0597999999999997E-2</v>
      </c>
      <c r="T7" s="136">
        <v>4.9362999999999997E-2</v>
      </c>
      <c r="U7" s="136">
        <v>4.8426999999999998E-2</v>
      </c>
      <c r="V7" s="136">
        <v>5.1784999999999998E-2</v>
      </c>
      <c r="W7" s="136">
        <v>5.6445000000000002E-2</v>
      </c>
      <c r="X7" s="136">
        <v>7.6011999999999996E-2</v>
      </c>
    </row>
    <row r="8" spans="1:24" ht="17.25" customHeight="1" x14ac:dyDescent="0.15">
      <c r="A8" s="36" t="s">
        <v>22</v>
      </c>
      <c r="B8" s="6" t="s">
        <v>91</v>
      </c>
      <c r="C8" s="5"/>
      <c r="D8" s="119">
        <v>5.9375530000000003</v>
      </c>
      <c r="E8" s="119">
        <v>-15.123208</v>
      </c>
      <c r="F8" s="119">
        <v>3.1119539999999999</v>
      </c>
      <c r="G8" s="119">
        <v>-3.3492820000000001</v>
      </c>
      <c r="H8" s="119">
        <v>4.8362530000000001</v>
      </c>
      <c r="I8" s="119">
        <v>-9.6985109999999999</v>
      </c>
      <c r="J8" s="119">
        <v>-12.972647</v>
      </c>
      <c r="K8" s="121">
        <v>-3.5821589999999999</v>
      </c>
      <c r="L8" s="121">
        <v>-6.255992</v>
      </c>
      <c r="M8" s="121">
        <v>-19.304525999999999</v>
      </c>
      <c r="N8" s="135">
        <v>8.0221000000000001E-2</v>
      </c>
      <c r="O8" s="136">
        <v>8.7432999999999997E-2</v>
      </c>
      <c r="P8" s="136">
        <v>7.0960999999999996E-2</v>
      </c>
      <c r="Q8" s="136">
        <v>7.3662000000000005E-2</v>
      </c>
      <c r="R8" s="136">
        <v>6.6844000000000001E-2</v>
      </c>
      <c r="S8" s="136">
        <v>7.0779999999999996E-2</v>
      </c>
      <c r="T8" s="136">
        <v>6.2658000000000005E-2</v>
      </c>
      <c r="U8" s="136">
        <v>5.5302999999999998E-2</v>
      </c>
      <c r="V8" s="136">
        <v>5.4392999999999997E-2</v>
      </c>
      <c r="W8" s="136">
        <v>5.2102000000000002E-2</v>
      </c>
      <c r="X8" s="136">
        <v>4.1239999999999999E-2</v>
      </c>
    </row>
    <row r="9" spans="1:24" ht="17.25" customHeight="1" x14ac:dyDescent="0.15">
      <c r="A9" s="34" t="s">
        <v>92</v>
      </c>
      <c r="B9" s="6"/>
      <c r="C9" s="5"/>
      <c r="D9" s="119">
        <v>-14.591633</v>
      </c>
      <c r="E9" s="119">
        <v>-1.127308</v>
      </c>
      <c r="F9" s="119">
        <v>-13.406723</v>
      </c>
      <c r="G9" s="119">
        <v>38.410896999999999</v>
      </c>
      <c r="H9" s="119">
        <v>11.989502999999999</v>
      </c>
      <c r="I9" s="119">
        <v>4.9794960000000001</v>
      </c>
      <c r="J9" s="119">
        <v>-1.381138</v>
      </c>
      <c r="K9" s="121">
        <v>-1.230726</v>
      </c>
      <c r="L9" s="121">
        <v>-1.1458029999999999</v>
      </c>
      <c r="M9" s="121">
        <v>-4.8246880000000001</v>
      </c>
      <c r="N9" s="135">
        <v>8.2451999999999998E-2</v>
      </c>
      <c r="O9" s="136">
        <v>7.2450000000000001E-2</v>
      </c>
      <c r="P9" s="136">
        <v>6.8497000000000002E-2</v>
      </c>
      <c r="Q9" s="136">
        <v>5.9713000000000002E-2</v>
      </c>
      <c r="R9" s="136">
        <v>7.7599000000000001E-2</v>
      </c>
      <c r="S9" s="136">
        <v>8.7775000000000006E-2</v>
      </c>
      <c r="T9" s="136">
        <v>9.0331999999999996E-2</v>
      </c>
      <c r="U9" s="136">
        <v>9.0348999999999999E-2</v>
      </c>
      <c r="V9" s="136">
        <v>9.1027999999999998E-2</v>
      </c>
      <c r="W9" s="136">
        <v>9.1949000000000003E-2</v>
      </c>
      <c r="X9" s="136">
        <v>8.5838999999999999E-2</v>
      </c>
    </row>
    <row r="10" spans="1:24" ht="17.25" customHeight="1" x14ac:dyDescent="0.15">
      <c r="A10" s="34" t="s">
        <v>93</v>
      </c>
      <c r="B10" s="6"/>
      <c r="C10" s="5"/>
      <c r="D10" s="119">
        <v>-9.2414369999999995</v>
      </c>
      <c r="E10" s="119">
        <v>12.676375</v>
      </c>
      <c r="F10" s="119">
        <v>-5.5998830000000002</v>
      </c>
      <c r="G10" s="119">
        <v>14.335194</v>
      </c>
      <c r="H10" s="119">
        <v>-5.8893209999999998</v>
      </c>
      <c r="I10" s="119">
        <v>7.195964</v>
      </c>
      <c r="J10" s="119">
        <v>-1.108055</v>
      </c>
      <c r="K10" s="121">
        <v>-6.6504459999999996</v>
      </c>
      <c r="L10" s="121">
        <v>3.6508790000000002</v>
      </c>
      <c r="M10" s="121">
        <v>6.4573580000000002</v>
      </c>
      <c r="N10" s="135">
        <v>28.818608000000001</v>
      </c>
      <c r="O10" s="136">
        <v>26.908778999999999</v>
      </c>
      <c r="P10" s="136">
        <v>28.992386</v>
      </c>
      <c r="Q10" s="136">
        <v>27.553027</v>
      </c>
      <c r="R10" s="136">
        <v>29.577908999999998</v>
      </c>
      <c r="S10" s="136">
        <v>28.115337</v>
      </c>
      <c r="T10" s="136">
        <v>29.545316</v>
      </c>
      <c r="U10" s="136">
        <v>29.632674999999999</v>
      </c>
      <c r="V10" s="136">
        <v>28.217251000000001</v>
      </c>
      <c r="W10" s="136">
        <v>29.885558</v>
      </c>
      <c r="X10" s="136">
        <v>31.206997000000001</v>
      </c>
    </row>
    <row r="11" spans="1:24" ht="17.25" customHeight="1" x14ac:dyDescent="0.15">
      <c r="A11" s="36" t="s">
        <v>20</v>
      </c>
      <c r="B11" s="37" t="s">
        <v>23</v>
      </c>
      <c r="C11" s="5"/>
      <c r="D11" s="119">
        <v>-5.7225419999999998</v>
      </c>
      <c r="E11" s="119">
        <v>-4.2904770000000001</v>
      </c>
      <c r="F11" s="119">
        <v>4.4878340000000003</v>
      </c>
      <c r="G11" s="119">
        <v>20.885619999999999</v>
      </c>
      <c r="H11" s="119">
        <v>-6.4487800000000002</v>
      </c>
      <c r="I11" s="119">
        <v>-2.0640619999999998</v>
      </c>
      <c r="J11" s="119">
        <v>6.2977290000000004</v>
      </c>
      <c r="K11" s="121">
        <v>0.30458499999999999</v>
      </c>
      <c r="L11" s="121">
        <v>3.7616589999999999</v>
      </c>
      <c r="M11" s="121">
        <v>2.9539870000000001</v>
      </c>
      <c r="N11" s="135">
        <v>3.6233789999999999</v>
      </c>
      <c r="O11" s="136">
        <v>3.5144310000000001</v>
      </c>
      <c r="P11" s="136">
        <v>3.2163789999999999</v>
      </c>
      <c r="Q11" s="136">
        <v>3.3833410000000002</v>
      </c>
      <c r="R11" s="136">
        <v>3.8400660000000002</v>
      </c>
      <c r="S11" s="136">
        <v>3.628482</v>
      </c>
      <c r="T11" s="136">
        <v>3.4836459999999998</v>
      </c>
      <c r="U11" s="136">
        <v>3.7555999999999998</v>
      </c>
      <c r="V11" s="136">
        <v>3.8426580000000001</v>
      </c>
      <c r="W11" s="136">
        <v>4.0741990000000001</v>
      </c>
      <c r="X11" s="136">
        <v>4.1143419999999997</v>
      </c>
    </row>
    <row r="12" spans="1:24" ht="17.25" customHeight="1" x14ac:dyDescent="0.15">
      <c r="A12" s="36" t="s">
        <v>21</v>
      </c>
      <c r="B12" s="37" t="s">
        <v>24</v>
      </c>
      <c r="C12" s="5"/>
      <c r="D12" s="119">
        <v>30.495431</v>
      </c>
      <c r="E12" s="119">
        <v>-18.669965000000001</v>
      </c>
      <c r="F12" s="119">
        <v>-7.436388</v>
      </c>
      <c r="G12" s="119">
        <v>-0.85567199999999999</v>
      </c>
      <c r="H12" s="119">
        <v>-5.464988</v>
      </c>
      <c r="I12" s="119">
        <v>1.126854</v>
      </c>
      <c r="J12" s="119">
        <v>11.164778999999999</v>
      </c>
      <c r="K12" s="121">
        <v>5.9917420000000003</v>
      </c>
      <c r="L12" s="121">
        <v>-36.536931000000003</v>
      </c>
      <c r="M12" s="121">
        <v>44.422735000000003</v>
      </c>
      <c r="N12" s="135">
        <v>1.3482019999999999</v>
      </c>
      <c r="O12" s="136">
        <v>1.8100210000000001</v>
      </c>
      <c r="P12" s="136">
        <v>1.4076409999999999</v>
      </c>
      <c r="Q12" s="136">
        <v>1.311731</v>
      </c>
      <c r="R12" s="136">
        <v>1.2210430000000001</v>
      </c>
      <c r="S12" s="136">
        <v>1.1658980000000001</v>
      </c>
      <c r="T12" s="136">
        <v>1.1558299999999999</v>
      </c>
      <c r="U12" s="136">
        <v>1.3031140000000001</v>
      </c>
      <c r="V12" s="136">
        <v>1.408919</v>
      </c>
      <c r="W12" s="136">
        <v>0.91365200000000002</v>
      </c>
      <c r="X12" s="136">
        <v>1.294289</v>
      </c>
    </row>
    <row r="13" spans="1:24" ht="17.25" customHeight="1" x14ac:dyDescent="0.15">
      <c r="A13" s="36" t="s">
        <v>22</v>
      </c>
      <c r="B13" s="37" t="s">
        <v>161</v>
      </c>
      <c r="C13" s="5"/>
      <c r="D13" s="119">
        <v>-20.961033</v>
      </c>
      <c r="E13" s="119">
        <v>21.775008</v>
      </c>
      <c r="F13" s="119">
        <v>-1.963767</v>
      </c>
      <c r="G13" s="119">
        <v>15.129073</v>
      </c>
      <c r="H13" s="119">
        <v>29.783128000000001</v>
      </c>
      <c r="I13" s="119">
        <v>7.0004010000000001</v>
      </c>
      <c r="J13" s="119">
        <v>4.4446899999999996</v>
      </c>
      <c r="K13" s="121">
        <v>-9.292503</v>
      </c>
      <c r="L13" s="121">
        <v>1.0454019999999999</v>
      </c>
      <c r="M13" s="121">
        <v>-1.693587</v>
      </c>
      <c r="N13" s="135">
        <v>0.41131800000000002</v>
      </c>
      <c r="O13" s="136">
        <v>0.33446599999999999</v>
      </c>
      <c r="P13" s="136">
        <v>0.38946399999999998</v>
      </c>
      <c r="Q13" s="136">
        <v>0.38438600000000001</v>
      </c>
      <c r="R13" s="136">
        <v>0.41549900000000001</v>
      </c>
      <c r="S13" s="136">
        <v>0.54466000000000003</v>
      </c>
      <c r="T13" s="136">
        <v>0.57131799999999999</v>
      </c>
      <c r="U13" s="136">
        <v>0.60518099999999997</v>
      </c>
      <c r="V13" s="136">
        <v>0.55996400000000002</v>
      </c>
      <c r="W13" s="136">
        <v>0.57816299999999998</v>
      </c>
      <c r="X13" s="136">
        <v>0.55750299999999997</v>
      </c>
    </row>
    <row r="14" spans="1:24" ht="17.25" customHeight="1" x14ac:dyDescent="0.15">
      <c r="A14" s="36" t="s">
        <v>25</v>
      </c>
      <c r="B14" s="37" t="s">
        <v>26</v>
      </c>
      <c r="C14" s="5"/>
      <c r="D14" s="119">
        <v>38.600422999999999</v>
      </c>
      <c r="E14" s="119">
        <v>-17.623539999999998</v>
      </c>
      <c r="F14" s="119">
        <v>-1.6126879999999999</v>
      </c>
      <c r="G14" s="119">
        <v>10.036382</v>
      </c>
      <c r="H14" s="119">
        <v>1.439848</v>
      </c>
      <c r="I14" s="119">
        <v>13.773838</v>
      </c>
      <c r="J14" s="119">
        <v>-9.7108050000000006</v>
      </c>
      <c r="K14" s="121">
        <v>-13.723102000000001</v>
      </c>
      <c r="L14" s="121">
        <v>21.980715</v>
      </c>
      <c r="M14" s="121">
        <v>26.652781999999998</v>
      </c>
      <c r="N14" s="135">
        <v>2.8701240000000001</v>
      </c>
      <c r="O14" s="136">
        <v>4.0925929999999999</v>
      </c>
      <c r="P14" s="136">
        <v>3.2237309999999999</v>
      </c>
      <c r="Q14" s="136">
        <v>3.1930869999999998</v>
      </c>
      <c r="R14" s="136">
        <v>3.29887</v>
      </c>
      <c r="S14" s="136">
        <v>3.3799540000000001</v>
      </c>
      <c r="T14" s="136">
        <v>3.7698149999999999</v>
      </c>
      <c r="U14" s="136">
        <v>3.452051</v>
      </c>
      <c r="V14" s="136">
        <v>3.0381089999999999</v>
      </c>
      <c r="W14" s="136">
        <v>3.7867630000000001</v>
      </c>
      <c r="X14" s="136">
        <v>4.7043299999999997</v>
      </c>
    </row>
    <row r="15" spans="1:24" ht="17.25" customHeight="1" x14ac:dyDescent="0.15">
      <c r="A15" s="36" t="s">
        <v>66</v>
      </c>
      <c r="B15" s="37" t="s">
        <v>27</v>
      </c>
      <c r="C15" s="5"/>
      <c r="D15" s="119">
        <v>-39.151454000000001</v>
      </c>
      <c r="E15" s="119">
        <v>108.13312500000001</v>
      </c>
      <c r="F15" s="119">
        <v>-38.525401000000002</v>
      </c>
      <c r="G15" s="119">
        <v>-0.98027699999999995</v>
      </c>
      <c r="H15" s="119">
        <v>34.074644999999997</v>
      </c>
      <c r="I15" s="119">
        <v>-17.972408999999999</v>
      </c>
      <c r="J15" s="119">
        <v>16.547272</v>
      </c>
      <c r="K15" s="121">
        <v>-31.419619000000001</v>
      </c>
      <c r="L15" s="121">
        <v>70.096890000000002</v>
      </c>
      <c r="M15" s="121">
        <v>-10.861875</v>
      </c>
      <c r="N15" s="135">
        <v>4.0316169999999998</v>
      </c>
      <c r="O15" s="136">
        <v>2.5238459999999998</v>
      </c>
      <c r="P15" s="136">
        <v>5.022977</v>
      </c>
      <c r="Q15" s="136">
        <v>3.108635</v>
      </c>
      <c r="R15" s="136">
        <v>2.8900790000000001</v>
      </c>
      <c r="S15" s="136">
        <v>3.913751</v>
      </c>
      <c r="T15" s="136">
        <v>3.1471689999999999</v>
      </c>
      <c r="U15" s="136">
        <v>3.720005</v>
      </c>
      <c r="V15" s="136">
        <v>2.6024060000000002</v>
      </c>
      <c r="W15" s="136">
        <v>4.5231919999999999</v>
      </c>
      <c r="X15" s="136">
        <v>3.95479</v>
      </c>
    </row>
    <row r="16" spans="1:24" ht="17.25" customHeight="1" x14ac:dyDescent="0.15">
      <c r="A16" s="36" t="s">
        <v>67</v>
      </c>
      <c r="B16" s="37" t="s">
        <v>28</v>
      </c>
      <c r="C16" s="5"/>
      <c r="D16" s="119">
        <v>16.209789000000001</v>
      </c>
      <c r="E16" s="119">
        <v>-12.068987</v>
      </c>
      <c r="F16" s="119">
        <v>0.36135</v>
      </c>
      <c r="G16" s="119">
        <v>33.886369000000002</v>
      </c>
      <c r="H16" s="119">
        <v>-15.037004</v>
      </c>
      <c r="I16" s="119">
        <v>5.1072990000000003</v>
      </c>
      <c r="J16" s="119">
        <v>15.110999</v>
      </c>
      <c r="K16" s="121">
        <v>-4.641915</v>
      </c>
      <c r="L16" s="121">
        <v>-12.062154</v>
      </c>
      <c r="M16" s="121">
        <v>-2.6267839999999998</v>
      </c>
      <c r="N16" s="135">
        <v>0.92671400000000004</v>
      </c>
      <c r="O16" s="136">
        <v>1.107955</v>
      </c>
      <c r="P16" s="136">
        <v>0.93158200000000002</v>
      </c>
      <c r="Q16" s="136">
        <v>0.94123999999999997</v>
      </c>
      <c r="R16" s="136">
        <v>1.183192</v>
      </c>
      <c r="S16" s="136">
        <v>1.0153639999999999</v>
      </c>
      <c r="T16" s="136">
        <v>1.046217</v>
      </c>
      <c r="U16" s="136">
        <v>1.2214050000000001</v>
      </c>
      <c r="V16" s="136">
        <v>1.188089</v>
      </c>
      <c r="W16" s="136">
        <v>1.0675749999999999</v>
      </c>
      <c r="X16" s="136">
        <v>1.0196540000000001</v>
      </c>
    </row>
    <row r="17" spans="1:24" ht="17.25" customHeight="1" x14ac:dyDescent="0.15">
      <c r="A17" s="36" t="s">
        <v>68</v>
      </c>
      <c r="B17" s="37" t="s">
        <v>29</v>
      </c>
      <c r="C17" s="5"/>
      <c r="D17" s="119">
        <v>-7.025995</v>
      </c>
      <c r="E17" s="119">
        <v>9.5236820000000009</v>
      </c>
      <c r="F17" s="119">
        <v>30.235838000000001</v>
      </c>
      <c r="G17" s="119">
        <v>5.1971780000000001</v>
      </c>
      <c r="H17" s="119">
        <v>-28.371829000000002</v>
      </c>
      <c r="I17" s="119">
        <v>24.579709000000001</v>
      </c>
      <c r="J17" s="119">
        <v>-16.706322</v>
      </c>
      <c r="K17" s="121">
        <v>-10.923028</v>
      </c>
      <c r="L17" s="121">
        <v>-17.125011000000001</v>
      </c>
      <c r="M17" s="121">
        <v>68.372298999999998</v>
      </c>
      <c r="N17" s="135">
        <v>2.7448709999999998</v>
      </c>
      <c r="O17" s="136">
        <v>2.6255289999999998</v>
      </c>
      <c r="P17" s="136">
        <v>2.749679</v>
      </c>
      <c r="Q17" s="136">
        <v>3.6051669999999998</v>
      </c>
      <c r="R17" s="136">
        <v>3.5608010000000001</v>
      </c>
      <c r="S17" s="136">
        <v>2.5761340000000001</v>
      </c>
      <c r="T17" s="136">
        <v>3.1461739999999998</v>
      </c>
      <c r="U17" s="136">
        <v>2.657762</v>
      </c>
      <c r="V17" s="136">
        <v>2.4149769999999999</v>
      </c>
      <c r="W17" s="136">
        <v>2.04508</v>
      </c>
      <c r="X17" s="136">
        <v>3.3775029999999999</v>
      </c>
    </row>
    <row r="18" spans="1:24" ht="17.25" customHeight="1" x14ac:dyDescent="0.15">
      <c r="A18" s="36" t="s">
        <v>69</v>
      </c>
      <c r="B18" s="37" t="s">
        <v>30</v>
      </c>
      <c r="C18" s="5"/>
      <c r="D18" s="119">
        <v>-4.221959</v>
      </c>
      <c r="E18" s="119">
        <v>2.8368609999999999</v>
      </c>
      <c r="F18" s="119">
        <v>4.9127210000000003</v>
      </c>
      <c r="G18" s="119">
        <v>30.519171</v>
      </c>
      <c r="H18" s="119">
        <v>-14.335017000000001</v>
      </c>
      <c r="I18" s="119">
        <v>13.704103999999999</v>
      </c>
      <c r="J18" s="119">
        <v>-0.66637900000000005</v>
      </c>
      <c r="K18" s="121">
        <v>1.38713</v>
      </c>
      <c r="L18" s="121">
        <v>-12.768148</v>
      </c>
      <c r="M18" s="121">
        <v>1.699565</v>
      </c>
      <c r="N18" s="135">
        <v>1.0850770000000001</v>
      </c>
      <c r="O18" s="136">
        <v>1.069202</v>
      </c>
      <c r="P18" s="136">
        <v>1.0513950000000001</v>
      </c>
      <c r="Q18" s="136">
        <v>1.1104700000000001</v>
      </c>
      <c r="R18" s="136">
        <v>1.360816</v>
      </c>
      <c r="S18" s="136">
        <v>1.1774420000000001</v>
      </c>
      <c r="T18" s="136">
        <v>1.312449</v>
      </c>
      <c r="U18" s="136">
        <v>1.322209</v>
      </c>
      <c r="V18" s="136">
        <v>1.3674599999999999</v>
      </c>
      <c r="W18" s="136">
        <v>1.2188870000000001</v>
      </c>
      <c r="X18" s="136">
        <v>1.2158990000000001</v>
      </c>
    </row>
    <row r="19" spans="1:24" ht="17.25" customHeight="1" x14ac:dyDescent="0.15">
      <c r="A19" s="36" t="s">
        <v>70</v>
      </c>
      <c r="B19" s="37" t="s">
        <v>31</v>
      </c>
      <c r="C19" s="5"/>
      <c r="D19" s="119">
        <v>-2.035371</v>
      </c>
      <c r="E19" s="119">
        <v>-11.124722</v>
      </c>
      <c r="F19" s="119">
        <v>6.3715820000000001</v>
      </c>
      <c r="G19" s="119">
        <v>16.866619</v>
      </c>
      <c r="H19" s="119">
        <v>-16.948998</v>
      </c>
      <c r="I19" s="119">
        <v>12.594170999999999</v>
      </c>
      <c r="J19" s="119">
        <v>5.2867740000000003</v>
      </c>
      <c r="K19" s="121">
        <v>-0.592665</v>
      </c>
      <c r="L19" s="121">
        <v>-4.6363060000000003</v>
      </c>
      <c r="M19" s="121">
        <v>9.8757549999999998</v>
      </c>
      <c r="N19" s="135">
        <v>2.9084479999999999</v>
      </c>
      <c r="O19" s="136">
        <v>2.9313259999999999</v>
      </c>
      <c r="P19" s="136">
        <v>2.4911629999999998</v>
      </c>
      <c r="Q19" s="136">
        <v>2.6677219999999999</v>
      </c>
      <c r="R19" s="136">
        <v>2.9271790000000002</v>
      </c>
      <c r="S19" s="136">
        <v>2.4554499999999999</v>
      </c>
      <c r="T19" s="136">
        <v>2.7102780000000002</v>
      </c>
      <c r="U19" s="136">
        <v>2.8940700000000001</v>
      </c>
      <c r="V19" s="136">
        <v>2.9346679999999998</v>
      </c>
      <c r="W19" s="136">
        <v>2.8596689999999998</v>
      </c>
      <c r="X19" s="136">
        <v>3.0819999999999999</v>
      </c>
    </row>
    <row r="20" spans="1:24" ht="17.25" customHeight="1" x14ac:dyDescent="0.15">
      <c r="A20" s="36" t="s">
        <v>71</v>
      </c>
      <c r="B20" s="37" t="s">
        <v>32</v>
      </c>
      <c r="C20" s="5"/>
      <c r="D20" s="119">
        <v>-28.408964000000001</v>
      </c>
      <c r="E20" s="119">
        <v>8.1966850000000004</v>
      </c>
      <c r="F20" s="119">
        <v>20.684472</v>
      </c>
      <c r="G20" s="119">
        <v>29.780916999999999</v>
      </c>
      <c r="H20" s="119">
        <v>-6.4329099999999997</v>
      </c>
      <c r="I20" s="119">
        <v>10.053535</v>
      </c>
      <c r="J20" s="119">
        <v>-14.344262000000001</v>
      </c>
      <c r="K20" s="121">
        <v>30.572821000000001</v>
      </c>
      <c r="L20" s="121">
        <v>5.809361</v>
      </c>
      <c r="M20" s="121">
        <v>5.243341</v>
      </c>
      <c r="N20" s="135">
        <v>0.85812699999999997</v>
      </c>
      <c r="O20" s="136">
        <v>0.63203900000000002</v>
      </c>
      <c r="P20" s="136">
        <v>0.65390499999999996</v>
      </c>
      <c r="Q20" s="136">
        <v>0.79447299999999998</v>
      </c>
      <c r="R20" s="136">
        <v>0.96807299999999996</v>
      </c>
      <c r="S20" s="136">
        <v>0.91488800000000003</v>
      </c>
      <c r="T20" s="136">
        <v>0.98704999999999998</v>
      </c>
      <c r="U20" s="136">
        <v>0.85746599999999995</v>
      </c>
      <c r="V20" s="136">
        <v>1.1420920000000001</v>
      </c>
      <c r="W20" s="136">
        <v>1.234807</v>
      </c>
      <c r="X20" s="136">
        <v>1.2747010000000001</v>
      </c>
    </row>
    <row r="21" spans="1:24" ht="17.25" customHeight="1" x14ac:dyDescent="0.15">
      <c r="A21" s="36" t="s">
        <v>72</v>
      </c>
      <c r="B21" s="37" t="s">
        <v>33</v>
      </c>
      <c r="C21" s="5"/>
      <c r="D21" s="119">
        <v>-3.5751210000000002</v>
      </c>
      <c r="E21" s="119">
        <v>18.422685999999999</v>
      </c>
      <c r="F21" s="119">
        <v>19.02833</v>
      </c>
      <c r="G21" s="119">
        <v>-9.4344909999999995</v>
      </c>
      <c r="H21" s="119">
        <v>18.626498000000002</v>
      </c>
      <c r="I21" s="119">
        <v>-7.2853979999999998</v>
      </c>
      <c r="J21" s="119">
        <v>1.7584759999999999</v>
      </c>
      <c r="K21" s="121">
        <v>-10.439626000000001</v>
      </c>
      <c r="L21" s="121">
        <v>11.808680000000001</v>
      </c>
      <c r="M21" s="121">
        <v>-4.972092</v>
      </c>
      <c r="N21" s="135">
        <v>0.50306399999999996</v>
      </c>
      <c r="O21" s="136">
        <v>0.499052</v>
      </c>
      <c r="P21" s="136">
        <v>0.56511599999999995</v>
      </c>
      <c r="Q21" s="136">
        <v>0.67717499999999997</v>
      </c>
      <c r="R21" s="136">
        <v>0.57581400000000005</v>
      </c>
      <c r="S21" s="136">
        <v>0.68992299999999995</v>
      </c>
      <c r="T21" s="136">
        <v>0.62707000000000002</v>
      </c>
      <c r="U21" s="136">
        <v>0.64715400000000001</v>
      </c>
      <c r="V21" s="136">
        <v>0.59122799999999998</v>
      </c>
      <c r="W21" s="136">
        <v>0.67546700000000004</v>
      </c>
      <c r="X21" s="136">
        <v>0.62960799999999995</v>
      </c>
    </row>
    <row r="22" spans="1:24" ht="17.25" customHeight="1" x14ac:dyDescent="0.15">
      <c r="A22" s="36" t="s">
        <v>73</v>
      </c>
      <c r="B22" s="37" t="s">
        <v>74</v>
      </c>
      <c r="C22" s="5"/>
      <c r="D22" s="119">
        <v>-40.230432</v>
      </c>
      <c r="E22" s="119">
        <v>-34.546757999999997</v>
      </c>
      <c r="F22" s="119">
        <v>144.06717800000001</v>
      </c>
      <c r="G22" s="119">
        <v>15.532285999999999</v>
      </c>
      <c r="H22" s="119">
        <v>12.157963000000001</v>
      </c>
      <c r="I22" s="119">
        <v>-27.340592999999998</v>
      </c>
      <c r="J22" s="119">
        <v>-20.421565999999999</v>
      </c>
      <c r="K22" s="121">
        <v>-12.105683000000001</v>
      </c>
      <c r="L22" s="121">
        <v>-50.874535999999999</v>
      </c>
      <c r="M22" s="121">
        <v>135.69667100000001</v>
      </c>
      <c r="N22" s="135">
        <v>0.28748899999999999</v>
      </c>
      <c r="O22" s="136">
        <v>0.17677999999999999</v>
      </c>
      <c r="P22" s="136">
        <v>0.11064300000000001</v>
      </c>
      <c r="Q22" s="136">
        <v>0.27185999999999999</v>
      </c>
      <c r="R22" s="136">
        <v>0.29489399999999999</v>
      </c>
      <c r="S22" s="136">
        <v>0.334067</v>
      </c>
      <c r="T22" s="136">
        <v>0.237954</v>
      </c>
      <c r="U22" s="136">
        <v>0.192048</v>
      </c>
      <c r="V22" s="136">
        <v>0.17218700000000001</v>
      </c>
      <c r="W22" s="136">
        <v>8.6432999999999996E-2</v>
      </c>
      <c r="X22" s="136">
        <v>0.199825</v>
      </c>
    </row>
    <row r="23" spans="1:24" ht="17.25" customHeight="1" x14ac:dyDescent="0.15">
      <c r="A23" s="36" t="s">
        <v>75</v>
      </c>
      <c r="B23" s="37" t="s">
        <v>34</v>
      </c>
      <c r="C23" s="5"/>
      <c r="D23" s="119">
        <v>-55.112943999999999</v>
      </c>
      <c r="E23" s="119">
        <v>90.377672000000004</v>
      </c>
      <c r="F23" s="119">
        <v>-29.556101000000002</v>
      </c>
      <c r="G23" s="119">
        <v>26.152992000000001</v>
      </c>
      <c r="H23" s="119">
        <v>-0.31455699999999998</v>
      </c>
      <c r="I23" s="119">
        <v>44.747849000000002</v>
      </c>
      <c r="J23" s="119">
        <v>-11.765712000000001</v>
      </c>
      <c r="K23" s="121">
        <v>-6.0995379999999999</v>
      </c>
      <c r="L23" s="121">
        <v>-5.6592739999999999</v>
      </c>
      <c r="M23" s="121">
        <v>-20.010936999999998</v>
      </c>
      <c r="N23" s="135">
        <v>4.3833130000000002</v>
      </c>
      <c r="O23" s="136">
        <v>2.0242170000000002</v>
      </c>
      <c r="P23" s="136">
        <v>3.6849370000000001</v>
      </c>
      <c r="Q23" s="136">
        <v>2.6132819999999999</v>
      </c>
      <c r="R23" s="136">
        <v>3.0952950000000001</v>
      </c>
      <c r="S23" s="136">
        <v>3.1165259999999999</v>
      </c>
      <c r="T23" s="136">
        <v>4.4223160000000004</v>
      </c>
      <c r="U23" s="136">
        <v>3.9573870000000002</v>
      </c>
      <c r="V23" s="136">
        <v>3.7905989999999998</v>
      </c>
      <c r="W23" s="136">
        <v>3.654102</v>
      </c>
      <c r="X23" s="136">
        <v>2.8669899999999999</v>
      </c>
    </row>
    <row r="24" spans="1:24" ht="17.25" customHeight="1" x14ac:dyDescent="0.15">
      <c r="A24" s="36" t="s">
        <v>76</v>
      </c>
      <c r="B24" s="37" t="s">
        <v>35</v>
      </c>
      <c r="C24" s="5"/>
      <c r="D24" s="119">
        <v>43.199784999999999</v>
      </c>
      <c r="E24" s="119">
        <v>12.298752</v>
      </c>
      <c r="F24" s="119">
        <v>-19.742488999999999</v>
      </c>
      <c r="G24" s="119">
        <v>15.03584</v>
      </c>
      <c r="H24" s="119">
        <v>-11.384205</v>
      </c>
      <c r="I24" s="119">
        <v>-16.656434999999998</v>
      </c>
      <c r="J24" s="119">
        <v>1.196348</v>
      </c>
      <c r="K24" s="121">
        <v>3.2973819999999998</v>
      </c>
      <c r="L24" s="121">
        <v>-15.930733999999999</v>
      </c>
      <c r="M24" s="121">
        <v>2.0445479999999998</v>
      </c>
      <c r="N24" s="135">
        <v>0.55925100000000005</v>
      </c>
      <c r="O24" s="136">
        <v>0.82391499999999995</v>
      </c>
      <c r="P24" s="136">
        <v>0.884737</v>
      </c>
      <c r="Q24" s="136">
        <v>0.71484700000000001</v>
      </c>
      <c r="R24" s="136">
        <v>0.77208299999999996</v>
      </c>
      <c r="S24" s="136">
        <v>0.69105399999999995</v>
      </c>
      <c r="T24" s="136">
        <v>0.56461300000000003</v>
      </c>
      <c r="U24" s="136">
        <v>0.57947899999999997</v>
      </c>
      <c r="V24" s="136">
        <v>0.61060199999999998</v>
      </c>
      <c r="W24" s="136">
        <v>0.52452900000000002</v>
      </c>
      <c r="X24" s="136">
        <v>0.52501799999999998</v>
      </c>
    </row>
    <row r="25" spans="1:24" ht="17.25" customHeight="1" x14ac:dyDescent="0.15">
      <c r="A25" s="36" t="s">
        <v>77</v>
      </c>
      <c r="B25" s="37" t="s">
        <v>36</v>
      </c>
      <c r="C25" s="5"/>
      <c r="D25" s="119">
        <v>17.076512999999998</v>
      </c>
      <c r="E25" s="119">
        <v>-0.54152599999999995</v>
      </c>
      <c r="F25" s="119">
        <v>5.6733669999999998</v>
      </c>
      <c r="G25" s="119">
        <v>21.801833999999999</v>
      </c>
      <c r="H25" s="119">
        <v>-21.656462000000001</v>
      </c>
      <c r="I25" s="119">
        <v>-4.0161119999999997</v>
      </c>
      <c r="J25" s="119">
        <v>2.9524210000000002</v>
      </c>
      <c r="K25" s="121">
        <v>1.431028</v>
      </c>
      <c r="L25" s="121">
        <v>1.30463</v>
      </c>
      <c r="M25" s="121">
        <v>-7.7899760000000002</v>
      </c>
      <c r="N25" s="135">
        <v>2.2776269999999998</v>
      </c>
      <c r="O25" s="136">
        <v>2.7433779999999999</v>
      </c>
      <c r="P25" s="136">
        <v>2.6090629999999999</v>
      </c>
      <c r="Q25" s="136">
        <v>2.775639</v>
      </c>
      <c r="R25" s="136">
        <v>3.1742050000000002</v>
      </c>
      <c r="S25" s="136">
        <v>2.5117430000000001</v>
      </c>
      <c r="T25" s="136">
        <v>2.3634170000000001</v>
      </c>
      <c r="U25" s="136">
        <v>2.467733</v>
      </c>
      <c r="V25" s="136">
        <v>2.553293</v>
      </c>
      <c r="W25" s="136">
        <v>2.6430389999999999</v>
      </c>
      <c r="X25" s="136">
        <v>2.3905439999999998</v>
      </c>
    </row>
    <row r="26" spans="1:24" ht="17.25" customHeight="1" x14ac:dyDescent="0.15">
      <c r="A26" s="38" t="s">
        <v>37</v>
      </c>
      <c r="B26" s="6"/>
      <c r="C26" s="5"/>
      <c r="D26" s="119">
        <v>-10.705861000000001</v>
      </c>
      <c r="E26" s="119">
        <v>-2.832913</v>
      </c>
      <c r="F26" s="119">
        <v>6.2468979999999998</v>
      </c>
      <c r="G26" s="119">
        <v>20.612888000000002</v>
      </c>
      <c r="H26" s="119">
        <v>-1.236688</v>
      </c>
      <c r="I26" s="119">
        <v>2.3918309999999998</v>
      </c>
      <c r="J26" s="119">
        <v>-3.0968520000000002</v>
      </c>
      <c r="K26" s="121">
        <v>2.781739</v>
      </c>
      <c r="L26" s="121">
        <v>-10.333918000000001</v>
      </c>
      <c r="M26" s="121">
        <v>-1.4844820000000001</v>
      </c>
      <c r="N26" s="135">
        <v>2.9245450000000002</v>
      </c>
      <c r="O26" s="136">
        <v>2.6866720000000002</v>
      </c>
      <c r="P26" s="136">
        <v>2.4962659999999999</v>
      </c>
      <c r="Q26" s="136">
        <v>2.6700539999999999</v>
      </c>
      <c r="R26" s="136">
        <v>3.0236529999999999</v>
      </c>
      <c r="S26" s="136">
        <v>3.0162300000000002</v>
      </c>
      <c r="T26" s="136">
        <v>3.027587</v>
      </c>
      <c r="U26" s="136">
        <v>2.9754719999999999</v>
      </c>
      <c r="V26" s="136">
        <v>3.1196329999999999</v>
      </c>
      <c r="W26" s="136">
        <v>2.8582839999999998</v>
      </c>
      <c r="X26" s="136">
        <v>2.7620079999999998</v>
      </c>
    </row>
    <row r="27" spans="1:24" ht="17.25" customHeight="1" x14ac:dyDescent="0.15">
      <c r="A27" s="36" t="s">
        <v>20</v>
      </c>
      <c r="B27" s="37" t="s">
        <v>38</v>
      </c>
      <c r="C27" s="5"/>
      <c r="D27" s="119">
        <v>-19.837107</v>
      </c>
      <c r="E27" s="119">
        <v>-7.673953</v>
      </c>
      <c r="F27" s="119">
        <v>11.338058</v>
      </c>
      <c r="G27" s="119">
        <v>44.113315999999998</v>
      </c>
      <c r="H27" s="119">
        <v>-6.1959850000000003</v>
      </c>
      <c r="I27" s="119">
        <v>0.73391600000000001</v>
      </c>
      <c r="J27" s="119">
        <v>-7.5972799999999996</v>
      </c>
      <c r="K27" s="121">
        <v>2.668901</v>
      </c>
      <c r="L27" s="121">
        <v>-21.553531</v>
      </c>
      <c r="M27" s="121">
        <v>-19.63747</v>
      </c>
      <c r="N27" s="135">
        <v>1.330983</v>
      </c>
      <c r="O27" s="136">
        <v>1.0976889999999999</v>
      </c>
      <c r="P27" s="136">
        <v>0.96908300000000003</v>
      </c>
      <c r="Q27" s="136">
        <v>1.086219</v>
      </c>
      <c r="R27" s="136">
        <v>1.4697370000000001</v>
      </c>
      <c r="S27" s="136">
        <v>1.392509</v>
      </c>
      <c r="T27" s="136">
        <v>1.3751199999999999</v>
      </c>
      <c r="U27" s="136">
        <v>1.2886839999999999</v>
      </c>
      <c r="V27" s="136">
        <v>1.349637</v>
      </c>
      <c r="W27" s="136">
        <v>1.0818430000000001</v>
      </c>
      <c r="X27" s="136">
        <v>0.85277199999999997</v>
      </c>
    </row>
    <row r="28" spans="1:24" ht="17.25" customHeight="1" x14ac:dyDescent="0.15">
      <c r="A28" s="36" t="s">
        <v>21</v>
      </c>
      <c r="B28" s="37" t="s">
        <v>39</v>
      </c>
      <c r="C28" s="5"/>
      <c r="D28" s="119">
        <v>-3.0792090000000001</v>
      </c>
      <c r="E28" s="119">
        <v>0.51133899999999999</v>
      </c>
      <c r="F28" s="119">
        <v>3.0171579999999998</v>
      </c>
      <c r="G28" s="119">
        <v>4.4950359999999998</v>
      </c>
      <c r="H28" s="119">
        <v>3.4539529999999998</v>
      </c>
      <c r="I28" s="119">
        <v>3.813663</v>
      </c>
      <c r="J28" s="119">
        <v>0.64746899999999996</v>
      </c>
      <c r="K28" s="121">
        <v>2.8679670000000002</v>
      </c>
      <c r="L28" s="121">
        <v>-1.778138</v>
      </c>
      <c r="M28" s="121">
        <v>9.5705910000000003</v>
      </c>
      <c r="N28" s="135">
        <v>1.593561</v>
      </c>
      <c r="O28" s="136">
        <v>1.5889819999999999</v>
      </c>
      <c r="P28" s="136">
        <v>1.5271840000000001</v>
      </c>
      <c r="Q28" s="136">
        <v>1.5838490000000001</v>
      </c>
      <c r="R28" s="136">
        <v>1.5539160000000001</v>
      </c>
      <c r="S28" s="136">
        <v>1.623721</v>
      </c>
      <c r="T28" s="136">
        <v>1.652468</v>
      </c>
      <c r="U28" s="136">
        <v>1.6867749999999999</v>
      </c>
      <c r="V28" s="136">
        <v>1.7699819999999999</v>
      </c>
      <c r="W28" s="136">
        <v>1.7764409999999999</v>
      </c>
      <c r="X28" s="136">
        <v>1.9092359999999999</v>
      </c>
    </row>
    <row r="29" spans="1:24" ht="17.25" customHeight="1" x14ac:dyDescent="0.15">
      <c r="A29" s="34" t="s">
        <v>94</v>
      </c>
      <c r="B29" s="6"/>
      <c r="C29" s="5"/>
      <c r="D29" s="119">
        <v>6.9352859999999996</v>
      </c>
      <c r="E29" s="119">
        <v>8.4156279999999999</v>
      </c>
      <c r="F29" s="119">
        <v>-0.53912899999999997</v>
      </c>
      <c r="G29" s="119">
        <v>5.1204789999999996</v>
      </c>
      <c r="H29" s="119">
        <v>6.1283110000000001</v>
      </c>
      <c r="I29" s="119">
        <v>-11.281656</v>
      </c>
      <c r="J29" s="119">
        <v>12.129417</v>
      </c>
      <c r="K29" s="121">
        <v>7.6087020000000001</v>
      </c>
      <c r="L29" s="121">
        <v>1.972542</v>
      </c>
      <c r="M29" s="121">
        <v>-3.810073</v>
      </c>
      <c r="N29" s="135">
        <v>3.7030249999999998</v>
      </c>
      <c r="O29" s="136">
        <v>4.0739070000000002</v>
      </c>
      <c r="P29" s="136">
        <v>4.2233790000000004</v>
      </c>
      <c r="Q29" s="136">
        <v>4.2288779999999999</v>
      </c>
      <c r="R29" s="136">
        <v>4.1737909999999996</v>
      </c>
      <c r="S29" s="136">
        <v>4.47403</v>
      </c>
      <c r="T29" s="136">
        <v>3.8911609999999999</v>
      </c>
      <c r="U29" s="136">
        <v>4.4250699999999998</v>
      </c>
      <c r="V29" s="136">
        <v>4.8573469999999999</v>
      </c>
      <c r="W29" s="136">
        <v>5.061229</v>
      </c>
      <c r="X29" s="136">
        <v>4.7752990000000004</v>
      </c>
    </row>
    <row r="30" spans="1:24" ht="17.25" customHeight="1" x14ac:dyDescent="0.15">
      <c r="A30" s="34" t="s">
        <v>95</v>
      </c>
      <c r="B30" s="6"/>
      <c r="C30" s="5"/>
      <c r="D30" s="119">
        <v>3.4084590000000001</v>
      </c>
      <c r="E30" s="119">
        <v>4.6633620000000002</v>
      </c>
      <c r="F30" s="119">
        <v>-1.1140920000000001</v>
      </c>
      <c r="G30" s="119">
        <v>1.054505</v>
      </c>
      <c r="H30" s="119">
        <v>-0.38593300000000003</v>
      </c>
      <c r="I30" s="119">
        <v>3.2733110000000001</v>
      </c>
      <c r="J30" s="119">
        <v>-0.94048500000000002</v>
      </c>
      <c r="K30" s="121">
        <v>-2.4959310000000001</v>
      </c>
      <c r="L30" s="121">
        <v>-6.7898750000000003</v>
      </c>
      <c r="M30" s="121">
        <v>5.7966410000000002</v>
      </c>
      <c r="N30" s="135">
        <v>9.6440940000000008</v>
      </c>
      <c r="O30" s="136">
        <v>10.260083</v>
      </c>
      <c r="P30" s="136">
        <v>10.268397</v>
      </c>
      <c r="Q30" s="136">
        <v>10.222329999999999</v>
      </c>
      <c r="R30" s="136">
        <v>9.6989289999999997</v>
      </c>
      <c r="S30" s="136">
        <v>9.7584619999999997</v>
      </c>
      <c r="T30" s="136">
        <v>9.8795319999999993</v>
      </c>
      <c r="U30" s="136">
        <v>9.9255340000000007</v>
      </c>
      <c r="V30" s="136">
        <v>9.8720700000000008</v>
      </c>
      <c r="W30" s="136">
        <v>9.4025359999999996</v>
      </c>
      <c r="X30" s="136">
        <v>9.7573480000000004</v>
      </c>
    </row>
    <row r="31" spans="1:24" ht="17.25" customHeight="1" x14ac:dyDescent="0.15">
      <c r="A31" s="36" t="s">
        <v>20</v>
      </c>
      <c r="B31" s="37" t="s">
        <v>40</v>
      </c>
      <c r="C31" s="5"/>
      <c r="D31" s="119">
        <v>-1.788284</v>
      </c>
      <c r="E31" s="119">
        <v>1.5721579999999999</v>
      </c>
      <c r="F31" s="119">
        <v>-2.2976420000000002</v>
      </c>
      <c r="G31" s="119">
        <v>-0.86609100000000006</v>
      </c>
      <c r="H31" s="119">
        <v>-3.716154</v>
      </c>
      <c r="I31" s="119">
        <v>5.0455610000000002</v>
      </c>
      <c r="J31" s="119">
        <v>1.2164239999999999</v>
      </c>
      <c r="K31" s="121">
        <v>-5.3194629999999998</v>
      </c>
      <c r="L31" s="121">
        <v>-9.7363549999999996</v>
      </c>
      <c r="M31" s="121">
        <v>11.157730000000001</v>
      </c>
      <c r="N31" s="135">
        <v>4.2142340000000003</v>
      </c>
      <c r="O31" s="136">
        <v>4.2580939999999998</v>
      </c>
      <c r="P31" s="136">
        <v>4.1356809999999999</v>
      </c>
      <c r="Q31" s="136">
        <v>4.06785</v>
      </c>
      <c r="R31" s="136">
        <v>3.786216</v>
      </c>
      <c r="S31" s="136">
        <v>3.6821009999999998</v>
      </c>
      <c r="T31" s="136">
        <v>3.7917559999999999</v>
      </c>
      <c r="U31" s="136">
        <v>3.8923570000000001</v>
      </c>
      <c r="V31" s="136">
        <v>3.7592819999999998</v>
      </c>
      <c r="W31" s="136">
        <v>3.467301</v>
      </c>
      <c r="X31" s="136">
        <v>3.7804730000000002</v>
      </c>
    </row>
    <row r="32" spans="1:24" ht="17.25" customHeight="1" x14ac:dyDescent="0.15">
      <c r="A32" s="36" t="s">
        <v>21</v>
      </c>
      <c r="B32" s="37" t="s">
        <v>41</v>
      </c>
      <c r="C32" s="5"/>
      <c r="D32" s="119">
        <v>7.4420159999999997</v>
      </c>
      <c r="E32" s="119">
        <v>6.8561569999999996</v>
      </c>
      <c r="F32" s="119">
        <v>-0.31573000000000001</v>
      </c>
      <c r="G32" s="119">
        <v>2.3234919999999999</v>
      </c>
      <c r="H32" s="119">
        <v>1.7470140000000001</v>
      </c>
      <c r="I32" s="119">
        <v>2.1991619999999998</v>
      </c>
      <c r="J32" s="119">
        <v>-2.283703</v>
      </c>
      <c r="K32" s="121">
        <v>-0.67451499999999998</v>
      </c>
      <c r="L32" s="121">
        <v>-4.9778289999999998</v>
      </c>
      <c r="M32" s="121">
        <v>2.6647509999999999</v>
      </c>
      <c r="N32" s="135">
        <v>5.4298599999999997</v>
      </c>
      <c r="O32" s="136">
        <v>6.0020030000000002</v>
      </c>
      <c r="P32" s="136">
        <v>6.1327160000000003</v>
      </c>
      <c r="Q32" s="136">
        <v>6.1544930000000004</v>
      </c>
      <c r="R32" s="136">
        <v>5.9127000000000001</v>
      </c>
      <c r="S32" s="136">
        <v>6.0763730000000002</v>
      </c>
      <c r="T32" s="136">
        <v>6.087777</v>
      </c>
      <c r="U32" s="136">
        <v>6.0331900000000003</v>
      </c>
      <c r="V32" s="136">
        <v>6.1127880000000001</v>
      </c>
      <c r="W32" s="136">
        <v>5.9352349999999996</v>
      </c>
      <c r="X32" s="136">
        <v>5.9768759999999999</v>
      </c>
    </row>
    <row r="33" spans="1:24" ht="17.25" customHeight="1" x14ac:dyDescent="0.15">
      <c r="A33" s="34" t="s">
        <v>96</v>
      </c>
      <c r="B33" s="6"/>
      <c r="C33" s="5"/>
      <c r="D33" s="119">
        <v>-2.737269</v>
      </c>
      <c r="E33" s="119">
        <v>0.66405199999999998</v>
      </c>
      <c r="F33" s="119">
        <v>13.384459</v>
      </c>
      <c r="G33" s="119">
        <v>1.2923480000000001</v>
      </c>
      <c r="H33" s="119">
        <v>-0.56802200000000003</v>
      </c>
      <c r="I33" s="119">
        <v>3.0452170000000001</v>
      </c>
      <c r="J33" s="119">
        <v>-0.164048</v>
      </c>
      <c r="K33" s="121">
        <v>-0.49509599999999998</v>
      </c>
      <c r="L33" s="121">
        <v>-13.387388</v>
      </c>
      <c r="M33" s="121">
        <v>-11.597441999999999</v>
      </c>
      <c r="N33" s="135">
        <v>5.5544010000000004</v>
      </c>
      <c r="O33" s="136">
        <v>5.557982</v>
      </c>
      <c r="P33" s="136">
        <v>5.3499359999999996</v>
      </c>
      <c r="Q33" s="136">
        <v>6.1068179999999996</v>
      </c>
      <c r="R33" s="136">
        <v>5.8077759999999996</v>
      </c>
      <c r="S33" s="136">
        <v>5.8327429999999998</v>
      </c>
      <c r="T33" s="136">
        <v>5.8920649999999997</v>
      </c>
      <c r="U33" s="136">
        <v>5.9658980000000001</v>
      </c>
      <c r="V33" s="136">
        <v>6.0555269999999997</v>
      </c>
      <c r="W33" s="136">
        <v>5.3592829999999996</v>
      </c>
      <c r="X33" s="136">
        <v>4.6471479999999996</v>
      </c>
    </row>
    <row r="34" spans="1:24" ht="17.25" customHeight="1" x14ac:dyDescent="0.15">
      <c r="A34" s="34" t="s">
        <v>42</v>
      </c>
      <c r="B34" s="6"/>
      <c r="C34" s="5"/>
      <c r="D34" s="119">
        <v>-9.3084950000000006</v>
      </c>
      <c r="E34" s="119">
        <v>4.6147419999999997</v>
      </c>
      <c r="F34" s="119">
        <v>0.89231400000000005</v>
      </c>
      <c r="G34" s="119">
        <v>-2.000305</v>
      </c>
      <c r="H34" s="119">
        <v>7.9364290000000004</v>
      </c>
      <c r="I34" s="119">
        <v>1.4822070000000001</v>
      </c>
      <c r="J34" s="119">
        <v>-1.574611</v>
      </c>
      <c r="K34" s="121">
        <v>-7.9280980000000003</v>
      </c>
      <c r="L34" s="121">
        <v>-37.446699000000002</v>
      </c>
      <c r="M34" s="121">
        <v>-2.4594100000000001</v>
      </c>
      <c r="N34" s="135">
        <v>2.3475139999999999</v>
      </c>
      <c r="O34" s="136">
        <v>2.1903229999999998</v>
      </c>
      <c r="P34" s="136">
        <v>2.1910799999999999</v>
      </c>
      <c r="Q34" s="136">
        <v>2.225508</v>
      </c>
      <c r="R34" s="136">
        <v>2.0477270000000001</v>
      </c>
      <c r="S34" s="136">
        <v>2.2324259999999998</v>
      </c>
      <c r="T34" s="136">
        <v>2.2209249999999998</v>
      </c>
      <c r="U34" s="136">
        <v>2.2169829999999999</v>
      </c>
      <c r="V34" s="136">
        <v>2.0821930000000002</v>
      </c>
      <c r="W34" s="136">
        <v>1.3308979999999999</v>
      </c>
      <c r="X34" s="136">
        <v>1.273342</v>
      </c>
    </row>
    <row r="35" spans="1:24" ht="17.25" customHeight="1" x14ac:dyDescent="0.15">
      <c r="A35" s="39" t="s">
        <v>97</v>
      </c>
      <c r="B35" s="6"/>
      <c r="C35" s="5"/>
      <c r="D35" s="119">
        <v>-0.72728099999999996</v>
      </c>
      <c r="E35" s="119">
        <v>0.91768000000000005</v>
      </c>
      <c r="F35" s="119">
        <v>-1.2515099999999999</v>
      </c>
      <c r="G35" s="119">
        <v>3.442466</v>
      </c>
      <c r="H35" s="119">
        <v>1.316711</v>
      </c>
      <c r="I35" s="119">
        <v>-2.948842</v>
      </c>
      <c r="J35" s="119">
        <v>2.2096939999999998</v>
      </c>
      <c r="K35" s="121">
        <v>-3.3178230000000002</v>
      </c>
      <c r="L35" s="121">
        <v>1.55924</v>
      </c>
      <c r="M35" s="121">
        <v>-2.1312280000000001</v>
      </c>
      <c r="N35" s="135">
        <v>3.054465</v>
      </c>
      <c r="O35" s="136">
        <v>3.1195970000000002</v>
      </c>
      <c r="P35" s="136">
        <v>3.0103900000000001</v>
      </c>
      <c r="Q35" s="136">
        <v>2.9927199999999998</v>
      </c>
      <c r="R35" s="136">
        <v>2.9065859999999999</v>
      </c>
      <c r="S35" s="136">
        <v>2.9744120000000001</v>
      </c>
      <c r="T35" s="136">
        <v>2.829885</v>
      </c>
      <c r="U35" s="136">
        <v>2.9334739999999999</v>
      </c>
      <c r="V35" s="136">
        <v>2.8930790000000002</v>
      </c>
      <c r="W35" s="136">
        <v>3.0022950000000002</v>
      </c>
      <c r="X35" s="136">
        <v>2.8821219999999999</v>
      </c>
    </row>
    <row r="36" spans="1:24" ht="17.25" customHeight="1" x14ac:dyDescent="0.15">
      <c r="A36" s="36" t="s">
        <v>20</v>
      </c>
      <c r="B36" s="37" t="s">
        <v>43</v>
      </c>
      <c r="C36" s="5"/>
      <c r="D36" s="119">
        <v>0.29084900000000002</v>
      </c>
      <c r="E36" s="119">
        <v>2.4811570000000001</v>
      </c>
      <c r="F36" s="119">
        <v>-0.84758500000000003</v>
      </c>
      <c r="G36" s="119">
        <v>1.8820060000000001</v>
      </c>
      <c r="H36" s="119">
        <v>1.3796790000000001</v>
      </c>
      <c r="I36" s="119">
        <v>-2.6070069999999999</v>
      </c>
      <c r="J36" s="119">
        <v>3.313437</v>
      </c>
      <c r="K36" s="121">
        <v>-4.6127520000000004</v>
      </c>
      <c r="L36" s="121">
        <v>6.7606849999999996</v>
      </c>
      <c r="M36" s="121">
        <v>-3.8306710000000002</v>
      </c>
      <c r="N36" s="135">
        <v>1.9482820000000001</v>
      </c>
      <c r="O36" s="136">
        <v>2.0102340000000001</v>
      </c>
      <c r="P36" s="136">
        <v>1.969916</v>
      </c>
      <c r="Q36" s="136">
        <v>1.9663630000000001</v>
      </c>
      <c r="R36" s="136">
        <v>1.88096</v>
      </c>
      <c r="S36" s="136">
        <v>1.9260489999999999</v>
      </c>
      <c r="T36" s="136">
        <v>1.838916</v>
      </c>
      <c r="U36" s="136">
        <v>1.9268149999999999</v>
      </c>
      <c r="V36" s="136">
        <v>1.87483</v>
      </c>
      <c r="W36" s="136">
        <v>2.0452530000000002</v>
      </c>
      <c r="X36" s="136">
        <v>1.9292940000000001</v>
      </c>
    </row>
    <row r="37" spans="1:24" ht="17.25" customHeight="1" x14ac:dyDescent="0.15">
      <c r="A37" s="36" t="s">
        <v>21</v>
      </c>
      <c r="B37" s="37" t="s">
        <v>44</v>
      </c>
      <c r="C37" s="5"/>
      <c r="D37" s="119">
        <v>-2.5192410000000001</v>
      </c>
      <c r="E37" s="119">
        <v>-1.9166810000000001</v>
      </c>
      <c r="F37" s="119">
        <v>-2.016254</v>
      </c>
      <c r="G37" s="119">
        <v>6.4321000000000002</v>
      </c>
      <c r="H37" s="119">
        <v>1.2012309999999999</v>
      </c>
      <c r="I37" s="119">
        <v>-3.5780850000000002</v>
      </c>
      <c r="J37" s="119">
        <v>0.16277900000000001</v>
      </c>
      <c r="K37" s="121">
        <v>-0.83923700000000001</v>
      </c>
      <c r="L37" s="121">
        <v>-8.0191029999999994</v>
      </c>
      <c r="M37" s="121">
        <v>1.5019910000000001</v>
      </c>
      <c r="N37" s="135">
        <v>1.1061829999999999</v>
      </c>
      <c r="O37" s="136">
        <v>1.1093770000000001</v>
      </c>
      <c r="P37" s="136">
        <v>1.0404739999999999</v>
      </c>
      <c r="Q37" s="136">
        <v>1.026357</v>
      </c>
      <c r="R37" s="136">
        <v>1.0256259999999999</v>
      </c>
      <c r="S37" s="136">
        <v>1.0483629999999999</v>
      </c>
      <c r="T37" s="136">
        <v>0.99095599999999995</v>
      </c>
      <c r="U37" s="136">
        <v>1.006659</v>
      </c>
      <c r="V37" s="136">
        <v>1.018248</v>
      </c>
      <c r="W37" s="136">
        <v>0.95702900000000002</v>
      </c>
      <c r="X37" s="136">
        <v>0.95282800000000001</v>
      </c>
    </row>
    <row r="38" spans="1:24" ht="17.25" customHeight="1" x14ac:dyDescent="0.15">
      <c r="A38" s="34" t="s">
        <v>98</v>
      </c>
      <c r="B38" s="6"/>
      <c r="C38" s="5"/>
      <c r="D38" s="119">
        <v>-0.517262</v>
      </c>
      <c r="E38" s="119">
        <v>0.77748700000000004</v>
      </c>
      <c r="F38" s="119">
        <v>1.0093E-2</v>
      </c>
      <c r="G38" s="119">
        <v>1.62961</v>
      </c>
      <c r="H38" s="119">
        <v>-3.6037569999999999</v>
      </c>
      <c r="I38" s="119">
        <v>2.0569280000000001</v>
      </c>
      <c r="J38" s="119">
        <v>-7.6783320000000002</v>
      </c>
      <c r="K38" s="121">
        <v>13.227152</v>
      </c>
      <c r="L38" s="121">
        <v>-3.3513320000000002</v>
      </c>
      <c r="M38" s="121">
        <v>7.5385140000000002</v>
      </c>
      <c r="N38" s="135">
        <v>3.381729</v>
      </c>
      <c r="O38" s="136">
        <v>3.4611459999999998</v>
      </c>
      <c r="P38" s="136">
        <v>3.3353429999999999</v>
      </c>
      <c r="Q38" s="136">
        <v>3.3581279999999998</v>
      </c>
      <c r="R38" s="136">
        <v>3.2043180000000002</v>
      </c>
      <c r="S38" s="136">
        <v>3.1198429999999999</v>
      </c>
      <c r="T38" s="136">
        <v>3.1213470000000001</v>
      </c>
      <c r="U38" s="136">
        <v>2.9225840000000001</v>
      </c>
      <c r="V38" s="136">
        <v>3.3755860000000002</v>
      </c>
      <c r="W38" s="136">
        <v>3.3336410000000001</v>
      </c>
      <c r="X38" s="136">
        <v>3.5163959999999999</v>
      </c>
    </row>
    <row r="39" spans="1:24" ht="17.25" customHeight="1" x14ac:dyDescent="0.15">
      <c r="A39" s="34" t="s">
        <v>99</v>
      </c>
      <c r="B39" s="6"/>
      <c r="C39" s="5"/>
      <c r="D39" s="119">
        <v>0.50284399999999996</v>
      </c>
      <c r="E39" s="119">
        <v>-1.32426</v>
      </c>
      <c r="F39" s="119">
        <v>1.498631</v>
      </c>
      <c r="G39" s="119">
        <v>2.1979479999999998</v>
      </c>
      <c r="H39" s="119">
        <v>1.7609049999999999</v>
      </c>
      <c r="I39" s="119">
        <v>2.5839880000000002</v>
      </c>
      <c r="J39" s="119">
        <v>-4.1146799999999999</v>
      </c>
      <c r="K39" s="121">
        <v>-1.0530120000000001</v>
      </c>
      <c r="L39" s="121">
        <v>1.1846540000000001</v>
      </c>
      <c r="M39" s="121">
        <v>0.26919100000000001</v>
      </c>
      <c r="N39" s="135">
        <v>11.043089999999999</v>
      </c>
      <c r="O39" s="136">
        <v>11.418323000000001</v>
      </c>
      <c r="P39" s="136">
        <v>10.773823</v>
      </c>
      <c r="Q39" s="136">
        <v>11.008872</v>
      </c>
      <c r="R39" s="136">
        <v>10.563388</v>
      </c>
      <c r="S39" s="136">
        <v>10.857282</v>
      </c>
      <c r="T39" s="136">
        <v>10.918616</v>
      </c>
      <c r="U39" s="136">
        <v>10.617958</v>
      </c>
      <c r="V39" s="136">
        <v>10.717048999999999</v>
      </c>
      <c r="W39" s="136">
        <v>11.080607000000001</v>
      </c>
      <c r="X39" s="136">
        <v>10.897978999999999</v>
      </c>
    </row>
    <row r="40" spans="1:24" ht="17.25" customHeight="1" x14ac:dyDescent="0.15">
      <c r="A40" s="36" t="s">
        <v>20</v>
      </c>
      <c r="B40" s="37" t="s">
        <v>45</v>
      </c>
      <c r="C40" s="5"/>
      <c r="D40" s="119">
        <v>0.359292</v>
      </c>
      <c r="E40" s="119">
        <v>-2.0087229999999998</v>
      </c>
      <c r="F40" s="119">
        <v>0.96904900000000005</v>
      </c>
      <c r="G40" s="119">
        <v>1.2021440000000001</v>
      </c>
      <c r="H40" s="119">
        <v>1.107054</v>
      </c>
      <c r="I40" s="119">
        <v>2.102522</v>
      </c>
      <c r="J40" s="119">
        <v>-5.4081939999999999</v>
      </c>
      <c r="K40" s="121">
        <v>-1.0078579999999999</v>
      </c>
      <c r="L40" s="121">
        <v>1.430796</v>
      </c>
      <c r="M40" s="121">
        <v>0.86214299999999999</v>
      </c>
      <c r="N40" s="135">
        <v>9.8095459999999992</v>
      </c>
      <c r="O40" s="136">
        <v>10.128378</v>
      </c>
      <c r="P40" s="136">
        <v>9.4903980000000008</v>
      </c>
      <c r="Q40" s="136">
        <v>9.6468489999999996</v>
      </c>
      <c r="R40" s="136">
        <v>9.1662870000000005</v>
      </c>
      <c r="S40" s="136">
        <v>9.3607750000000003</v>
      </c>
      <c r="T40" s="136">
        <v>9.3694740000000003</v>
      </c>
      <c r="U40" s="136">
        <v>8.9885579999999994</v>
      </c>
      <c r="V40" s="136">
        <v>9.0765820000000001</v>
      </c>
      <c r="W40" s="136">
        <v>9.4073180000000001</v>
      </c>
      <c r="X40" s="136">
        <v>9.3069839999999999</v>
      </c>
    </row>
    <row r="41" spans="1:24" ht="17.25" customHeight="1" x14ac:dyDescent="0.15">
      <c r="A41" s="36" t="s">
        <v>21</v>
      </c>
      <c r="B41" s="37" t="s">
        <v>46</v>
      </c>
      <c r="C41" s="5"/>
      <c r="D41" s="119">
        <v>1.6444190000000001</v>
      </c>
      <c r="E41" s="119">
        <v>4.0499970000000003</v>
      </c>
      <c r="F41" s="119">
        <v>5.4146780000000003</v>
      </c>
      <c r="G41" s="119">
        <v>9.2509650000000008</v>
      </c>
      <c r="H41" s="119">
        <v>6.0507780000000002</v>
      </c>
      <c r="I41" s="119">
        <v>5.5955950000000003</v>
      </c>
      <c r="J41" s="119">
        <v>3.7095189999999998</v>
      </c>
      <c r="K41" s="121">
        <v>-1.302878</v>
      </c>
      <c r="L41" s="121">
        <v>-0.177229</v>
      </c>
      <c r="M41" s="121">
        <v>-3.0644170000000002</v>
      </c>
      <c r="N41" s="135">
        <v>1.2335430000000001</v>
      </c>
      <c r="O41" s="136">
        <v>1.2899449999999999</v>
      </c>
      <c r="P41" s="136">
        <v>1.283425</v>
      </c>
      <c r="Q41" s="136">
        <v>1.362023</v>
      </c>
      <c r="R41" s="136">
        <v>1.3971009999999999</v>
      </c>
      <c r="S41" s="136">
        <v>1.496507</v>
      </c>
      <c r="T41" s="136">
        <v>1.5491429999999999</v>
      </c>
      <c r="U41" s="136">
        <v>1.6294139999999999</v>
      </c>
      <c r="V41" s="136">
        <v>1.6404669999999999</v>
      </c>
      <c r="W41" s="136">
        <v>1.6732880000000001</v>
      </c>
      <c r="X41" s="136">
        <v>1.5909949999999999</v>
      </c>
    </row>
    <row r="42" spans="1:24" ht="17.25" customHeight="1" x14ac:dyDescent="0.15">
      <c r="A42" s="34" t="s">
        <v>187</v>
      </c>
      <c r="B42" s="6"/>
      <c r="C42" s="5"/>
      <c r="D42" s="119">
        <v>-4.2092020000000003</v>
      </c>
      <c r="E42" s="119">
        <v>3.4493179999999999</v>
      </c>
      <c r="F42" s="119">
        <v>-0.94659300000000002</v>
      </c>
      <c r="G42" s="119">
        <v>6.6788100000000004</v>
      </c>
      <c r="H42" s="119">
        <v>3.110986</v>
      </c>
      <c r="I42" s="119">
        <v>-8.3671530000000001</v>
      </c>
      <c r="J42" s="119">
        <v>-8.1063200000000002</v>
      </c>
      <c r="K42" s="121">
        <v>-8.3098229999999997</v>
      </c>
      <c r="L42" s="121">
        <v>-7.5330389999999996</v>
      </c>
      <c r="M42" s="121">
        <v>-4.8977469999999999</v>
      </c>
      <c r="N42" s="135">
        <v>6.1474599999999997</v>
      </c>
      <c r="O42" s="136">
        <v>6.0583289999999996</v>
      </c>
      <c r="P42" s="136">
        <v>5.9929079999999999</v>
      </c>
      <c r="Q42" s="136">
        <v>5.976127</v>
      </c>
      <c r="R42" s="136">
        <v>5.9857180000000003</v>
      </c>
      <c r="S42" s="136">
        <v>6.2338750000000003</v>
      </c>
      <c r="T42" s="136">
        <v>5.5998469999999996</v>
      </c>
      <c r="U42" s="136">
        <v>5.2189500000000004</v>
      </c>
      <c r="V42" s="136">
        <v>4.8813230000000001</v>
      </c>
      <c r="W42" s="136">
        <v>4.6120900000000002</v>
      </c>
      <c r="X42" s="136">
        <v>4.3023280000000002</v>
      </c>
    </row>
    <row r="43" spans="1:24" ht="17.25" customHeight="1" x14ac:dyDescent="0.15">
      <c r="A43" s="34" t="s">
        <v>100</v>
      </c>
      <c r="D43" s="119">
        <v>-2.2315420000000001</v>
      </c>
      <c r="E43" s="119">
        <v>-0.45218900000000001</v>
      </c>
      <c r="F43" s="119">
        <v>2.1018870000000001</v>
      </c>
      <c r="G43" s="119">
        <v>1.473042</v>
      </c>
      <c r="H43" s="119">
        <v>1.47221</v>
      </c>
      <c r="I43" s="119">
        <v>2.4631980000000002</v>
      </c>
      <c r="J43" s="119">
        <v>1.498176</v>
      </c>
      <c r="K43" s="121">
        <v>2.9162650000000001</v>
      </c>
      <c r="L43" s="121">
        <v>6.0073000000000001E-2</v>
      </c>
      <c r="M43" s="121">
        <v>0.59316199999999997</v>
      </c>
      <c r="N43" s="135">
        <v>4.1610170000000002</v>
      </c>
      <c r="O43" s="136">
        <v>4.1853490000000004</v>
      </c>
      <c r="P43" s="136">
        <v>3.9840100000000001</v>
      </c>
      <c r="Q43" s="136">
        <v>4.0951240000000002</v>
      </c>
      <c r="R43" s="136">
        <v>3.9015390000000001</v>
      </c>
      <c r="S43" s="136">
        <v>3.9987110000000001</v>
      </c>
      <c r="T43" s="136">
        <v>4.0165649999999999</v>
      </c>
      <c r="U43" s="136">
        <v>4.1346080000000001</v>
      </c>
      <c r="V43" s="136">
        <v>4.3406019999999996</v>
      </c>
      <c r="W43" s="136">
        <v>4.4379710000000001</v>
      </c>
      <c r="X43" s="136">
        <v>4.3789290000000003</v>
      </c>
    </row>
    <row r="44" spans="1:24" ht="17.25" customHeight="1" x14ac:dyDescent="0.15">
      <c r="A44" s="34" t="s">
        <v>101</v>
      </c>
      <c r="D44" s="119">
        <v>-0.74297899999999995</v>
      </c>
      <c r="E44" s="119">
        <v>0.97404199999999996</v>
      </c>
      <c r="F44" s="119">
        <v>1.073828</v>
      </c>
      <c r="G44" s="119">
        <v>1.7995460000000001</v>
      </c>
      <c r="H44" s="119">
        <v>0.52483400000000002</v>
      </c>
      <c r="I44" s="119">
        <v>-0.80788099999999996</v>
      </c>
      <c r="J44" s="119">
        <v>-0.42748599999999998</v>
      </c>
      <c r="K44" s="121">
        <v>0.33277000000000001</v>
      </c>
      <c r="L44" s="121">
        <v>-5.1444999999999998E-2</v>
      </c>
      <c r="M44" s="121">
        <v>1.5462499999999999</v>
      </c>
      <c r="N44" s="135">
        <v>4.4029129999999999</v>
      </c>
      <c r="O44" s="136">
        <v>4.4960880000000003</v>
      </c>
      <c r="P44" s="136">
        <v>4.3411179999999998</v>
      </c>
      <c r="Q44" s="136">
        <v>4.417262</v>
      </c>
      <c r="R44" s="136">
        <v>4.2219899999999999</v>
      </c>
      <c r="S44" s="136">
        <v>4.2867430000000004</v>
      </c>
      <c r="T44" s="136">
        <v>4.1684210000000004</v>
      </c>
      <c r="U44" s="136">
        <v>4.2095180000000001</v>
      </c>
      <c r="V44" s="136">
        <v>4.3083080000000002</v>
      </c>
      <c r="W44" s="136">
        <v>4.4000430000000001</v>
      </c>
      <c r="X44" s="136">
        <v>4.3826400000000003</v>
      </c>
    </row>
    <row r="45" spans="1:24" ht="17.25" customHeight="1" x14ac:dyDescent="0.15">
      <c r="A45" s="34" t="s">
        <v>47</v>
      </c>
      <c r="D45" s="119">
        <v>4.4056749999999996</v>
      </c>
      <c r="E45" s="119">
        <v>3.1762640000000002</v>
      </c>
      <c r="F45" s="119">
        <v>0.624942</v>
      </c>
      <c r="G45" s="119">
        <v>6.654655</v>
      </c>
      <c r="H45" s="119">
        <v>1.925689</v>
      </c>
      <c r="I45" s="119">
        <v>-0.80215599999999998</v>
      </c>
      <c r="J45" s="119">
        <v>0.51961400000000002</v>
      </c>
      <c r="K45" s="121">
        <v>2.406237</v>
      </c>
      <c r="L45" s="121">
        <v>-0.72270500000000004</v>
      </c>
      <c r="M45" s="121">
        <v>2.6104129999999999</v>
      </c>
      <c r="N45" s="135">
        <v>8.7955199999999998</v>
      </c>
      <c r="O45" s="136">
        <v>9.4475460000000009</v>
      </c>
      <c r="P45" s="136">
        <v>9.3208590000000004</v>
      </c>
      <c r="Q45" s="136">
        <v>9.4422259999999998</v>
      </c>
      <c r="R45" s="136">
        <v>9.4552370000000003</v>
      </c>
      <c r="S45" s="136">
        <v>9.7340370000000007</v>
      </c>
      <c r="T45" s="136">
        <v>9.4659049999999993</v>
      </c>
      <c r="U45" s="136">
        <v>9.6501540000000006</v>
      </c>
      <c r="V45" s="136">
        <v>10.080736999999999</v>
      </c>
      <c r="W45" s="136">
        <v>10.226238</v>
      </c>
      <c r="X45" s="136">
        <v>10.292532</v>
      </c>
    </row>
    <row r="46" spans="1:24" ht="17.25" customHeight="1" x14ac:dyDescent="0.15">
      <c r="A46" s="41" t="s">
        <v>162</v>
      </c>
      <c r="B46" s="42"/>
      <c r="C46" s="42"/>
      <c r="D46" s="119">
        <v>-1.5933330000000001</v>
      </c>
      <c r="E46" s="119">
        <v>-3.0965029999999998</v>
      </c>
      <c r="F46" s="119">
        <v>-1.562041</v>
      </c>
      <c r="G46" s="119">
        <v>2.2721460000000002</v>
      </c>
      <c r="H46" s="119">
        <v>-1.5833299999999999</v>
      </c>
      <c r="I46" s="119">
        <v>2.7867229999999998</v>
      </c>
      <c r="J46" s="119">
        <v>-5.5196880000000004</v>
      </c>
      <c r="K46" s="121">
        <v>0.15270800000000001</v>
      </c>
      <c r="L46" s="121">
        <v>-6.9136420000000003</v>
      </c>
      <c r="M46" s="121">
        <v>6.9656089999999997</v>
      </c>
      <c r="N46" s="135">
        <v>4.4446599999999998</v>
      </c>
      <c r="O46" s="136">
        <v>4.4998329999999997</v>
      </c>
      <c r="P46" s="136">
        <v>4.1695859999999998</v>
      </c>
      <c r="Q46" s="136">
        <v>4.1320769999999998</v>
      </c>
      <c r="R46" s="136">
        <v>3.9677470000000001</v>
      </c>
      <c r="S46" s="136">
        <v>3.944115</v>
      </c>
      <c r="T46" s="136">
        <v>3.9742350000000002</v>
      </c>
      <c r="U46" s="136">
        <v>3.8081680000000002</v>
      </c>
      <c r="V46" s="136">
        <v>3.8905449999999999</v>
      </c>
      <c r="W46" s="136">
        <v>3.700583</v>
      </c>
      <c r="X46" s="136">
        <v>3.8826589999999999</v>
      </c>
    </row>
    <row r="47" spans="1:24" ht="17.25" customHeight="1" x14ac:dyDescent="0.15">
      <c r="A47" s="34" t="s">
        <v>102</v>
      </c>
      <c r="B47" s="6"/>
      <c r="C47" s="5"/>
      <c r="D47" s="122">
        <v>-2.82606</v>
      </c>
      <c r="E47" s="122">
        <v>4.5057400000000003</v>
      </c>
      <c r="F47" s="122">
        <v>-0.73445300000000002</v>
      </c>
      <c r="G47" s="123">
        <v>6.6975049999999996</v>
      </c>
      <c r="H47" s="123">
        <v>-0.79445399999999999</v>
      </c>
      <c r="I47" s="123">
        <v>1.9766060000000001</v>
      </c>
      <c r="J47" s="123">
        <v>-1.425484</v>
      </c>
      <c r="K47" s="123">
        <v>-1.8740619999999999</v>
      </c>
      <c r="L47" s="123">
        <v>-2.141972</v>
      </c>
      <c r="M47" s="123">
        <v>2.1641620000000001</v>
      </c>
      <c r="N47" s="137">
        <v>99.500316999999995</v>
      </c>
      <c r="O47" s="138">
        <v>99.473558999999995</v>
      </c>
      <c r="P47" s="138">
        <v>99.404236999999995</v>
      </c>
      <c r="Q47" s="138">
        <v>99.338196999999994</v>
      </c>
      <c r="R47" s="138">
        <v>99.515046999999996</v>
      </c>
      <c r="S47" s="138">
        <v>99.715258000000006</v>
      </c>
      <c r="T47" s="138">
        <v>99.684832999999998</v>
      </c>
      <c r="U47" s="138">
        <v>99.658657000000005</v>
      </c>
      <c r="V47" s="138">
        <v>99.754033000000007</v>
      </c>
      <c r="W47" s="138">
        <v>99.747174000000001</v>
      </c>
      <c r="X47" s="138">
        <v>99.957205000000002</v>
      </c>
    </row>
    <row r="48" spans="1:24" s="51" customFormat="1" ht="17.25" customHeight="1" x14ac:dyDescent="0.15">
      <c r="A48" s="97" t="s">
        <v>48</v>
      </c>
      <c r="B48" s="98"/>
      <c r="C48" s="4"/>
      <c r="D48" s="124">
        <v>-1.7192620000000001</v>
      </c>
      <c r="E48" s="124">
        <v>13.667263</v>
      </c>
      <c r="F48" s="124">
        <v>30.042362000000001</v>
      </c>
      <c r="G48" s="120">
        <v>3.4867590000000002</v>
      </c>
      <c r="H48" s="120">
        <v>-13.4312</v>
      </c>
      <c r="I48" s="120">
        <v>11.589665</v>
      </c>
      <c r="J48" s="120">
        <v>5.6560810000000004</v>
      </c>
      <c r="K48" s="120">
        <v>-3.2444869999999999</v>
      </c>
      <c r="L48" s="120">
        <v>-0.17100199999999999</v>
      </c>
      <c r="M48" s="120">
        <v>19.152692999999999</v>
      </c>
      <c r="N48" s="133">
        <v>1.229204</v>
      </c>
      <c r="O48" s="134">
        <v>1.2428710000000001</v>
      </c>
      <c r="P48" s="134">
        <v>1.3508849999999999</v>
      </c>
      <c r="Q48" s="134">
        <v>1.768545</v>
      </c>
      <c r="R48" s="134">
        <v>1.71838</v>
      </c>
      <c r="S48" s="134">
        <v>1.50251</v>
      </c>
      <c r="T48" s="134">
        <v>1.6436459999999999</v>
      </c>
      <c r="U48" s="134">
        <v>1.761263</v>
      </c>
      <c r="V48" s="134">
        <v>1.738327</v>
      </c>
      <c r="W48" s="134">
        <v>1.773217</v>
      </c>
      <c r="X48" s="134">
        <v>2.0724339999999999</v>
      </c>
    </row>
    <row r="49" spans="1:24" ht="17.25" customHeight="1" x14ac:dyDescent="0.15">
      <c r="A49" s="41" t="s">
        <v>49</v>
      </c>
      <c r="B49" s="44"/>
      <c r="C49" s="45"/>
      <c r="D49" s="125">
        <v>-4.5441750000000001</v>
      </c>
      <c r="E49" s="125">
        <v>10.228591</v>
      </c>
      <c r="F49" s="125">
        <v>45.582282999999997</v>
      </c>
      <c r="G49" s="126">
        <v>18.698250999999999</v>
      </c>
      <c r="H49" s="126">
        <v>-2.2495099999999999</v>
      </c>
      <c r="I49" s="126">
        <v>11.281537</v>
      </c>
      <c r="J49" s="126">
        <v>5.3871770000000003</v>
      </c>
      <c r="K49" s="126">
        <v>3.0334129999999999</v>
      </c>
      <c r="L49" s="126">
        <v>-0.29703099999999999</v>
      </c>
      <c r="M49" s="126">
        <v>36.096069</v>
      </c>
      <c r="N49" s="139">
        <v>0.72952099999999998</v>
      </c>
      <c r="O49" s="140">
        <v>0.71643000000000001</v>
      </c>
      <c r="P49" s="140">
        <v>0.75513600000000003</v>
      </c>
      <c r="Q49" s="140">
        <v>1.1067419999999999</v>
      </c>
      <c r="R49" s="140">
        <v>1.233414</v>
      </c>
      <c r="S49" s="140">
        <v>1.2177690000000001</v>
      </c>
      <c r="T49" s="140">
        <v>1.328479</v>
      </c>
      <c r="U49" s="140">
        <v>1.4199200000000001</v>
      </c>
      <c r="V49" s="140">
        <v>1.4923599999999999</v>
      </c>
      <c r="W49" s="140">
        <v>1.520391</v>
      </c>
      <c r="X49" s="140">
        <v>2.0296249999999998</v>
      </c>
    </row>
    <row r="50" spans="1:24" ht="17.25" customHeight="1" thickBot="1" x14ac:dyDescent="0.2">
      <c r="A50" s="38" t="s">
        <v>103</v>
      </c>
      <c r="B50" s="7"/>
      <c r="C50" s="46"/>
      <c r="D50" s="127">
        <v>-2.799922</v>
      </c>
      <c r="E50" s="127">
        <v>4.5786199999999999</v>
      </c>
      <c r="F50" s="127">
        <v>-0.66846099999999997</v>
      </c>
      <c r="G50" s="128">
        <v>6.5078909999999999</v>
      </c>
      <c r="H50" s="128">
        <v>-0.99364200000000003</v>
      </c>
      <c r="I50" s="128">
        <v>2.0077310000000002</v>
      </c>
      <c r="J50" s="128">
        <v>-1.3995930000000001</v>
      </c>
      <c r="K50" s="128">
        <v>-1.967881</v>
      </c>
      <c r="L50" s="128">
        <v>-2.135243</v>
      </c>
      <c r="M50" s="128">
        <v>1.9494940000000001</v>
      </c>
      <c r="N50" s="141">
        <v>100</v>
      </c>
      <c r="O50" s="142">
        <v>100</v>
      </c>
      <c r="P50" s="142">
        <v>100</v>
      </c>
      <c r="Q50" s="142">
        <v>100</v>
      </c>
      <c r="R50" s="142">
        <v>100</v>
      </c>
      <c r="S50" s="142">
        <v>100</v>
      </c>
      <c r="T50" s="142">
        <v>100</v>
      </c>
      <c r="U50" s="142">
        <v>100</v>
      </c>
      <c r="V50" s="142">
        <v>100</v>
      </c>
      <c r="W50" s="142">
        <v>100</v>
      </c>
      <c r="X50" s="142">
        <v>100</v>
      </c>
    </row>
    <row r="51" spans="1:24" ht="17.25" customHeight="1" thickTop="1" x14ac:dyDescent="0.15">
      <c r="A51" s="48" t="s">
        <v>50</v>
      </c>
      <c r="B51" s="76"/>
      <c r="C51" s="107" t="s">
        <v>153</v>
      </c>
      <c r="D51" s="119">
        <v>1.3359570000000001</v>
      </c>
      <c r="E51" s="119">
        <v>-10.636362</v>
      </c>
      <c r="F51" s="119">
        <v>-4.8086419999999999</v>
      </c>
      <c r="G51" s="121">
        <v>13.007948000000001</v>
      </c>
      <c r="H51" s="121">
        <v>15.274561</v>
      </c>
      <c r="I51" s="121">
        <v>1.413886</v>
      </c>
      <c r="J51" s="121">
        <v>-11.976127</v>
      </c>
      <c r="K51" s="121">
        <v>2.2989289999999998</v>
      </c>
      <c r="L51" s="121">
        <v>-2.9180920000000001</v>
      </c>
      <c r="M51" s="121">
        <v>-3.3720289999999999</v>
      </c>
      <c r="N51" s="135">
        <v>0.99482300000000001</v>
      </c>
      <c r="O51" s="136">
        <v>1.0371520000000001</v>
      </c>
      <c r="P51" s="136">
        <v>0.88625900000000002</v>
      </c>
      <c r="Q51" s="136">
        <v>0.84931900000000005</v>
      </c>
      <c r="R51" s="136">
        <v>0.90115199999999995</v>
      </c>
      <c r="S51" s="136">
        <v>1.0492250000000001</v>
      </c>
      <c r="T51" s="136">
        <v>1.0431170000000001</v>
      </c>
      <c r="U51" s="136">
        <v>0.93122499999999997</v>
      </c>
      <c r="V51" s="136">
        <v>0.97175599999999995</v>
      </c>
      <c r="W51" s="136">
        <v>0.96398300000000003</v>
      </c>
      <c r="X51" s="136">
        <v>0.91366499999999995</v>
      </c>
    </row>
    <row r="52" spans="1:24" s="51" customFormat="1" ht="17.25" customHeight="1" x14ac:dyDescent="0.15">
      <c r="A52" s="49"/>
      <c r="B52" s="77"/>
      <c r="C52" s="108" t="s">
        <v>155</v>
      </c>
      <c r="D52" s="119">
        <v>-7.4177299999999997</v>
      </c>
      <c r="E52" s="119">
        <v>12.085285000000001</v>
      </c>
      <c r="F52" s="119">
        <v>-4.9737989999999996</v>
      </c>
      <c r="G52" s="121">
        <v>13.156539</v>
      </c>
      <c r="H52" s="121">
        <v>-4.3655989999999996</v>
      </c>
      <c r="I52" s="121">
        <v>4.6601249999999999</v>
      </c>
      <c r="J52" s="121">
        <v>0.42760399999999998</v>
      </c>
      <c r="K52" s="121">
        <v>-4.7883750000000003</v>
      </c>
      <c r="L52" s="121">
        <v>3.3919480000000002</v>
      </c>
      <c r="M52" s="121">
        <v>4.9446149999999998</v>
      </c>
      <c r="N52" s="135">
        <v>32.604086000000002</v>
      </c>
      <c r="O52" s="136">
        <v>31.055122000000001</v>
      </c>
      <c r="P52" s="136">
        <v>33.284261999999998</v>
      </c>
      <c r="Q52" s="136">
        <v>31.841618</v>
      </c>
      <c r="R52" s="136">
        <v>33.829300000000003</v>
      </c>
      <c r="S52" s="136">
        <v>32.677142000000003</v>
      </c>
      <c r="T52" s="136">
        <v>33.526809999999998</v>
      </c>
      <c r="U52" s="136">
        <v>34.148105999999999</v>
      </c>
      <c r="V52" s="136">
        <v>33.165627000000001</v>
      </c>
      <c r="W52" s="136">
        <v>35.03875</v>
      </c>
      <c r="X52" s="136">
        <v>36.068134999999998</v>
      </c>
    </row>
    <row r="53" spans="1:24" ht="17.25" customHeight="1" x14ac:dyDescent="0.15">
      <c r="A53" s="153" t="s">
        <v>51</v>
      </c>
      <c r="B53" s="154"/>
      <c r="C53" s="109" t="s">
        <v>157</v>
      </c>
      <c r="D53" s="125">
        <v>-0.61720399999999997</v>
      </c>
      <c r="E53" s="125">
        <v>1.245482</v>
      </c>
      <c r="F53" s="125">
        <v>1.483986</v>
      </c>
      <c r="G53" s="126">
        <v>3.531177</v>
      </c>
      <c r="H53" s="126">
        <v>0.84680999999999995</v>
      </c>
      <c r="I53" s="126">
        <v>0.65669699999999998</v>
      </c>
      <c r="J53" s="126">
        <v>-2.2106170000000001</v>
      </c>
      <c r="K53" s="126">
        <v>-0.39319199999999999</v>
      </c>
      <c r="L53" s="126">
        <v>-4.9275510000000002</v>
      </c>
      <c r="M53" s="126">
        <v>0.71951500000000002</v>
      </c>
      <c r="N53" s="139">
        <v>65.901408000000004</v>
      </c>
      <c r="O53" s="140">
        <v>67.381285000000005</v>
      </c>
      <c r="P53" s="140">
        <v>65.233703000000006</v>
      </c>
      <c r="Q53" s="140">
        <v>66.647272999999998</v>
      </c>
      <c r="R53" s="140">
        <v>64.784594999999996</v>
      </c>
      <c r="S53" s="140">
        <v>65.988892000000007</v>
      </c>
      <c r="T53" s="140">
        <v>65.114907000000002</v>
      </c>
      <c r="U53" s="140">
        <v>64.579312999999999</v>
      </c>
      <c r="V53" s="140">
        <v>65.616650000000007</v>
      </c>
      <c r="W53" s="140">
        <v>63.744455000000002</v>
      </c>
      <c r="X53" s="140">
        <v>62.975403999999997</v>
      </c>
    </row>
    <row r="54" spans="1:24" s="3" customFormat="1" ht="19.5" customHeight="1" x14ac:dyDescent="0.4">
      <c r="A54" s="3" t="s">
        <v>152</v>
      </c>
    </row>
    <row r="55" spans="1:24" ht="15" customHeight="1" x14ac:dyDescent="0.15"/>
    <row r="61" spans="1:24" x14ac:dyDescent="0.15">
      <c r="D61" s="51"/>
    </row>
    <row r="62" spans="1:24" x14ac:dyDescent="0.15">
      <c r="D62" s="51"/>
    </row>
    <row r="63" spans="1:24" x14ac:dyDescent="0.15">
      <c r="D63" s="53"/>
    </row>
    <row r="64" spans="1:24" x14ac:dyDescent="0.15">
      <c r="D64" s="53"/>
    </row>
    <row r="65" spans="4:4" x14ac:dyDescent="0.15">
      <c r="D65" s="51"/>
    </row>
    <row r="66" spans="4:4" x14ac:dyDescent="0.15">
      <c r="D66" s="51"/>
    </row>
    <row r="67" spans="4:4" x14ac:dyDescent="0.15">
      <c r="D67" s="51"/>
    </row>
    <row r="68" spans="4:4" x14ac:dyDescent="0.15">
      <c r="D68" s="51"/>
    </row>
  </sheetData>
  <mergeCells count="3">
    <mergeCell ref="A53:B53"/>
    <mergeCell ref="D3:L3"/>
    <mergeCell ref="N3:X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56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15"/>
  <cols>
    <col min="1" max="1" width="7.75" style="40" customWidth="1"/>
    <col min="2" max="2" width="33.375" style="40" customWidth="1"/>
    <col min="3" max="3" width="18.625" style="40" customWidth="1"/>
    <col min="4" max="14" width="13.5" style="40" customWidth="1"/>
    <col min="15" max="15" width="10.75" style="40" customWidth="1"/>
    <col min="16" max="255" width="9" style="40"/>
    <col min="256" max="257" width="9.625" style="40" customWidth="1"/>
    <col min="258" max="258" width="27.25" style="40" customWidth="1"/>
    <col min="259" max="269" width="13.375" style="40" customWidth="1"/>
    <col min="270" max="270" width="11.5" style="40" customWidth="1"/>
    <col min="271" max="271" width="10.75" style="40" customWidth="1"/>
    <col min="272" max="511" width="9" style="40"/>
    <col min="512" max="513" width="9.625" style="40" customWidth="1"/>
    <col min="514" max="514" width="27.25" style="40" customWidth="1"/>
    <col min="515" max="525" width="13.375" style="40" customWidth="1"/>
    <col min="526" max="526" width="11.5" style="40" customWidth="1"/>
    <col min="527" max="527" width="10.75" style="40" customWidth="1"/>
    <col min="528" max="767" width="9" style="40"/>
    <col min="768" max="769" width="9.625" style="40" customWidth="1"/>
    <col min="770" max="770" width="27.25" style="40" customWidth="1"/>
    <col min="771" max="781" width="13.375" style="40" customWidth="1"/>
    <col min="782" max="782" width="11.5" style="40" customWidth="1"/>
    <col min="783" max="783" width="10.75" style="40" customWidth="1"/>
    <col min="784" max="1023" width="9" style="40"/>
    <col min="1024" max="1025" width="9.625" style="40" customWidth="1"/>
    <col min="1026" max="1026" width="27.25" style="40" customWidth="1"/>
    <col min="1027" max="1037" width="13.375" style="40" customWidth="1"/>
    <col min="1038" max="1038" width="11.5" style="40" customWidth="1"/>
    <col min="1039" max="1039" width="10.75" style="40" customWidth="1"/>
    <col min="1040" max="1279" width="9" style="40"/>
    <col min="1280" max="1281" width="9.625" style="40" customWidth="1"/>
    <col min="1282" max="1282" width="27.25" style="40" customWidth="1"/>
    <col min="1283" max="1293" width="13.375" style="40" customWidth="1"/>
    <col min="1294" max="1294" width="11.5" style="40" customWidth="1"/>
    <col min="1295" max="1295" width="10.75" style="40" customWidth="1"/>
    <col min="1296" max="1535" width="9" style="40"/>
    <col min="1536" max="1537" width="9.625" style="40" customWidth="1"/>
    <col min="1538" max="1538" width="27.25" style="40" customWidth="1"/>
    <col min="1539" max="1549" width="13.375" style="40" customWidth="1"/>
    <col min="1550" max="1550" width="11.5" style="40" customWidth="1"/>
    <col min="1551" max="1551" width="10.75" style="40" customWidth="1"/>
    <col min="1552" max="1791" width="9" style="40"/>
    <col min="1792" max="1793" width="9.625" style="40" customWidth="1"/>
    <col min="1794" max="1794" width="27.25" style="40" customWidth="1"/>
    <col min="1795" max="1805" width="13.375" style="40" customWidth="1"/>
    <col min="1806" max="1806" width="11.5" style="40" customWidth="1"/>
    <col min="1807" max="1807" width="10.75" style="40" customWidth="1"/>
    <col min="1808" max="2047" width="9" style="40"/>
    <col min="2048" max="2049" width="9.625" style="40" customWidth="1"/>
    <col min="2050" max="2050" width="27.25" style="40" customWidth="1"/>
    <col min="2051" max="2061" width="13.375" style="40" customWidth="1"/>
    <col min="2062" max="2062" width="11.5" style="40" customWidth="1"/>
    <col min="2063" max="2063" width="10.75" style="40" customWidth="1"/>
    <col min="2064" max="2303" width="9" style="40"/>
    <col min="2304" max="2305" width="9.625" style="40" customWidth="1"/>
    <col min="2306" max="2306" width="27.25" style="40" customWidth="1"/>
    <col min="2307" max="2317" width="13.375" style="40" customWidth="1"/>
    <col min="2318" max="2318" width="11.5" style="40" customWidth="1"/>
    <col min="2319" max="2319" width="10.75" style="40" customWidth="1"/>
    <col min="2320" max="2559" width="9" style="40"/>
    <col min="2560" max="2561" width="9.625" style="40" customWidth="1"/>
    <col min="2562" max="2562" width="27.25" style="40" customWidth="1"/>
    <col min="2563" max="2573" width="13.375" style="40" customWidth="1"/>
    <col min="2574" max="2574" width="11.5" style="40" customWidth="1"/>
    <col min="2575" max="2575" width="10.75" style="40" customWidth="1"/>
    <col min="2576" max="2815" width="9" style="40"/>
    <col min="2816" max="2817" width="9.625" style="40" customWidth="1"/>
    <col min="2818" max="2818" width="27.25" style="40" customWidth="1"/>
    <col min="2819" max="2829" width="13.375" style="40" customWidth="1"/>
    <col min="2830" max="2830" width="11.5" style="40" customWidth="1"/>
    <col min="2831" max="2831" width="10.75" style="40" customWidth="1"/>
    <col min="2832" max="3071" width="9" style="40"/>
    <col min="3072" max="3073" width="9.625" style="40" customWidth="1"/>
    <col min="3074" max="3074" width="27.25" style="40" customWidth="1"/>
    <col min="3075" max="3085" width="13.375" style="40" customWidth="1"/>
    <col min="3086" max="3086" width="11.5" style="40" customWidth="1"/>
    <col min="3087" max="3087" width="10.75" style="40" customWidth="1"/>
    <col min="3088" max="3327" width="9" style="40"/>
    <col min="3328" max="3329" width="9.625" style="40" customWidth="1"/>
    <col min="3330" max="3330" width="27.25" style="40" customWidth="1"/>
    <col min="3331" max="3341" width="13.375" style="40" customWidth="1"/>
    <col min="3342" max="3342" width="11.5" style="40" customWidth="1"/>
    <col min="3343" max="3343" width="10.75" style="40" customWidth="1"/>
    <col min="3344" max="3583" width="9" style="40"/>
    <col min="3584" max="3585" width="9.625" style="40" customWidth="1"/>
    <col min="3586" max="3586" width="27.25" style="40" customWidth="1"/>
    <col min="3587" max="3597" width="13.375" style="40" customWidth="1"/>
    <col min="3598" max="3598" width="11.5" style="40" customWidth="1"/>
    <col min="3599" max="3599" width="10.75" style="40" customWidth="1"/>
    <col min="3600" max="3839" width="9" style="40"/>
    <col min="3840" max="3841" width="9.625" style="40" customWidth="1"/>
    <col min="3842" max="3842" width="27.25" style="40" customWidth="1"/>
    <col min="3843" max="3853" width="13.375" style="40" customWidth="1"/>
    <col min="3854" max="3854" width="11.5" style="40" customWidth="1"/>
    <col min="3855" max="3855" width="10.75" style="40" customWidth="1"/>
    <col min="3856" max="4095" width="9" style="40"/>
    <col min="4096" max="4097" width="9.625" style="40" customWidth="1"/>
    <col min="4098" max="4098" width="27.25" style="40" customWidth="1"/>
    <col min="4099" max="4109" width="13.375" style="40" customWidth="1"/>
    <col min="4110" max="4110" width="11.5" style="40" customWidth="1"/>
    <col min="4111" max="4111" width="10.75" style="40" customWidth="1"/>
    <col min="4112" max="4351" width="9" style="40"/>
    <col min="4352" max="4353" width="9.625" style="40" customWidth="1"/>
    <col min="4354" max="4354" width="27.25" style="40" customWidth="1"/>
    <col min="4355" max="4365" width="13.375" style="40" customWidth="1"/>
    <col min="4366" max="4366" width="11.5" style="40" customWidth="1"/>
    <col min="4367" max="4367" width="10.75" style="40" customWidth="1"/>
    <col min="4368" max="4607" width="9" style="40"/>
    <col min="4608" max="4609" width="9.625" style="40" customWidth="1"/>
    <col min="4610" max="4610" width="27.25" style="40" customWidth="1"/>
    <col min="4611" max="4621" width="13.375" style="40" customWidth="1"/>
    <col min="4622" max="4622" width="11.5" style="40" customWidth="1"/>
    <col min="4623" max="4623" width="10.75" style="40" customWidth="1"/>
    <col min="4624" max="4863" width="9" style="40"/>
    <col min="4864" max="4865" width="9.625" style="40" customWidth="1"/>
    <col min="4866" max="4866" width="27.25" style="40" customWidth="1"/>
    <col min="4867" max="4877" width="13.375" style="40" customWidth="1"/>
    <col min="4878" max="4878" width="11.5" style="40" customWidth="1"/>
    <col min="4879" max="4879" width="10.75" style="40" customWidth="1"/>
    <col min="4880" max="5119" width="9" style="40"/>
    <col min="5120" max="5121" width="9.625" style="40" customWidth="1"/>
    <col min="5122" max="5122" width="27.25" style="40" customWidth="1"/>
    <col min="5123" max="5133" width="13.375" style="40" customWidth="1"/>
    <col min="5134" max="5134" width="11.5" style="40" customWidth="1"/>
    <col min="5135" max="5135" width="10.75" style="40" customWidth="1"/>
    <col min="5136" max="5375" width="9" style="40"/>
    <col min="5376" max="5377" width="9.625" style="40" customWidth="1"/>
    <col min="5378" max="5378" width="27.25" style="40" customWidth="1"/>
    <col min="5379" max="5389" width="13.375" style="40" customWidth="1"/>
    <col min="5390" max="5390" width="11.5" style="40" customWidth="1"/>
    <col min="5391" max="5391" width="10.75" style="40" customWidth="1"/>
    <col min="5392" max="5631" width="9" style="40"/>
    <col min="5632" max="5633" width="9.625" style="40" customWidth="1"/>
    <col min="5634" max="5634" width="27.25" style="40" customWidth="1"/>
    <col min="5635" max="5645" width="13.375" style="40" customWidth="1"/>
    <col min="5646" max="5646" width="11.5" style="40" customWidth="1"/>
    <col min="5647" max="5647" width="10.75" style="40" customWidth="1"/>
    <col min="5648" max="5887" width="9" style="40"/>
    <col min="5888" max="5889" width="9.625" style="40" customWidth="1"/>
    <col min="5890" max="5890" width="27.25" style="40" customWidth="1"/>
    <col min="5891" max="5901" width="13.375" style="40" customWidth="1"/>
    <col min="5902" max="5902" width="11.5" style="40" customWidth="1"/>
    <col min="5903" max="5903" width="10.75" style="40" customWidth="1"/>
    <col min="5904" max="6143" width="9" style="40"/>
    <col min="6144" max="6145" width="9.625" style="40" customWidth="1"/>
    <col min="6146" max="6146" width="27.25" style="40" customWidth="1"/>
    <col min="6147" max="6157" width="13.375" style="40" customWidth="1"/>
    <col min="6158" max="6158" width="11.5" style="40" customWidth="1"/>
    <col min="6159" max="6159" width="10.75" style="40" customWidth="1"/>
    <col min="6160" max="6399" width="9" style="40"/>
    <col min="6400" max="6401" width="9.625" style="40" customWidth="1"/>
    <col min="6402" max="6402" width="27.25" style="40" customWidth="1"/>
    <col min="6403" max="6413" width="13.375" style="40" customWidth="1"/>
    <col min="6414" max="6414" width="11.5" style="40" customWidth="1"/>
    <col min="6415" max="6415" width="10.75" style="40" customWidth="1"/>
    <col min="6416" max="6655" width="9" style="40"/>
    <col min="6656" max="6657" width="9.625" style="40" customWidth="1"/>
    <col min="6658" max="6658" width="27.25" style="40" customWidth="1"/>
    <col min="6659" max="6669" width="13.375" style="40" customWidth="1"/>
    <col min="6670" max="6670" width="11.5" style="40" customWidth="1"/>
    <col min="6671" max="6671" width="10.75" style="40" customWidth="1"/>
    <col min="6672" max="6911" width="9" style="40"/>
    <col min="6912" max="6913" width="9.625" style="40" customWidth="1"/>
    <col min="6914" max="6914" width="27.25" style="40" customWidth="1"/>
    <col min="6915" max="6925" width="13.375" style="40" customWidth="1"/>
    <col min="6926" max="6926" width="11.5" style="40" customWidth="1"/>
    <col min="6927" max="6927" width="10.75" style="40" customWidth="1"/>
    <col min="6928" max="7167" width="9" style="40"/>
    <col min="7168" max="7169" width="9.625" style="40" customWidth="1"/>
    <col min="7170" max="7170" width="27.25" style="40" customWidth="1"/>
    <col min="7171" max="7181" width="13.375" style="40" customWidth="1"/>
    <col min="7182" max="7182" width="11.5" style="40" customWidth="1"/>
    <col min="7183" max="7183" width="10.75" style="40" customWidth="1"/>
    <col min="7184" max="7423" width="9" style="40"/>
    <col min="7424" max="7425" width="9.625" style="40" customWidth="1"/>
    <col min="7426" max="7426" width="27.25" style="40" customWidth="1"/>
    <col min="7427" max="7437" width="13.375" style="40" customWidth="1"/>
    <col min="7438" max="7438" width="11.5" style="40" customWidth="1"/>
    <col min="7439" max="7439" width="10.75" style="40" customWidth="1"/>
    <col min="7440" max="7679" width="9" style="40"/>
    <col min="7680" max="7681" width="9.625" style="40" customWidth="1"/>
    <col min="7682" max="7682" width="27.25" style="40" customWidth="1"/>
    <col min="7683" max="7693" width="13.375" style="40" customWidth="1"/>
    <col min="7694" max="7694" width="11.5" style="40" customWidth="1"/>
    <col min="7695" max="7695" width="10.75" style="40" customWidth="1"/>
    <col min="7696" max="7935" width="9" style="40"/>
    <col min="7936" max="7937" width="9.625" style="40" customWidth="1"/>
    <col min="7938" max="7938" width="27.25" style="40" customWidth="1"/>
    <col min="7939" max="7949" width="13.375" style="40" customWidth="1"/>
    <col min="7950" max="7950" width="11.5" style="40" customWidth="1"/>
    <col min="7951" max="7951" width="10.75" style="40" customWidth="1"/>
    <col min="7952" max="8191" width="9" style="40"/>
    <col min="8192" max="8193" width="9.625" style="40" customWidth="1"/>
    <col min="8194" max="8194" width="27.25" style="40" customWidth="1"/>
    <col min="8195" max="8205" width="13.375" style="40" customWidth="1"/>
    <col min="8206" max="8206" width="11.5" style="40" customWidth="1"/>
    <col min="8207" max="8207" width="10.75" style="40" customWidth="1"/>
    <col min="8208" max="8447" width="9" style="40"/>
    <col min="8448" max="8449" width="9.625" style="40" customWidth="1"/>
    <col min="8450" max="8450" width="27.25" style="40" customWidth="1"/>
    <col min="8451" max="8461" width="13.375" style="40" customWidth="1"/>
    <col min="8462" max="8462" width="11.5" style="40" customWidth="1"/>
    <col min="8463" max="8463" width="10.75" style="40" customWidth="1"/>
    <col min="8464" max="8703" width="9" style="40"/>
    <col min="8704" max="8705" width="9.625" style="40" customWidth="1"/>
    <col min="8706" max="8706" width="27.25" style="40" customWidth="1"/>
    <col min="8707" max="8717" width="13.375" style="40" customWidth="1"/>
    <col min="8718" max="8718" width="11.5" style="40" customWidth="1"/>
    <col min="8719" max="8719" width="10.75" style="40" customWidth="1"/>
    <col min="8720" max="8959" width="9" style="40"/>
    <col min="8960" max="8961" width="9.625" style="40" customWidth="1"/>
    <col min="8962" max="8962" width="27.25" style="40" customWidth="1"/>
    <col min="8963" max="8973" width="13.375" style="40" customWidth="1"/>
    <col min="8974" max="8974" width="11.5" style="40" customWidth="1"/>
    <col min="8975" max="8975" width="10.75" style="40" customWidth="1"/>
    <col min="8976" max="9215" width="9" style="40"/>
    <col min="9216" max="9217" width="9.625" style="40" customWidth="1"/>
    <col min="9218" max="9218" width="27.25" style="40" customWidth="1"/>
    <col min="9219" max="9229" width="13.375" style="40" customWidth="1"/>
    <col min="9230" max="9230" width="11.5" style="40" customWidth="1"/>
    <col min="9231" max="9231" width="10.75" style="40" customWidth="1"/>
    <col min="9232" max="9471" width="9" style="40"/>
    <col min="9472" max="9473" width="9.625" style="40" customWidth="1"/>
    <col min="9474" max="9474" width="27.25" style="40" customWidth="1"/>
    <col min="9475" max="9485" width="13.375" style="40" customWidth="1"/>
    <col min="9486" max="9486" width="11.5" style="40" customWidth="1"/>
    <col min="9487" max="9487" width="10.75" style="40" customWidth="1"/>
    <col min="9488" max="9727" width="9" style="40"/>
    <col min="9728" max="9729" width="9.625" style="40" customWidth="1"/>
    <col min="9730" max="9730" width="27.25" style="40" customWidth="1"/>
    <col min="9731" max="9741" width="13.375" style="40" customWidth="1"/>
    <col min="9742" max="9742" width="11.5" style="40" customWidth="1"/>
    <col min="9743" max="9743" width="10.75" style="40" customWidth="1"/>
    <col min="9744" max="9983" width="9" style="40"/>
    <col min="9984" max="9985" width="9.625" style="40" customWidth="1"/>
    <col min="9986" max="9986" width="27.25" style="40" customWidth="1"/>
    <col min="9987" max="9997" width="13.375" style="40" customWidth="1"/>
    <col min="9998" max="9998" width="11.5" style="40" customWidth="1"/>
    <col min="9999" max="9999" width="10.75" style="40" customWidth="1"/>
    <col min="10000" max="10239" width="9" style="40"/>
    <col min="10240" max="10241" width="9.625" style="40" customWidth="1"/>
    <col min="10242" max="10242" width="27.25" style="40" customWidth="1"/>
    <col min="10243" max="10253" width="13.375" style="40" customWidth="1"/>
    <col min="10254" max="10254" width="11.5" style="40" customWidth="1"/>
    <col min="10255" max="10255" width="10.75" style="40" customWidth="1"/>
    <col min="10256" max="10495" width="9" style="40"/>
    <col min="10496" max="10497" width="9.625" style="40" customWidth="1"/>
    <col min="10498" max="10498" width="27.25" style="40" customWidth="1"/>
    <col min="10499" max="10509" width="13.375" style="40" customWidth="1"/>
    <col min="10510" max="10510" width="11.5" style="40" customWidth="1"/>
    <col min="10511" max="10511" width="10.75" style="40" customWidth="1"/>
    <col min="10512" max="10751" width="9" style="40"/>
    <col min="10752" max="10753" width="9.625" style="40" customWidth="1"/>
    <col min="10754" max="10754" width="27.25" style="40" customWidth="1"/>
    <col min="10755" max="10765" width="13.375" style="40" customWidth="1"/>
    <col min="10766" max="10766" width="11.5" style="40" customWidth="1"/>
    <col min="10767" max="10767" width="10.75" style="40" customWidth="1"/>
    <col min="10768" max="11007" width="9" style="40"/>
    <col min="11008" max="11009" width="9.625" style="40" customWidth="1"/>
    <col min="11010" max="11010" width="27.25" style="40" customWidth="1"/>
    <col min="11011" max="11021" width="13.375" style="40" customWidth="1"/>
    <col min="11022" max="11022" width="11.5" style="40" customWidth="1"/>
    <col min="11023" max="11023" width="10.75" style="40" customWidth="1"/>
    <col min="11024" max="11263" width="9" style="40"/>
    <col min="11264" max="11265" width="9.625" style="40" customWidth="1"/>
    <col min="11266" max="11266" width="27.25" style="40" customWidth="1"/>
    <col min="11267" max="11277" width="13.375" style="40" customWidth="1"/>
    <col min="11278" max="11278" width="11.5" style="40" customWidth="1"/>
    <col min="11279" max="11279" width="10.75" style="40" customWidth="1"/>
    <col min="11280" max="11519" width="9" style="40"/>
    <col min="11520" max="11521" width="9.625" style="40" customWidth="1"/>
    <col min="11522" max="11522" width="27.25" style="40" customWidth="1"/>
    <col min="11523" max="11533" width="13.375" style="40" customWidth="1"/>
    <col min="11534" max="11534" width="11.5" style="40" customWidth="1"/>
    <col min="11535" max="11535" width="10.75" style="40" customWidth="1"/>
    <col min="11536" max="11775" width="9" style="40"/>
    <col min="11776" max="11777" width="9.625" style="40" customWidth="1"/>
    <col min="11778" max="11778" width="27.25" style="40" customWidth="1"/>
    <col min="11779" max="11789" width="13.375" style="40" customWidth="1"/>
    <col min="11790" max="11790" width="11.5" style="40" customWidth="1"/>
    <col min="11791" max="11791" width="10.75" style="40" customWidth="1"/>
    <col min="11792" max="12031" width="9" style="40"/>
    <col min="12032" max="12033" width="9.625" style="40" customWidth="1"/>
    <col min="12034" max="12034" width="27.25" style="40" customWidth="1"/>
    <col min="12035" max="12045" width="13.375" style="40" customWidth="1"/>
    <col min="12046" max="12046" width="11.5" style="40" customWidth="1"/>
    <col min="12047" max="12047" width="10.75" style="40" customWidth="1"/>
    <col min="12048" max="12287" width="9" style="40"/>
    <col min="12288" max="12289" width="9.625" style="40" customWidth="1"/>
    <col min="12290" max="12290" width="27.25" style="40" customWidth="1"/>
    <col min="12291" max="12301" width="13.375" style="40" customWidth="1"/>
    <col min="12302" max="12302" width="11.5" style="40" customWidth="1"/>
    <col min="12303" max="12303" width="10.75" style="40" customWidth="1"/>
    <col min="12304" max="12543" width="9" style="40"/>
    <col min="12544" max="12545" width="9.625" style="40" customWidth="1"/>
    <col min="12546" max="12546" width="27.25" style="40" customWidth="1"/>
    <col min="12547" max="12557" width="13.375" style="40" customWidth="1"/>
    <col min="12558" max="12558" width="11.5" style="40" customWidth="1"/>
    <col min="12559" max="12559" width="10.75" style="40" customWidth="1"/>
    <col min="12560" max="12799" width="9" style="40"/>
    <col min="12800" max="12801" width="9.625" style="40" customWidth="1"/>
    <col min="12802" max="12802" width="27.25" style="40" customWidth="1"/>
    <col min="12803" max="12813" width="13.375" style="40" customWidth="1"/>
    <col min="12814" max="12814" width="11.5" style="40" customWidth="1"/>
    <col min="12815" max="12815" width="10.75" style="40" customWidth="1"/>
    <col min="12816" max="13055" width="9" style="40"/>
    <col min="13056" max="13057" width="9.625" style="40" customWidth="1"/>
    <col min="13058" max="13058" width="27.25" style="40" customWidth="1"/>
    <col min="13059" max="13069" width="13.375" style="40" customWidth="1"/>
    <col min="13070" max="13070" width="11.5" style="40" customWidth="1"/>
    <col min="13071" max="13071" width="10.75" style="40" customWidth="1"/>
    <col min="13072" max="13311" width="9" style="40"/>
    <col min="13312" max="13313" width="9.625" style="40" customWidth="1"/>
    <col min="13314" max="13314" width="27.25" style="40" customWidth="1"/>
    <col min="13315" max="13325" width="13.375" style="40" customWidth="1"/>
    <col min="13326" max="13326" width="11.5" style="40" customWidth="1"/>
    <col min="13327" max="13327" width="10.75" style="40" customWidth="1"/>
    <col min="13328" max="13567" width="9" style="40"/>
    <col min="13568" max="13569" width="9.625" style="40" customWidth="1"/>
    <col min="13570" max="13570" width="27.25" style="40" customWidth="1"/>
    <col min="13571" max="13581" width="13.375" style="40" customWidth="1"/>
    <col min="13582" max="13582" width="11.5" style="40" customWidth="1"/>
    <col min="13583" max="13583" width="10.75" style="40" customWidth="1"/>
    <col min="13584" max="13823" width="9" style="40"/>
    <col min="13824" max="13825" width="9.625" style="40" customWidth="1"/>
    <col min="13826" max="13826" width="27.25" style="40" customWidth="1"/>
    <col min="13827" max="13837" width="13.375" style="40" customWidth="1"/>
    <col min="13838" max="13838" width="11.5" style="40" customWidth="1"/>
    <col min="13839" max="13839" width="10.75" style="40" customWidth="1"/>
    <col min="13840" max="14079" width="9" style="40"/>
    <col min="14080" max="14081" width="9.625" style="40" customWidth="1"/>
    <col min="14082" max="14082" width="27.25" style="40" customWidth="1"/>
    <col min="14083" max="14093" width="13.375" style="40" customWidth="1"/>
    <col min="14094" max="14094" width="11.5" style="40" customWidth="1"/>
    <col min="14095" max="14095" width="10.75" style="40" customWidth="1"/>
    <col min="14096" max="14335" width="9" style="40"/>
    <col min="14336" max="14337" width="9.625" style="40" customWidth="1"/>
    <col min="14338" max="14338" width="27.25" style="40" customWidth="1"/>
    <col min="14339" max="14349" width="13.375" style="40" customWidth="1"/>
    <col min="14350" max="14350" width="11.5" style="40" customWidth="1"/>
    <col min="14351" max="14351" width="10.75" style="40" customWidth="1"/>
    <col min="14352" max="14591" width="9" style="40"/>
    <col min="14592" max="14593" width="9.625" style="40" customWidth="1"/>
    <col min="14594" max="14594" width="27.25" style="40" customWidth="1"/>
    <col min="14595" max="14605" width="13.375" style="40" customWidth="1"/>
    <col min="14606" max="14606" width="11.5" style="40" customWidth="1"/>
    <col min="14607" max="14607" width="10.75" style="40" customWidth="1"/>
    <col min="14608" max="14847" width="9" style="40"/>
    <col min="14848" max="14849" width="9.625" style="40" customWidth="1"/>
    <col min="14850" max="14850" width="27.25" style="40" customWidth="1"/>
    <col min="14851" max="14861" width="13.375" style="40" customWidth="1"/>
    <col min="14862" max="14862" width="11.5" style="40" customWidth="1"/>
    <col min="14863" max="14863" width="10.75" style="40" customWidth="1"/>
    <col min="14864" max="15103" width="9" style="40"/>
    <col min="15104" max="15105" width="9.625" style="40" customWidth="1"/>
    <col min="15106" max="15106" width="27.25" style="40" customWidth="1"/>
    <col min="15107" max="15117" width="13.375" style="40" customWidth="1"/>
    <col min="15118" max="15118" width="11.5" style="40" customWidth="1"/>
    <col min="15119" max="15119" width="10.75" style="40" customWidth="1"/>
    <col min="15120" max="15359" width="9" style="40"/>
    <col min="15360" max="15361" width="9.625" style="40" customWidth="1"/>
    <col min="15362" max="15362" width="27.25" style="40" customWidth="1"/>
    <col min="15363" max="15373" width="13.375" style="40" customWidth="1"/>
    <col min="15374" max="15374" width="11.5" style="40" customWidth="1"/>
    <col min="15375" max="15375" width="10.75" style="40" customWidth="1"/>
    <col min="15376" max="15615" width="9" style="40"/>
    <col min="15616" max="15617" width="9.625" style="40" customWidth="1"/>
    <col min="15618" max="15618" width="27.25" style="40" customWidth="1"/>
    <col min="15619" max="15629" width="13.375" style="40" customWidth="1"/>
    <col min="15630" max="15630" width="11.5" style="40" customWidth="1"/>
    <col min="15631" max="15631" width="10.75" style="40" customWidth="1"/>
    <col min="15632" max="15871" width="9" style="40"/>
    <col min="15872" max="15873" width="9.625" style="40" customWidth="1"/>
    <col min="15874" max="15874" width="27.25" style="40" customWidth="1"/>
    <col min="15875" max="15885" width="13.375" style="40" customWidth="1"/>
    <col min="15886" max="15886" width="11.5" style="40" customWidth="1"/>
    <col min="15887" max="15887" width="10.75" style="40" customWidth="1"/>
    <col min="15888" max="16127" width="9" style="40"/>
    <col min="16128" max="16129" width="9.625" style="40" customWidth="1"/>
    <col min="16130" max="16130" width="27.25" style="40" customWidth="1"/>
    <col min="16131" max="16141" width="13.375" style="40" customWidth="1"/>
    <col min="16142" max="16142" width="11.5" style="40" customWidth="1"/>
    <col min="16143" max="16143" width="10.75" style="40" customWidth="1"/>
    <col min="16144" max="16384" width="9" style="40"/>
  </cols>
  <sheetData>
    <row r="1" spans="1:14" s="3" customFormat="1" ht="17.25" x14ac:dyDescent="0.4">
      <c r="A1" s="50" t="s">
        <v>174</v>
      </c>
      <c r="B1" s="59"/>
      <c r="C1" s="6"/>
    </row>
    <row r="2" spans="1:14" s="3" customFormat="1" ht="17.25" x14ac:dyDescent="0.4">
      <c r="A2" s="50" t="s">
        <v>159</v>
      </c>
      <c r="B2" s="59"/>
      <c r="C2" s="6"/>
      <c r="E2" s="33"/>
      <c r="F2" s="33"/>
      <c r="G2" s="33"/>
      <c r="H2" s="33"/>
      <c r="I2" s="33"/>
      <c r="J2" s="33"/>
      <c r="K2" s="33"/>
      <c r="L2" s="33"/>
      <c r="M2" s="33"/>
      <c r="N2" s="33" t="s">
        <v>146</v>
      </c>
    </row>
    <row r="3" spans="1:14" s="3" customFormat="1" ht="18" customHeight="1" x14ac:dyDescent="0.4">
      <c r="A3" s="160" t="s">
        <v>185</v>
      </c>
      <c r="B3" s="161"/>
      <c r="C3" s="162"/>
      <c r="D3" s="79" t="s">
        <v>163</v>
      </c>
      <c r="E3" s="79" t="s">
        <v>164</v>
      </c>
      <c r="F3" s="79" t="s">
        <v>165</v>
      </c>
      <c r="G3" s="79" t="s">
        <v>166</v>
      </c>
      <c r="H3" s="79" t="s">
        <v>167</v>
      </c>
      <c r="I3" s="79" t="s">
        <v>168</v>
      </c>
      <c r="J3" s="79" t="s">
        <v>169</v>
      </c>
      <c r="K3" s="79" t="s">
        <v>170</v>
      </c>
      <c r="L3" s="78" t="s">
        <v>171</v>
      </c>
      <c r="M3" s="85" t="s">
        <v>175</v>
      </c>
      <c r="N3" s="85" t="s">
        <v>189</v>
      </c>
    </row>
    <row r="4" spans="1:14" s="3" customFormat="1" ht="17.25" customHeight="1" x14ac:dyDescent="0.4">
      <c r="A4" s="34" t="s">
        <v>88</v>
      </c>
      <c r="B4" s="6"/>
      <c r="C4" s="5"/>
      <c r="D4" s="35">
        <v>84039</v>
      </c>
      <c r="E4" s="35">
        <v>78935</v>
      </c>
      <c r="F4" s="35">
        <v>73911</v>
      </c>
      <c r="G4" s="35">
        <v>71430</v>
      </c>
      <c r="H4" s="35">
        <v>69541</v>
      </c>
      <c r="I4" s="35">
        <v>66823</v>
      </c>
      <c r="J4" s="35">
        <v>68106</v>
      </c>
      <c r="K4" s="35">
        <v>61051</v>
      </c>
      <c r="L4" s="35">
        <v>65618</v>
      </c>
      <c r="M4" s="35">
        <v>61667</v>
      </c>
      <c r="N4" s="35">
        <v>66995</v>
      </c>
    </row>
    <row r="5" spans="1:14" s="3" customFormat="1" ht="17.25" customHeight="1" x14ac:dyDescent="0.4">
      <c r="A5" s="36" t="s">
        <v>59</v>
      </c>
      <c r="B5" s="6" t="s">
        <v>89</v>
      </c>
      <c r="C5" s="5"/>
      <c r="D5" s="35">
        <v>73537</v>
      </c>
      <c r="E5" s="35">
        <v>67443</v>
      </c>
      <c r="F5" s="35">
        <v>63853</v>
      </c>
      <c r="G5" s="35">
        <v>61453</v>
      </c>
      <c r="H5" s="35">
        <v>60470</v>
      </c>
      <c r="I5" s="35">
        <v>58421</v>
      </c>
      <c r="J5" s="35">
        <v>60889</v>
      </c>
      <c r="K5" s="35">
        <v>54009</v>
      </c>
      <c r="L5" s="35">
        <v>58509</v>
      </c>
      <c r="M5" s="35">
        <v>54982</v>
      </c>
      <c r="N5" s="35">
        <v>60296</v>
      </c>
    </row>
    <row r="6" spans="1:14" s="3" customFormat="1" ht="17.25" customHeight="1" x14ac:dyDescent="0.4">
      <c r="A6" s="36" t="s">
        <v>60</v>
      </c>
      <c r="B6" s="6" t="s">
        <v>90</v>
      </c>
      <c r="C6" s="5"/>
      <c r="D6" s="35">
        <v>4059</v>
      </c>
      <c r="E6" s="35">
        <v>3896</v>
      </c>
      <c r="F6" s="35">
        <v>3644</v>
      </c>
      <c r="G6" s="35">
        <v>4005</v>
      </c>
      <c r="H6" s="35">
        <v>3848</v>
      </c>
      <c r="I6" s="35">
        <v>3652</v>
      </c>
      <c r="J6" s="35">
        <v>3456</v>
      </c>
      <c r="K6" s="35">
        <v>3253</v>
      </c>
      <c r="L6" s="35">
        <v>3555</v>
      </c>
      <c r="M6" s="35">
        <v>3723</v>
      </c>
      <c r="N6" s="35">
        <v>4143</v>
      </c>
    </row>
    <row r="7" spans="1:14" s="3" customFormat="1" ht="17.25" customHeight="1" x14ac:dyDescent="0.4">
      <c r="A7" s="36" t="s">
        <v>22</v>
      </c>
      <c r="B7" s="6" t="s">
        <v>91</v>
      </c>
      <c r="C7" s="5"/>
      <c r="D7" s="35">
        <v>6759</v>
      </c>
      <c r="E7" s="35">
        <v>7863</v>
      </c>
      <c r="F7" s="35">
        <v>6526</v>
      </c>
      <c r="G7" s="35">
        <v>5929</v>
      </c>
      <c r="H7" s="35">
        <v>5223</v>
      </c>
      <c r="I7" s="35">
        <v>4744</v>
      </c>
      <c r="J7" s="35">
        <v>3648</v>
      </c>
      <c r="K7" s="35">
        <v>3653</v>
      </c>
      <c r="L7" s="35">
        <v>3402</v>
      </c>
      <c r="M7" s="35">
        <v>2852</v>
      </c>
      <c r="N7" s="35">
        <v>2538</v>
      </c>
    </row>
    <row r="8" spans="1:14" s="3" customFormat="1" ht="17.25" customHeight="1" x14ac:dyDescent="0.4">
      <c r="A8" s="34" t="s">
        <v>92</v>
      </c>
      <c r="B8" s="6"/>
      <c r="C8" s="5"/>
      <c r="D8" s="35">
        <v>7388</v>
      </c>
      <c r="E8" s="35">
        <v>6130</v>
      </c>
      <c r="F8" s="35">
        <v>5823</v>
      </c>
      <c r="G8" s="35">
        <v>4547</v>
      </c>
      <c r="H8" s="35">
        <v>6265</v>
      </c>
      <c r="I8" s="35">
        <v>7221</v>
      </c>
      <c r="J8" s="35">
        <v>7464</v>
      </c>
      <c r="K8" s="35">
        <v>7032</v>
      </c>
      <c r="L8" s="35">
        <v>6942</v>
      </c>
      <c r="M8" s="35">
        <v>6671</v>
      </c>
      <c r="N8" s="35">
        <v>5540</v>
      </c>
    </row>
    <row r="9" spans="1:14" s="3" customFormat="1" ht="17.25" customHeight="1" x14ac:dyDescent="0.4">
      <c r="A9" s="34" t="s">
        <v>93</v>
      </c>
      <c r="B9" s="6"/>
      <c r="C9" s="5"/>
      <c r="D9" s="35">
        <v>2355677</v>
      </c>
      <c r="E9" s="35">
        <v>2169052</v>
      </c>
      <c r="F9" s="35">
        <v>2479724</v>
      </c>
      <c r="G9" s="35">
        <v>2254342</v>
      </c>
      <c r="H9" s="35">
        <v>2287672</v>
      </c>
      <c r="I9" s="35">
        <v>2153684</v>
      </c>
      <c r="J9" s="35">
        <v>2350636</v>
      </c>
      <c r="K9" s="35">
        <v>2428017</v>
      </c>
      <c r="L9" s="35">
        <v>2246838</v>
      </c>
      <c r="M9" s="35">
        <v>2147653</v>
      </c>
      <c r="N9" s="35">
        <v>2583099</v>
      </c>
    </row>
    <row r="10" spans="1:14" s="3" customFormat="1" ht="17.25" customHeight="1" x14ac:dyDescent="0.4">
      <c r="A10" s="36" t="s">
        <v>20</v>
      </c>
      <c r="B10" s="37" t="s">
        <v>23</v>
      </c>
      <c r="C10" s="5"/>
      <c r="D10" s="35">
        <v>271814</v>
      </c>
      <c r="E10" s="35">
        <v>258873</v>
      </c>
      <c r="F10" s="35">
        <v>250440</v>
      </c>
      <c r="G10" s="35">
        <v>256616</v>
      </c>
      <c r="H10" s="35">
        <v>297679</v>
      </c>
      <c r="I10" s="35">
        <v>277990</v>
      </c>
      <c r="J10" s="35">
        <v>277041</v>
      </c>
      <c r="K10" s="35">
        <v>295372</v>
      </c>
      <c r="L10" s="35">
        <v>292054</v>
      </c>
      <c r="M10" s="35">
        <v>296152</v>
      </c>
      <c r="N10" s="35">
        <v>315219</v>
      </c>
    </row>
    <row r="11" spans="1:14" s="3" customFormat="1" ht="17.25" customHeight="1" x14ac:dyDescent="0.4">
      <c r="A11" s="36" t="s">
        <v>63</v>
      </c>
      <c r="B11" s="37" t="s">
        <v>24</v>
      </c>
      <c r="C11" s="5"/>
      <c r="D11" s="35">
        <v>106670</v>
      </c>
      <c r="E11" s="35">
        <v>137770</v>
      </c>
      <c r="F11" s="35">
        <v>112193</v>
      </c>
      <c r="G11" s="35">
        <v>100353</v>
      </c>
      <c r="H11" s="35">
        <v>95491</v>
      </c>
      <c r="I11" s="35">
        <v>89218</v>
      </c>
      <c r="J11" s="35">
        <v>92229</v>
      </c>
      <c r="K11" s="35">
        <v>103762</v>
      </c>
      <c r="L11" s="35">
        <v>106466</v>
      </c>
      <c r="M11" s="35">
        <v>66151</v>
      </c>
      <c r="N11" s="35">
        <v>99223</v>
      </c>
    </row>
    <row r="12" spans="1:14" s="3" customFormat="1" ht="17.25" customHeight="1" x14ac:dyDescent="0.4">
      <c r="A12" s="36" t="s">
        <v>22</v>
      </c>
      <c r="B12" s="37" t="s">
        <v>161</v>
      </c>
      <c r="C12" s="5"/>
      <c r="D12" s="35">
        <v>30135</v>
      </c>
      <c r="E12" s="35">
        <v>23364</v>
      </c>
      <c r="F12" s="35">
        <v>29908</v>
      </c>
      <c r="G12" s="35">
        <v>29191</v>
      </c>
      <c r="H12" s="35">
        <v>32545</v>
      </c>
      <c r="I12" s="35">
        <v>41370</v>
      </c>
      <c r="J12" s="35">
        <v>45861</v>
      </c>
      <c r="K12" s="35">
        <v>47760</v>
      </c>
      <c r="L12" s="35">
        <v>39622</v>
      </c>
      <c r="M12" s="35">
        <v>37783</v>
      </c>
      <c r="N12" s="35">
        <v>39363</v>
      </c>
    </row>
    <row r="13" spans="1:14" s="3" customFormat="1" ht="17.25" customHeight="1" x14ac:dyDescent="0.4">
      <c r="A13" s="36" t="s">
        <v>25</v>
      </c>
      <c r="B13" s="37" t="s">
        <v>26</v>
      </c>
      <c r="C13" s="5"/>
      <c r="D13" s="35">
        <v>207216</v>
      </c>
      <c r="E13" s="35">
        <v>311913</v>
      </c>
      <c r="F13" s="35">
        <v>273131</v>
      </c>
      <c r="G13" s="35">
        <v>272888</v>
      </c>
      <c r="H13" s="35">
        <v>255466</v>
      </c>
      <c r="I13" s="35">
        <v>264469</v>
      </c>
      <c r="J13" s="35">
        <v>312093</v>
      </c>
      <c r="K13" s="35">
        <v>329985</v>
      </c>
      <c r="L13" s="35">
        <v>285565</v>
      </c>
      <c r="M13" s="35">
        <v>321284</v>
      </c>
      <c r="N13" s="35">
        <v>467188</v>
      </c>
    </row>
    <row r="14" spans="1:14" s="3" customFormat="1" ht="17.25" customHeight="1" x14ac:dyDescent="0.4">
      <c r="A14" s="36" t="s">
        <v>66</v>
      </c>
      <c r="B14" s="37" t="s">
        <v>27</v>
      </c>
      <c r="C14" s="5"/>
      <c r="D14" s="35">
        <v>811842</v>
      </c>
      <c r="E14" s="35">
        <v>562208</v>
      </c>
      <c r="F14" s="35">
        <v>1241267</v>
      </c>
      <c r="G14" s="35">
        <v>567917</v>
      </c>
      <c r="H14" s="35">
        <v>203466</v>
      </c>
      <c r="I14" s="35">
        <v>262046</v>
      </c>
      <c r="J14" s="35">
        <v>221797</v>
      </c>
      <c r="K14" s="35">
        <v>292270</v>
      </c>
      <c r="L14" s="35">
        <v>186498</v>
      </c>
      <c r="M14" s="35">
        <v>209356</v>
      </c>
      <c r="N14" s="35">
        <v>299583</v>
      </c>
    </row>
    <row r="15" spans="1:14" s="3" customFormat="1" ht="17.25" customHeight="1" x14ac:dyDescent="0.4">
      <c r="A15" s="36" t="s">
        <v>67</v>
      </c>
      <c r="B15" s="37" t="s">
        <v>28</v>
      </c>
      <c r="C15" s="5"/>
      <c r="D15" s="35">
        <v>68990</v>
      </c>
      <c r="E15" s="35">
        <v>81927</v>
      </c>
      <c r="F15" s="35">
        <v>74662</v>
      </c>
      <c r="G15" s="35">
        <v>74421</v>
      </c>
      <c r="H15" s="35">
        <v>92063</v>
      </c>
      <c r="I15" s="35">
        <v>77920</v>
      </c>
      <c r="J15" s="35">
        <v>84907</v>
      </c>
      <c r="K15" s="35">
        <v>91596</v>
      </c>
      <c r="L15" s="35">
        <v>83895</v>
      </c>
      <c r="M15" s="35">
        <v>71013</v>
      </c>
      <c r="N15" s="35">
        <v>77244</v>
      </c>
    </row>
    <row r="16" spans="1:14" s="3" customFormat="1" ht="17.25" customHeight="1" x14ac:dyDescent="0.4">
      <c r="A16" s="36" t="s">
        <v>68</v>
      </c>
      <c r="B16" s="37" t="s">
        <v>29</v>
      </c>
      <c r="C16" s="5"/>
      <c r="D16" s="35">
        <v>208537</v>
      </c>
      <c r="E16" s="35">
        <v>194095</v>
      </c>
      <c r="F16" s="35">
        <v>225457</v>
      </c>
      <c r="G16" s="35">
        <v>274213</v>
      </c>
      <c r="H16" s="35">
        <v>278945</v>
      </c>
      <c r="I16" s="35">
        <v>203397</v>
      </c>
      <c r="J16" s="35">
        <v>240539</v>
      </c>
      <c r="K16" s="35">
        <v>188958</v>
      </c>
      <c r="L16" s="35">
        <v>167036</v>
      </c>
      <c r="M16" s="35">
        <v>131602</v>
      </c>
      <c r="N16" s="35">
        <v>216741</v>
      </c>
    </row>
    <row r="17" spans="1:14" s="3" customFormat="1" ht="17.25" customHeight="1" x14ac:dyDescent="0.4">
      <c r="A17" s="36" t="s">
        <v>69</v>
      </c>
      <c r="B17" s="37" t="s">
        <v>30</v>
      </c>
      <c r="C17" s="5"/>
      <c r="D17" s="35">
        <v>97183</v>
      </c>
      <c r="E17" s="35">
        <v>84883</v>
      </c>
      <c r="F17" s="35">
        <v>85704</v>
      </c>
      <c r="G17" s="35">
        <v>86377</v>
      </c>
      <c r="H17" s="35">
        <v>104627</v>
      </c>
      <c r="I17" s="35">
        <v>86355</v>
      </c>
      <c r="J17" s="35">
        <v>101410</v>
      </c>
      <c r="K17" s="35">
        <v>99076</v>
      </c>
      <c r="L17" s="35">
        <v>95894</v>
      </c>
      <c r="M17" s="35">
        <v>80871</v>
      </c>
      <c r="N17" s="35">
        <v>95228</v>
      </c>
    </row>
    <row r="18" spans="1:14" s="3" customFormat="1" ht="17.25" customHeight="1" x14ac:dyDescent="0.4">
      <c r="A18" s="36" t="s">
        <v>70</v>
      </c>
      <c r="B18" s="37" t="s">
        <v>31</v>
      </c>
      <c r="C18" s="5"/>
      <c r="D18" s="35">
        <v>241962</v>
      </c>
      <c r="E18" s="35">
        <v>223850</v>
      </c>
      <c r="F18" s="35">
        <v>194837</v>
      </c>
      <c r="G18" s="35">
        <v>204624</v>
      </c>
      <c r="H18" s="35">
        <v>227559</v>
      </c>
      <c r="I18" s="35">
        <v>187274</v>
      </c>
      <c r="J18" s="35">
        <v>216603</v>
      </c>
      <c r="K18" s="35">
        <v>232614</v>
      </c>
      <c r="L18" s="35">
        <v>232162</v>
      </c>
      <c r="M18" s="35">
        <v>220172</v>
      </c>
      <c r="N18" s="35">
        <v>256253</v>
      </c>
    </row>
    <row r="19" spans="1:14" s="3" customFormat="1" ht="17.25" customHeight="1" x14ac:dyDescent="0.4">
      <c r="A19" s="36" t="s">
        <v>71</v>
      </c>
      <c r="B19" s="37" t="s">
        <v>32</v>
      </c>
      <c r="C19" s="5"/>
      <c r="D19" s="35">
        <v>47991</v>
      </c>
      <c r="E19" s="35">
        <v>41156</v>
      </c>
      <c r="F19" s="35">
        <v>40378</v>
      </c>
      <c r="G19" s="35">
        <v>61047</v>
      </c>
      <c r="H19" s="35">
        <v>77935</v>
      </c>
      <c r="I19" s="35">
        <v>78904</v>
      </c>
      <c r="J19" s="35">
        <v>81720</v>
      </c>
      <c r="K19" s="35">
        <v>84108</v>
      </c>
      <c r="L19" s="35">
        <v>121218</v>
      </c>
      <c r="M19" s="35">
        <v>132171</v>
      </c>
      <c r="N19" s="35">
        <v>144874</v>
      </c>
    </row>
    <row r="20" spans="1:14" s="3" customFormat="1" ht="17.25" customHeight="1" x14ac:dyDescent="0.4">
      <c r="A20" s="36" t="s">
        <v>72</v>
      </c>
      <c r="B20" s="37" t="s">
        <v>33</v>
      </c>
      <c r="C20" s="5"/>
      <c r="D20" s="35">
        <v>35012</v>
      </c>
      <c r="E20" s="35">
        <v>34783</v>
      </c>
      <c r="F20" s="35">
        <v>40993</v>
      </c>
      <c r="G20" s="35">
        <v>51462</v>
      </c>
      <c r="H20" s="35">
        <v>44562</v>
      </c>
      <c r="I20" s="35">
        <v>55488</v>
      </c>
      <c r="J20" s="35">
        <v>56339</v>
      </c>
      <c r="K20" s="35">
        <v>58309</v>
      </c>
      <c r="L20" s="35">
        <v>54457</v>
      </c>
      <c r="M20" s="35">
        <v>60447</v>
      </c>
      <c r="N20" s="35">
        <v>66986</v>
      </c>
    </row>
    <row r="21" spans="1:14" s="3" customFormat="1" ht="17.25" customHeight="1" x14ac:dyDescent="0.4">
      <c r="A21" s="36" t="s">
        <v>73</v>
      </c>
      <c r="B21" s="37" t="s">
        <v>74</v>
      </c>
      <c r="C21" s="5"/>
      <c r="D21" s="35">
        <v>18925</v>
      </c>
      <c r="E21" s="35">
        <v>12067</v>
      </c>
      <c r="F21" s="35">
        <v>8400</v>
      </c>
      <c r="G21" s="35">
        <v>20494</v>
      </c>
      <c r="H21" s="35">
        <v>22942</v>
      </c>
      <c r="I21" s="35">
        <v>26358</v>
      </c>
      <c r="J21" s="35">
        <v>19660</v>
      </c>
      <c r="K21" s="35">
        <v>15822</v>
      </c>
      <c r="L21" s="35">
        <v>14036</v>
      </c>
      <c r="M21" s="35">
        <v>6949</v>
      </c>
      <c r="N21" s="35">
        <v>16259</v>
      </c>
    </row>
    <row r="22" spans="1:14" s="3" customFormat="1" ht="17.25" customHeight="1" x14ac:dyDescent="0.4">
      <c r="A22" s="36" t="s">
        <v>75</v>
      </c>
      <c r="B22" s="37" t="s">
        <v>34</v>
      </c>
      <c r="C22" s="5"/>
      <c r="D22" s="35">
        <v>430356</v>
      </c>
      <c r="E22" s="35">
        <v>167611</v>
      </c>
      <c r="F22" s="35">
        <v>297376</v>
      </c>
      <c r="G22" s="35">
        <v>205290</v>
      </c>
      <c r="H22" s="35">
        <v>242841</v>
      </c>
      <c r="I22" s="35">
        <v>251161</v>
      </c>
      <c r="J22" s="35">
        <v>368870</v>
      </c>
      <c r="K22" s="35">
        <v>334850</v>
      </c>
      <c r="L22" s="35">
        <v>324525</v>
      </c>
      <c r="M22" s="35">
        <v>302372</v>
      </c>
      <c r="N22" s="35">
        <v>249734</v>
      </c>
    </row>
    <row r="23" spans="1:14" s="3" customFormat="1" ht="17.25" customHeight="1" x14ac:dyDescent="0.4">
      <c r="A23" s="36" t="s">
        <v>76</v>
      </c>
      <c r="B23" s="37" t="s">
        <v>35</v>
      </c>
      <c r="C23" s="5"/>
      <c r="D23" s="35">
        <v>38974</v>
      </c>
      <c r="E23" s="35">
        <v>57924</v>
      </c>
      <c r="F23" s="35">
        <v>65879</v>
      </c>
      <c r="G23" s="35">
        <v>52974</v>
      </c>
      <c r="H23" s="35">
        <v>60624</v>
      </c>
      <c r="I23" s="35">
        <v>51523</v>
      </c>
      <c r="J23" s="35">
        <v>42894</v>
      </c>
      <c r="K23" s="35">
        <v>43870</v>
      </c>
      <c r="L23" s="35">
        <v>45312</v>
      </c>
      <c r="M23" s="35">
        <v>36105</v>
      </c>
      <c r="N23" s="35">
        <v>36982</v>
      </c>
    </row>
    <row r="24" spans="1:14" s="3" customFormat="1" ht="17.25" customHeight="1" x14ac:dyDescent="0.4">
      <c r="A24" s="36" t="s">
        <v>77</v>
      </c>
      <c r="B24" s="37" t="s">
        <v>36</v>
      </c>
      <c r="C24" s="5"/>
      <c r="D24" s="35">
        <v>171952</v>
      </c>
      <c r="E24" s="35">
        <v>200907</v>
      </c>
      <c r="F24" s="35">
        <v>201731</v>
      </c>
      <c r="G24" s="35">
        <v>211177</v>
      </c>
      <c r="H24" s="35">
        <v>250927</v>
      </c>
      <c r="I24" s="35">
        <v>192078</v>
      </c>
      <c r="J24" s="35">
        <v>193840</v>
      </c>
      <c r="K24" s="35">
        <v>207835</v>
      </c>
      <c r="L24" s="35">
        <v>204406</v>
      </c>
      <c r="M24" s="35">
        <v>198244</v>
      </c>
      <c r="N24" s="35">
        <v>187835</v>
      </c>
    </row>
    <row r="25" spans="1:14" s="3" customFormat="1" ht="17.25" customHeight="1" x14ac:dyDescent="0.4">
      <c r="A25" s="38" t="s">
        <v>37</v>
      </c>
      <c r="B25" s="6"/>
      <c r="C25" s="5"/>
      <c r="D25" s="35">
        <v>254107</v>
      </c>
      <c r="E25" s="35">
        <v>219972</v>
      </c>
      <c r="F25" s="35">
        <v>205414</v>
      </c>
      <c r="G25" s="35">
        <v>207039</v>
      </c>
      <c r="H25" s="35">
        <v>249639</v>
      </c>
      <c r="I25" s="35">
        <v>237742</v>
      </c>
      <c r="J25" s="35">
        <v>241363</v>
      </c>
      <c r="K25" s="35">
        <v>231867</v>
      </c>
      <c r="L25" s="35">
        <v>236906</v>
      </c>
      <c r="M25" s="35">
        <v>203373</v>
      </c>
      <c r="N25" s="35">
        <v>201908</v>
      </c>
    </row>
    <row r="26" spans="1:14" s="3" customFormat="1" ht="17.25" customHeight="1" x14ac:dyDescent="0.4">
      <c r="A26" s="36" t="s">
        <v>78</v>
      </c>
      <c r="B26" s="37" t="s">
        <v>38</v>
      </c>
      <c r="C26" s="5"/>
      <c r="D26" s="35">
        <v>138233</v>
      </c>
      <c r="E26" s="35">
        <v>102307</v>
      </c>
      <c r="F26" s="35">
        <v>86775</v>
      </c>
      <c r="G26" s="35">
        <v>86444</v>
      </c>
      <c r="H26" s="35">
        <v>120071</v>
      </c>
      <c r="I26" s="35">
        <v>107408</v>
      </c>
      <c r="J26" s="35">
        <v>108518</v>
      </c>
      <c r="K26" s="35">
        <v>99659</v>
      </c>
      <c r="L26" s="35">
        <v>100447</v>
      </c>
      <c r="M26" s="35">
        <v>70472</v>
      </c>
      <c r="N26" s="35">
        <v>66129</v>
      </c>
    </row>
    <row r="27" spans="1:14" s="3" customFormat="1" ht="17.25" customHeight="1" x14ac:dyDescent="0.4">
      <c r="A27" s="36" t="s">
        <v>21</v>
      </c>
      <c r="B27" s="37" t="s">
        <v>39</v>
      </c>
      <c r="C27" s="5"/>
      <c r="D27" s="35">
        <v>122594</v>
      </c>
      <c r="E27" s="35">
        <v>118982</v>
      </c>
      <c r="F27" s="35">
        <v>118147</v>
      </c>
      <c r="G27" s="35">
        <v>119961</v>
      </c>
      <c r="H27" s="35">
        <v>129569</v>
      </c>
      <c r="I27" s="35">
        <v>130478</v>
      </c>
      <c r="J27" s="35">
        <v>133012</v>
      </c>
      <c r="K27" s="35">
        <v>132461</v>
      </c>
      <c r="L27" s="35">
        <v>136738</v>
      </c>
      <c r="M27" s="35">
        <v>133739</v>
      </c>
      <c r="N27" s="35">
        <v>137209</v>
      </c>
    </row>
    <row r="28" spans="1:14" s="3" customFormat="1" ht="17.25" customHeight="1" x14ac:dyDescent="0.4">
      <c r="A28" s="34" t="s">
        <v>94</v>
      </c>
      <c r="B28" s="6"/>
      <c r="C28" s="5"/>
      <c r="D28" s="35">
        <v>282587</v>
      </c>
      <c r="E28" s="35">
        <v>302492</v>
      </c>
      <c r="F28" s="35">
        <v>325112</v>
      </c>
      <c r="G28" s="35">
        <v>314650</v>
      </c>
      <c r="H28" s="35">
        <v>328183</v>
      </c>
      <c r="I28" s="35">
        <v>345655</v>
      </c>
      <c r="J28" s="35">
        <v>304011</v>
      </c>
      <c r="K28" s="35">
        <v>338830</v>
      </c>
      <c r="L28" s="35">
        <v>355145</v>
      </c>
      <c r="M28" s="35">
        <v>359723</v>
      </c>
      <c r="N28" s="35">
        <v>337280</v>
      </c>
    </row>
    <row r="29" spans="1:14" s="3" customFormat="1" ht="17.25" customHeight="1" x14ac:dyDescent="0.4">
      <c r="A29" s="34" t="s">
        <v>95</v>
      </c>
      <c r="B29" s="6"/>
      <c r="C29" s="5"/>
      <c r="D29" s="35">
        <v>717478</v>
      </c>
      <c r="E29" s="35">
        <v>747650</v>
      </c>
      <c r="F29" s="35">
        <v>781528</v>
      </c>
      <c r="G29" s="35">
        <v>750540</v>
      </c>
      <c r="H29" s="35">
        <v>762812</v>
      </c>
      <c r="I29" s="35">
        <v>748872</v>
      </c>
      <c r="J29" s="35">
        <v>775449</v>
      </c>
      <c r="K29" s="35">
        <v>763810</v>
      </c>
      <c r="L29" s="35">
        <v>735422</v>
      </c>
      <c r="M29" s="35">
        <v>665985</v>
      </c>
      <c r="N29" s="35">
        <v>689775</v>
      </c>
    </row>
    <row r="30" spans="1:14" s="3" customFormat="1" ht="17.25" customHeight="1" x14ac:dyDescent="0.4">
      <c r="A30" s="36" t="s">
        <v>78</v>
      </c>
      <c r="B30" s="37" t="s">
        <v>40</v>
      </c>
      <c r="C30" s="5"/>
      <c r="D30" s="35">
        <v>307473</v>
      </c>
      <c r="E30" s="35">
        <v>306096</v>
      </c>
      <c r="F30" s="35">
        <v>307381</v>
      </c>
      <c r="G30" s="35">
        <v>292937</v>
      </c>
      <c r="H30" s="35">
        <v>297783</v>
      </c>
      <c r="I30" s="35">
        <v>287080</v>
      </c>
      <c r="J30" s="35">
        <v>306259</v>
      </c>
      <c r="K30" s="35">
        <v>308478</v>
      </c>
      <c r="L30" s="35">
        <v>287129</v>
      </c>
      <c r="M30" s="35">
        <v>247995</v>
      </c>
      <c r="N30" s="35">
        <v>264273</v>
      </c>
    </row>
    <row r="31" spans="1:14" s="3" customFormat="1" ht="17.25" customHeight="1" x14ac:dyDescent="0.4">
      <c r="A31" s="36" t="s">
        <v>21</v>
      </c>
      <c r="B31" s="37" t="s">
        <v>41</v>
      </c>
      <c r="C31" s="5"/>
      <c r="D31" s="35">
        <v>409208</v>
      </c>
      <c r="E31" s="35">
        <v>441194</v>
      </c>
      <c r="F31" s="35">
        <v>474055</v>
      </c>
      <c r="G31" s="35">
        <v>457605</v>
      </c>
      <c r="H31" s="35">
        <v>465029</v>
      </c>
      <c r="I31" s="35">
        <v>461792</v>
      </c>
      <c r="J31" s="35">
        <v>469417</v>
      </c>
      <c r="K31" s="35">
        <v>455865</v>
      </c>
      <c r="L31" s="35">
        <v>448345</v>
      </c>
      <c r="M31" s="35">
        <v>417560</v>
      </c>
      <c r="N31" s="35">
        <v>425177</v>
      </c>
    </row>
    <row r="32" spans="1:14" s="3" customFormat="1" ht="17.25" customHeight="1" x14ac:dyDescent="0.4">
      <c r="A32" s="34" t="s">
        <v>96</v>
      </c>
      <c r="B32" s="6"/>
      <c r="C32" s="5"/>
      <c r="D32" s="35">
        <v>440265</v>
      </c>
      <c r="E32" s="35">
        <v>423740</v>
      </c>
      <c r="F32" s="35">
        <v>429091</v>
      </c>
      <c r="G32" s="35">
        <v>467306</v>
      </c>
      <c r="H32" s="35">
        <v>458624</v>
      </c>
      <c r="I32" s="35">
        <v>449225</v>
      </c>
      <c r="J32" s="35">
        <v>463302</v>
      </c>
      <c r="K32" s="35">
        <v>452395</v>
      </c>
      <c r="L32" s="35">
        <v>440813</v>
      </c>
      <c r="M32" s="35">
        <v>367802</v>
      </c>
      <c r="N32" s="35">
        <v>332056</v>
      </c>
    </row>
    <row r="33" spans="1:14" s="3" customFormat="1" ht="17.25" customHeight="1" x14ac:dyDescent="0.4">
      <c r="A33" s="34" t="s">
        <v>42</v>
      </c>
      <c r="B33" s="6"/>
      <c r="C33" s="5"/>
      <c r="D33" s="35">
        <v>176800</v>
      </c>
      <c r="E33" s="35">
        <v>160757</v>
      </c>
      <c r="F33" s="35">
        <v>172707</v>
      </c>
      <c r="G33" s="35">
        <v>169146</v>
      </c>
      <c r="H33" s="35">
        <v>159224</v>
      </c>
      <c r="I33" s="35">
        <v>164836</v>
      </c>
      <c r="J33" s="35">
        <v>167825</v>
      </c>
      <c r="K33" s="35">
        <v>163995</v>
      </c>
      <c r="L33" s="35">
        <v>145965</v>
      </c>
      <c r="M33" s="35">
        <v>91669</v>
      </c>
      <c r="N33" s="35">
        <v>92277</v>
      </c>
    </row>
    <row r="34" spans="1:14" s="3" customFormat="1" ht="17.25" customHeight="1" x14ac:dyDescent="0.4">
      <c r="A34" s="39" t="s">
        <v>97</v>
      </c>
      <c r="B34" s="6"/>
      <c r="C34" s="5"/>
      <c r="D34" s="35">
        <v>220180</v>
      </c>
      <c r="E34" s="35">
        <v>219206</v>
      </c>
      <c r="F34" s="35">
        <v>225991</v>
      </c>
      <c r="G34" s="35">
        <v>220160</v>
      </c>
      <c r="H34" s="35">
        <v>228684</v>
      </c>
      <c r="I34" s="35">
        <v>230744</v>
      </c>
      <c r="J34" s="35">
        <v>228834</v>
      </c>
      <c r="K34" s="35">
        <v>238557</v>
      </c>
      <c r="L34" s="35">
        <v>233043</v>
      </c>
      <c r="M34" s="35">
        <v>239221</v>
      </c>
      <c r="N34" s="35">
        <v>238775</v>
      </c>
    </row>
    <row r="35" spans="1:14" s="3" customFormat="1" ht="17.25" customHeight="1" x14ac:dyDescent="0.4">
      <c r="A35" s="36" t="s">
        <v>78</v>
      </c>
      <c r="B35" s="37" t="s">
        <v>43</v>
      </c>
      <c r="C35" s="5"/>
      <c r="D35" s="35">
        <v>139555</v>
      </c>
      <c r="E35" s="35">
        <v>140074</v>
      </c>
      <c r="F35" s="35">
        <v>147159</v>
      </c>
      <c r="G35" s="35">
        <v>144835</v>
      </c>
      <c r="H35" s="35">
        <v>148236</v>
      </c>
      <c r="I35" s="35">
        <v>150625</v>
      </c>
      <c r="J35" s="35">
        <v>151634</v>
      </c>
      <c r="K35" s="35">
        <v>162129</v>
      </c>
      <c r="L35" s="35">
        <v>158840</v>
      </c>
      <c r="M35" s="35">
        <v>173576</v>
      </c>
      <c r="N35" s="35">
        <v>170986</v>
      </c>
    </row>
    <row r="36" spans="1:14" s="3" customFormat="1" ht="17.25" customHeight="1" x14ac:dyDescent="0.4">
      <c r="A36" s="36" t="s">
        <v>21</v>
      </c>
      <c r="B36" s="37" t="s">
        <v>44</v>
      </c>
      <c r="C36" s="5"/>
      <c r="D36" s="35">
        <v>80742</v>
      </c>
      <c r="E36" s="35">
        <v>79228</v>
      </c>
      <c r="F36" s="35">
        <v>78861</v>
      </c>
      <c r="G36" s="35">
        <v>75333</v>
      </c>
      <c r="H36" s="35">
        <v>80447</v>
      </c>
      <c r="I36" s="35">
        <v>80124</v>
      </c>
      <c r="J36" s="35">
        <v>77257</v>
      </c>
      <c r="K36" s="35">
        <v>76707</v>
      </c>
      <c r="L36" s="35">
        <v>74519</v>
      </c>
      <c r="M36" s="35">
        <v>67403</v>
      </c>
      <c r="N36" s="35">
        <v>69159</v>
      </c>
    </row>
    <row r="37" spans="1:14" s="3" customFormat="1" ht="17.25" customHeight="1" x14ac:dyDescent="0.4">
      <c r="A37" s="34" t="s">
        <v>98</v>
      </c>
      <c r="B37" s="6"/>
      <c r="C37" s="5"/>
      <c r="D37" s="35">
        <v>213587</v>
      </c>
      <c r="E37" s="35">
        <v>225410</v>
      </c>
      <c r="F37" s="35">
        <v>237814</v>
      </c>
      <c r="G37" s="35">
        <v>241179</v>
      </c>
      <c r="H37" s="35">
        <v>252017</v>
      </c>
      <c r="I37" s="35">
        <v>246017</v>
      </c>
      <c r="J37" s="35">
        <v>255027</v>
      </c>
      <c r="K37" s="35">
        <v>232286</v>
      </c>
      <c r="L37" s="35">
        <v>260696</v>
      </c>
      <c r="M37" s="35">
        <v>264129</v>
      </c>
      <c r="N37" s="35">
        <v>294596</v>
      </c>
    </row>
    <row r="38" spans="1:14" s="3" customFormat="1" ht="17.25" customHeight="1" x14ac:dyDescent="0.4">
      <c r="A38" s="34" t="s">
        <v>99</v>
      </c>
      <c r="B38" s="6"/>
      <c r="C38" s="5"/>
      <c r="D38" s="35">
        <v>794954</v>
      </c>
      <c r="E38" s="35">
        <v>802895</v>
      </c>
      <c r="F38" s="35">
        <v>797454</v>
      </c>
      <c r="G38" s="35">
        <v>812455</v>
      </c>
      <c r="H38" s="35">
        <v>829340</v>
      </c>
      <c r="I38" s="35">
        <v>844594</v>
      </c>
      <c r="J38" s="35">
        <v>865930</v>
      </c>
      <c r="K38" s="35">
        <v>834894</v>
      </c>
      <c r="L38" s="35">
        <v>828295</v>
      </c>
      <c r="M38" s="35">
        <v>832902</v>
      </c>
      <c r="N38" s="35">
        <v>831855</v>
      </c>
    </row>
    <row r="39" spans="1:14" s="3" customFormat="1" ht="17.25" customHeight="1" x14ac:dyDescent="0.4">
      <c r="A39" s="36" t="s">
        <v>78</v>
      </c>
      <c r="B39" s="37" t="s">
        <v>45</v>
      </c>
      <c r="C39" s="5"/>
      <c r="D39" s="35">
        <v>705682</v>
      </c>
      <c r="E39" s="35">
        <v>709737</v>
      </c>
      <c r="F39" s="35">
        <v>698944</v>
      </c>
      <c r="G39" s="35">
        <v>711410</v>
      </c>
      <c r="H39" s="35">
        <v>720068</v>
      </c>
      <c r="I39" s="35">
        <v>731019</v>
      </c>
      <c r="J39" s="35">
        <v>748019</v>
      </c>
      <c r="K39" s="35">
        <v>713368</v>
      </c>
      <c r="L39" s="35">
        <v>710275</v>
      </c>
      <c r="M39" s="35">
        <v>715911</v>
      </c>
      <c r="N39" s="35">
        <v>721192</v>
      </c>
    </row>
    <row r="40" spans="1:14" s="3" customFormat="1" ht="17.25" customHeight="1" x14ac:dyDescent="0.4">
      <c r="A40" s="36" t="s">
        <v>21</v>
      </c>
      <c r="B40" s="37" t="s">
        <v>46</v>
      </c>
      <c r="C40" s="5"/>
      <c r="D40" s="35">
        <v>89034</v>
      </c>
      <c r="E40" s="35">
        <v>92927</v>
      </c>
      <c r="F40" s="35">
        <v>98448</v>
      </c>
      <c r="G40" s="35">
        <v>101011</v>
      </c>
      <c r="H40" s="35">
        <v>109272</v>
      </c>
      <c r="I40" s="35">
        <v>113565</v>
      </c>
      <c r="J40" s="35">
        <v>117859</v>
      </c>
      <c r="K40" s="35">
        <v>121108</v>
      </c>
      <c r="L40" s="35">
        <v>117767</v>
      </c>
      <c r="M40" s="35">
        <v>116875</v>
      </c>
      <c r="N40" s="35">
        <v>111055</v>
      </c>
    </row>
    <row r="41" spans="1:14" s="3" customFormat="1" ht="17.25" customHeight="1" x14ac:dyDescent="0.4">
      <c r="A41" s="34" t="s">
        <v>187</v>
      </c>
      <c r="B41" s="6"/>
      <c r="C41" s="5"/>
      <c r="D41" s="35">
        <v>475432</v>
      </c>
      <c r="E41" s="35">
        <v>454983</v>
      </c>
      <c r="F41" s="35">
        <v>472733</v>
      </c>
      <c r="G41" s="35">
        <v>447561</v>
      </c>
      <c r="H41" s="35">
        <v>471423</v>
      </c>
      <c r="I41" s="35">
        <v>483537</v>
      </c>
      <c r="J41" s="35">
        <v>437315</v>
      </c>
      <c r="K41" s="35">
        <v>391507</v>
      </c>
      <c r="L41" s="35">
        <v>356245</v>
      </c>
      <c r="M41" s="35">
        <v>326663</v>
      </c>
      <c r="N41" s="35">
        <v>300534</v>
      </c>
    </row>
    <row r="42" spans="1:14" s="3" customFormat="1" ht="17.25" customHeight="1" x14ac:dyDescent="0.15">
      <c r="A42" s="34" t="s">
        <v>100</v>
      </c>
      <c r="B42" s="40"/>
      <c r="C42" s="40"/>
      <c r="D42" s="35">
        <v>307675</v>
      </c>
      <c r="E42" s="35">
        <v>304784</v>
      </c>
      <c r="F42" s="35">
        <v>305098</v>
      </c>
      <c r="G42" s="35">
        <v>302868</v>
      </c>
      <c r="H42" s="35">
        <v>306457</v>
      </c>
      <c r="I42" s="35">
        <v>311246</v>
      </c>
      <c r="J42" s="35">
        <v>315901</v>
      </c>
      <c r="K42" s="35">
        <v>317627</v>
      </c>
      <c r="L42" s="35">
        <v>324542</v>
      </c>
      <c r="M42" s="35">
        <v>328174</v>
      </c>
      <c r="N42" s="35">
        <v>325155</v>
      </c>
    </row>
    <row r="43" spans="1:14" s="3" customFormat="1" ht="17.25" customHeight="1" x14ac:dyDescent="0.15">
      <c r="A43" s="34" t="s">
        <v>101</v>
      </c>
      <c r="B43" s="40"/>
      <c r="C43" s="40"/>
      <c r="D43" s="35">
        <v>324427</v>
      </c>
      <c r="E43" s="35">
        <v>326821</v>
      </c>
      <c r="F43" s="35">
        <v>332475</v>
      </c>
      <c r="G43" s="35">
        <v>328112</v>
      </c>
      <c r="H43" s="35">
        <v>332195</v>
      </c>
      <c r="I43" s="35">
        <v>331895</v>
      </c>
      <c r="J43" s="35">
        <v>327242</v>
      </c>
      <c r="K43" s="35">
        <v>324788</v>
      </c>
      <c r="L43" s="35">
        <v>326170</v>
      </c>
      <c r="M43" s="35">
        <v>326658</v>
      </c>
      <c r="N43" s="35">
        <v>327735</v>
      </c>
    </row>
    <row r="44" spans="1:14" s="3" customFormat="1" ht="17.25" customHeight="1" x14ac:dyDescent="0.15">
      <c r="A44" s="34" t="s">
        <v>47</v>
      </c>
      <c r="B44" s="40"/>
      <c r="C44" s="40"/>
      <c r="D44" s="35">
        <v>639923</v>
      </c>
      <c r="E44" s="35">
        <v>665117</v>
      </c>
      <c r="F44" s="35">
        <v>689539</v>
      </c>
      <c r="G44" s="35">
        <v>692984</v>
      </c>
      <c r="H44" s="35">
        <v>739985</v>
      </c>
      <c r="I44" s="35">
        <v>751685</v>
      </c>
      <c r="J44" s="35">
        <v>740376</v>
      </c>
      <c r="K44" s="35">
        <v>747993</v>
      </c>
      <c r="L44" s="35">
        <v>767191</v>
      </c>
      <c r="M44" s="35">
        <v>759430</v>
      </c>
      <c r="N44" s="35">
        <v>787648</v>
      </c>
    </row>
    <row r="45" spans="1:14" s="3" customFormat="1" ht="17.25" customHeight="1" x14ac:dyDescent="0.15">
      <c r="A45" s="41" t="s">
        <v>162</v>
      </c>
      <c r="B45" s="42"/>
      <c r="C45" s="42"/>
      <c r="D45" s="35">
        <v>339821</v>
      </c>
      <c r="E45" s="35">
        <v>335480</v>
      </c>
      <c r="F45" s="35">
        <v>322156</v>
      </c>
      <c r="G45" s="35">
        <v>309440</v>
      </c>
      <c r="H45" s="35">
        <v>311298</v>
      </c>
      <c r="I45" s="35">
        <v>305710</v>
      </c>
      <c r="J45" s="35">
        <v>311273</v>
      </c>
      <c r="K45" s="35">
        <v>293747</v>
      </c>
      <c r="L45" s="35">
        <v>291810</v>
      </c>
      <c r="M45" s="35">
        <v>267928</v>
      </c>
      <c r="N45" s="35">
        <v>282692</v>
      </c>
    </row>
    <row r="46" spans="1:14" s="3" customFormat="1" ht="17.25" customHeight="1" x14ac:dyDescent="0.4">
      <c r="A46" s="34" t="s">
        <v>102</v>
      </c>
      <c r="B46" s="6"/>
      <c r="C46" s="5"/>
      <c r="D46" s="55">
        <v>7609096</v>
      </c>
      <c r="E46" s="55">
        <v>7440623</v>
      </c>
      <c r="F46" s="55">
        <v>7837473</v>
      </c>
      <c r="G46" s="55">
        <v>7591250</v>
      </c>
      <c r="H46" s="55">
        <v>7793360</v>
      </c>
      <c r="I46" s="55">
        <v>7678372</v>
      </c>
      <c r="J46" s="55">
        <v>7860389</v>
      </c>
      <c r="K46" s="55">
        <v>7826993</v>
      </c>
      <c r="L46" s="55">
        <v>7625608</v>
      </c>
      <c r="M46" s="55">
        <v>7244443</v>
      </c>
      <c r="N46" s="55">
        <v>7692434</v>
      </c>
    </row>
    <row r="47" spans="1:14" s="3" customFormat="1" ht="17.25" customHeight="1" x14ac:dyDescent="0.4">
      <c r="A47" s="97" t="s">
        <v>48</v>
      </c>
      <c r="B47" s="98"/>
      <c r="C47" s="4"/>
      <c r="D47" s="99">
        <v>130936</v>
      </c>
      <c r="E47" s="99">
        <v>125766</v>
      </c>
      <c r="F47" s="99">
        <v>128425</v>
      </c>
      <c r="G47" s="99">
        <v>128236</v>
      </c>
      <c r="H47" s="99">
        <v>139910</v>
      </c>
      <c r="I47" s="99">
        <v>133394</v>
      </c>
      <c r="J47" s="99">
        <v>136667</v>
      </c>
      <c r="K47" s="99">
        <v>136195</v>
      </c>
      <c r="L47" s="99">
        <v>133154</v>
      </c>
      <c r="M47" s="99">
        <v>132644</v>
      </c>
      <c r="N47" s="99">
        <v>126391</v>
      </c>
    </row>
    <row r="48" spans="1:14" s="6" customFormat="1" ht="17.25" customHeight="1" x14ac:dyDescent="0.4">
      <c r="A48" s="41" t="s">
        <v>49</v>
      </c>
      <c r="B48" s="44"/>
      <c r="C48" s="45"/>
      <c r="D48" s="43">
        <v>86250</v>
      </c>
      <c r="E48" s="43">
        <v>83470</v>
      </c>
      <c r="F48" s="43">
        <v>92447</v>
      </c>
      <c r="G48" s="43">
        <v>90330</v>
      </c>
      <c r="H48" s="43">
        <v>97072</v>
      </c>
      <c r="I48" s="43">
        <v>93594</v>
      </c>
      <c r="J48" s="43">
        <v>102730</v>
      </c>
      <c r="K48" s="43">
        <v>105918</v>
      </c>
      <c r="L48" s="43">
        <v>103005</v>
      </c>
      <c r="M48" s="43">
        <v>87958</v>
      </c>
      <c r="N48" s="43">
        <v>118098</v>
      </c>
    </row>
    <row r="49" spans="1:14" s="3" customFormat="1" ht="17.25" customHeight="1" x14ac:dyDescent="0.4">
      <c r="A49" s="56" t="s">
        <v>150</v>
      </c>
      <c r="B49" s="66"/>
      <c r="C49" s="67"/>
      <c r="D49" s="55">
        <v>7650527</v>
      </c>
      <c r="E49" s="55">
        <v>7480069</v>
      </c>
      <c r="F49" s="55">
        <v>7873125</v>
      </c>
      <c r="G49" s="55">
        <v>7628460</v>
      </c>
      <c r="H49" s="55">
        <v>7836198</v>
      </c>
      <c r="I49" s="55">
        <v>7718331</v>
      </c>
      <c r="J49" s="55">
        <v>7894444</v>
      </c>
      <c r="K49" s="55">
        <v>7857306</v>
      </c>
      <c r="L49" s="55">
        <v>7655810</v>
      </c>
      <c r="M49" s="55">
        <v>7290258</v>
      </c>
      <c r="N49" s="55">
        <v>7695867</v>
      </c>
    </row>
    <row r="50" spans="1:14" s="3" customFormat="1" ht="17.25" customHeight="1" thickBot="1" x14ac:dyDescent="0.45">
      <c r="A50" s="38" t="s">
        <v>104</v>
      </c>
      <c r="B50" s="100"/>
      <c r="C50" s="57"/>
      <c r="D50" s="35">
        <v>-3255</v>
      </c>
      <c r="E50" s="35">
        <v>-2850</v>
      </c>
      <c r="F50" s="35">
        <v>-326</v>
      </c>
      <c r="G50" s="35">
        <v>-696</v>
      </c>
      <c r="H50" s="35">
        <v>0</v>
      </c>
      <c r="I50" s="35">
        <v>159</v>
      </c>
      <c r="J50" s="35">
        <v>118</v>
      </c>
      <c r="K50" s="35">
        <v>36</v>
      </c>
      <c r="L50" s="35">
        <v>53</v>
      </c>
      <c r="M50" s="35">
        <v>1129</v>
      </c>
      <c r="N50" s="35">
        <v>-4860</v>
      </c>
    </row>
    <row r="51" spans="1:14" s="3" customFormat="1" ht="17.25" customHeight="1" thickTop="1" x14ac:dyDescent="0.4">
      <c r="A51" s="101" t="s">
        <v>50</v>
      </c>
      <c r="B51" s="102"/>
      <c r="C51" s="107" t="s">
        <v>153</v>
      </c>
      <c r="D51" s="70">
        <v>84039</v>
      </c>
      <c r="E51" s="70">
        <v>78935</v>
      </c>
      <c r="F51" s="70">
        <v>73911</v>
      </c>
      <c r="G51" s="70">
        <v>71430</v>
      </c>
      <c r="H51" s="70">
        <v>69541</v>
      </c>
      <c r="I51" s="70">
        <v>66823</v>
      </c>
      <c r="J51" s="70">
        <v>68106</v>
      </c>
      <c r="K51" s="70">
        <v>61051</v>
      </c>
      <c r="L51" s="70">
        <v>65618</v>
      </c>
      <c r="M51" s="70">
        <v>61667</v>
      </c>
      <c r="N51" s="70">
        <v>66995</v>
      </c>
    </row>
    <row r="52" spans="1:14" s="6" customFormat="1" ht="17.25" customHeight="1" x14ac:dyDescent="0.4">
      <c r="A52" s="49"/>
      <c r="B52" s="57"/>
      <c r="C52" s="108" t="s">
        <v>155</v>
      </c>
      <c r="D52" s="35">
        <v>2641337</v>
      </c>
      <c r="E52" s="35">
        <v>2476370</v>
      </c>
      <c r="F52" s="35">
        <v>2807705</v>
      </c>
      <c r="G52" s="35">
        <v>2572689</v>
      </c>
      <c r="H52" s="35">
        <v>2622120</v>
      </c>
      <c r="I52" s="35">
        <v>2505984</v>
      </c>
      <c r="J52" s="35">
        <v>2662051</v>
      </c>
      <c r="K52" s="35">
        <v>2774247</v>
      </c>
      <c r="L52" s="35">
        <v>2611822</v>
      </c>
      <c r="M52" s="35">
        <v>2518379</v>
      </c>
      <c r="N52" s="35">
        <v>2930079</v>
      </c>
    </row>
    <row r="53" spans="1:14" s="3" customFormat="1" ht="17.25" customHeight="1" x14ac:dyDescent="0.4">
      <c r="A53" s="149" t="s">
        <v>51</v>
      </c>
      <c r="B53" s="150"/>
      <c r="C53" s="109" t="s">
        <v>157</v>
      </c>
      <c r="D53" s="43">
        <v>4892196</v>
      </c>
      <c r="E53" s="43">
        <v>4884306</v>
      </c>
      <c r="F53" s="43">
        <v>4972477</v>
      </c>
      <c r="G53" s="43">
        <v>4949067</v>
      </c>
      <c r="H53" s="43">
        <v>5101699</v>
      </c>
      <c r="I53" s="43">
        <v>5106837</v>
      </c>
      <c r="J53" s="43">
        <v>5130717</v>
      </c>
      <c r="K53" s="43">
        <v>4994519</v>
      </c>
      <c r="L53" s="43">
        <v>4945443</v>
      </c>
      <c r="M53" s="43">
        <v>4663480</v>
      </c>
      <c r="N53" s="43">
        <v>4689593</v>
      </c>
    </row>
    <row r="54" spans="1:14" s="3" customFormat="1" ht="20.25" customHeight="1" x14ac:dyDescent="0.4">
      <c r="A54" s="3" t="s">
        <v>152</v>
      </c>
    </row>
    <row r="55" spans="1:14" x14ac:dyDescent="0.15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1:14" x14ac:dyDescent="0.15"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</sheetData>
  <mergeCells count="2">
    <mergeCell ref="A3:C3"/>
    <mergeCell ref="A53:B5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55"/>
  <sheetViews>
    <sheetView showGridLines="0" view="pageBreakPreview" zoomScale="80" zoomScaleNormal="100" zoomScaleSheetLayoutView="80" workbookViewId="0">
      <selection activeCell="C1" sqref="C1"/>
    </sheetView>
  </sheetViews>
  <sheetFormatPr defaultRowHeight="14.25" x14ac:dyDescent="0.15"/>
  <cols>
    <col min="1" max="1" width="7.875" style="54" customWidth="1"/>
    <col min="2" max="2" width="29.375" style="54" customWidth="1"/>
    <col min="3" max="3" width="16.5" style="54" customWidth="1"/>
    <col min="4" max="13" width="8.375" style="54" customWidth="1"/>
    <col min="14" max="23" width="8.375" style="40" customWidth="1"/>
    <col min="24" max="250" width="9" style="40"/>
    <col min="251" max="255" width="0" style="40" hidden="1" customWidth="1"/>
    <col min="256" max="257" width="9.625" style="40" customWidth="1"/>
    <col min="258" max="258" width="24" style="40" customWidth="1"/>
    <col min="259" max="278" width="6.875" style="40" customWidth="1"/>
    <col min="279" max="506" width="9" style="40"/>
    <col min="507" max="511" width="0" style="40" hidden="1" customWidth="1"/>
    <col min="512" max="513" width="9.625" style="40" customWidth="1"/>
    <col min="514" max="514" width="24" style="40" customWidth="1"/>
    <col min="515" max="534" width="6.875" style="40" customWidth="1"/>
    <col min="535" max="762" width="9" style="40"/>
    <col min="763" max="767" width="0" style="40" hidden="1" customWidth="1"/>
    <col min="768" max="769" width="9.625" style="40" customWidth="1"/>
    <col min="770" max="770" width="24" style="40" customWidth="1"/>
    <col min="771" max="790" width="6.875" style="40" customWidth="1"/>
    <col min="791" max="1018" width="9" style="40"/>
    <col min="1019" max="1023" width="0" style="40" hidden="1" customWidth="1"/>
    <col min="1024" max="1025" width="9.625" style="40" customWidth="1"/>
    <col min="1026" max="1026" width="24" style="40" customWidth="1"/>
    <col min="1027" max="1046" width="6.875" style="40" customWidth="1"/>
    <col min="1047" max="1274" width="9" style="40"/>
    <col min="1275" max="1279" width="0" style="40" hidden="1" customWidth="1"/>
    <col min="1280" max="1281" width="9.625" style="40" customWidth="1"/>
    <col min="1282" max="1282" width="24" style="40" customWidth="1"/>
    <col min="1283" max="1302" width="6.875" style="40" customWidth="1"/>
    <col min="1303" max="1530" width="9" style="40"/>
    <col min="1531" max="1535" width="0" style="40" hidden="1" customWidth="1"/>
    <col min="1536" max="1537" width="9.625" style="40" customWidth="1"/>
    <col min="1538" max="1538" width="24" style="40" customWidth="1"/>
    <col min="1539" max="1558" width="6.875" style="40" customWidth="1"/>
    <col min="1559" max="1786" width="9" style="40"/>
    <col min="1787" max="1791" width="0" style="40" hidden="1" customWidth="1"/>
    <col min="1792" max="1793" width="9.625" style="40" customWidth="1"/>
    <col min="1794" max="1794" width="24" style="40" customWidth="1"/>
    <col min="1795" max="1814" width="6.875" style="40" customWidth="1"/>
    <col min="1815" max="2042" width="9" style="40"/>
    <col min="2043" max="2047" width="0" style="40" hidden="1" customWidth="1"/>
    <col min="2048" max="2049" width="9.625" style="40" customWidth="1"/>
    <col min="2050" max="2050" width="24" style="40" customWidth="1"/>
    <col min="2051" max="2070" width="6.875" style="40" customWidth="1"/>
    <col min="2071" max="2298" width="9" style="40"/>
    <col min="2299" max="2303" width="0" style="40" hidden="1" customWidth="1"/>
    <col min="2304" max="2305" width="9.625" style="40" customWidth="1"/>
    <col min="2306" max="2306" width="24" style="40" customWidth="1"/>
    <col min="2307" max="2326" width="6.875" style="40" customWidth="1"/>
    <col min="2327" max="2554" width="9" style="40"/>
    <col min="2555" max="2559" width="0" style="40" hidden="1" customWidth="1"/>
    <col min="2560" max="2561" width="9.625" style="40" customWidth="1"/>
    <col min="2562" max="2562" width="24" style="40" customWidth="1"/>
    <col min="2563" max="2582" width="6.875" style="40" customWidth="1"/>
    <col min="2583" max="2810" width="9" style="40"/>
    <col min="2811" max="2815" width="0" style="40" hidden="1" customWidth="1"/>
    <col min="2816" max="2817" width="9.625" style="40" customWidth="1"/>
    <col min="2818" max="2818" width="24" style="40" customWidth="1"/>
    <col min="2819" max="2838" width="6.875" style="40" customWidth="1"/>
    <col min="2839" max="3066" width="9" style="40"/>
    <col min="3067" max="3071" width="0" style="40" hidden="1" customWidth="1"/>
    <col min="3072" max="3073" width="9.625" style="40" customWidth="1"/>
    <col min="3074" max="3074" width="24" style="40" customWidth="1"/>
    <col min="3075" max="3094" width="6.875" style="40" customWidth="1"/>
    <col min="3095" max="3322" width="9" style="40"/>
    <col min="3323" max="3327" width="0" style="40" hidden="1" customWidth="1"/>
    <col min="3328" max="3329" width="9.625" style="40" customWidth="1"/>
    <col min="3330" max="3330" width="24" style="40" customWidth="1"/>
    <col min="3331" max="3350" width="6.875" style="40" customWidth="1"/>
    <col min="3351" max="3578" width="9" style="40"/>
    <col min="3579" max="3583" width="0" style="40" hidden="1" customWidth="1"/>
    <col min="3584" max="3585" width="9.625" style="40" customWidth="1"/>
    <col min="3586" max="3586" width="24" style="40" customWidth="1"/>
    <col min="3587" max="3606" width="6.875" style="40" customWidth="1"/>
    <col min="3607" max="3834" width="9" style="40"/>
    <col min="3835" max="3839" width="0" style="40" hidden="1" customWidth="1"/>
    <col min="3840" max="3841" width="9.625" style="40" customWidth="1"/>
    <col min="3842" max="3842" width="24" style="40" customWidth="1"/>
    <col min="3843" max="3862" width="6.875" style="40" customWidth="1"/>
    <col min="3863" max="4090" width="9" style="40"/>
    <col min="4091" max="4095" width="0" style="40" hidden="1" customWidth="1"/>
    <col min="4096" max="4097" width="9.625" style="40" customWidth="1"/>
    <col min="4098" max="4098" width="24" style="40" customWidth="1"/>
    <col min="4099" max="4118" width="6.875" style="40" customWidth="1"/>
    <col min="4119" max="4346" width="9" style="40"/>
    <col min="4347" max="4351" width="0" style="40" hidden="1" customWidth="1"/>
    <col min="4352" max="4353" width="9.625" style="40" customWidth="1"/>
    <col min="4354" max="4354" width="24" style="40" customWidth="1"/>
    <col min="4355" max="4374" width="6.875" style="40" customWidth="1"/>
    <col min="4375" max="4602" width="9" style="40"/>
    <col min="4603" max="4607" width="0" style="40" hidden="1" customWidth="1"/>
    <col min="4608" max="4609" width="9.625" style="40" customWidth="1"/>
    <col min="4610" max="4610" width="24" style="40" customWidth="1"/>
    <col min="4611" max="4630" width="6.875" style="40" customWidth="1"/>
    <col min="4631" max="4858" width="9" style="40"/>
    <col min="4859" max="4863" width="0" style="40" hidden="1" customWidth="1"/>
    <col min="4864" max="4865" width="9.625" style="40" customWidth="1"/>
    <col min="4866" max="4866" width="24" style="40" customWidth="1"/>
    <col min="4867" max="4886" width="6.875" style="40" customWidth="1"/>
    <col min="4887" max="5114" width="9" style="40"/>
    <col min="5115" max="5119" width="0" style="40" hidden="1" customWidth="1"/>
    <col min="5120" max="5121" width="9.625" style="40" customWidth="1"/>
    <col min="5122" max="5122" width="24" style="40" customWidth="1"/>
    <col min="5123" max="5142" width="6.875" style="40" customWidth="1"/>
    <col min="5143" max="5370" width="9" style="40"/>
    <col min="5371" max="5375" width="0" style="40" hidden="1" customWidth="1"/>
    <col min="5376" max="5377" width="9.625" style="40" customWidth="1"/>
    <col min="5378" max="5378" width="24" style="40" customWidth="1"/>
    <col min="5379" max="5398" width="6.875" style="40" customWidth="1"/>
    <col min="5399" max="5626" width="9" style="40"/>
    <col min="5627" max="5631" width="0" style="40" hidden="1" customWidth="1"/>
    <col min="5632" max="5633" width="9.625" style="40" customWidth="1"/>
    <col min="5634" max="5634" width="24" style="40" customWidth="1"/>
    <col min="5635" max="5654" width="6.875" style="40" customWidth="1"/>
    <col min="5655" max="5882" width="9" style="40"/>
    <col min="5883" max="5887" width="0" style="40" hidden="1" customWidth="1"/>
    <col min="5888" max="5889" width="9.625" style="40" customWidth="1"/>
    <col min="5890" max="5890" width="24" style="40" customWidth="1"/>
    <col min="5891" max="5910" width="6.875" style="40" customWidth="1"/>
    <col min="5911" max="6138" width="9" style="40"/>
    <col min="6139" max="6143" width="0" style="40" hidden="1" customWidth="1"/>
    <col min="6144" max="6145" width="9.625" style="40" customWidth="1"/>
    <col min="6146" max="6146" width="24" style="40" customWidth="1"/>
    <col min="6147" max="6166" width="6.875" style="40" customWidth="1"/>
    <col min="6167" max="6394" width="9" style="40"/>
    <col min="6395" max="6399" width="0" style="40" hidden="1" customWidth="1"/>
    <col min="6400" max="6401" width="9.625" style="40" customWidth="1"/>
    <col min="6402" max="6402" width="24" style="40" customWidth="1"/>
    <col min="6403" max="6422" width="6.875" style="40" customWidth="1"/>
    <col min="6423" max="6650" width="9" style="40"/>
    <col min="6651" max="6655" width="0" style="40" hidden="1" customWidth="1"/>
    <col min="6656" max="6657" width="9.625" style="40" customWidth="1"/>
    <col min="6658" max="6658" width="24" style="40" customWidth="1"/>
    <col min="6659" max="6678" width="6.875" style="40" customWidth="1"/>
    <col min="6679" max="6906" width="9" style="40"/>
    <col min="6907" max="6911" width="0" style="40" hidden="1" customWidth="1"/>
    <col min="6912" max="6913" width="9.625" style="40" customWidth="1"/>
    <col min="6914" max="6914" width="24" style="40" customWidth="1"/>
    <col min="6915" max="6934" width="6.875" style="40" customWidth="1"/>
    <col min="6935" max="7162" width="9" style="40"/>
    <col min="7163" max="7167" width="0" style="40" hidden="1" customWidth="1"/>
    <col min="7168" max="7169" width="9.625" style="40" customWidth="1"/>
    <col min="7170" max="7170" width="24" style="40" customWidth="1"/>
    <col min="7171" max="7190" width="6.875" style="40" customWidth="1"/>
    <col min="7191" max="7418" width="9" style="40"/>
    <col min="7419" max="7423" width="0" style="40" hidden="1" customWidth="1"/>
    <col min="7424" max="7425" width="9.625" style="40" customWidth="1"/>
    <col min="7426" max="7426" width="24" style="40" customWidth="1"/>
    <col min="7427" max="7446" width="6.875" style="40" customWidth="1"/>
    <col min="7447" max="7674" width="9" style="40"/>
    <col min="7675" max="7679" width="0" style="40" hidden="1" customWidth="1"/>
    <col min="7680" max="7681" width="9.625" style="40" customWidth="1"/>
    <col min="7682" max="7682" width="24" style="40" customWidth="1"/>
    <col min="7683" max="7702" width="6.875" style="40" customWidth="1"/>
    <col min="7703" max="7930" width="9" style="40"/>
    <col min="7931" max="7935" width="0" style="40" hidden="1" customWidth="1"/>
    <col min="7936" max="7937" width="9.625" style="40" customWidth="1"/>
    <col min="7938" max="7938" width="24" style="40" customWidth="1"/>
    <col min="7939" max="7958" width="6.875" style="40" customWidth="1"/>
    <col min="7959" max="8186" width="9" style="40"/>
    <col min="8187" max="8191" width="0" style="40" hidden="1" customWidth="1"/>
    <col min="8192" max="8193" width="9.625" style="40" customWidth="1"/>
    <col min="8194" max="8194" width="24" style="40" customWidth="1"/>
    <col min="8195" max="8214" width="6.875" style="40" customWidth="1"/>
    <col min="8215" max="8442" width="9" style="40"/>
    <col min="8443" max="8447" width="0" style="40" hidden="1" customWidth="1"/>
    <col min="8448" max="8449" width="9.625" style="40" customWidth="1"/>
    <col min="8450" max="8450" width="24" style="40" customWidth="1"/>
    <col min="8451" max="8470" width="6.875" style="40" customWidth="1"/>
    <col min="8471" max="8698" width="9" style="40"/>
    <col min="8699" max="8703" width="0" style="40" hidden="1" customWidth="1"/>
    <col min="8704" max="8705" width="9.625" style="40" customWidth="1"/>
    <col min="8706" max="8706" width="24" style="40" customWidth="1"/>
    <col min="8707" max="8726" width="6.875" style="40" customWidth="1"/>
    <col min="8727" max="8954" width="9" style="40"/>
    <col min="8955" max="8959" width="0" style="40" hidden="1" customWidth="1"/>
    <col min="8960" max="8961" width="9.625" style="40" customWidth="1"/>
    <col min="8962" max="8962" width="24" style="40" customWidth="1"/>
    <col min="8963" max="8982" width="6.875" style="40" customWidth="1"/>
    <col min="8983" max="9210" width="9" style="40"/>
    <col min="9211" max="9215" width="0" style="40" hidden="1" customWidth="1"/>
    <col min="9216" max="9217" width="9.625" style="40" customWidth="1"/>
    <col min="9218" max="9218" width="24" style="40" customWidth="1"/>
    <col min="9219" max="9238" width="6.875" style="40" customWidth="1"/>
    <col min="9239" max="9466" width="9" style="40"/>
    <col min="9467" max="9471" width="0" style="40" hidden="1" customWidth="1"/>
    <col min="9472" max="9473" width="9.625" style="40" customWidth="1"/>
    <col min="9474" max="9474" width="24" style="40" customWidth="1"/>
    <col min="9475" max="9494" width="6.875" style="40" customWidth="1"/>
    <col min="9495" max="9722" width="9" style="40"/>
    <col min="9723" max="9727" width="0" style="40" hidden="1" customWidth="1"/>
    <col min="9728" max="9729" width="9.625" style="40" customWidth="1"/>
    <col min="9730" max="9730" width="24" style="40" customWidth="1"/>
    <col min="9731" max="9750" width="6.875" style="40" customWidth="1"/>
    <col min="9751" max="9978" width="9" style="40"/>
    <col min="9979" max="9983" width="0" style="40" hidden="1" customWidth="1"/>
    <col min="9984" max="9985" width="9.625" style="40" customWidth="1"/>
    <col min="9986" max="9986" width="24" style="40" customWidth="1"/>
    <col min="9987" max="10006" width="6.875" style="40" customWidth="1"/>
    <col min="10007" max="10234" width="9" style="40"/>
    <col min="10235" max="10239" width="0" style="40" hidden="1" customWidth="1"/>
    <col min="10240" max="10241" width="9.625" style="40" customWidth="1"/>
    <col min="10242" max="10242" width="24" style="40" customWidth="1"/>
    <col min="10243" max="10262" width="6.875" style="40" customWidth="1"/>
    <col min="10263" max="10490" width="9" style="40"/>
    <col min="10491" max="10495" width="0" style="40" hidden="1" customWidth="1"/>
    <col min="10496" max="10497" width="9.625" style="40" customWidth="1"/>
    <col min="10498" max="10498" width="24" style="40" customWidth="1"/>
    <col min="10499" max="10518" width="6.875" style="40" customWidth="1"/>
    <col min="10519" max="10746" width="9" style="40"/>
    <col min="10747" max="10751" width="0" style="40" hidden="1" customWidth="1"/>
    <col min="10752" max="10753" width="9.625" style="40" customWidth="1"/>
    <col min="10754" max="10754" width="24" style="40" customWidth="1"/>
    <col min="10755" max="10774" width="6.875" style="40" customWidth="1"/>
    <col min="10775" max="11002" width="9" style="40"/>
    <col min="11003" max="11007" width="0" style="40" hidden="1" customWidth="1"/>
    <col min="11008" max="11009" width="9.625" style="40" customWidth="1"/>
    <col min="11010" max="11010" width="24" style="40" customWidth="1"/>
    <col min="11011" max="11030" width="6.875" style="40" customWidth="1"/>
    <col min="11031" max="11258" width="9" style="40"/>
    <col min="11259" max="11263" width="0" style="40" hidden="1" customWidth="1"/>
    <col min="11264" max="11265" width="9.625" style="40" customWidth="1"/>
    <col min="11266" max="11266" width="24" style="40" customWidth="1"/>
    <col min="11267" max="11286" width="6.875" style="40" customWidth="1"/>
    <col min="11287" max="11514" width="9" style="40"/>
    <col min="11515" max="11519" width="0" style="40" hidden="1" customWidth="1"/>
    <col min="11520" max="11521" width="9.625" style="40" customWidth="1"/>
    <col min="11522" max="11522" width="24" style="40" customWidth="1"/>
    <col min="11523" max="11542" width="6.875" style="40" customWidth="1"/>
    <col min="11543" max="11770" width="9" style="40"/>
    <col min="11771" max="11775" width="0" style="40" hidden="1" customWidth="1"/>
    <col min="11776" max="11777" width="9.625" style="40" customWidth="1"/>
    <col min="11778" max="11778" width="24" style="40" customWidth="1"/>
    <col min="11779" max="11798" width="6.875" style="40" customWidth="1"/>
    <col min="11799" max="12026" width="9" style="40"/>
    <col min="12027" max="12031" width="0" style="40" hidden="1" customWidth="1"/>
    <col min="12032" max="12033" width="9.625" style="40" customWidth="1"/>
    <col min="12034" max="12034" width="24" style="40" customWidth="1"/>
    <col min="12035" max="12054" width="6.875" style="40" customWidth="1"/>
    <col min="12055" max="12282" width="9" style="40"/>
    <col min="12283" max="12287" width="0" style="40" hidden="1" customWidth="1"/>
    <col min="12288" max="12289" width="9.625" style="40" customWidth="1"/>
    <col min="12290" max="12290" width="24" style="40" customWidth="1"/>
    <col min="12291" max="12310" width="6.875" style="40" customWidth="1"/>
    <col min="12311" max="12538" width="9" style="40"/>
    <col min="12539" max="12543" width="0" style="40" hidden="1" customWidth="1"/>
    <col min="12544" max="12545" width="9.625" style="40" customWidth="1"/>
    <col min="12546" max="12546" width="24" style="40" customWidth="1"/>
    <col min="12547" max="12566" width="6.875" style="40" customWidth="1"/>
    <col min="12567" max="12794" width="9" style="40"/>
    <col min="12795" max="12799" width="0" style="40" hidden="1" customWidth="1"/>
    <col min="12800" max="12801" width="9.625" style="40" customWidth="1"/>
    <col min="12802" max="12802" width="24" style="40" customWidth="1"/>
    <col min="12803" max="12822" width="6.875" style="40" customWidth="1"/>
    <col min="12823" max="13050" width="9" style="40"/>
    <col min="13051" max="13055" width="0" style="40" hidden="1" customWidth="1"/>
    <col min="13056" max="13057" width="9.625" style="40" customWidth="1"/>
    <col min="13058" max="13058" width="24" style="40" customWidth="1"/>
    <col min="13059" max="13078" width="6.875" style="40" customWidth="1"/>
    <col min="13079" max="13306" width="9" style="40"/>
    <col min="13307" max="13311" width="0" style="40" hidden="1" customWidth="1"/>
    <col min="13312" max="13313" width="9.625" style="40" customWidth="1"/>
    <col min="13314" max="13314" width="24" style="40" customWidth="1"/>
    <col min="13315" max="13334" width="6.875" style="40" customWidth="1"/>
    <col min="13335" max="13562" width="9" style="40"/>
    <col min="13563" max="13567" width="0" style="40" hidden="1" customWidth="1"/>
    <col min="13568" max="13569" width="9.625" style="40" customWidth="1"/>
    <col min="13570" max="13570" width="24" style="40" customWidth="1"/>
    <col min="13571" max="13590" width="6.875" style="40" customWidth="1"/>
    <col min="13591" max="13818" width="9" style="40"/>
    <col min="13819" max="13823" width="0" style="40" hidden="1" customWidth="1"/>
    <col min="13824" max="13825" width="9.625" style="40" customWidth="1"/>
    <col min="13826" max="13826" width="24" style="40" customWidth="1"/>
    <col min="13827" max="13846" width="6.875" style="40" customWidth="1"/>
    <col min="13847" max="14074" width="9" style="40"/>
    <col min="14075" max="14079" width="0" style="40" hidden="1" customWidth="1"/>
    <col min="14080" max="14081" width="9.625" style="40" customWidth="1"/>
    <col min="14082" max="14082" width="24" style="40" customWidth="1"/>
    <col min="14083" max="14102" width="6.875" style="40" customWidth="1"/>
    <col min="14103" max="14330" width="9" style="40"/>
    <col min="14331" max="14335" width="0" style="40" hidden="1" customWidth="1"/>
    <col min="14336" max="14337" width="9.625" style="40" customWidth="1"/>
    <col min="14338" max="14338" width="24" style="40" customWidth="1"/>
    <col min="14339" max="14358" width="6.875" style="40" customWidth="1"/>
    <col min="14359" max="14586" width="9" style="40"/>
    <col min="14587" max="14591" width="0" style="40" hidden="1" customWidth="1"/>
    <col min="14592" max="14593" width="9.625" style="40" customWidth="1"/>
    <col min="14594" max="14594" width="24" style="40" customWidth="1"/>
    <col min="14595" max="14614" width="6.875" style="40" customWidth="1"/>
    <col min="14615" max="14842" width="9" style="40"/>
    <col min="14843" max="14847" width="0" style="40" hidden="1" customWidth="1"/>
    <col min="14848" max="14849" width="9.625" style="40" customWidth="1"/>
    <col min="14850" max="14850" width="24" style="40" customWidth="1"/>
    <col min="14851" max="14870" width="6.875" style="40" customWidth="1"/>
    <col min="14871" max="15098" width="9" style="40"/>
    <col min="15099" max="15103" width="0" style="40" hidden="1" customWidth="1"/>
    <col min="15104" max="15105" width="9.625" style="40" customWidth="1"/>
    <col min="15106" max="15106" width="24" style="40" customWidth="1"/>
    <col min="15107" max="15126" width="6.875" style="40" customWidth="1"/>
    <col min="15127" max="15354" width="9" style="40"/>
    <col min="15355" max="15359" width="0" style="40" hidden="1" customWidth="1"/>
    <col min="15360" max="15361" width="9.625" style="40" customWidth="1"/>
    <col min="15362" max="15362" width="24" style="40" customWidth="1"/>
    <col min="15363" max="15382" width="6.875" style="40" customWidth="1"/>
    <col min="15383" max="15610" width="9" style="40"/>
    <col min="15611" max="15615" width="0" style="40" hidden="1" customWidth="1"/>
    <col min="15616" max="15617" width="9.625" style="40" customWidth="1"/>
    <col min="15618" max="15618" width="24" style="40" customWidth="1"/>
    <col min="15619" max="15638" width="6.875" style="40" customWidth="1"/>
    <col min="15639" max="15866" width="9" style="40"/>
    <col min="15867" max="15871" width="0" style="40" hidden="1" customWidth="1"/>
    <col min="15872" max="15873" width="9.625" style="40" customWidth="1"/>
    <col min="15874" max="15874" width="24" style="40" customWidth="1"/>
    <col min="15875" max="15894" width="6.875" style="40" customWidth="1"/>
    <col min="15895" max="16122" width="9" style="40"/>
    <col min="16123" max="16127" width="0" style="40" hidden="1" customWidth="1"/>
    <col min="16128" max="16129" width="9.625" style="40" customWidth="1"/>
    <col min="16130" max="16130" width="24" style="40" customWidth="1"/>
    <col min="16131" max="16150" width="6.875" style="40" customWidth="1"/>
    <col min="16151" max="16384" width="9" style="40"/>
  </cols>
  <sheetData>
    <row r="1" spans="1:23" ht="18" customHeight="1" x14ac:dyDescent="0.15">
      <c r="A1" s="50" t="s">
        <v>173</v>
      </c>
      <c r="B1" s="1"/>
      <c r="C1" s="1"/>
      <c r="D1" s="58"/>
      <c r="E1" s="58"/>
      <c r="F1" s="58"/>
      <c r="G1" s="58"/>
      <c r="H1" s="58"/>
      <c r="I1" s="58"/>
      <c r="K1" s="58"/>
      <c r="L1" s="58"/>
      <c r="M1" s="58"/>
    </row>
    <row r="2" spans="1:23" ht="18" customHeight="1" x14ac:dyDescent="0.15">
      <c r="A2" s="50" t="s">
        <v>54</v>
      </c>
      <c r="B2" s="1"/>
      <c r="C2" s="1"/>
      <c r="J2" s="86"/>
      <c r="N2" s="69"/>
      <c r="O2" s="69"/>
      <c r="P2" s="69"/>
      <c r="Q2" s="69"/>
      <c r="R2" s="86"/>
      <c r="S2" s="69"/>
      <c r="W2" s="69" t="s">
        <v>53</v>
      </c>
    </row>
    <row r="3" spans="1:23" ht="18" customHeight="1" x14ac:dyDescent="0.15">
      <c r="A3" s="72"/>
      <c r="B3" s="73"/>
      <c r="C3" s="74"/>
      <c r="D3" s="163" t="s">
        <v>149</v>
      </c>
      <c r="E3" s="164"/>
      <c r="F3" s="164"/>
      <c r="G3" s="164"/>
      <c r="H3" s="164"/>
      <c r="I3" s="164"/>
      <c r="J3" s="164"/>
      <c r="K3" s="164"/>
      <c r="L3" s="164"/>
      <c r="M3" s="165"/>
      <c r="N3" s="166" t="s">
        <v>160</v>
      </c>
      <c r="O3" s="164"/>
      <c r="P3" s="164"/>
      <c r="Q3" s="164"/>
      <c r="R3" s="164"/>
      <c r="S3" s="164"/>
      <c r="T3" s="164"/>
      <c r="U3" s="164"/>
      <c r="V3" s="164"/>
      <c r="W3" s="167"/>
    </row>
    <row r="4" spans="1:23" ht="18" customHeight="1" x14ac:dyDescent="0.15">
      <c r="A4" s="94" t="s">
        <v>186</v>
      </c>
      <c r="B4" s="95"/>
      <c r="C4" s="96"/>
      <c r="D4" s="80" t="s">
        <v>176</v>
      </c>
      <c r="E4" s="80" t="s">
        <v>177</v>
      </c>
      <c r="F4" s="80" t="s">
        <v>178</v>
      </c>
      <c r="G4" s="80" t="s">
        <v>179</v>
      </c>
      <c r="H4" s="80" t="s">
        <v>180</v>
      </c>
      <c r="I4" s="80" t="s">
        <v>181</v>
      </c>
      <c r="J4" s="80" t="s">
        <v>182</v>
      </c>
      <c r="K4" s="81" t="s">
        <v>188</v>
      </c>
      <c r="L4" s="87" t="s">
        <v>183</v>
      </c>
      <c r="M4" s="87" t="s">
        <v>190</v>
      </c>
      <c r="N4" s="144" t="s">
        <v>176</v>
      </c>
      <c r="O4" s="84" t="s">
        <v>177</v>
      </c>
      <c r="P4" s="84" t="s">
        <v>178</v>
      </c>
      <c r="Q4" s="84" t="s">
        <v>179</v>
      </c>
      <c r="R4" s="84" t="s">
        <v>180</v>
      </c>
      <c r="S4" s="84" t="s">
        <v>181</v>
      </c>
      <c r="T4" s="84" t="s">
        <v>182</v>
      </c>
      <c r="U4" s="84" t="s">
        <v>188</v>
      </c>
      <c r="V4" s="84" t="s">
        <v>183</v>
      </c>
      <c r="W4" s="84" t="s">
        <v>190</v>
      </c>
    </row>
    <row r="5" spans="1:23" ht="17.25" customHeight="1" x14ac:dyDescent="0.15">
      <c r="A5" s="34" t="s">
        <v>88</v>
      </c>
      <c r="B5" s="6"/>
      <c r="C5" s="5"/>
      <c r="D5" s="116">
        <v>-6.0733709999999999</v>
      </c>
      <c r="E5" s="116">
        <v>-6.3647299999999998</v>
      </c>
      <c r="F5" s="116">
        <v>-3.3567399999999998</v>
      </c>
      <c r="G5" s="116">
        <v>-2.6445470000000002</v>
      </c>
      <c r="H5" s="116">
        <v>-3.9084859999999999</v>
      </c>
      <c r="I5" s="116">
        <v>1.9199980000000001</v>
      </c>
      <c r="J5" s="116">
        <v>-10.358852000000001</v>
      </c>
      <c r="K5" s="116">
        <v>7.4806309999999998</v>
      </c>
      <c r="L5" s="116">
        <v>-6.0212139999999996</v>
      </c>
      <c r="M5" s="116">
        <v>8.6399530000000002</v>
      </c>
      <c r="N5" s="145">
        <v>-6.6713999999999996E-2</v>
      </c>
      <c r="O5" s="112">
        <v>-6.7165000000000002E-2</v>
      </c>
      <c r="P5" s="112">
        <v>-3.1511999999999998E-2</v>
      </c>
      <c r="Q5" s="112">
        <v>-2.4763E-2</v>
      </c>
      <c r="R5" s="112">
        <v>-3.4685000000000001E-2</v>
      </c>
      <c r="S5" s="112">
        <v>1.6622999999999999E-2</v>
      </c>
      <c r="T5" s="112">
        <v>-8.9367000000000002E-2</v>
      </c>
      <c r="U5" s="112">
        <v>5.8124000000000002E-2</v>
      </c>
      <c r="V5" s="112">
        <v>-5.1608000000000001E-2</v>
      </c>
      <c r="W5" s="112">
        <v>7.3083999999999996E-2</v>
      </c>
    </row>
    <row r="6" spans="1:23" ht="17.25" customHeight="1" x14ac:dyDescent="0.15">
      <c r="A6" s="36" t="s">
        <v>59</v>
      </c>
      <c r="B6" s="6" t="s">
        <v>89</v>
      </c>
      <c r="C6" s="5"/>
      <c r="D6" s="116">
        <v>-8.2869849999999996</v>
      </c>
      <c r="E6" s="116">
        <v>-5.3230139999999997</v>
      </c>
      <c r="F6" s="116">
        <v>-3.7586330000000001</v>
      </c>
      <c r="G6" s="116">
        <v>-1.599596</v>
      </c>
      <c r="H6" s="116">
        <v>-3.3884569999999998</v>
      </c>
      <c r="I6" s="116">
        <v>4.2245080000000002</v>
      </c>
      <c r="J6" s="116">
        <v>-11.299249</v>
      </c>
      <c r="K6" s="116">
        <v>8.3319449999999993</v>
      </c>
      <c r="L6" s="116">
        <v>-6.0281320000000003</v>
      </c>
      <c r="M6" s="116">
        <v>9.6649809999999992</v>
      </c>
      <c r="N6" s="146">
        <v>-7.9655000000000004E-2</v>
      </c>
      <c r="O6" s="113">
        <v>-4.7994000000000002E-2</v>
      </c>
      <c r="P6" s="113">
        <v>-3.0483E-2</v>
      </c>
      <c r="Q6" s="113">
        <v>-1.2886E-2</v>
      </c>
      <c r="R6" s="113">
        <v>-2.6148000000000001E-2</v>
      </c>
      <c r="S6" s="113">
        <v>3.1975999999999997E-2</v>
      </c>
      <c r="T6" s="113">
        <v>-8.7150000000000005E-2</v>
      </c>
      <c r="U6" s="113">
        <v>5.7272000000000003E-2</v>
      </c>
      <c r="V6" s="113">
        <v>-4.607E-2</v>
      </c>
      <c r="W6" s="113">
        <v>7.2891999999999998E-2</v>
      </c>
    </row>
    <row r="7" spans="1:23" ht="17.25" customHeight="1" x14ac:dyDescent="0.15">
      <c r="A7" s="36" t="s">
        <v>60</v>
      </c>
      <c r="B7" s="6" t="s">
        <v>90</v>
      </c>
      <c r="C7" s="5"/>
      <c r="D7" s="116">
        <v>-4.0157670000000003</v>
      </c>
      <c r="E7" s="116">
        <v>-6.468172</v>
      </c>
      <c r="F7" s="116">
        <v>9.9066960000000002</v>
      </c>
      <c r="G7" s="116">
        <v>-3.9201000000000001</v>
      </c>
      <c r="H7" s="116">
        <v>-5.0935550000000003</v>
      </c>
      <c r="I7" s="116">
        <v>-5.3669219999999997</v>
      </c>
      <c r="J7" s="116">
        <v>-5.8738429999999999</v>
      </c>
      <c r="K7" s="116">
        <v>9.2837379999999996</v>
      </c>
      <c r="L7" s="116">
        <v>4.7257379999999998</v>
      </c>
      <c r="M7" s="116">
        <v>11.281224999999999</v>
      </c>
      <c r="N7" s="146">
        <v>-2.1310000000000001E-3</v>
      </c>
      <c r="O7" s="113">
        <v>-3.369E-3</v>
      </c>
      <c r="P7" s="113">
        <v>4.5849999999999997E-3</v>
      </c>
      <c r="Q7" s="113">
        <v>-2.0579999999999999E-3</v>
      </c>
      <c r="R7" s="113">
        <v>-2.5010000000000002E-3</v>
      </c>
      <c r="S7" s="113">
        <v>-2.539E-3</v>
      </c>
      <c r="T7" s="113">
        <v>-2.5709999999999999E-3</v>
      </c>
      <c r="U7" s="113">
        <v>3.8440000000000002E-3</v>
      </c>
      <c r="V7" s="113">
        <v>2.1940000000000002E-3</v>
      </c>
      <c r="W7" s="113">
        <v>5.7609999999999996E-3</v>
      </c>
    </row>
    <row r="8" spans="1:23" ht="17.25" customHeight="1" x14ac:dyDescent="0.15">
      <c r="A8" s="36" t="s">
        <v>22</v>
      </c>
      <c r="B8" s="6" t="s">
        <v>91</v>
      </c>
      <c r="C8" s="5"/>
      <c r="D8" s="116">
        <v>16.333777000000001</v>
      </c>
      <c r="E8" s="116">
        <v>-17.003688</v>
      </c>
      <c r="F8" s="116">
        <v>-9.1480230000000002</v>
      </c>
      <c r="G8" s="116">
        <v>-11.907572999999999</v>
      </c>
      <c r="H8" s="116">
        <v>-9.1709750000000003</v>
      </c>
      <c r="I8" s="116">
        <v>-23.102867</v>
      </c>
      <c r="J8" s="116">
        <v>0.13706099999999999</v>
      </c>
      <c r="K8" s="116">
        <v>-6.8710649999999998</v>
      </c>
      <c r="L8" s="116">
        <v>-16.166961000000001</v>
      </c>
      <c r="M8" s="116">
        <v>-11.009817999999999</v>
      </c>
      <c r="N8" s="146">
        <v>1.443E-2</v>
      </c>
      <c r="O8" s="113">
        <v>-1.7874000000000001E-2</v>
      </c>
      <c r="P8" s="113">
        <v>-7.5830000000000003E-3</v>
      </c>
      <c r="Q8" s="113">
        <v>-9.2549999999999993E-3</v>
      </c>
      <c r="R8" s="113">
        <v>-6.1130000000000004E-3</v>
      </c>
      <c r="S8" s="113">
        <v>-1.4200000000000001E-2</v>
      </c>
      <c r="T8" s="113">
        <v>6.3E-5</v>
      </c>
      <c r="U8" s="113">
        <v>-3.1939999999999998E-3</v>
      </c>
      <c r="V8" s="113">
        <v>-7.1840000000000003E-3</v>
      </c>
      <c r="W8" s="113">
        <v>-4.3070000000000001E-3</v>
      </c>
    </row>
    <row r="9" spans="1:23" ht="17.25" customHeight="1" x14ac:dyDescent="0.15">
      <c r="A9" s="34" t="s">
        <v>92</v>
      </c>
      <c r="B9" s="6"/>
      <c r="C9" s="5"/>
      <c r="D9" s="116">
        <v>-17.027612000000001</v>
      </c>
      <c r="E9" s="116">
        <v>-5.0081569999999997</v>
      </c>
      <c r="F9" s="116">
        <v>-21.913103</v>
      </c>
      <c r="G9" s="116">
        <v>37.783154000000003</v>
      </c>
      <c r="H9" s="116">
        <v>15.259377000000001</v>
      </c>
      <c r="I9" s="116">
        <v>3.3651849999999999</v>
      </c>
      <c r="J9" s="116">
        <v>-5.7877809999999998</v>
      </c>
      <c r="K9" s="116">
        <v>-1.279863</v>
      </c>
      <c r="L9" s="116">
        <v>-3.9037739999999999</v>
      </c>
      <c r="M9" s="116">
        <v>-16.953980000000001</v>
      </c>
      <c r="N9" s="146">
        <v>-1.6442999999999999E-2</v>
      </c>
      <c r="O9" s="113">
        <v>-4.104E-3</v>
      </c>
      <c r="P9" s="113">
        <v>-1.6206999999999999E-2</v>
      </c>
      <c r="Q9" s="113">
        <v>2.2520999999999999E-2</v>
      </c>
      <c r="R9" s="113">
        <v>1.2200000000000001E-2</v>
      </c>
      <c r="S9" s="113">
        <v>3.1480000000000002E-3</v>
      </c>
      <c r="T9" s="113">
        <v>-5.4720000000000003E-3</v>
      </c>
      <c r="U9" s="113">
        <v>-1.145E-3</v>
      </c>
      <c r="V9" s="113">
        <v>-3.5400000000000002E-3</v>
      </c>
      <c r="W9" s="113">
        <v>-1.5514E-2</v>
      </c>
    </row>
    <row r="10" spans="1:23" ht="17.25" customHeight="1" x14ac:dyDescent="0.15">
      <c r="A10" s="34" t="s">
        <v>93</v>
      </c>
      <c r="B10" s="6"/>
      <c r="C10" s="5"/>
      <c r="D10" s="116">
        <v>-7.9223509999999999</v>
      </c>
      <c r="E10" s="116">
        <v>14.322939</v>
      </c>
      <c r="F10" s="116">
        <v>-9.0889950000000006</v>
      </c>
      <c r="G10" s="116">
        <v>1.47848</v>
      </c>
      <c r="H10" s="116">
        <v>-5.8569589999999998</v>
      </c>
      <c r="I10" s="116">
        <v>9.1448879999999999</v>
      </c>
      <c r="J10" s="116">
        <v>3.2919179999999999</v>
      </c>
      <c r="K10" s="116">
        <v>-7.4620150000000001</v>
      </c>
      <c r="L10" s="116">
        <v>-4.4144259999999997</v>
      </c>
      <c r="M10" s="116">
        <v>20.275435999999999</v>
      </c>
      <c r="N10" s="146">
        <v>-2.4393739999999999</v>
      </c>
      <c r="O10" s="113">
        <v>4.1533309999999997</v>
      </c>
      <c r="P10" s="113">
        <v>-2.8626749999999999</v>
      </c>
      <c r="Q10" s="113">
        <v>0.43691600000000003</v>
      </c>
      <c r="R10" s="113">
        <v>-1.7098599999999999</v>
      </c>
      <c r="S10" s="113">
        <v>2.5517430000000001</v>
      </c>
      <c r="T10" s="113">
        <v>0.98019599999999996</v>
      </c>
      <c r="U10" s="113">
        <v>-2.3058670000000001</v>
      </c>
      <c r="V10" s="113">
        <v>-1.295552</v>
      </c>
      <c r="W10" s="113">
        <v>5.9729850000000004</v>
      </c>
    </row>
    <row r="11" spans="1:23" ht="17.25" customHeight="1" x14ac:dyDescent="0.15">
      <c r="A11" s="36" t="s">
        <v>20</v>
      </c>
      <c r="B11" s="37" t="s">
        <v>23</v>
      </c>
      <c r="C11" s="5"/>
      <c r="D11" s="116">
        <v>-4.7609760000000003</v>
      </c>
      <c r="E11" s="116">
        <v>-3.2575820000000002</v>
      </c>
      <c r="F11" s="116">
        <v>2.4660600000000001</v>
      </c>
      <c r="G11" s="116">
        <v>16.001729999999998</v>
      </c>
      <c r="H11" s="116">
        <v>-6.6141719999999999</v>
      </c>
      <c r="I11" s="116">
        <v>-0.34137899999999999</v>
      </c>
      <c r="J11" s="116">
        <v>6.6167100000000003</v>
      </c>
      <c r="K11" s="116">
        <v>-1.123329</v>
      </c>
      <c r="L11" s="116">
        <v>1.403165</v>
      </c>
      <c r="M11" s="116">
        <v>6.4382479999999997</v>
      </c>
      <c r="N11" s="146">
        <v>-0.169152</v>
      </c>
      <c r="O11" s="113">
        <v>-0.11274000000000001</v>
      </c>
      <c r="P11" s="113">
        <v>7.8444E-2</v>
      </c>
      <c r="Q11" s="113">
        <v>0.53828699999999996</v>
      </c>
      <c r="R11" s="113">
        <v>-0.25125700000000001</v>
      </c>
      <c r="S11" s="113">
        <v>-1.2295E-2</v>
      </c>
      <c r="T11" s="113">
        <v>0.23220099999999999</v>
      </c>
      <c r="U11" s="113">
        <v>-4.2228000000000002E-2</v>
      </c>
      <c r="V11" s="113">
        <v>5.3527999999999999E-2</v>
      </c>
      <c r="W11" s="113">
        <v>0.26154100000000002</v>
      </c>
    </row>
    <row r="12" spans="1:23" ht="17.25" customHeight="1" x14ac:dyDescent="0.15">
      <c r="A12" s="36" t="s">
        <v>63</v>
      </c>
      <c r="B12" s="37" t="s">
        <v>24</v>
      </c>
      <c r="C12" s="5"/>
      <c r="D12" s="116">
        <v>29.155339000000001</v>
      </c>
      <c r="E12" s="116">
        <v>-18.565000000000001</v>
      </c>
      <c r="F12" s="116">
        <v>-10.553243</v>
      </c>
      <c r="G12" s="116">
        <v>-4.8448979999999997</v>
      </c>
      <c r="H12" s="116">
        <v>-6.5692050000000002</v>
      </c>
      <c r="I12" s="116">
        <v>3.3748800000000001</v>
      </c>
      <c r="J12" s="116">
        <v>12.504744000000001</v>
      </c>
      <c r="K12" s="116">
        <v>2.6059640000000002</v>
      </c>
      <c r="L12" s="116">
        <v>-37.866548999999999</v>
      </c>
      <c r="M12" s="116">
        <v>49.994709</v>
      </c>
      <c r="N12" s="146">
        <v>0.40650799999999998</v>
      </c>
      <c r="O12" s="113">
        <v>-0.34193499999999999</v>
      </c>
      <c r="P12" s="113">
        <v>-0.15038499999999999</v>
      </c>
      <c r="Q12" s="113">
        <v>-6.3735E-2</v>
      </c>
      <c r="R12" s="113">
        <v>-8.0051999999999998E-2</v>
      </c>
      <c r="S12" s="113">
        <v>3.9010999999999997E-2</v>
      </c>
      <c r="T12" s="113">
        <v>0.14609</v>
      </c>
      <c r="U12" s="113">
        <v>3.4414E-2</v>
      </c>
      <c r="V12" s="113">
        <v>-0.52659400000000001</v>
      </c>
      <c r="W12" s="113">
        <v>0.45364599999999999</v>
      </c>
    </row>
    <row r="13" spans="1:23" ht="17.25" customHeight="1" x14ac:dyDescent="0.15">
      <c r="A13" s="36" t="s">
        <v>22</v>
      </c>
      <c r="B13" s="37" t="s">
        <v>161</v>
      </c>
      <c r="C13" s="5"/>
      <c r="D13" s="116">
        <v>-22.468889999999998</v>
      </c>
      <c r="E13" s="116">
        <v>28.008903</v>
      </c>
      <c r="F13" s="116">
        <v>-2.3973520000000001</v>
      </c>
      <c r="G13" s="116">
        <v>11.489843</v>
      </c>
      <c r="H13" s="116">
        <v>27.116301</v>
      </c>
      <c r="I13" s="116">
        <v>10.855693</v>
      </c>
      <c r="J13" s="116">
        <v>4.1407730000000003</v>
      </c>
      <c r="K13" s="116">
        <v>-17.039363000000002</v>
      </c>
      <c r="L13" s="116">
        <v>-4.6413609999999998</v>
      </c>
      <c r="M13" s="116">
        <v>4.181775</v>
      </c>
      <c r="N13" s="146">
        <v>-8.8503999999999999E-2</v>
      </c>
      <c r="O13" s="113">
        <v>8.7485999999999994E-2</v>
      </c>
      <c r="P13" s="113">
        <v>-9.1070000000000005E-3</v>
      </c>
      <c r="Q13" s="113">
        <v>4.3966999999999999E-2</v>
      </c>
      <c r="R13" s="113">
        <v>0.112618</v>
      </c>
      <c r="S13" s="113">
        <v>5.8186000000000002E-2</v>
      </c>
      <c r="T13" s="113">
        <v>2.4055E-2</v>
      </c>
      <c r="U13" s="113">
        <v>-0.103572</v>
      </c>
      <c r="V13" s="113">
        <v>-2.4021000000000001E-2</v>
      </c>
      <c r="W13" s="113">
        <v>2.1673000000000001E-2</v>
      </c>
    </row>
    <row r="14" spans="1:23" ht="17.25" customHeight="1" x14ac:dyDescent="0.15">
      <c r="A14" s="36" t="s">
        <v>25</v>
      </c>
      <c r="B14" s="37" t="s">
        <v>26</v>
      </c>
      <c r="C14" s="5"/>
      <c r="D14" s="116">
        <v>50.525539000000002</v>
      </c>
      <c r="E14" s="116">
        <v>-12.433595</v>
      </c>
      <c r="F14" s="116">
        <v>-8.8968000000000005E-2</v>
      </c>
      <c r="G14" s="116">
        <v>-6.3843040000000002</v>
      </c>
      <c r="H14" s="116">
        <v>3.5241479999999998</v>
      </c>
      <c r="I14" s="116">
        <v>18.007404000000001</v>
      </c>
      <c r="J14" s="116">
        <v>5.732907</v>
      </c>
      <c r="K14" s="116">
        <v>-13.461218000000001</v>
      </c>
      <c r="L14" s="116">
        <v>12.508186</v>
      </c>
      <c r="M14" s="116">
        <v>45.412781000000003</v>
      </c>
      <c r="N14" s="146">
        <v>1.3684940000000001</v>
      </c>
      <c r="O14" s="113">
        <v>-0.51847100000000002</v>
      </c>
      <c r="P14" s="113">
        <v>-3.0860000000000002E-3</v>
      </c>
      <c r="Q14" s="113">
        <v>-0.228382</v>
      </c>
      <c r="R14" s="113">
        <v>0.11489000000000001</v>
      </c>
      <c r="S14" s="113">
        <v>0.61702500000000005</v>
      </c>
      <c r="T14" s="113">
        <v>0.22664000000000001</v>
      </c>
      <c r="U14" s="113">
        <v>-0.565334</v>
      </c>
      <c r="V14" s="113">
        <v>0.466561</v>
      </c>
      <c r="W14" s="113">
        <v>2.0013559999999999</v>
      </c>
    </row>
    <row r="15" spans="1:23" ht="17.25" customHeight="1" x14ac:dyDescent="0.15">
      <c r="A15" s="36" t="s">
        <v>66</v>
      </c>
      <c r="B15" s="37" t="s">
        <v>27</v>
      </c>
      <c r="C15" s="5"/>
      <c r="D15" s="116">
        <v>-30.749086999999999</v>
      </c>
      <c r="E15" s="116">
        <v>120.7843</v>
      </c>
      <c r="F15" s="116">
        <v>-54.246991000000001</v>
      </c>
      <c r="G15" s="116">
        <v>-64.173286000000004</v>
      </c>
      <c r="H15" s="116">
        <v>28.791051</v>
      </c>
      <c r="I15" s="116">
        <v>-15.359517</v>
      </c>
      <c r="J15" s="116">
        <v>31.773648999999999</v>
      </c>
      <c r="K15" s="116">
        <v>-36.189824000000002</v>
      </c>
      <c r="L15" s="116">
        <v>12.256432</v>
      </c>
      <c r="M15" s="116">
        <v>43.097403</v>
      </c>
      <c r="N15" s="146">
        <v>-3.2629649999999999</v>
      </c>
      <c r="O15" s="113">
        <v>9.0782450000000008</v>
      </c>
      <c r="P15" s="113">
        <v>-8.5525129999999994</v>
      </c>
      <c r="Q15" s="113">
        <v>-4.7775169999999996</v>
      </c>
      <c r="R15" s="113">
        <v>0.747556</v>
      </c>
      <c r="S15" s="113">
        <v>-0.52147299999999996</v>
      </c>
      <c r="T15" s="113">
        <v>0.89269100000000001</v>
      </c>
      <c r="U15" s="113">
        <v>-1.3461609999999999</v>
      </c>
      <c r="V15" s="113">
        <v>0.29857099999999998</v>
      </c>
      <c r="W15" s="113">
        <v>1.237638</v>
      </c>
    </row>
    <row r="16" spans="1:23" ht="17.25" customHeight="1" x14ac:dyDescent="0.15">
      <c r="A16" s="36" t="s">
        <v>67</v>
      </c>
      <c r="B16" s="37" t="s">
        <v>28</v>
      </c>
      <c r="C16" s="5"/>
      <c r="D16" s="116">
        <v>18.751992999999999</v>
      </c>
      <c r="E16" s="116">
        <v>-8.8676499999999994</v>
      </c>
      <c r="F16" s="116">
        <v>-0.32278800000000002</v>
      </c>
      <c r="G16" s="116">
        <v>23.705673999999998</v>
      </c>
      <c r="H16" s="116">
        <v>-15.362306</v>
      </c>
      <c r="I16" s="116">
        <v>8.9668890000000001</v>
      </c>
      <c r="J16" s="116">
        <v>7.878031</v>
      </c>
      <c r="K16" s="116">
        <v>-8.407572</v>
      </c>
      <c r="L16" s="116">
        <v>-15.354908</v>
      </c>
      <c r="M16" s="116">
        <v>8.7744499999999999</v>
      </c>
      <c r="N16" s="146">
        <v>0.169099</v>
      </c>
      <c r="O16" s="113">
        <v>-9.7125000000000003E-2</v>
      </c>
      <c r="P16" s="113">
        <v>-3.0609999999999999E-3</v>
      </c>
      <c r="Q16" s="113">
        <v>0.231266</v>
      </c>
      <c r="R16" s="113">
        <v>-0.180483</v>
      </c>
      <c r="S16" s="113">
        <v>9.0524999999999994E-2</v>
      </c>
      <c r="T16" s="113">
        <v>8.473E-2</v>
      </c>
      <c r="U16" s="113">
        <v>-9.8011000000000001E-2</v>
      </c>
      <c r="V16" s="113">
        <v>-0.168264</v>
      </c>
      <c r="W16" s="113">
        <v>8.5470000000000004E-2</v>
      </c>
    </row>
    <row r="17" spans="1:23" ht="17.25" customHeight="1" x14ac:dyDescent="0.15">
      <c r="A17" s="36" t="s">
        <v>68</v>
      </c>
      <c r="B17" s="37" t="s">
        <v>29</v>
      </c>
      <c r="C17" s="5"/>
      <c r="D17" s="116">
        <v>-6.9253900000000002</v>
      </c>
      <c r="E17" s="116">
        <v>16.158066999999999</v>
      </c>
      <c r="F17" s="116">
        <v>21.625409999999999</v>
      </c>
      <c r="G17" s="116">
        <v>1.7256659999999999</v>
      </c>
      <c r="H17" s="116">
        <v>-27.083475</v>
      </c>
      <c r="I17" s="116">
        <v>18.260840000000002</v>
      </c>
      <c r="J17" s="116">
        <v>-21.443923999999999</v>
      </c>
      <c r="K17" s="116">
        <v>-11.601520000000001</v>
      </c>
      <c r="L17" s="116">
        <v>-21.213391000000001</v>
      </c>
      <c r="M17" s="116">
        <v>64.694305999999997</v>
      </c>
      <c r="N17" s="146">
        <v>-0.18877099999999999</v>
      </c>
      <c r="O17" s="113">
        <v>0.41927399999999998</v>
      </c>
      <c r="P17" s="113">
        <v>0.61927100000000002</v>
      </c>
      <c r="Q17" s="113">
        <v>6.2031000000000003E-2</v>
      </c>
      <c r="R17" s="113">
        <v>-0.96409</v>
      </c>
      <c r="S17" s="113">
        <v>0.48121799999999998</v>
      </c>
      <c r="T17" s="113">
        <v>-0.65338399999999996</v>
      </c>
      <c r="U17" s="113">
        <v>-0.279001</v>
      </c>
      <c r="V17" s="113">
        <v>-0.46283800000000003</v>
      </c>
      <c r="W17" s="113">
        <v>1.1678459999999999</v>
      </c>
    </row>
    <row r="18" spans="1:23" ht="17.25" customHeight="1" x14ac:dyDescent="0.15">
      <c r="A18" s="36" t="s">
        <v>69</v>
      </c>
      <c r="B18" s="37" t="s">
        <v>30</v>
      </c>
      <c r="C18" s="5"/>
      <c r="D18" s="116">
        <v>-12.656535</v>
      </c>
      <c r="E18" s="116">
        <v>0.96721400000000002</v>
      </c>
      <c r="F18" s="116">
        <v>0.78526099999999999</v>
      </c>
      <c r="G18" s="116">
        <v>21.128309999999999</v>
      </c>
      <c r="H18" s="116">
        <v>-17.463943</v>
      </c>
      <c r="I18" s="116">
        <v>17.433848999999999</v>
      </c>
      <c r="J18" s="116">
        <v>-2.3015479999999999</v>
      </c>
      <c r="K18" s="116">
        <v>-3.2116760000000002</v>
      </c>
      <c r="L18" s="116">
        <v>-15.666256000000001</v>
      </c>
      <c r="M18" s="116">
        <v>17.752965</v>
      </c>
      <c r="N18" s="146">
        <v>-0.160773</v>
      </c>
      <c r="O18" s="113">
        <v>1.0976E-2</v>
      </c>
      <c r="P18" s="113">
        <v>8.548E-3</v>
      </c>
      <c r="Q18" s="113">
        <v>0.239236</v>
      </c>
      <c r="R18" s="113">
        <v>-0.23317399999999999</v>
      </c>
      <c r="S18" s="113">
        <v>0.19505500000000001</v>
      </c>
      <c r="T18" s="113">
        <v>-2.9565000000000001E-2</v>
      </c>
      <c r="U18" s="113">
        <v>-4.0496999999999998E-2</v>
      </c>
      <c r="V18" s="113">
        <v>-0.19622999999999999</v>
      </c>
      <c r="W18" s="113">
        <v>0.196934</v>
      </c>
    </row>
    <row r="19" spans="1:23" ht="17.25" customHeight="1" x14ac:dyDescent="0.15">
      <c r="A19" s="36" t="s">
        <v>70</v>
      </c>
      <c r="B19" s="37" t="s">
        <v>31</v>
      </c>
      <c r="C19" s="5"/>
      <c r="D19" s="116">
        <v>-7.4854729999999998</v>
      </c>
      <c r="E19" s="116">
        <v>-12.960910999999999</v>
      </c>
      <c r="F19" s="116">
        <v>5.0231729999999999</v>
      </c>
      <c r="G19" s="116">
        <v>11.208363</v>
      </c>
      <c r="H19" s="116">
        <v>-17.703101</v>
      </c>
      <c r="I19" s="116">
        <v>15.661009999999999</v>
      </c>
      <c r="J19" s="116">
        <v>7.391864</v>
      </c>
      <c r="K19" s="116">
        <v>-0.19431300000000001</v>
      </c>
      <c r="L19" s="116">
        <v>-5.1644969999999999</v>
      </c>
      <c r="M19" s="116">
        <v>16.387642</v>
      </c>
      <c r="N19" s="146">
        <v>-0.23674200000000001</v>
      </c>
      <c r="O19" s="113">
        <v>-0.38787100000000002</v>
      </c>
      <c r="P19" s="113">
        <v>0.124309</v>
      </c>
      <c r="Q19" s="113">
        <v>0.30064999999999997</v>
      </c>
      <c r="R19" s="113">
        <v>-0.51408900000000002</v>
      </c>
      <c r="S19" s="113">
        <v>0.37999100000000002</v>
      </c>
      <c r="T19" s="113">
        <v>0.20281399999999999</v>
      </c>
      <c r="U19" s="113">
        <v>-5.7530000000000003E-3</v>
      </c>
      <c r="V19" s="113">
        <v>-0.156613</v>
      </c>
      <c r="W19" s="113">
        <v>0.494921</v>
      </c>
    </row>
    <row r="20" spans="1:23" ht="17.25" customHeight="1" x14ac:dyDescent="0.15">
      <c r="A20" s="36" t="s">
        <v>71</v>
      </c>
      <c r="B20" s="37" t="s">
        <v>32</v>
      </c>
      <c r="C20" s="5"/>
      <c r="D20" s="116">
        <v>-14.242254000000001</v>
      </c>
      <c r="E20" s="116">
        <v>-1.890368</v>
      </c>
      <c r="F20" s="116">
        <v>51.188766000000001</v>
      </c>
      <c r="G20" s="116">
        <v>27.663931000000002</v>
      </c>
      <c r="H20" s="116">
        <v>1.243344</v>
      </c>
      <c r="I20" s="116">
        <v>3.5688939999999998</v>
      </c>
      <c r="J20" s="116">
        <v>2.9221729999999999</v>
      </c>
      <c r="K20" s="116">
        <v>44.121842999999998</v>
      </c>
      <c r="L20" s="116">
        <v>9.0357869999999991</v>
      </c>
      <c r="M20" s="116">
        <v>9.6110340000000001</v>
      </c>
      <c r="N20" s="146">
        <v>-8.9340000000000003E-2</v>
      </c>
      <c r="O20" s="113">
        <v>-1.0401000000000001E-2</v>
      </c>
      <c r="P20" s="113">
        <v>0.26252599999999998</v>
      </c>
      <c r="Q20" s="113">
        <v>0.221382</v>
      </c>
      <c r="R20" s="113">
        <v>1.2366E-2</v>
      </c>
      <c r="S20" s="113">
        <v>3.6484999999999997E-2</v>
      </c>
      <c r="T20" s="113">
        <v>3.0249000000000002E-2</v>
      </c>
      <c r="U20" s="113">
        <v>0.47229900000000002</v>
      </c>
      <c r="V20" s="113">
        <v>0.143068</v>
      </c>
      <c r="W20" s="113">
        <v>0.17424600000000001</v>
      </c>
    </row>
    <row r="21" spans="1:23" ht="17.25" customHeight="1" x14ac:dyDescent="0.15">
      <c r="A21" s="36" t="s">
        <v>72</v>
      </c>
      <c r="B21" s="37" t="s">
        <v>33</v>
      </c>
      <c r="C21" s="5"/>
      <c r="D21" s="116">
        <v>-0.654061</v>
      </c>
      <c r="E21" s="116">
        <v>17.853549000000001</v>
      </c>
      <c r="F21" s="116">
        <v>25.538506999999999</v>
      </c>
      <c r="G21" s="116">
        <v>-13.407951000000001</v>
      </c>
      <c r="H21" s="116">
        <v>24.518647999999999</v>
      </c>
      <c r="I21" s="116">
        <v>1.5336650000000001</v>
      </c>
      <c r="J21" s="116">
        <v>3.4966900000000001</v>
      </c>
      <c r="K21" s="116">
        <v>-6.6061839999999998</v>
      </c>
      <c r="L21" s="116">
        <v>10.999504</v>
      </c>
      <c r="M21" s="116">
        <v>10.817741</v>
      </c>
      <c r="N21" s="146">
        <v>-2.993E-3</v>
      </c>
      <c r="O21" s="113">
        <v>8.3020999999999998E-2</v>
      </c>
      <c r="P21" s="113">
        <v>0.13297100000000001</v>
      </c>
      <c r="Q21" s="113">
        <v>-9.0451000000000004E-2</v>
      </c>
      <c r="R21" s="113">
        <v>0.13943</v>
      </c>
      <c r="S21" s="113">
        <v>1.1025999999999999E-2</v>
      </c>
      <c r="T21" s="113">
        <v>2.4954E-2</v>
      </c>
      <c r="U21" s="113">
        <v>-4.9023999999999998E-2</v>
      </c>
      <c r="V21" s="113">
        <v>7.8241000000000005E-2</v>
      </c>
      <c r="W21" s="113">
        <v>8.9694999999999997E-2</v>
      </c>
    </row>
    <row r="22" spans="1:23" ht="17.25" customHeight="1" x14ac:dyDescent="0.15">
      <c r="A22" s="36" t="s">
        <v>73</v>
      </c>
      <c r="B22" s="37" t="s">
        <v>74</v>
      </c>
      <c r="C22" s="5"/>
      <c r="D22" s="116">
        <v>-36.237780999999998</v>
      </c>
      <c r="E22" s="116">
        <v>-30.388663000000001</v>
      </c>
      <c r="F22" s="116">
        <v>143.97619</v>
      </c>
      <c r="G22" s="116">
        <v>11.94496</v>
      </c>
      <c r="H22" s="116">
        <v>14.889722000000001</v>
      </c>
      <c r="I22" s="116">
        <v>-25.411639999999998</v>
      </c>
      <c r="J22" s="116">
        <v>-19.521871999999998</v>
      </c>
      <c r="K22" s="116">
        <v>-11.288080000000001</v>
      </c>
      <c r="L22" s="116">
        <v>-50.491593000000002</v>
      </c>
      <c r="M22" s="116">
        <v>133.976112</v>
      </c>
      <c r="N22" s="146">
        <v>-8.9640999999999998E-2</v>
      </c>
      <c r="O22" s="113">
        <v>-4.9023999999999998E-2</v>
      </c>
      <c r="P22" s="113">
        <v>0.153611</v>
      </c>
      <c r="Q22" s="113">
        <v>3.209E-2</v>
      </c>
      <c r="R22" s="113">
        <v>4.3593E-2</v>
      </c>
      <c r="S22" s="113">
        <v>-8.6779999999999996E-2</v>
      </c>
      <c r="T22" s="113">
        <v>-4.8615999999999999E-2</v>
      </c>
      <c r="U22" s="113">
        <v>-2.273E-2</v>
      </c>
      <c r="V22" s="113">
        <v>-9.257E-2</v>
      </c>
      <c r="W22" s="113">
        <v>0.12770500000000001</v>
      </c>
    </row>
    <row r="23" spans="1:23" ht="17.25" customHeight="1" x14ac:dyDescent="0.15">
      <c r="A23" s="36" t="s">
        <v>75</v>
      </c>
      <c r="B23" s="37" t="s">
        <v>34</v>
      </c>
      <c r="C23" s="5"/>
      <c r="D23" s="116">
        <v>-61.052942000000002</v>
      </c>
      <c r="E23" s="116">
        <v>77.420336000000006</v>
      </c>
      <c r="F23" s="116">
        <v>-30.966183999999998</v>
      </c>
      <c r="G23" s="116">
        <v>18.291685000000001</v>
      </c>
      <c r="H23" s="116">
        <v>3.42611</v>
      </c>
      <c r="I23" s="116">
        <v>46.865955</v>
      </c>
      <c r="J23" s="116">
        <v>-9.2227610000000002</v>
      </c>
      <c r="K23" s="116">
        <v>-3.0834700000000002</v>
      </c>
      <c r="L23" s="116">
        <v>-6.8262850000000004</v>
      </c>
      <c r="M23" s="116">
        <v>-17.408358</v>
      </c>
      <c r="N23" s="146">
        <v>-3.434339</v>
      </c>
      <c r="O23" s="113">
        <v>1.73481</v>
      </c>
      <c r="P23" s="113">
        <v>-1.1696249999999999</v>
      </c>
      <c r="Q23" s="113">
        <v>0.49224899999999999</v>
      </c>
      <c r="R23" s="113">
        <v>0.106174</v>
      </c>
      <c r="S23" s="113">
        <v>1.525058</v>
      </c>
      <c r="T23" s="113">
        <v>-0.43093599999999999</v>
      </c>
      <c r="U23" s="113">
        <v>-0.131406</v>
      </c>
      <c r="V23" s="113">
        <v>-0.28936200000000001</v>
      </c>
      <c r="W23" s="113">
        <v>-0.72203200000000001</v>
      </c>
    </row>
    <row r="24" spans="1:23" ht="17.25" customHeight="1" x14ac:dyDescent="0.15">
      <c r="A24" s="36" t="s">
        <v>76</v>
      </c>
      <c r="B24" s="37" t="s">
        <v>35</v>
      </c>
      <c r="C24" s="5"/>
      <c r="D24" s="116">
        <v>48.622157999999999</v>
      </c>
      <c r="E24" s="116">
        <v>13.733513</v>
      </c>
      <c r="F24" s="116">
        <v>-19.588943</v>
      </c>
      <c r="G24" s="116">
        <v>14.441046999999999</v>
      </c>
      <c r="H24" s="116">
        <v>-15.012206000000001</v>
      </c>
      <c r="I24" s="116">
        <v>-16.747859999999999</v>
      </c>
      <c r="J24" s="116">
        <v>2.2753770000000002</v>
      </c>
      <c r="K24" s="116">
        <v>3.2869839999999999</v>
      </c>
      <c r="L24" s="116">
        <v>-20.319120999999999</v>
      </c>
      <c r="M24" s="116">
        <v>2.4290259999999999</v>
      </c>
      <c r="N24" s="146">
        <v>0.247695</v>
      </c>
      <c r="O24" s="113">
        <v>0.106349</v>
      </c>
      <c r="P24" s="113">
        <v>-0.163912</v>
      </c>
      <c r="Q24" s="113">
        <v>0.100282</v>
      </c>
      <c r="R24" s="113">
        <v>-0.11614099999999999</v>
      </c>
      <c r="S24" s="113">
        <v>-0.111799</v>
      </c>
      <c r="T24" s="113">
        <v>1.2363000000000001E-2</v>
      </c>
      <c r="U24" s="113">
        <v>1.8352E-2</v>
      </c>
      <c r="V24" s="113">
        <v>-0.12026199999999999</v>
      </c>
      <c r="W24" s="113">
        <v>1.2030000000000001E-2</v>
      </c>
    </row>
    <row r="25" spans="1:23" ht="17.25" customHeight="1" x14ac:dyDescent="0.15">
      <c r="A25" s="36" t="s">
        <v>77</v>
      </c>
      <c r="B25" s="37" t="s">
        <v>36</v>
      </c>
      <c r="C25" s="5"/>
      <c r="D25" s="116">
        <v>16.839002000000001</v>
      </c>
      <c r="E25" s="116">
        <v>0.41014</v>
      </c>
      <c r="F25" s="116">
        <v>4.6824729999999999</v>
      </c>
      <c r="G25" s="116">
        <v>18.823073000000001</v>
      </c>
      <c r="H25" s="116">
        <v>-23.452638</v>
      </c>
      <c r="I25" s="116">
        <v>0.91733600000000004</v>
      </c>
      <c r="J25" s="116">
        <v>7.2198719999999996</v>
      </c>
      <c r="K25" s="116">
        <v>-1.6498660000000001</v>
      </c>
      <c r="L25" s="116">
        <v>-3.014589</v>
      </c>
      <c r="M25" s="116">
        <v>-5.2506000000000004</v>
      </c>
      <c r="N25" s="146">
        <v>0.378471</v>
      </c>
      <c r="O25" s="113">
        <v>1.1016E-2</v>
      </c>
      <c r="P25" s="113">
        <v>0.119978</v>
      </c>
      <c r="Q25" s="113">
        <v>0.52107499999999995</v>
      </c>
      <c r="R25" s="113">
        <v>-0.75098900000000002</v>
      </c>
      <c r="S25" s="113">
        <v>2.2828999999999999E-2</v>
      </c>
      <c r="T25" s="113">
        <v>0.17727699999999999</v>
      </c>
      <c r="U25" s="113">
        <v>-4.3640999999999999E-2</v>
      </c>
      <c r="V25" s="113">
        <v>-8.0488000000000004E-2</v>
      </c>
      <c r="W25" s="113">
        <v>-0.14277999999999999</v>
      </c>
    </row>
    <row r="26" spans="1:23" ht="17.25" customHeight="1" x14ac:dyDescent="0.15">
      <c r="A26" s="38" t="s">
        <v>37</v>
      </c>
      <c r="B26" s="6"/>
      <c r="C26" s="5"/>
      <c r="D26" s="116">
        <v>-13.433317000000001</v>
      </c>
      <c r="E26" s="116">
        <v>-6.6181150000000004</v>
      </c>
      <c r="F26" s="116">
        <v>0.79108500000000004</v>
      </c>
      <c r="G26" s="116">
        <v>20.575834</v>
      </c>
      <c r="H26" s="116">
        <v>-4.765682</v>
      </c>
      <c r="I26" s="116">
        <v>1.52308</v>
      </c>
      <c r="J26" s="116">
        <v>-3.934323</v>
      </c>
      <c r="K26" s="116">
        <v>2.1732290000000001</v>
      </c>
      <c r="L26" s="116">
        <v>-14.154559000000001</v>
      </c>
      <c r="M26" s="116">
        <v>-0.72035099999999996</v>
      </c>
      <c r="N26" s="146">
        <v>-0.44617800000000002</v>
      </c>
      <c r="O26" s="113">
        <v>-0.19462399999999999</v>
      </c>
      <c r="P26" s="113">
        <v>2.0639999999999999E-2</v>
      </c>
      <c r="Q26" s="113">
        <v>0.55843500000000001</v>
      </c>
      <c r="R26" s="113">
        <v>-0.15182100000000001</v>
      </c>
      <c r="S26" s="113">
        <v>4.6913999999999997E-2</v>
      </c>
      <c r="T26" s="113">
        <v>-0.12028700000000001</v>
      </c>
      <c r="U26" s="113">
        <v>6.4130999999999994E-2</v>
      </c>
      <c r="V26" s="113">
        <v>-0.43800699999999998</v>
      </c>
      <c r="W26" s="113">
        <v>-2.0094999999999998E-2</v>
      </c>
    </row>
    <row r="27" spans="1:23" ht="17.25" customHeight="1" x14ac:dyDescent="0.15">
      <c r="A27" s="36" t="s">
        <v>78</v>
      </c>
      <c r="B27" s="37" t="s">
        <v>38</v>
      </c>
      <c r="C27" s="5"/>
      <c r="D27" s="116">
        <v>-25.989453000000001</v>
      </c>
      <c r="E27" s="116">
        <v>-15.181756999999999</v>
      </c>
      <c r="F27" s="116">
        <v>-0.38144600000000001</v>
      </c>
      <c r="G27" s="116">
        <v>38.900328999999999</v>
      </c>
      <c r="H27" s="116">
        <v>-10.54626</v>
      </c>
      <c r="I27" s="116">
        <v>1.0334429999999999</v>
      </c>
      <c r="J27" s="116">
        <v>-8.1636229999999994</v>
      </c>
      <c r="K27" s="116">
        <v>0.79069599999999995</v>
      </c>
      <c r="L27" s="116">
        <v>-29.841608000000001</v>
      </c>
      <c r="M27" s="116">
        <v>-6.162731</v>
      </c>
      <c r="N27" s="146">
        <v>-0.46958899999999998</v>
      </c>
      <c r="O27" s="113">
        <v>-0.207645</v>
      </c>
      <c r="P27" s="113">
        <v>-4.2040000000000003E-3</v>
      </c>
      <c r="Q27" s="113">
        <v>0.44080999999999998</v>
      </c>
      <c r="R27" s="113">
        <v>-0.16159599999999999</v>
      </c>
      <c r="S27" s="113">
        <v>1.4381E-2</v>
      </c>
      <c r="T27" s="113">
        <v>-0.112218</v>
      </c>
      <c r="U27" s="113">
        <v>1.0029E-2</v>
      </c>
      <c r="V27" s="113">
        <v>-0.39153300000000002</v>
      </c>
      <c r="W27" s="113">
        <v>-5.9573000000000001E-2</v>
      </c>
    </row>
    <row r="28" spans="1:23" ht="17.25" customHeight="1" x14ac:dyDescent="0.15">
      <c r="A28" s="36" t="s">
        <v>21</v>
      </c>
      <c r="B28" s="37" t="s">
        <v>39</v>
      </c>
      <c r="C28" s="5"/>
      <c r="D28" s="116">
        <v>-2.9463110000000001</v>
      </c>
      <c r="E28" s="116">
        <v>-0.70178700000000005</v>
      </c>
      <c r="F28" s="116">
        <v>1.5353749999999999</v>
      </c>
      <c r="G28" s="116">
        <v>8.0092700000000008</v>
      </c>
      <c r="H28" s="116">
        <v>0.70155699999999999</v>
      </c>
      <c r="I28" s="116">
        <v>1.9420900000000001</v>
      </c>
      <c r="J28" s="116">
        <v>-0.41424800000000001</v>
      </c>
      <c r="K28" s="116">
        <v>3.2288749999999999</v>
      </c>
      <c r="L28" s="116">
        <v>-2.1932450000000001</v>
      </c>
      <c r="M28" s="116">
        <v>2.5946060000000002</v>
      </c>
      <c r="N28" s="146">
        <v>-4.7211999999999997E-2</v>
      </c>
      <c r="O28" s="113">
        <v>-1.1162999999999999E-2</v>
      </c>
      <c r="P28" s="113">
        <v>2.3040000000000001E-2</v>
      </c>
      <c r="Q28" s="113">
        <v>0.12594900000000001</v>
      </c>
      <c r="R28" s="113">
        <v>1.1599999999999999E-2</v>
      </c>
      <c r="S28" s="113">
        <v>3.2830999999999999E-2</v>
      </c>
      <c r="T28" s="113">
        <v>-6.9800000000000001E-3</v>
      </c>
      <c r="U28" s="113">
        <v>5.4433000000000002E-2</v>
      </c>
      <c r="V28" s="113">
        <v>-3.9172999999999999E-2</v>
      </c>
      <c r="W28" s="113">
        <v>4.7598000000000001E-2</v>
      </c>
    </row>
    <row r="29" spans="1:23" ht="17.25" customHeight="1" x14ac:dyDescent="0.15">
      <c r="A29" s="34" t="s">
        <v>94</v>
      </c>
      <c r="B29" s="6"/>
      <c r="C29" s="5"/>
      <c r="D29" s="116">
        <v>7.0438479999999997</v>
      </c>
      <c r="E29" s="116">
        <v>7.4778840000000004</v>
      </c>
      <c r="F29" s="116">
        <v>-3.2179679999999999</v>
      </c>
      <c r="G29" s="116">
        <v>4.3009690000000003</v>
      </c>
      <c r="H29" s="116">
        <v>5.3238589999999997</v>
      </c>
      <c r="I29" s="116">
        <v>-12.047851</v>
      </c>
      <c r="J29" s="116">
        <v>11.453203999999999</v>
      </c>
      <c r="K29" s="116">
        <v>4.815099</v>
      </c>
      <c r="L29" s="116">
        <v>1.2890509999999999</v>
      </c>
      <c r="M29" s="116">
        <v>-6.2389669999999997</v>
      </c>
      <c r="N29" s="146">
        <v>0.26017800000000002</v>
      </c>
      <c r="O29" s="113">
        <v>0.30240400000000001</v>
      </c>
      <c r="P29" s="113">
        <v>-0.132882</v>
      </c>
      <c r="Q29" s="113">
        <v>0.177401</v>
      </c>
      <c r="R29" s="113">
        <v>0.222965</v>
      </c>
      <c r="S29" s="113">
        <v>-0.539547</v>
      </c>
      <c r="T29" s="113">
        <v>0.44105699999999998</v>
      </c>
      <c r="U29" s="113">
        <v>0.20764099999999999</v>
      </c>
      <c r="V29" s="113">
        <v>5.9797999999999997E-2</v>
      </c>
      <c r="W29" s="113">
        <v>-0.30784899999999998</v>
      </c>
    </row>
    <row r="30" spans="1:23" ht="17.25" customHeight="1" x14ac:dyDescent="0.15">
      <c r="A30" s="34" t="s">
        <v>95</v>
      </c>
      <c r="B30" s="6"/>
      <c r="C30" s="5"/>
      <c r="D30" s="116">
        <v>4.2052860000000001</v>
      </c>
      <c r="E30" s="116">
        <v>4.5312650000000003</v>
      </c>
      <c r="F30" s="116">
        <v>-3.9650530000000002</v>
      </c>
      <c r="G30" s="116">
        <v>1.635089</v>
      </c>
      <c r="H30" s="116">
        <v>-1.8274490000000001</v>
      </c>
      <c r="I30" s="116">
        <v>3.5489380000000001</v>
      </c>
      <c r="J30" s="116">
        <v>-1.500937</v>
      </c>
      <c r="K30" s="116">
        <v>-3.716631</v>
      </c>
      <c r="L30" s="116">
        <v>-9.4417899999999992</v>
      </c>
      <c r="M30" s="116">
        <v>3.5721530000000001</v>
      </c>
      <c r="N30" s="146">
        <v>0.39437800000000001</v>
      </c>
      <c r="O30" s="113">
        <v>0.45290999999999998</v>
      </c>
      <c r="P30" s="113">
        <v>-0.393592</v>
      </c>
      <c r="Q30" s="113">
        <v>0.16087099999999999</v>
      </c>
      <c r="R30" s="113">
        <v>-0.17789199999999999</v>
      </c>
      <c r="S30" s="113">
        <v>0.34433599999999998</v>
      </c>
      <c r="T30" s="113">
        <v>-0.14743300000000001</v>
      </c>
      <c r="U30" s="113">
        <v>-0.361294</v>
      </c>
      <c r="V30" s="113">
        <v>-0.90698400000000001</v>
      </c>
      <c r="W30" s="113">
        <v>0.326326</v>
      </c>
    </row>
    <row r="31" spans="1:23" ht="17.25" customHeight="1" x14ac:dyDescent="0.15">
      <c r="A31" s="36" t="s">
        <v>78</v>
      </c>
      <c r="B31" s="37" t="s">
        <v>40</v>
      </c>
      <c r="C31" s="5"/>
      <c r="D31" s="116">
        <v>-0.44784400000000002</v>
      </c>
      <c r="E31" s="116">
        <v>0.41980299999999998</v>
      </c>
      <c r="F31" s="116">
        <v>-4.6990540000000003</v>
      </c>
      <c r="G31" s="116">
        <v>1.6542809999999999</v>
      </c>
      <c r="H31" s="116">
        <v>-3.5942280000000002</v>
      </c>
      <c r="I31" s="116">
        <v>6.6807160000000003</v>
      </c>
      <c r="J31" s="116">
        <v>0.72455000000000003</v>
      </c>
      <c r="K31" s="116">
        <v>-6.9207530000000004</v>
      </c>
      <c r="L31" s="116">
        <v>-13.629414000000001</v>
      </c>
      <c r="M31" s="116">
        <v>6.5638420000000002</v>
      </c>
      <c r="N31" s="146">
        <v>-1.7999000000000001E-2</v>
      </c>
      <c r="O31" s="113">
        <v>1.7179E-2</v>
      </c>
      <c r="P31" s="113">
        <v>-0.18346000000000001</v>
      </c>
      <c r="Q31" s="113">
        <v>6.3524999999999998E-2</v>
      </c>
      <c r="R31" s="113">
        <v>-0.13658400000000001</v>
      </c>
      <c r="S31" s="113">
        <v>0.24848600000000001</v>
      </c>
      <c r="T31" s="113">
        <v>2.8108000000000001E-2</v>
      </c>
      <c r="U31" s="113">
        <v>-0.27170899999999998</v>
      </c>
      <c r="V31" s="113">
        <v>-0.51116700000000004</v>
      </c>
      <c r="W31" s="113">
        <v>0.22328400000000001</v>
      </c>
    </row>
    <row r="32" spans="1:23" ht="17.25" customHeight="1" x14ac:dyDescent="0.15">
      <c r="A32" s="36" t="s">
        <v>21</v>
      </c>
      <c r="B32" s="37" t="s">
        <v>41</v>
      </c>
      <c r="C32" s="5"/>
      <c r="D32" s="116">
        <v>7.8165630000000004</v>
      </c>
      <c r="E32" s="116">
        <v>7.4481970000000004</v>
      </c>
      <c r="F32" s="116">
        <v>-3.4700609999999998</v>
      </c>
      <c r="G32" s="116">
        <v>1.62236</v>
      </c>
      <c r="H32" s="116">
        <v>-0.69608599999999998</v>
      </c>
      <c r="I32" s="116">
        <v>1.651176</v>
      </c>
      <c r="J32" s="116">
        <v>-2.8869850000000001</v>
      </c>
      <c r="K32" s="116">
        <v>-1.6496109999999999</v>
      </c>
      <c r="L32" s="116">
        <v>-6.8663639999999999</v>
      </c>
      <c r="M32" s="116">
        <v>1.8241689999999999</v>
      </c>
      <c r="N32" s="146">
        <v>0.41808899999999999</v>
      </c>
      <c r="O32" s="113">
        <v>0.43931399999999998</v>
      </c>
      <c r="P32" s="113">
        <v>-0.20893900000000001</v>
      </c>
      <c r="Q32" s="113">
        <v>9.7320000000000004E-2</v>
      </c>
      <c r="R32" s="113">
        <v>-4.1307999999999997E-2</v>
      </c>
      <c r="S32" s="113">
        <v>9.8791000000000004E-2</v>
      </c>
      <c r="T32" s="113">
        <v>-0.17166500000000001</v>
      </c>
      <c r="U32" s="113">
        <v>-9.5707E-2</v>
      </c>
      <c r="V32" s="113">
        <v>-0.402113</v>
      </c>
      <c r="W32" s="113">
        <v>0.10448200000000001</v>
      </c>
    </row>
    <row r="33" spans="1:23" ht="17.25" customHeight="1" x14ac:dyDescent="0.15">
      <c r="A33" s="34" t="s">
        <v>96</v>
      </c>
      <c r="B33" s="6"/>
      <c r="C33" s="5"/>
      <c r="D33" s="116">
        <v>-3.7534209999999999</v>
      </c>
      <c r="E33" s="116">
        <v>1.2628029999999999</v>
      </c>
      <c r="F33" s="116">
        <v>8.9060360000000003</v>
      </c>
      <c r="G33" s="116">
        <v>-1.857883</v>
      </c>
      <c r="H33" s="116">
        <v>-2.049391</v>
      </c>
      <c r="I33" s="116">
        <v>3.1336189999999999</v>
      </c>
      <c r="J33" s="116">
        <v>-2.3541880000000002</v>
      </c>
      <c r="K33" s="116">
        <v>-2.560152</v>
      </c>
      <c r="L33" s="116">
        <v>-16.562805999999998</v>
      </c>
      <c r="M33" s="116">
        <v>-9.7188160000000003</v>
      </c>
      <c r="N33" s="146">
        <v>-0.215998</v>
      </c>
      <c r="O33" s="113">
        <v>7.1537000000000003E-2</v>
      </c>
      <c r="P33" s="113">
        <v>0.48538500000000001</v>
      </c>
      <c r="Q33" s="113">
        <v>-0.113811</v>
      </c>
      <c r="R33" s="113">
        <v>-0.11994299999999999</v>
      </c>
      <c r="S33" s="113">
        <v>0.18238399999999999</v>
      </c>
      <c r="T33" s="113">
        <v>-0.13816000000000001</v>
      </c>
      <c r="U33" s="113">
        <v>-0.14740400000000001</v>
      </c>
      <c r="V33" s="113">
        <v>-0.95366799999999996</v>
      </c>
      <c r="W33" s="113">
        <v>-0.49032599999999998</v>
      </c>
    </row>
    <row r="34" spans="1:23" ht="17.25" customHeight="1" x14ac:dyDescent="0.15">
      <c r="A34" s="34" t="s">
        <v>42</v>
      </c>
      <c r="B34" s="6"/>
      <c r="C34" s="5"/>
      <c r="D34" s="116">
        <v>-9.0740949999999998</v>
      </c>
      <c r="E34" s="116">
        <v>7.4335800000000001</v>
      </c>
      <c r="F34" s="116">
        <v>-2.061874</v>
      </c>
      <c r="G34" s="116">
        <v>-5.8659379999999999</v>
      </c>
      <c r="H34" s="116">
        <v>3.524594</v>
      </c>
      <c r="I34" s="116">
        <v>1.8133170000000001</v>
      </c>
      <c r="J34" s="116">
        <v>-2.2821389999999999</v>
      </c>
      <c r="K34" s="116">
        <v>-10.994237999999999</v>
      </c>
      <c r="L34" s="116">
        <v>-37.197958</v>
      </c>
      <c r="M34" s="116">
        <v>0.66325599999999996</v>
      </c>
      <c r="N34" s="146">
        <v>-0.209698</v>
      </c>
      <c r="O34" s="113">
        <v>0.15975800000000001</v>
      </c>
      <c r="P34" s="113">
        <v>-4.5229999999999999E-2</v>
      </c>
      <c r="Q34" s="113">
        <v>-0.13006599999999999</v>
      </c>
      <c r="R34" s="113">
        <v>7.1615999999999999E-2</v>
      </c>
      <c r="S34" s="113">
        <v>3.8725999999999997E-2</v>
      </c>
      <c r="T34" s="113">
        <v>-4.8515000000000003E-2</v>
      </c>
      <c r="U34" s="113">
        <v>-0.22946800000000001</v>
      </c>
      <c r="V34" s="113">
        <v>-0.70921299999999998</v>
      </c>
      <c r="W34" s="113">
        <v>8.3400000000000002E-3</v>
      </c>
    </row>
    <row r="35" spans="1:23" ht="17.25" customHeight="1" x14ac:dyDescent="0.15">
      <c r="A35" s="39" t="s">
        <v>97</v>
      </c>
      <c r="B35" s="6"/>
      <c r="C35" s="5"/>
      <c r="D35" s="116">
        <v>-0.44236500000000001</v>
      </c>
      <c r="E35" s="116">
        <v>3.095262</v>
      </c>
      <c r="F35" s="116">
        <v>-2.5801910000000001</v>
      </c>
      <c r="G35" s="116">
        <v>3.8717299999999999</v>
      </c>
      <c r="H35" s="116">
        <v>0.900806</v>
      </c>
      <c r="I35" s="116">
        <v>-0.82775699999999997</v>
      </c>
      <c r="J35" s="116">
        <v>4.2489319999999999</v>
      </c>
      <c r="K35" s="116">
        <v>-2.3113969999999999</v>
      </c>
      <c r="L35" s="116">
        <v>2.6510129999999998</v>
      </c>
      <c r="M35" s="116">
        <v>-0.18643799999999999</v>
      </c>
      <c r="N35" s="146">
        <v>-1.2730999999999999E-2</v>
      </c>
      <c r="O35" s="113">
        <v>9.0707999999999997E-2</v>
      </c>
      <c r="P35" s="113">
        <v>-7.4062000000000003E-2</v>
      </c>
      <c r="Q35" s="113">
        <v>0.111739</v>
      </c>
      <c r="R35" s="113">
        <v>2.6287999999999999E-2</v>
      </c>
      <c r="S35" s="113">
        <v>-2.4746000000000001E-2</v>
      </c>
      <c r="T35" s="113">
        <v>0.12316299999999999</v>
      </c>
      <c r="U35" s="113">
        <v>-7.0177000000000003E-2</v>
      </c>
      <c r="V35" s="113">
        <v>8.0697000000000005E-2</v>
      </c>
      <c r="W35" s="113">
        <v>-6.1180000000000002E-3</v>
      </c>
    </row>
    <row r="36" spans="1:23" ht="17.25" customHeight="1" x14ac:dyDescent="0.15">
      <c r="A36" s="36" t="s">
        <v>78</v>
      </c>
      <c r="B36" s="37" t="s">
        <v>43</v>
      </c>
      <c r="C36" s="5"/>
      <c r="D36" s="116">
        <v>0.371896</v>
      </c>
      <c r="E36" s="116">
        <v>5.0580410000000002</v>
      </c>
      <c r="F36" s="116">
        <v>-1.5792440000000001</v>
      </c>
      <c r="G36" s="116">
        <v>2.3481890000000001</v>
      </c>
      <c r="H36" s="116">
        <v>1.6116189999999999</v>
      </c>
      <c r="I36" s="116">
        <v>0.66987600000000003</v>
      </c>
      <c r="J36" s="116">
        <v>6.921271</v>
      </c>
      <c r="K36" s="116">
        <v>-2.028632</v>
      </c>
      <c r="L36" s="116">
        <v>9.2772600000000001</v>
      </c>
      <c r="M36" s="116">
        <v>-1.4921420000000001</v>
      </c>
      <c r="N36" s="146">
        <v>6.7840000000000001E-3</v>
      </c>
      <c r="O36" s="113">
        <v>9.4717999999999997E-2</v>
      </c>
      <c r="P36" s="113">
        <v>-2.9517999999999999E-2</v>
      </c>
      <c r="Q36" s="113">
        <v>4.4582999999999998E-2</v>
      </c>
      <c r="R36" s="113">
        <v>3.0487E-2</v>
      </c>
      <c r="S36" s="113">
        <v>1.3073E-2</v>
      </c>
      <c r="T36" s="113">
        <v>0.132942</v>
      </c>
      <c r="U36" s="113">
        <v>-4.1859E-2</v>
      </c>
      <c r="V36" s="113">
        <v>0.19248100000000001</v>
      </c>
      <c r="W36" s="113">
        <v>-3.5527000000000003E-2</v>
      </c>
    </row>
    <row r="37" spans="1:23" ht="17.25" customHeight="1" x14ac:dyDescent="0.15">
      <c r="A37" s="36" t="s">
        <v>21</v>
      </c>
      <c r="B37" s="37" t="s">
        <v>44</v>
      </c>
      <c r="C37" s="5"/>
      <c r="D37" s="116">
        <v>-1.875108</v>
      </c>
      <c r="E37" s="116">
        <v>-0.46322000000000002</v>
      </c>
      <c r="F37" s="116">
        <v>-4.4736940000000001</v>
      </c>
      <c r="G37" s="116">
        <v>6.7885260000000001</v>
      </c>
      <c r="H37" s="116">
        <v>-0.401507</v>
      </c>
      <c r="I37" s="116">
        <v>-3.5782039999999999</v>
      </c>
      <c r="J37" s="116">
        <v>-0.71191000000000004</v>
      </c>
      <c r="K37" s="116">
        <v>-2.8524120000000002</v>
      </c>
      <c r="L37" s="116">
        <v>-9.5492419999999996</v>
      </c>
      <c r="M37" s="116">
        <v>2.6052249999999999</v>
      </c>
      <c r="N37" s="146">
        <v>-1.9789000000000001E-2</v>
      </c>
      <c r="O37" s="113">
        <v>-4.9059999999999998E-3</v>
      </c>
      <c r="P37" s="113">
        <v>-4.4810999999999997E-2</v>
      </c>
      <c r="Q37" s="113">
        <v>6.7038E-2</v>
      </c>
      <c r="R37" s="113">
        <v>-4.1219999999999998E-3</v>
      </c>
      <c r="S37" s="113">
        <v>-3.7144999999999997E-2</v>
      </c>
      <c r="T37" s="113">
        <v>-6.9670000000000001E-3</v>
      </c>
      <c r="U37" s="113">
        <v>-2.7847E-2</v>
      </c>
      <c r="V37" s="113">
        <v>-9.2949000000000004E-2</v>
      </c>
      <c r="W37" s="113">
        <v>2.4087000000000001E-2</v>
      </c>
    </row>
    <row r="38" spans="1:23" ht="17.25" customHeight="1" x14ac:dyDescent="0.15">
      <c r="A38" s="34" t="s">
        <v>98</v>
      </c>
      <c r="B38" s="6"/>
      <c r="C38" s="5"/>
      <c r="D38" s="116">
        <v>5.5354489999999998</v>
      </c>
      <c r="E38" s="116">
        <v>5.5028610000000002</v>
      </c>
      <c r="F38" s="116">
        <v>1.414971</v>
      </c>
      <c r="G38" s="116">
        <v>4.4937579999999997</v>
      </c>
      <c r="H38" s="116">
        <v>-2.380792</v>
      </c>
      <c r="I38" s="116">
        <v>3.6623489999999999</v>
      </c>
      <c r="J38" s="116">
        <v>-8.9170949999999998</v>
      </c>
      <c r="K38" s="116">
        <v>12.230612000000001</v>
      </c>
      <c r="L38" s="116">
        <v>1.316859</v>
      </c>
      <c r="M38" s="116">
        <v>11.534894</v>
      </c>
      <c r="N38" s="146">
        <v>0.15453800000000001</v>
      </c>
      <c r="O38" s="113">
        <v>0.165827</v>
      </c>
      <c r="P38" s="113">
        <v>4.274E-2</v>
      </c>
      <c r="Q38" s="113">
        <v>0.142073</v>
      </c>
      <c r="R38" s="113">
        <v>-7.6567999999999997E-2</v>
      </c>
      <c r="S38" s="113">
        <v>0.11673500000000001</v>
      </c>
      <c r="T38" s="113">
        <v>-0.28806300000000001</v>
      </c>
      <c r="U38" s="113">
        <v>0.36157400000000001</v>
      </c>
      <c r="V38" s="113">
        <v>4.4842E-2</v>
      </c>
      <c r="W38" s="113">
        <v>0.41791400000000001</v>
      </c>
    </row>
    <row r="39" spans="1:23" ht="17.25" customHeight="1" x14ac:dyDescent="0.15">
      <c r="A39" s="34" t="s">
        <v>99</v>
      </c>
      <c r="B39" s="6"/>
      <c r="C39" s="5"/>
      <c r="D39" s="116">
        <v>0.99892599999999998</v>
      </c>
      <c r="E39" s="116">
        <v>-0.67767299999999997</v>
      </c>
      <c r="F39" s="116">
        <v>1.8811119999999999</v>
      </c>
      <c r="G39" s="116">
        <v>2.0782690000000001</v>
      </c>
      <c r="H39" s="116">
        <v>1.839294</v>
      </c>
      <c r="I39" s="116">
        <v>2.5261840000000002</v>
      </c>
      <c r="J39" s="116">
        <v>-3.5841229999999999</v>
      </c>
      <c r="K39" s="116">
        <v>-0.79039999999999999</v>
      </c>
      <c r="L39" s="116">
        <v>0.556203</v>
      </c>
      <c r="M39" s="116">
        <v>-0.12570500000000001</v>
      </c>
      <c r="N39" s="146">
        <v>0.103797</v>
      </c>
      <c r="O39" s="113">
        <v>-7.2739999999999999E-2</v>
      </c>
      <c r="P39" s="113">
        <v>0.19053400000000001</v>
      </c>
      <c r="Q39" s="113">
        <v>0.22134200000000001</v>
      </c>
      <c r="R39" s="113">
        <v>0.194661</v>
      </c>
      <c r="S39" s="113">
        <v>0.27643299999999998</v>
      </c>
      <c r="T39" s="113">
        <v>-0.39313700000000001</v>
      </c>
      <c r="U39" s="113">
        <v>-8.3986000000000005E-2</v>
      </c>
      <c r="V39" s="113">
        <v>6.0177000000000001E-2</v>
      </c>
      <c r="W39" s="113">
        <v>-1.4362E-2</v>
      </c>
    </row>
    <row r="40" spans="1:23" ht="17.25" customHeight="1" x14ac:dyDescent="0.15">
      <c r="A40" s="36" t="s">
        <v>78</v>
      </c>
      <c r="B40" s="37" t="s">
        <v>45</v>
      </c>
      <c r="C40" s="5"/>
      <c r="D40" s="116">
        <v>0.57462100000000005</v>
      </c>
      <c r="E40" s="116">
        <v>-1.5207040000000001</v>
      </c>
      <c r="F40" s="116">
        <v>1.7835479999999999</v>
      </c>
      <c r="G40" s="116">
        <v>1.21702</v>
      </c>
      <c r="H40" s="116">
        <v>1.520829</v>
      </c>
      <c r="I40" s="116">
        <v>2.3255210000000002</v>
      </c>
      <c r="J40" s="116">
        <v>-4.6323689999999997</v>
      </c>
      <c r="K40" s="116">
        <v>-0.43357699999999999</v>
      </c>
      <c r="L40" s="116">
        <v>0.79349499999999995</v>
      </c>
      <c r="M40" s="116">
        <v>0.73766200000000004</v>
      </c>
      <c r="N40" s="146">
        <v>5.3003000000000002E-2</v>
      </c>
      <c r="O40" s="113">
        <v>-0.14429</v>
      </c>
      <c r="P40" s="113">
        <v>0.158336</v>
      </c>
      <c r="Q40" s="113">
        <v>0.113496</v>
      </c>
      <c r="R40" s="113">
        <v>0.13974900000000001</v>
      </c>
      <c r="S40" s="113">
        <v>0.22025500000000001</v>
      </c>
      <c r="T40" s="113">
        <v>-0.43892900000000001</v>
      </c>
      <c r="U40" s="113">
        <v>-3.9364999999999997E-2</v>
      </c>
      <c r="V40" s="113">
        <v>7.3617000000000002E-2</v>
      </c>
      <c r="W40" s="113">
        <v>7.2439000000000003E-2</v>
      </c>
    </row>
    <row r="41" spans="1:23" ht="17.25" customHeight="1" x14ac:dyDescent="0.15">
      <c r="A41" s="36" t="s">
        <v>21</v>
      </c>
      <c r="B41" s="37" t="s">
        <v>46</v>
      </c>
      <c r="C41" s="5"/>
      <c r="D41" s="116">
        <v>4.3724869999999996</v>
      </c>
      <c r="E41" s="116">
        <v>5.9412229999999999</v>
      </c>
      <c r="F41" s="116">
        <v>2.603405</v>
      </c>
      <c r="G41" s="116">
        <v>8.1783169999999998</v>
      </c>
      <c r="H41" s="116">
        <v>3.928728</v>
      </c>
      <c r="I41" s="116">
        <v>3.7810950000000001</v>
      </c>
      <c r="J41" s="116">
        <v>2.7566839999999999</v>
      </c>
      <c r="K41" s="116">
        <v>-2.7586949999999999</v>
      </c>
      <c r="L41" s="116">
        <v>-0.75742799999999999</v>
      </c>
      <c r="M41" s="116">
        <v>-4.979679</v>
      </c>
      <c r="N41" s="146">
        <v>5.0885E-2</v>
      </c>
      <c r="O41" s="113">
        <v>7.3809E-2</v>
      </c>
      <c r="P41" s="113">
        <v>3.2554E-2</v>
      </c>
      <c r="Q41" s="113">
        <v>0.108292</v>
      </c>
      <c r="R41" s="113">
        <v>5.4783999999999999E-2</v>
      </c>
      <c r="S41" s="113">
        <v>5.5634000000000003E-2</v>
      </c>
      <c r="T41" s="113">
        <v>4.1155999999999998E-2</v>
      </c>
      <c r="U41" s="113">
        <v>-4.2521000000000003E-2</v>
      </c>
      <c r="V41" s="113">
        <v>-1.1651E-2</v>
      </c>
      <c r="W41" s="113">
        <v>-7.9833000000000001E-2</v>
      </c>
    </row>
    <row r="42" spans="1:23" ht="17.25" customHeight="1" x14ac:dyDescent="0.15">
      <c r="A42" s="34" t="s">
        <v>187</v>
      </c>
      <c r="B42" s="6"/>
      <c r="C42" s="5"/>
      <c r="D42" s="116">
        <v>-4.3011410000000003</v>
      </c>
      <c r="E42" s="116">
        <v>3.9012449999999999</v>
      </c>
      <c r="F42" s="116">
        <v>-5.3247819999999999</v>
      </c>
      <c r="G42" s="116">
        <v>5.3315640000000002</v>
      </c>
      <c r="H42" s="116">
        <v>2.5696669999999999</v>
      </c>
      <c r="I42" s="116">
        <v>-9.5591439999999999</v>
      </c>
      <c r="J42" s="116">
        <v>-10.474829</v>
      </c>
      <c r="K42" s="116">
        <v>-9.0067360000000001</v>
      </c>
      <c r="L42" s="116">
        <v>-8.3038360000000004</v>
      </c>
      <c r="M42" s="116">
        <v>-7.9987630000000003</v>
      </c>
      <c r="N42" s="146">
        <v>-0.267289</v>
      </c>
      <c r="O42" s="113">
        <v>0.23729700000000001</v>
      </c>
      <c r="P42" s="113">
        <v>-0.31972099999999998</v>
      </c>
      <c r="Q42" s="113">
        <v>0.31280200000000002</v>
      </c>
      <c r="R42" s="113">
        <v>0.15459000000000001</v>
      </c>
      <c r="S42" s="113">
        <v>-0.59885999999999995</v>
      </c>
      <c r="T42" s="113">
        <v>-0.58025599999999999</v>
      </c>
      <c r="U42" s="113">
        <v>-0.44878000000000001</v>
      </c>
      <c r="V42" s="113">
        <v>-0.38639899999999999</v>
      </c>
      <c r="W42" s="113">
        <v>-0.35841000000000001</v>
      </c>
    </row>
    <row r="43" spans="1:23" ht="17.25" customHeight="1" x14ac:dyDescent="0.15">
      <c r="A43" s="34" t="s">
        <v>100</v>
      </c>
      <c r="B43" s="40"/>
      <c r="C43" s="40"/>
      <c r="D43" s="116">
        <v>-0.93962800000000002</v>
      </c>
      <c r="E43" s="116">
        <v>0.103024</v>
      </c>
      <c r="F43" s="116">
        <v>-0.73091300000000003</v>
      </c>
      <c r="G43" s="116">
        <v>1.1850050000000001</v>
      </c>
      <c r="H43" s="116">
        <v>1.5626990000000001</v>
      </c>
      <c r="I43" s="116">
        <v>1.4956020000000001</v>
      </c>
      <c r="J43" s="116">
        <v>0.54637400000000003</v>
      </c>
      <c r="K43" s="116">
        <v>2.177082</v>
      </c>
      <c r="L43" s="116">
        <v>1.119116</v>
      </c>
      <c r="M43" s="116">
        <v>-0.91993899999999995</v>
      </c>
      <c r="N43" s="146">
        <v>-3.7788000000000002E-2</v>
      </c>
      <c r="O43" s="113">
        <v>4.1980000000000003E-3</v>
      </c>
      <c r="P43" s="113">
        <v>-2.8323999999999998E-2</v>
      </c>
      <c r="Q43" s="113">
        <v>4.7048E-2</v>
      </c>
      <c r="R43" s="113">
        <v>6.1114000000000002E-2</v>
      </c>
      <c r="S43" s="113">
        <v>6.0310999999999997E-2</v>
      </c>
      <c r="T43" s="113">
        <v>2.1863E-2</v>
      </c>
      <c r="U43" s="113">
        <v>8.8007000000000002E-2</v>
      </c>
      <c r="V43" s="113">
        <v>4.7440999999999997E-2</v>
      </c>
      <c r="W43" s="113">
        <v>-4.1411000000000003E-2</v>
      </c>
    </row>
    <row r="44" spans="1:23" ht="17.25" customHeight="1" x14ac:dyDescent="0.15">
      <c r="A44" s="34" t="s">
        <v>101</v>
      </c>
      <c r="B44" s="40"/>
      <c r="C44" s="40"/>
      <c r="D44" s="116">
        <v>0.73791600000000002</v>
      </c>
      <c r="E44" s="116">
        <v>1.7299990000000001</v>
      </c>
      <c r="F44" s="116">
        <v>-1.312279</v>
      </c>
      <c r="G44" s="116">
        <v>1.2443919999999999</v>
      </c>
      <c r="H44" s="116">
        <v>-9.0307999999999999E-2</v>
      </c>
      <c r="I44" s="116">
        <v>-1.4019489999999999</v>
      </c>
      <c r="J44" s="116">
        <v>-0.74990400000000002</v>
      </c>
      <c r="K44" s="116">
        <v>0.425508</v>
      </c>
      <c r="L44" s="116">
        <v>0.149615</v>
      </c>
      <c r="M44" s="116">
        <v>0.32970300000000002</v>
      </c>
      <c r="N44" s="146">
        <v>3.1292E-2</v>
      </c>
      <c r="O44" s="113">
        <v>7.5588000000000002E-2</v>
      </c>
      <c r="P44" s="113">
        <v>-5.5416E-2</v>
      </c>
      <c r="Q44" s="113">
        <v>5.3523000000000001E-2</v>
      </c>
      <c r="R44" s="113">
        <v>-3.8279999999999998E-3</v>
      </c>
      <c r="S44" s="113">
        <v>-6.0284999999999998E-2</v>
      </c>
      <c r="T44" s="113">
        <v>-3.1085000000000002E-2</v>
      </c>
      <c r="U44" s="113">
        <v>1.7589E-2</v>
      </c>
      <c r="V44" s="113">
        <v>6.3740000000000003E-3</v>
      </c>
      <c r="W44" s="113">
        <v>1.4773E-2</v>
      </c>
    </row>
    <row r="45" spans="1:23" ht="17.25" customHeight="1" x14ac:dyDescent="0.15">
      <c r="A45" s="34" t="s">
        <v>47</v>
      </c>
      <c r="B45" s="40"/>
      <c r="C45" s="40"/>
      <c r="D45" s="116">
        <v>3.937036</v>
      </c>
      <c r="E45" s="116">
        <v>3.6718350000000002</v>
      </c>
      <c r="F45" s="116">
        <v>0.49960900000000003</v>
      </c>
      <c r="G45" s="116">
        <v>6.7824080000000002</v>
      </c>
      <c r="H45" s="116">
        <v>1.581113</v>
      </c>
      <c r="I45" s="116">
        <v>-1.5044869999999999</v>
      </c>
      <c r="J45" s="116">
        <v>1.028802</v>
      </c>
      <c r="K45" s="116">
        <v>2.5666020000000001</v>
      </c>
      <c r="L45" s="116">
        <v>-1.011612</v>
      </c>
      <c r="M45" s="116">
        <v>3.715681</v>
      </c>
      <c r="N45" s="146">
        <v>0.32931100000000002</v>
      </c>
      <c r="O45" s="113">
        <v>0.32649400000000001</v>
      </c>
      <c r="P45" s="113">
        <v>4.3756000000000003E-2</v>
      </c>
      <c r="Q45" s="113">
        <v>0.61612699999999998</v>
      </c>
      <c r="R45" s="113">
        <v>0.149307</v>
      </c>
      <c r="S45" s="113">
        <v>-0.14652100000000001</v>
      </c>
      <c r="T45" s="113">
        <v>9.6486000000000002E-2</v>
      </c>
      <c r="U45" s="113">
        <v>0.24433299999999999</v>
      </c>
      <c r="V45" s="113">
        <v>-0.10137400000000001</v>
      </c>
      <c r="W45" s="113">
        <v>0.38706400000000002</v>
      </c>
    </row>
    <row r="46" spans="1:23" ht="17.25" customHeight="1" x14ac:dyDescent="0.15">
      <c r="A46" s="41" t="s">
        <v>162</v>
      </c>
      <c r="B46" s="42"/>
      <c r="C46" s="42"/>
      <c r="D46" s="114">
        <v>-1.2774369999999999</v>
      </c>
      <c r="E46" s="114">
        <v>-3.9716230000000001</v>
      </c>
      <c r="F46" s="114">
        <v>-3.9471560000000001</v>
      </c>
      <c r="G46" s="114">
        <v>0.60043999999999997</v>
      </c>
      <c r="H46" s="117">
        <v>-1.7950649999999999</v>
      </c>
      <c r="I46" s="117">
        <v>1.819698</v>
      </c>
      <c r="J46" s="117">
        <v>-5.6304270000000001</v>
      </c>
      <c r="K46" s="117">
        <v>-0.65941099999999997</v>
      </c>
      <c r="L46" s="117">
        <v>-8.1840919999999997</v>
      </c>
      <c r="M46" s="117">
        <v>5.5104360000000003</v>
      </c>
      <c r="N46" s="147">
        <v>-5.6741E-2</v>
      </c>
      <c r="O46" s="114">
        <v>-0.17812700000000001</v>
      </c>
      <c r="P46" s="114">
        <v>-0.16151099999999999</v>
      </c>
      <c r="Q46" s="114">
        <v>2.4355999999999999E-2</v>
      </c>
      <c r="R46" s="114">
        <v>-7.1309999999999998E-2</v>
      </c>
      <c r="S46" s="114">
        <v>7.2075E-2</v>
      </c>
      <c r="T46" s="114">
        <v>-0.22200400000000001</v>
      </c>
      <c r="U46" s="114">
        <v>-2.4652E-2</v>
      </c>
      <c r="V46" s="114">
        <v>-0.311946</v>
      </c>
      <c r="W46" s="114">
        <v>0.202517</v>
      </c>
    </row>
    <row r="47" spans="1:23" ht="17.25" customHeight="1" x14ac:dyDescent="0.15">
      <c r="A47" s="34" t="s">
        <v>102</v>
      </c>
      <c r="B47" s="6"/>
      <c r="C47" s="5"/>
      <c r="D47" s="114">
        <v>-2.2141000000000002</v>
      </c>
      <c r="E47" s="114">
        <v>5.3335590000000002</v>
      </c>
      <c r="F47" s="114">
        <v>-3.1416119999999998</v>
      </c>
      <c r="G47" s="114">
        <v>2.662407</v>
      </c>
      <c r="H47" s="117">
        <v>-1.4754609999999999</v>
      </c>
      <c r="I47" s="117">
        <v>2.3705159999999998</v>
      </c>
      <c r="J47" s="117">
        <v>-0.42486400000000002</v>
      </c>
      <c r="K47" s="117">
        <v>-2.5729549999999999</v>
      </c>
      <c r="L47" s="117">
        <v>-4.9984869999999999</v>
      </c>
      <c r="M47" s="117">
        <v>6.1839259999999996</v>
      </c>
      <c r="N47" s="147">
        <v>-2.2021099999999998</v>
      </c>
      <c r="O47" s="114">
        <v>5.3054319999999997</v>
      </c>
      <c r="P47" s="114">
        <v>-3.127386</v>
      </c>
      <c r="Q47" s="114">
        <v>2.6494209999999998</v>
      </c>
      <c r="R47" s="114">
        <v>-1.467395</v>
      </c>
      <c r="S47" s="114">
        <v>2.3582429999999999</v>
      </c>
      <c r="T47" s="114">
        <v>-0.42303200000000002</v>
      </c>
      <c r="U47" s="114">
        <v>-2.5630289999999998</v>
      </c>
      <c r="V47" s="114">
        <v>-4.9787679999999996</v>
      </c>
      <c r="W47" s="114">
        <v>6.1450639999999996</v>
      </c>
    </row>
    <row r="48" spans="1:23" ht="17.25" customHeight="1" x14ac:dyDescent="0.15">
      <c r="A48" s="97" t="s">
        <v>48</v>
      </c>
      <c r="B48" s="98"/>
      <c r="C48" s="4"/>
      <c r="D48" s="113">
        <v>-3.9484940000000002</v>
      </c>
      <c r="E48" s="113">
        <v>2.1142439999999998</v>
      </c>
      <c r="F48" s="113">
        <v>-0.14716799999999999</v>
      </c>
      <c r="G48" s="113">
        <v>9.1035280000000007</v>
      </c>
      <c r="H48" s="116">
        <v>-4.6572800000000001</v>
      </c>
      <c r="I48" s="116">
        <v>2.4536340000000001</v>
      </c>
      <c r="J48" s="116">
        <v>-0.34536499999999998</v>
      </c>
      <c r="K48" s="116">
        <v>-2.232828</v>
      </c>
      <c r="L48" s="116">
        <v>-0.38301499999999999</v>
      </c>
      <c r="M48" s="116">
        <v>-4.7141219999999997</v>
      </c>
      <c r="N48" s="146">
        <v>-6.7576999999999998E-2</v>
      </c>
      <c r="O48" s="113">
        <v>3.5548000000000003E-2</v>
      </c>
      <c r="P48" s="113">
        <v>-2.4009999999999999E-3</v>
      </c>
      <c r="Q48" s="113">
        <v>0.153032</v>
      </c>
      <c r="R48" s="113">
        <v>-8.3153000000000005E-2</v>
      </c>
      <c r="S48" s="113">
        <v>4.2405999999999999E-2</v>
      </c>
      <c r="T48" s="113">
        <v>-5.9789999999999999E-3</v>
      </c>
      <c r="U48" s="113">
        <v>-3.8703000000000001E-2</v>
      </c>
      <c r="V48" s="113">
        <v>-6.6620000000000004E-3</v>
      </c>
      <c r="W48" s="113">
        <v>-8.5772000000000001E-2</v>
      </c>
    </row>
    <row r="49" spans="1:23" s="51" customFormat="1" ht="17.25" customHeight="1" x14ac:dyDescent="0.15">
      <c r="A49" s="41" t="s">
        <v>49</v>
      </c>
      <c r="B49" s="44"/>
      <c r="C49" s="45"/>
      <c r="D49" s="114">
        <v>-3.2231879999999999</v>
      </c>
      <c r="E49" s="114">
        <v>10.754761999999999</v>
      </c>
      <c r="F49" s="114">
        <v>-2.2899609999999999</v>
      </c>
      <c r="G49" s="114">
        <v>7.4637440000000002</v>
      </c>
      <c r="H49" s="117">
        <v>-3.5829080000000002</v>
      </c>
      <c r="I49" s="117">
        <v>9.7613090000000007</v>
      </c>
      <c r="J49" s="117">
        <v>3.1032799999999998</v>
      </c>
      <c r="K49" s="117">
        <v>-2.7502409999999999</v>
      </c>
      <c r="L49" s="117">
        <v>-14.608029</v>
      </c>
      <c r="M49" s="117">
        <v>34.266354</v>
      </c>
      <c r="N49" s="147">
        <v>-3.6337000000000001E-2</v>
      </c>
      <c r="O49" s="114">
        <v>0.12001199999999999</v>
      </c>
      <c r="P49" s="114">
        <v>-2.6889E-2</v>
      </c>
      <c r="Q49" s="114">
        <v>8.838E-2</v>
      </c>
      <c r="R49" s="114">
        <v>-4.4384E-2</v>
      </c>
      <c r="S49" s="114">
        <v>0.118368</v>
      </c>
      <c r="T49" s="114">
        <v>4.0383000000000002E-2</v>
      </c>
      <c r="U49" s="114">
        <v>-3.7074000000000003E-2</v>
      </c>
      <c r="V49" s="114">
        <v>-0.196544</v>
      </c>
      <c r="W49" s="114">
        <v>0.41342800000000002</v>
      </c>
    </row>
    <row r="50" spans="1:23" ht="17.25" customHeight="1" thickBot="1" x14ac:dyDescent="0.2">
      <c r="A50" s="38" t="s">
        <v>103</v>
      </c>
      <c r="B50" s="7"/>
      <c r="C50" s="46"/>
      <c r="D50" s="114">
        <v>-2.228056</v>
      </c>
      <c r="E50" s="114">
        <v>5.2547110000000004</v>
      </c>
      <c r="F50" s="114">
        <v>-3.1075970000000002</v>
      </c>
      <c r="G50" s="114">
        <v>2.7231969999999999</v>
      </c>
      <c r="H50" s="117">
        <v>-1.504135</v>
      </c>
      <c r="I50" s="117">
        <v>2.2817500000000002</v>
      </c>
      <c r="J50" s="117">
        <v>-0.47043200000000002</v>
      </c>
      <c r="K50" s="117">
        <v>-2.564441</v>
      </c>
      <c r="L50" s="117">
        <v>-4.7748309999999998</v>
      </c>
      <c r="M50" s="117">
        <v>5.5637129999999999</v>
      </c>
      <c r="N50" s="146">
        <v>-2.228056</v>
      </c>
      <c r="O50" s="113">
        <v>5.2547110000000004</v>
      </c>
      <c r="P50" s="113">
        <v>-3.1075970000000002</v>
      </c>
      <c r="Q50" s="113">
        <v>2.7231969999999999</v>
      </c>
      <c r="R50" s="113">
        <v>-1.504135</v>
      </c>
      <c r="S50" s="113">
        <v>2.2817500000000002</v>
      </c>
      <c r="T50" s="113">
        <v>-0.47043200000000002</v>
      </c>
      <c r="U50" s="113">
        <v>-2.564441</v>
      </c>
      <c r="V50" s="113">
        <v>-4.7748309999999998</v>
      </c>
      <c r="W50" s="113">
        <v>5.5637129999999999</v>
      </c>
    </row>
    <row r="51" spans="1:23" ht="17.25" customHeight="1" thickTop="1" x14ac:dyDescent="0.15">
      <c r="A51" s="101" t="s">
        <v>50</v>
      </c>
      <c r="B51" s="102"/>
      <c r="C51" s="107" t="s">
        <v>153</v>
      </c>
      <c r="D51" s="115">
        <v>-6.0733706969383299</v>
      </c>
      <c r="E51" s="115">
        <v>-6.3647304744409938</v>
      </c>
      <c r="F51" s="115">
        <v>-3.356739862807967</v>
      </c>
      <c r="G51" s="115">
        <v>-2.6445471090578154</v>
      </c>
      <c r="H51" s="115">
        <v>-3.9084856415639746</v>
      </c>
      <c r="I51" s="118">
        <v>1.9199976056148316</v>
      </c>
      <c r="J51" s="118">
        <v>-10.358852377176753</v>
      </c>
      <c r="K51" s="118">
        <v>7.4806309478960165</v>
      </c>
      <c r="L51" s="118">
        <v>-6.0212136913651797</v>
      </c>
      <c r="M51" s="118">
        <v>8.6399532975497415</v>
      </c>
      <c r="N51" s="148">
        <v>-6.6714358370344937E-2</v>
      </c>
      <c r="O51" s="115">
        <v>-6.7165155829444892E-2</v>
      </c>
      <c r="P51" s="115">
        <v>-3.1512264824958322E-2</v>
      </c>
      <c r="Q51" s="115">
        <v>-2.4762533984578804E-2</v>
      </c>
      <c r="R51" s="115">
        <v>-3.468518789341464E-2</v>
      </c>
      <c r="S51" s="115">
        <v>1.6622764688376285E-2</v>
      </c>
      <c r="T51" s="115">
        <v>-8.936664824020539E-2</v>
      </c>
      <c r="U51" s="115">
        <v>5.8124247674711915E-2</v>
      </c>
      <c r="V51" s="115">
        <v>-5.1607863831521418E-2</v>
      </c>
      <c r="W51" s="115">
        <v>7.3083833247053809E-2</v>
      </c>
    </row>
    <row r="52" spans="1:23" s="51" customFormat="1" ht="17.25" customHeight="1" x14ac:dyDescent="0.15">
      <c r="A52" s="49"/>
      <c r="B52" s="57"/>
      <c r="C52" s="108" t="s">
        <v>155</v>
      </c>
      <c r="D52" s="113">
        <v>-6.2455869887106381</v>
      </c>
      <c r="E52" s="113">
        <v>13.379866498140425</v>
      </c>
      <c r="F52" s="113">
        <v>-8.3703950379402379</v>
      </c>
      <c r="G52" s="113">
        <v>1.9213748727498814</v>
      </c>
      <c r="H52" s="113">
        <v>-4.4290879135966303</v>
      </c>
      <c r="I52" s="116">
        <v>6.2277732020635357</v>
      </c>
      <c r="J52" s="116">
        <v>4.2146450237054101</v>
      </c>
      <c r="K52" s="116">
        <v>-5.8547418452646767</v>
      </c>
      <c r="L52" s="116">
        <v>-3.577694038874013</v>
      </c>
      <c r="M52" s="116">
        <v>16.347817385707231</v>
      </c>
      <c r="N52" s="146">
        <v>-2.1562828286208258</v>
      </c>
      <c r="O52" s="113">
        <v>4.4295714384452873</v>
      </c>
      <c r="P52" s="113">
        <v>-2.9850408827498609</v>
      </c>
      <c r="Q52" s="113">
        <v>0.64798137500884845</v>
      </c>
      <c r="R52" s="113">
        <v>-1.4820452469424585</v>
      </c>
      <c r="S52" s="113">
        <v>2.0220304104604998</v>
      </c>
      <c r="T52" s="113">
        <v>1.4212020504547249</v>
      </c>
      <c r="U52" s="113">
        <v>-2.0671843504631231</v>
      </c>
      <c r="V52" s="113">
        <v>-1.2205501442695155</v>
      </c>
      <c r="W52" s="113">
        <v>5.64726241512989</v>
      </c>
    </row>
    <row r="53" spans="1:23" ht="17.25" customHeight="1" x14ac:dyDescent="0.15">
      <c r="A53" s="149" t="s">
        <v>51</v>
      </c>
      <c r="B53" s="150"/>
      <c r="C53" s="109" t="s">
        <v>157</v>
      </c>
      <c r="D53" s="114">
        <v>-0.16127726689609823</v>
      </c>
      <c r="E53" s="114">
        <v>1.8051899287227391</v>
      </c>
      <c r="F53" s="114">
        <v>-0.47079151899546146</v>
      </c>
      <c r="G53" s="114">
        <v>3.0840560453111676</v>
      </c>
      <c r="H53" s="114">
        <v>0.10071154727082643</v>
      </c>
      <c r="I53" s="117">
        <v>0.46760842376603051</v>
      </c>
      <c r="J53" s="117">
        <v>-2.6545607563231433</v>
      </c>
      <c r="K53" s="117">
        <v>-0.98259712296620005</v>
      </c>
      <c r="L53" s="117">
        <v>-5.7014710310077437</v>
      </c>
      <c r="M53" s="117">
        <v>0.55994664928336046</v>
      </c>
      <c r="N53" s="147">
        <v>-0.10313015038049013</v>
      </c>
      <c r="O53" s="114">
        <v>1.1787458110346309</v>
      </c>
      <c r="P53" s="114">
        <v>-0.29734063665952215</v>
      </c>
      <c r="Q53" s="114">
        <v>2.0008232329985347</v>
      </c>
      <c r="R53" s="114">
        <v>6.5567511183357033E-2</v>
      </c>
      <c r="S53" s="114">
        <v>0.30939331313984852</v>
      </c>
      <c r="T53" s="114">
        <v>-1.7252386615194177</v>
      </c>
      <c r="U53" s="114">
        <v>-0.62459066759013837</v>
      </c>
      <c r="V53" s="114">
        <v>-3.6829937002093831</v>
      </c>
      <c r="W53" s="114">
        <v>0.35819034113744669</v>
      </c>
    </row>
    <row r="54" spans="1:23" s="3" customFormat="1" ht="19.5" customHeight="1" x14ac:dyDescent="0.4">
      <c r="A54" s="3" t="s">
        <v>152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23" ht="15" customHeight="1" x14ac:dyDescent="0.15"/>
  </sheetData>
  <mergeCells count="3">
    <mergeCell ref="A53:B53"/>
    <mergeCell ref="D3:M3"/>
    <mergeCell ref="N3:W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50"/>
  <sheetViews>
    <sheetView showGridLines="0" view="pageBreakPreview" zoomScale="80" zoomScaleNormal="70" zoomScaleSheetLayoutView="80" workbookViewId="0">
      <selection activeCell="C1" sqref="C1"/>
    </sheetView>
  </sheetViews>
  <sheetFormatPr defaultRowHeight="14.25" x14ac:dyDescent="0.15"/>
  <cols>
    <col min="1" max="1" width="7.75" style="40" customWidth="1"/>
    <col min="2" max="2" width="29.25" style="40" customWidth="1"/>
    <col min="3" max="3" width="19.5" style="40" customWidth="1"/>
    <col min="4" max="12" width="13" style="40" bestFit="1" customWidth="1"/>
    <col min="13" max="13" width="11.75" style="40" bestFit="1" customWidth="1"/>
    <col min="14" max="14" width="11.75" style="40" customWidth="1"/>
    <col min="15" max="255" width="9" style="40"/>
    <col min="256" max="257" width="9.625" style="40" customWidth="1"/>
    <col min="258" max="258" width="23.25" style="40" customWidth="1"/>
    <col min="259" max="270" width="12.125" style="40" customWidth="1"/>
    <col min="271" max="511" width="9" style="40"/>
    <col min="512" max="513" width="9.625" style="40" customWidth="1"/>
    <col min="514" max="514" width="23.25" style="40" customWidth="1"/>
    <col min="515" max="526" width="12.125" style="40" customWidth="1"/>
    <col min="527" max="767" width="9" style="40"/>
    <col min="768" max="769" width="9.625" style="40" customWidth="1"/>
    <col min="770" max="770" width="23.25" style="40" customWidth="1"/>
    <col min="771" max="782" width="12.125" style="40" customWidth="1"/>
    <col min="783" max="1023" width="9" style="40"/>
    <col min="1024" max="1025" width="9.625" style="40" customWidth="1"/>
    <col min="1026" max="1026" width="23.25" style="40" customWidth="1"/>
    <col min="1027" max="1038" width="12.125" style="40" customWidth="1"/>
    <col min="1039" max="1279" width="9" style="40"/>
    <col min="1280" max="1281" width="9.625" style="40" customWidth="1"/>
    <col min="1282" max="1282" width="23.25" style="40" customWidth="1"/>
    <col min="1283" max="1294" width="12.125" style="40" customWidth="1"/>
    <col min="1295" max="1535" width="9" style="40"/>
    <col min="1536" max="1537" width="9.625" style="40" customWidth="1"/>
    <col min="1538" max="1538" width="23.25" style="40" customWidth="1"/>
    <col min="1539" max="1550" width="12.125" style="40" customWidth="1"/>
    <col min="1551" max="1791" width="9" style="40"/>
    <col min="1792" max="1793" width="9.625" style="40" customWidth="1"/>
    <col min="1794" max="1794" width="23.25" style="40" customWidth="1"/>
    <col min="1795" max="1806" width="12.125" style="40" customWidth="1"/>
    <col min="1807" max="2047" width="9" style="40"/>
    <col min="2048" max="2049" width="9.625" style="40" customWidth="1"/>
    <col min="2050" max="2050" width="23.25" style="40" customWidth="1"/>
    <col min="2051" max="2062" width="12.125" style="40" customWidth="1"/>
    <col min="2063" max="2303" width="9" style="40"/>
    <col min="2304" max="2305" width="9.625" style="40" customWidth="1"/>
    <col min="2306" max="2306" width="23.25" style="40" customWidth="1"/>
    <col min="2307" max="2318" width="12.125" style="40" customWidth="1"/>
    <col min="2319" max="2559" width="9" style="40"/>
    <col min="2560" max="2561" width="9.625" style="40" customWidth="1"/>
    <col min="2562" max="2562" width="23.25" style="40" customWidth="1"/>
    <col min="2563" max="2574" width="12.125" style="40" customWidth="1"/>
    <col min="2575" max="2815" width="9" style="40"/>
    <col min="2816" max="2817" width="9.625" style="40" customWidth="1"/>
    <col min="2818" max="2818" width="23.25" style="40" customWidth="1"/>
    <col min="2819" max="2830" width="12.125" style="40" customWidth="1"/>
    <col min="2831" max="3071" width="9" style="40"/>
    <col min="3072" max="3073" width="9.625" style="40" customWidth="1"/>
    <col min="3074" max="3074" width="23.25" style="40" customWidth="1"/>
    <col min="3075" max="3086" width="12.125" style="40" customWidth="1"/>
    <col min="3087" max="3327" width="9" style="40"/>
    <col min="3328" max="3329" width="9.625" style="40" customWidth="1"/>
    <col min="3330" max="3330" width="23.25" style="40" customWidth="1"/>
    <col min="3331" max="3342" width="12.125" style="40" customWidth="1"/>
    <col min="3343" max="3583" width="9" style="40"/>
    <col min="3584" max="3585" width="9.625" style="40" customWidth="1"/>
    <col min="3586" max="3586" width="23.25" style="40" customWidth="1"/>
    <col min="3587" max="3598" width="12.125" style="40" customWidth="1"/>
    <col min="3599" max="3839" width="9" style="40"/>
    <col min="3840" max="3841" width="9.625" style="40" customWidth="1"/>
    <col min="3842" max="3842" width="23.25" style="40" customWidth="1"/>
    <col min="3843" max="3854" width="12.125" style="40" customWidth="1"/>
    <col min="3855" max="4095" width="9" style="40"/>
    <col min="4096" max="4097" width="9.625" style="40" customWidth="1"/>
    <col min="4098" max="4098" width="23.25" style="40" customWidth="1"/>
    <col min="4099" max="4110" width="12.125" style="40" customWidth="1"/>
    <col min="4111" max="4351" width="9" style="40"/>
    <col min="4352" max="4353" width="9.625" style="40" customWidth="1"/>
    <col min="4354" max="4354" width="23.25" style="40" customWidth="1"/>
    <col min="4355" max="4366" width="12.125" style="40" customWidth="1"/>
    <col min="4367" max="4607" width="9" style="40"/>
    <col min="4608" max="4609" width="9.625" style="40" customWidth="1"/>
    <col min="4610" max="4610" width="23.25" style="40" customWidth="1"/>
    <col min="4611" max="4622" width="12.125" style="40" customWidth="1"/>
    <col min="4623" max="4863" width="9" style="40"/>
    <col min="4864" max="4865" width="9.625" style="40" customWidth="1"/>
    <col min="4866" max="4866" width="23.25" style="40" customWidth="1"/>
    <col min="4867" max="4878" width="12.125" style="40" customWidth="1"/>
    <col min="4879" max="5119" width="9" style="40"/>
    <col min="5120" max="5121" width="9.625" style="40" customWidth="1"/>
    <col min="5122" max="5122" width="23.25" style="40" customWidth="1"/>
    <col min="5123" max="5134" width="12.125" style="40" customWidth="1"/>
    <col min="5135" max="5375" width="9" style="40"/>
    <col min="5376" max="5377" width="9.625" style="40" customWidth="1"/>
    <col min="5378" max="5378" width="23.25" style="40" customWidth="1"/>
    <col min="5379" max="5390" width="12.125" style="40" customWidth="1"/>
    <col min="5391" max="5631" width="9" style="40"/>
    <col min="5632" max="5633" width="9.625" style="40" customWidth="1"/>
    <col min="5634" max="5634" width="23.25" style="40" customWidth="1"/>
    <col min="5635" max="5646" width="12.125" style="40" customWidth="1"/>
    <col min="5647" max="5887" width="9" style="40"/>
    <col min="5888" max="5889" width="9.625" style="40" customWidth="1"/>
    <col min="5890" max="5890" width="23.25" style="40" customWidth="1"/>
    <col min="5891" max="5902" width="12.125" style="40" customWidth="1"/>
    <col min="5903" max="6143" width="9" style="40"/>
    <col min="6144" max="6145" width="9.625" style="40" customWidth="1"/>
    <col min="6146" max="6146" width="23.25" style="40" customWidth="1"/>
    <col min="6147" max="6158" width="12.125" style="40" customWidth="1"/>
    <col min="6159" max="6399" width="9" style="40"/>
    <col min="6400" max="6401" width="9.625" style="40" customWidth="1"/>
    <col min="6402" max="6402" width="23.25" style="40" customWidth="1"/>
    <col min="6403" max="6414" width="12.125" style="40" customWidth="1"/>
    <col min="6415" max="6655" width="9" style="40"/>
    <col min="6656" max="6657" width="9.625" style="40" customWidth="1"/>
    <col min="6658" max="6658" width="23.25" style="40" customWidth="1"/>
    <col min="6659" max="6670" width="12.125" style="40" customWidth="1"/>
    <col min="6671" max="6911" width="9" style="40"/>
    <col min="6912" max="6913" width="9.625" style="40" customWidth="1"/>
    <col min="6914" max="6914" width="23.25" style="40" customWidth="1"/>
    <col min="6915" max="6926" width="12.125" style="40" customWidth="1"/>
    <col min="6927" max="7167" width="9" style="40"/>
    <col min="7168" max="7169" width="9.625" style="40" customWidth="1"/>
    <col min="7170" max="7170" width="23.25" style="40" customWidth="1"/>
    <col min="7171" max="7182" width="12.125" style="40" customWidth="1"/>
    <col min="7183" max="7423" width="9" style="40"/>
    <col min="7424" max="7425" width="9.625" style="40" customWidth="1"/>
    <col min="7426" max="7426" width="23.25" style="40" customWidth="1"/>
    <col min="7427" max="7438" width="12.125" style="40" customWidth="1"/>
    <col min="7439" max="7679" width="9" style="40"/>
    <col min="7680" max="7681" width="9.625" style="40" customWidth="1"/>
    <col min="7682" max="7682" width="23.25" style="40" customWidth="1"/>
    <col min="7683" max="7694" width="12.125" style="40" customWidth="1"/>
    <col min="7695" max="7935" width="9" style="40"/>
    <col min="7936" max="7937" width="9.625" style="40" customWidth="1"/>
    <col min="7938" max="7938" width="23.25" style="40" customWidth="1"/>
    <col min="7939" max="7950" width="12.125" style="40" customWidth="1"/>
    <col min="7951" max="8191" width="9" style="40"/>
    <col min="8192" max="8193" width="9.625" style="40" customWidth="1"/>
    <col min="8194" max="8194" width="23.25" style="40" customWidth="1"/>
    <col min="8195" max="8206" width="12.125" style="40" customWidth="1"/>
    <col min="8207" max="8447" width="9" style="40"/>
    <col min="8448" max="8449" width="9.625" style="40" customWidth="1"/>
    <col min="8450" max="8450" width="23.25" style="40" customWidth="1"/>
    <col min="8451" max="8462" width="12.125" style="40" customWidth="1"/>
    <col min="8463" max="8703" width="9" style="40"/>
    <col min="8704" max="8705" width="9.625" style="40" customWidth="1"/>
    <col min="8706" max="8706" width="23.25" style="40" customWidth="1"/>
    <col min="8707" max="8718" width="12.125" style="40" customWidth="1"/>
    <col min="8719" max="8959" width="9" style="40"/>
    <col min="8960" max="8961" width="9.625" style="40" customWidth="1"/>
    <col min="8962" max="8962" width="23.25" style="40" customWidth="1"/>
    <col min="8963" max="8974" width="12.125" style="40" customWidth="1"/>
    <col min="8975" max="9215" width="9" style="40"/>
    <col min="9216" max="9217" width="9.625" style="40" customWidth="1"/>
    <col min="9218" max="9218" width="23.25" style="40" customWidth="1"/>
    <col min="9219" max="9230" width="12.125" style="40" customWidth="1"/>
    <col min="9231" max="9471" width="9" style="40"/>
    <col min="9472" max="9473" width="9.625" style="40" customWidth="1"/>
    <col min="9474" max="9474" width="23.25" style="40" customWidth="1"/>
    <col min="9475" max="9486" width="12.125" style="40" customWidth="1"/>
    <col min="9487" max="9727" width="9" style="40"/>
    <col min="9728" max="9729" width="9.625" style="40" customWidth="1"/>
    <col min="9730" max="9730" width="23.25" style="40" customWidth="1"/>
    <col min="9731" max="9742" width="12.125" style="40" customWidth="1"/>
    <col min="9743" max="9983" width="9" style="40"/>
    <col min="9984" max="9985" width="9.625" style="40" customWidth="1"/>
    <col min="9986" max="9986" width="23.25" style="40" customWidth="1"/>
    <col min="9987" max="9998" width="12.125" style="40" customWidth="1"/>
    <col min="9999" max="10239" width="9" style="40"/>
    <col min="10240" max="10241" width="9.625" style="40" customWidth="1"/>
    <col min="10242" max="10242" width="23.25" style="40" customWidth="1"/>
    <col min="10243" max="10254" width="12.125" style="40" customWidth="1"/>
    <col min="10255" max="10495" width="9" style="40"/>
    <col min="10496" max="10497" width="9.625" style="40" customWidth="1"/>
    <col min="10498" max="10498" width="23.25" style="40" customWidth="1"/>
    <col min="10499" max="10510" width="12.125" style="40" customWidth="1"/>
    <col min="10511" max="10751" width="9" style="40"/>
    <col min="10752" max="10753" width="9.625" style="40" customWidth="1"/>
    <col min="10754" max="10754" width="23.25" style="40" customWidth="1"/>
    <col min="10755" max="10766" width="12.125" style="40" customWidth="1"/>
    <col min="10767" max="11007" width="9" style="40"/>
    <col min="11008" max="11009" width="9.625" style="40" customWidth="1"/>
    <col min="11010" max="11010" width="23.25" style="40" customWidth="1"/>
    <col min="11011" max="11022" width="12.125" style="40" customWidth="1"/>
    <col min="11023" max="11263" width="9" style="40"/>
    <col min="11264" max="11265" width="9.625" style="40" customWidth="1"/>
    <col min="11266" max="11266" width="23.25" style="40" customWidth="1"/>
    <col min="11267" max="11278" width="12.125" style="40" customWidth="1"/>
    <col min="11279" max="11519" width="9" style="40"/>
    <col min="11520" max="11521" width="9.625" style="40" customWidth="1"/>
    <col min="11522" max="11522" width="23.25" style="40" customWidth="1"/>
    <col min="11523" max="11534" width="12.125" style="40" customWidth="1"/>
    <col min="11535" max="11775" width="9" style="40"/>
    <col min="11776" max="11777" width="9.625" style="40" customWidth="1"/>
    <col min="11778" max="11778" width="23.25" style="40" customWidth="1"/>
    <col min="11779" max="11790" width="12.125" style="40" customWidth="1"/>
    <col min="11791" max="12031" width="9" style="40"/>
    <col min="12032" max="12033" width="9.625" style="40" customWidth="1"/>
    <col min="12034" max="12034" width="23.25" style="40" customWidth="1"/>
    <col min="12035" max="12046" width="12.125" style="40" customWidth="1"/>
    <col min="12047" max="12287" width="9" style="40"/>
    <col min="12288" max="12289" width="9.625" style="40" customWidth="1"/>
    <col min="12290" max="12290" width="23.25" style="40" customWidth="1"/>
    <col min="12291" max="12302" width="12.125" style="40" customWidth="1"/>
    <col min="12303" max="12543" width="9" style="40"/>
    <col min="12544" max="12545" width="9.625" style="40" customWidth="1"/>
    <col min="12546" max="12546" width="23.25" style="40" customWidth="1"/>
    <col min="12547" max="12558" width="12.125" style="40" customWidth="1"/>
    <col min="12559" max="12799" width="9" style="40"/>
    <col min="12800" max="12801" width="9.625" style="40" customWidth="1"/>
    <col min="12802" max="12802" width="23.25" style="40" customWidth="1"/>
    <col min="12803" max="12814" width="12.125" style="40" customWidth="1"/>
    <col min="12815" max="13055" width="9" style="40"/>
    <col min="13056" max="13057" width="9.625" style="40" customWidth="1"/>
    <col min="13058" max="13058" width="23.25" style="40" customWidth="1"/>
    <col min="13059" max="13070" width="12.125" style="40" customWidth="1"/>
    <col min="13071" max="13311" width="9" style="40"/>
    <col min="13312" max="13313" width="9.625" style="40" customWidth="1"/>
    <col min="13314" max="13314" width="23.25" style="40" customWidth="1"/>
    <col min="13315" max="13326" width="12.125" style="40" customWidth="1"/>
    <col min="13327" max="13567" width="9" style="40"/>
    <col min="13568" max="13569" width="9.625" style="40" customWidth="1"/>
    <col min="13570" max="13570" width="23.25" style="40" customWidth="1"/>
    <col min="13571" max="13582" width="12.125" style="40" customWidth="1"/>
    <col min="13583" max="13823" width="9" style="40"/>
    <col min="13824" max="13825" width="9.625" style="40" customWidth="1"/>
    <col min="13826" max="13826" width="23.25" style="40" customWidth="1"/>
    <col min="13827" max="13838" width="12.125" style="40" customWidth="1"/>
    <col min="13839" max="14079" width="9" style="40"/>
    <col min="14080" max="14081" width="9.625" style="40" customWidth="1"/>
    <col min="14082" max="14082" width="23.25" style="40" customWidth="1"/>
    <col min="14083" max="14094" width="12.125" style="40" customWidth="1"/>
    <col min="14095" max="14335" width="9" style="40"/>
    <col min="14336" max="14337" width="9.625" style="40" customWidth="1"/>
    <col min="14338" max="14338" width="23.25" style="40" customWidth="1"/>
    <col min="14339" max="14350" width="12.125" style="40" customWidth="1"/>
    <col min="14351" max="14591" width="9" style="40"/>
    <col min="14592" max="14593" width="9.625" style="40" customWidth="1"/>
    <col min="14594" max="14594" width="23.25" style="40" customWidth="1"/>
    <col min="14595" max="14606" width="12.125" style="40" customWidth="1"/>
    <col min="14607" max="14847" width="9" style="40"/>
    <col min="14848" max="14849" width="9.625" style="40" customWidth="1"/>
    <col min="14850" max="14850" width="23.25" style="40" customWidth="1"/>
    <col min="14851" max="14862" width="12.125" style="40" customWidth="1"/>
    <col min="14863" max="15103" width="9" style="40"/>
    <col min="15104" max="15105" width="9.625" style="40" customWidth="1"/>
    <col min="15106" max="15106" width="23.25" style="40" customWidth="1"/>
    <col min="15107" max="15118" width="12.125" style="40" customWidth="1"/>
    <col min="15119" max="15359" width="9" style="40"/>
    <col min="15360" max="15361" width="9.625" style="40" customWidth="1"/>
    <col min="15362" max="15362" width="23.25" style="40" customWidth="1"/>
    <col min="15363" max="15374" width="12.125" style="40" customWidth="1"/>
    <col min="15375" max="15615" width="9" style="40"/>
    <col min="15616" max="15617" width="9.625" style="40" customWidth="1"/>
    <col min="15618" max="15618" width="23.25" style="40" customWidth="1"/>
    <col min="15619" max="15630" width="12.125" style="40" customWidth="1"/>
    <col min="15631" max="15871" width="9" style="40"/>
    <col min="15872" max="15873" width="9.625" style="40" customWidth="1"/>
    <col min="15874" max="15874" width="23.25" style="40" customWidth="1"/>
    <col min="15875" max="15886" width="12.125" style="40" customWidth="1"/>
    <col min="15887" max="16127" width="9" style="40"/>
    <col min="16128" max="16129" width="9.625" style="40" customWidth="1"/>
    <col min="16130" max="16130" width="23.25" style="40" customWidth="1"/>
    <col min="16131" max="16142" width="12.125" style="40" customWidth="1"/>
    <col min="16143" max="16384" width="9" style="40"/>
  </cols>
  <sheetData>
    <row r="1" spans="1:14" s="60" customFormat="1" ht="17.25" x14ac:dyDescent="0.4">
      <c r="A1" s="50" t="s">
        <v>172</v>
      </c>
      <c r="B1" s="59"/>
      <c r="C1" s="59"/>
    </row>
    <row r="2" spans="1:14" s="60" customFormat="1" ht="17.25" x14ac:dyDescent="0.4">
      <c r="A2" s="50" t="s">
        <v>55</v>
      </c>
      <c r="B2" s="59"/>
      <c r="C2" s="59"/>
    </row>
    <row r="3" spans="1:14" s="3" customFormat="1" ht="17.25" customHeight="1" x14ac:dyDescent="0.4">
      <c r="A3" s="160" t="s">
        <v>186</v>
      </c>
      <c r="B3" s="161"/>
      <c r="C3" s="162"/>
      <c r="D3" s="79" t="s">
        <v>163</v>
      </c>
      <c r="E3" s="79" t="s">
        <v>164</v>
      </c>
      <c r="F3" s="79" t="s">
        <v>165</v>
      </c>
      <c r="G3" s="79" t="s">
        <v>166</v>
      </c>
      <c r="H3" s="79" t="s">
        <v>167</v>
      </c>
      <c r="I3" s="79" t="s">
        <v>168</v>
      </c>
      <c r="J3" s="79" t="s">
        <v>169</v>
      </c>
      <c r="K3" s="79" t="s">
        <v>170</v>
      </c>
      <c r="L3" s="78" t="s">
        <v>171</v>
      </c>
      <c r="M3" s="85" t="s">
        <v>175</v>
      </c>
      <c r="N3" s="85" t="s">
        <v>189</v>
      </c>
    </row>
    <row r="4" spans="1:14" s="3" customFormat="1" ht="17.25" customHeight="1" x14ac:dyDescent="0.4">
      <c r="A4" s="34" t="s">
        <v>88</v>
      </c>
      <c r="B4" s="6"/>
      <c r="C4" s="5"/>
      <c r="D4" s="61">
        <v>86.5</v>
      </c>
      <c r="E4" s="61">
        <v>93.3</v>
      </c>
      <c r="F4" s="61">
        <v>89.1</v>
      </c>
      <c r="G4" s="61">
        <v>87.7</v>
      </c>
      <c r="H4" s="61">
        <v>101.8</v>
      </c>
      <c r="I4" s="61">
        <v>122.1</v>
      </c>
      <c r="J4" s="61">
        <v>121.5</v>
      </c>
      <c r="K4" s="61">
        <v>119.3</v>
      </c>
      <c r="L4" s="61">
        <v>113.6</v>
      </c>
      <c r="M4" s="61">
        <v>117.3</v>
      </c>
      <c r="N4" s="61">
        <v>104.4</v>
      </c>
    </row>
    <row r="5" spans="1:14" s="3" customFormat="1" ht="17.25" customHeight="1" x14ac:dyDescent="0.4">
      <c r="A5" s="36" t="s">
        <v>59</v>
      </c>
      <c r="B5" s="6" t="s">
        <v>89</v>
      </c>
      <c r="C5" s="5"/>
      <c r="D5" s="61">
        <v>85.6</v>
      </c>
      <c r="E5" s="61">
        <v>94.6</v>
      </c>
      <c r="F5" s="61">
        <v>88.5</v>
      </c>
      <c r="G5" s="61">
        <v>86.5</v>
      </c>
      <c r="H5" s="61">
        <v>102.2</v>
      </c>
      <c r="I5" s="61">
        <v>123.5</v>
      </c>
      <c r="J5" s="61">
        <v>121.3</v>
      </c>
      <c r="K5" s="61">
        <v>119.9</v>
      </c>
      <c r="L5" s="61">
        <v>113.5</v>
      </c>
      <c r="M5" s="61">
        <v>116.8</v>
      </c>
      <c r="N5" s="61">
        <v>101.1</v>
      </c>
    </row>
    <row r="6" spans="1:14" s="3" customFormat="1" ht="17.25" customHeight="1" x14ac:dyDescent="0.4">
      <c r="A6" s="36" t="s">
        <v>60</v>
      </c>
      <c r="B6" s="6" t="s">
        <v>90</v>
      </c>
      <c r="C6" s="5"/>
      <c r="D6" s="61">
        <v>95.1</v>
      </c>
      <c r="E6" s="61">
        <v>93.5</v>
      </c>
      <c r="F6" s="61">
        <v>110</v>
      </c>
      <c r="G6" s="61">
        <v>100.8</v>
      </c>
      <c r="H6" s="61">
        <v>97.9</v>
      </c>
      <c r="I6" s="61">
        <v>107.8</v>
      </c>
      <c r="J6" s="61">
        <v>113.3</v>
      </c>
      <c r="K6" s="61">
        <v>116.5</v>
      </c>
      <c r="L6" s="61">
        <v>111.7</v>
      </c>
      <c r="M6" s="61">
        <v>113.8</v>
      </c>
      <c r="N6" s="61">
        <v>140.4</v>
      </c>
    </row>
    <row r="7" spans="1:14" s="3" customFormat="1" ht="17.25" customHeight="1" x14ac:dyDescent="0.4">
      <c r="A7" s="36" t="s">
        <v>22</v>
      </c>
      <c r="B7" s="6" t="s">
        <v>91</v>
      </c>
      <c r="C7" s="5"/>
      <c r="D7" s="61">
        <v>86.7</v>
      </c>
      <c r="E7" s="61">
        <v>79</v>
      </c>
      <c r="F7" s="61">
        <v>80.7</v>
      </c>
      <c r="G7" s="61">
        <v>91.6</v>
      </c>
      <c r="H7" s="61">
        <v>100.6</v>
      </c>
      <c r="I7" s="61">
        <v>116.1</v>
      </c>
      <c r="J7" s="61">
        <v>136.30000000000001</v>
      </c>
      <c r="K7" s="61">
        <v>118.5</v>
      </c>
      <c r="L7" s="61">
        <v>122.7</v>
      </c>
      <c r="M7" s="61">
        <v>137.1</v>
      </c>
      <c r="N7" s="61">
        <v>124.3</v>
      </c>
    </row>
    <row r="8" spans="1:14" s="3" customFormat="1" ht="17.25" customHeight="1" x14ac:dyDescent="0.4">
      <c r="A8" s="34" t="s">
        <v>92</v>
      </c>
      <c r="B8" s="6"/>
      <c r="C8" s="5"/>
      <c r="D8" s="61">
        <v>81.5</v>
      </c>
      <c r="E8" s="61">
        <v>83.9</v>
      </c>
      <c r="F8" s="61">
        <v>87.4</v>
      </c>
      <c r="G8" s="61">
        <v>96.9</v>
      </c>
      <c r="H8" s="61">
        <v>97.3</v>
      </c>
      <c r="I8" s="61">
        <v>94.6</v>
      </c>
      <c r="J8" s="61">
        <v>96</v>
      </c>
      <c r="K8" s="61">
        <v>100.5</v>
      </c>
      <c r="L8" s="61">
        <v>100.6</v>
      </c>
      <c r="M8" s="61">
        <v>103.5</v>
      </c>
      <c r="N8" s="61">
        <v>118.6</v>
      </c>
    </row>
    <row r="9" spans="1:14" s="3" customFormat="1" ht="17.25" customHeight="1" x14ac:dyDescent="0.4">
      <c r="A9" s="34" t="s">
        <v>93</v>
      </c>
      <c r="B9" s="6"/>
      <c r="C9" s="5"/>
      <c r="D9" s="61">
        <v>89.4</v>
      </c>
      <c r="E9" s="61">
        <v>88.1</v>
      </c>
      <c r="F9" s="61">
        <v>86.8</v>
      </c>
      <c r="G9" s="61">
        <v>90.2</v>
      </c>
      <c r="H9" s="61">
        <v>101.6</v>
      </c>
      <c r="I9" s="61">
        <v>101.6</v>
      </c>
      <c r="J9" s="61">
        <v>99.7</v>
      </c>
      <c r="K9" s="61">
        <v>95.5</v>
      </c>
      <c r="L9" s="61">
        <v>96.3</v>
      </c>
      <c r="M9" s="61">
        <v>104.5</v>
      </c>
      <c r="N9" s="61">
        <v>92.5</v>
      </c>
    </row>
    <row r="10" spans="1:14" s="3" customFormat="1" ht="17.25" customHeight="1" x14ac:dyDescent="0.4">
      <c r="A10" s="36" t="s">
        <v>20</v>
      </c>
      <c r="B10" s="37" t="s">
        <v>23</v>
      </c>
      <c r="C10" s="5"/>
      <c r="D10" s="61">
        <v>97.4</v>
      </c>
      <c r="E10" s="61">
        <v>96.4</v>
      </c>
      <c r="F10" s="61">
        <v>95.4</v>
      </c>
      <c r="G10" s="61">
        <v>97.3</v>
      </c>
      <c r="H10" s="61">
        <v>101.4</v>
      </c>
      <c r="I10" s="61">
        <v>101.5</v>
      </c>
      <c r="J10" s="61">
        <v>99.8</v>
      </c>
      <c r="K10" s="61">
        <v>99.5</v>
      </c>
      <c r="L10" s="61">
        <v>100.9</v>
      </c>
      <c r="M10" s="61">
        <v>103.3</v>
      </c>
      <c r="N10" s="61">
        <v>99.9</v>
      </c>
    </row>
    <row r="11" spans="1:14" s="3" customFormat="1" ht="17.25" customHeight="1" x14ac:dyDescent="0.4">
      <c r="A11" s="36" t="s">
        <v>63</v>
      </c>
      <c r="B11" s="37" t="s">
        <v>24</v>
      </c>
      <c r="C11" s="5"/>
      <c r="D11" s="61">
        <v>92.3</v>
      </c>
      <c r="E11" s="61">
        <v>93.3</v>
      </c>
      <c r="F11" s="61">
        <v>93.2</v>
      </c>
      <c r="G11" s="61">
        <v>96.4</v>
      </c>
      <c r="H11" s="61">
        <v>100.5</v>
      </c>
      <c r="I11" s="61">
        <v>101.7</v>
      </c>
      <c r="J11" s="61">
        <v>99.4</v>
      </c>
      <c r="K11" s="61">
        <v>98.3</v>
      </c>
      <c r="L11" s="61">
        <v>101.5</v>
      </c>
      <c r="M11" s="61">
        <v>103.7</v>
      </c>
      <c r="N11" s="61">
        <v>99.8</v>
      </c>
    </row>
    <row r="12" spans="1:14" s="3" customFormat="1" ht="17.25" customHeight="1" x14ac:dyDescent="0.4">
      <c r="A12" s="36" t="s">
        <v>22</v>
      </c>
      <c r="B12" s="37" t="s">
        <v>161</v>
      </c>
      <c r="C12" s="5"/>
      <c r="D12" s="61">
        <v>99.7</v>
      </c>
      <c r="E12" s="61">
        <v>101.7</v>
      </c>
      <c r="F12" s="61">
        <v>96.7</v>
      </c>
      <c r="G12" s="61">
        <v>97.1</v>
      </c>
      <c r="H12" s="61">
        <v>100.3</v>
      </c>
      <c r="I12" s="61">
        <v>102.4</v>
      </c>
      <c r="J12" s="61">
        <v>98.9</v>
      </c>
      <c r="K12" s="61">
        <v>99.1</v>
      </c>
      <c r="L12" s="61">
        <v>108.4</v>
      </c>
      <c r="M12" s="61">
        <v>114.9</v>
      </c>
      <c r="N12" s="61">
        <v>108.4</v>
      </c>
    </row>
    <row r="13" spans="1:14" s="3" customFormat="1" ht="17.25" customHeight="1" x14ac:dyDescent="0.4">
      <c r="A13" s="36" t="s">
        <v>25</v>
      </c>
      <c r="B13" s="37" t="s">
        <v>26</v>
      </c>
      <c r="C13" s="5"/>
      <c r="D13" s="61">
        <v>101.2</v>
      </c>
      <c r="E13" s="61">
        <v>93.2</v>
      </c>
      <c r="F13" s="61">
        <v>87.7</v>
      </c>
      <c r="G13" s="61">
        <v>86.3</v>
      </c>
      <c r="H13" s="61">
        <v>101.5</v>
      </c>
      <c r="I13" s="61">
        <v>99.4</v>
      </c>
      <c r="J13" s="61">
        <v>95.9</v>
      </c>
      <c r="K13" s="61">
        <v>81.900000000000006</v>
      </c>
      <c r="L13" s="61">
        <v>81.599999999999994</v>
      </c>
      <c r="M13" s="61">
        <v>88.5</v>
      </c>
      <c r="N13" s="61">
        <v>77.099999999999994</v>
      </c>
    </row>
    <row r="14" spans="1:14" s="3" customFormat="1" ht="17.25" customHeight="1" x14ac:dyDescent="0.4">
      <c r="A14" s="36" t="s">
        <v>66</v>
      </c>
      <c r="B14" s="37" t="s">
        <v>27</v>
      </c>
      <c r="C14" s="5"/>
      <c r="D14" s="61">
        <v>36.299999999999997</v>
      </c>
      <c r="E14" s="61">
        <v>31.9</v>
      </c>
      <c r="F14" s="61">
        <v>30.1</v>
      </c>
      <c r="G14" s="61">
        <v>40.4</v>
      </c>
      <c r="H14" s="61">
        <v>111.6</v>
      </c>
      <c r="I14" s="61">
        <v>116.2</v>
      </c>
      <c r="J14" s="61">
        <v>112.6</v>
      </c>
      <c r="K14" s="61">
        <v>99.6</v>
      </c>
      <c r="L14" s="61">
        <v>107</v>
      </c>
      <c r="M14" s="61">
        <v>162.19999999999999</v>
      </c>
      <c r="N14" s="61">
        <v>101</v>
      </c>
    </row>
    <row r="15" spans="1:14" s="3" customFormat="1" ht="17.25" customHeight="1" x14ac:dyDescent="0.4">
      <c r="A15" s="36" t="s">
        <v>67</v>
      </c>
      <c r="B15" s="37" t="s">
        <v>28</v>
      </c>
      <c r="C15" s="5"/>
      <c r="D15" s="61">
        <v>98.1</v>
      </c>
      <c r="E15" s="61">
        <v>96</v>
      </c>
      <c r="F15" s="61">
        <v>92.7</v>
      </c>
      <c r="G15" s="61">
        <v>93.3</v>
      </c>
      <c r="H15" s="61">
        <v>101</v>
      </c>
      <c r="I15" s="61">
        <v>101.4</v>
      </c>
      <c r="J15" s="61">
        <v>97.8</v>
      </c>
      <c r="K15" s="61">
        <v>104.3</v>
      </c>
      <c r="L15" s="61">
        <v>108.6</v>
      </c>
      <c r="M15" s="61">
        <v>112.8</v>
      </c>
      <c r="N15" s="61">
        <v>101</v>
      </c>
    </row>
    <row r="16" spans="1:14" s="3" customFormat="1" ht="17.25" customHeight="1" x14ac:dyDescent="0.4">
      <c r="A16" s="36" t="s">
        <v>68</v>
      </c>
      <c r="B16" s="37" t="s">
        <v>29</v>
      </c>
      <c r="C16" s="5"/>
      <c r="D16" s="61">
        <v>96.2</v>
      </c>
      <c r="E16" s="61">
        <v>96.1</v>
      </c>
      <c r="F16" s="61">
        <v>90.6</v>
      </c>
      <c r="G16" s="61">
        <v>97</v>
      </c>
      <c r="H16" s="61">
        <v>100.3</v>
      </c>
      <c r="I16" s="61">
        <v>98.5</v>
      </c>
      <c r="J16" s="61">
        <v>103.8</v>
      </c>
      <c r="K16" s="61">
        <v>110</v>
      </c>
      <c r="L16" s="61">
        <v>110.9</v>
      </c>
      <c r="M16" s="61">
        <v>116.6</v>
      </c>
      <c r="N16" s="61">
        <v>119.3</v>
      </c>
    </row>
    <row r="17" spans="1:14" s="3" customFormat="1" ht="17.25" customHeight="1" x14ac:dyDescent="0.4">
      <c r="A17" s="36" t="s">
        <v>69</v>
      </c>
      <c r="B17" s="37" t="s">
        <v>30</v>
      </c>
      <c r="C17" s="5"/>
      <c r="D17" s="61">
        <v>81.599999999999994</v>
      </c>
      <c r="E17" s="61">
        <v>89.5</v>
      </c>
      <c r="F17" s="61">
        <v>91.1</v>
      </c>
      <c r="G17" s="61">
        <v>94.8</v>
      </c>
      <c r="H17" s="61">
        <v>102.2</v>
      </c>
      <c r="I17" s="61">
        <v>106.1</v>
      </c>
      <c r="J17" s="61">
        <v>102.7</v>
      </c>
      <c r="K17" s="61">
        <v>104.4</v>
      </c>
      <c r="L17" s="61">
        <v>109.4</v>
      </c>
      <c r="M17" s="61">
        <v>113.1</v>
      </c>
      <c r="N17" s="61">
        <v>97.7</v>
      </c>
    </row>
    <row r="18" spans="1:14" s="3" customFormat="1" ht="17.25" customHeight="1" x14ac:dyDescent="0.4">
      <c r="A18" s="36" t="s">
        <v>70</v>
      </c>
      <c r="B18" s="37" t="s">
        <v>31</v>
      </c>
      <c r="C18" s="5"/>
      <c r="D18" s="61">
        <v>87.8</v>
      </c>
      <c r="E18" s="61">
        <v>93</v>
      </c>
      <c r="F18" s="61">
        <v>95</v>
      </c>
      <c r="G18" s="61">
        <v>96.2</v>
      </c>
      <c r="H18" s="61">
        <v>101.1</v>
      </c>
      <c r="I18" s="61">
        <v>102</v>
      </c>
      <c r="J18" s="61">
        <v>99.3</v>
      </c>
      <c r="K18" s="61">
        <v>97.3</v>
      </c>
      <c r="L18" s="61">
        <v>97</v>
      </c>
      <c r="M18" s="61">
        <v>97.5</v>
      </c>
      <c r="N18" s="61">
        <v>92</v>
      </c>
    </row>
    <row r="19" spans="1:14" s="3" customFormat="1" ht="17.25" customHeight="1" x14ac:dyDescent="0.4">
      <c r="A19" s="36" t="s">
        <v>71</v>
      </c>
      <c r="B19" s="37" t="s">
        <v>32</v>
      </c>
      <c r="C19" s="5"/>
      <c r="D19" s="61">
        <v>130.6</v>
      </c>
      <c r="E19" s="61">
        <v>109.1</v>
      </c>
      <c r="F19" s="61">
        <v>120.3</v>
      </c>
      <c r="G19" s="61">
        <v>96</v>
      </c>
      <c r="H19" s="61">
        <v>97.6</v>
      </c>
      <c r="I19" s="61">
        <v>90.2</v>
      </c>
      <c r="J19" s="61">
        <v>95.8</v>
      </c>
      <c r="K19" s="61">
        <v>79.8</v>
      </c>
      <c r="L19" s="61">
        <v>72.3</v>
      </c>
      <c r="M19" s="61">
        <v>70.099999999999994</v>
      </c>
      <c r="N19" s="61">
        <v>67.3</v>
      </c>
    </row>
    <row r="20" spans="1:14" s="3" customFormat="1" ht="17.25" customHeight="1" x14ac:dyDescent="0.4">
      <c r="A20" s="36" t="s">
        <v>72</v>
      </c>
      <c r="B20" s="37" t="s">
        <v>33</v>
      </c>
      <c r="C20" s="5"/>
      <c r="D20" s="61">
        <v>105</v>
      </c>
      <c r="E20" s="61">
        <v>101.9</v>
      </c>
      <c r="F20" s="61">
        <v>102.4</v>
      </c>
      <c r="G20" s="61">
        <v>97.1</v>
      </c>
      <c r="H20" s="61">
        <v>101.5</v>
      </c>
      <c r="I20" s="61">
        <v>96.7</v>
      </c>
      <c r="J20" s="61">
        <v>88.3</v>
      </c>
      <c r="K20" s="61">
        <v>86.8</v>
      </c>
      <c r="L20" s="61">
        <v>83.3</v>
      </c>
      <c r="M20" s="61">
        <v>83.9</v>
      </c>
      <c r="N20" s="61">
        <v>71.900000000000006</v>
      </c>
    </row>
    <row r="21" spans="1:14" s="3" customFormat="1" ht="17.25" customHeight="1" x14ac:dyDescent="0.4">
      <c r="A21" s="36" t="s">
        <v>73</v>
      </c>
      <c r="B21" s="37" t="s">
        <v>74</v>
      </c>
      <c r="C21" s="5"/>
      <c r="D21" s="61">
        <v>111</v>
      </c>
      <c r="E21" s="61">
        <v>104</v>
      </c>
      <c r="F21" s="61">
        <v>97.8</v>
      </c>
      <c r="G21" s="61">
        <v>97.9</v>
      </c>
      <c r="H21" s="61">
        <v>101</v>
      </c>
      <c r="I21" s="61">
        <v>98.6</v>
      </c>
      <c r="J21" s="61">
        <v>96</v>
      </c>
      <c r="K21" s="61">
        <v>95</v>
      </c>
      <c r="L21" s="61">
        <v>94.1</v>
      </c>
      <c r="M21" s="61">
        <v>93.4</v>
      </c>
      <c r="N21" s="61">
        <v>94.1</v>
      </c>
    </row>
    <row r="22" spans="1:14" s="3" customFormat="1" ht="17.25" customHeight="1" x14ac:dyDescent="0.4">
      <c r="A22" s="36" t="s">
        <v>75</v>
      </c>
      <c r="B22" s="37" t="s">
        <v>34</v>
      </c>
      <c r="C22" s="5"/>
      <c r="D22" s="61">
        <v>74.400000000000006</v>
      </c>
      <c r="E22" s="61">
        <v>85.8</v>
      </c>
      <c r="F22" s="61">
        <v>92</v>
      </c>
      <c r="G22" s="61">
        <v>93.9</v>
      </c>
      <c r="H22" s="61">
        <v>100.1</v>
      </c>
      <c r="I22" s="61">
        <v>96.5</v>
      </c>
      <c r="J22" s="61">
        <v>95.1</v>
      </c>
      <c r="K22" s="61">
        <v>92.5</v>
      </c>
      <c r="L22" s="61">
        <v>89.6</v>
      </c>
      <c r="M22" s="61">
        <v>90.7</v>
      </c>
      <c r="N22" s="61">
        <v>87.9</v>
      </c>
    </row>
    <row r="23" spans="1:14" s="3" customFormat="1" ht="17.25" customHeight="1" x14ac:dyDescent="0.4">
      <c r="A23" s="36" t="s">
        <v>76</v>
      </c>
      <c r="B23" s="37" t="s">
        <v>35</v>
      </c>
      <c r="C23" s="5"/>
      <c r="D23" s="61">
        <v>104.8</v>
      </c>
      <c r="E23" s="61">
        <v>101</v>
      </c>
      <c r="F23" s="61">
        <v>99.7</v>
      </c>
      <c r="G23" s="61">
        <v>99.5</v>
      </c>
      <c r="H23" s="61">
        <v>100.1</v>
      </c>
      <c r="I23" s="61">
        <v>104.3</v>
      </c>
      <c r="J23" s="61">
        <v>104.5</v>
      </c>
      <c r="K23" s="61">
        <v>103.3</v>
      </c>
      <c r="L23" s="61">
        <v>103.4</v>
      </c>
      <c r="M23" s="61">
        <v>109.1</v>
      </c>
      <c r="N23" s="61">
        <v>108.6</v>
      </c>
    </row>
    <row r="24" spans="1:14" s="3" customFormat="1" ht="17.25" customHeight="1" x14ac:dyDescent="0.4">
      <c r="A24" s="36" t="s">
        <v>77</v>
      </c>
      <c r="B24" s="37" t="s">
        <v>36</v>
      </c>
      <c r="C24" s="5"/>
      <c r="D24" s="61">
        <v>96.8</v>
      </c>
      <c r="E24" s="61">
        <v>97</v>
      </c>
      <c r="F24" s="61">
        <v>96.1</v>
      </c>
      <c r="G24" s="61">
        <v>97</v>
      </c>
      <c r="H24" s="61">
        <v>99.4</v>
      </c>
      <c r="I24" s="61">
        <v>101.7</v>
      </c>
      <c r="J24" s="61">
        <v>96.8</v>
      </c>
      <c r="K24" s="61">
        <v>92.9</v>
      </c>
      <c r="L24" s="61">
        <v>95.8</v>
      </c>
      <c r="M24" s="61">
        <v>100.1</v>
      </c>
      <c r="N24" s="61">
        <v>97.4</v>
      </c>
    </row>
    <row r="25" spans="1:14" s="3" customFormat="1" ht="17.25" customHeight="1" x14ac:dyDescent="0.4">
      <c r="A25" s="38" t="s">
        <v>37</v>
      </c>
      <c r="B25" s="6"/>
      <c r="C25" s="5"/>
      <c r="D25" s="61">
        <v>84.1</v>
      </c>
      <c r="E25" s="61">
        <v>86.7</v>
      </c>
      <c r="F25" s="61">
        <v>90.3</v>
      </c>
      <c r="G25" s="61">
        <v>95.1</v>
      </c>
      <c r="H25" s="61">
        <v>95.2</v>
      </c>
      <c r="I25" s="61">
        <v>98.7</v>
      </c>
      <c r="J25" s="61">
        <v>99.5</v>
      </c>
      <c r="K25" s="61">
        <v>100.4</v>
      </c>
      <c r="L25" s="61">
        <v>101</v>
      </c>
      <c r="M25" s="61">
        <v>105.5</v>
      </c>
      <c r="N25" s="61">
        <v>104.7</v>
      </c>
    </row>
    <row r="26" spans="1:14" s="3" customFormat="1" ht="17.25" customHeight="1" x14ac:dyDescent="0.4">
      <c r="A26" s="36" t="s">
        <v>78</v>
      </c>
      <c r="B26" s="37" t="s">
        <v>38</v>
      </c>
      <c r="C26" s="5"/>
      <c r="D26" s="61">
        <v>70.3</v>
      </c>
      <c r="E26" s="61">
        <v>76.2</v>
      </c>
      <c r="F26" s="61">
        <v>82.9</v>
      </c>
      <c r="G26" s="61">
        <v>92.7</v>
      </c>
      <c r="H26" s="61">
        <v>96.2</v>
      </c>
      <c r="I26" s="61">
        <v>100.9</v>
      </c>
      <c r="J26" s="61">
        <v>100.6</v>
      </c>
      <c r="K26" s="61">
        <v>101.2</v>
      </c>
      <c r="L26" s="61">
        <v>103.1</v>
      </c>
      <c r="M26" s="61">
        <v>115.2</v>
      </c>
      <c r="N26" s="61">
        <v>98.7</v>
      </c>
    </row>
    <row r="27" spans="1:14" s="3" customFormat="1" ht="17.25" customHeight="1" x14ac:dyDescent="0.4">
      <c r="A27" s="36" t="s">
        <v>21</v>
      </c>
      <c r="B27" s="37" t="s">
        <v>39</v>
      </c>
      <c r="C27" s="5"/>
      <c r="D27" s="61">
        <v>95</v>
      </c>
      <c r="E27" s="61">
        <v>94.8</v>
      </c>
      <c r="F27" s="61">
        <v>96</v>
      </c>
      <c r="G27" s="61">
        <v>97.4</v>
      </c>
      <c r="H27" s="61">
        <v>94.2</v>
      </c>
      <c r="I27" s="61">
        <v>96.8</v>
      </c>
      <c r="J27" s="61">
        <v>98.6</v>
      </c>
      <c r="K27" s="61">
        <v>99.6</v>
      </c>
      <c r="L27" s="61">
        <v>99.3</v>
      </c>
      <c r="M27" s="61">
        <v>99.7</v>
      </c>
      <c r="N27" s="61">
        <v>106.5</v>
      </c>
    </row>
    <row r="28" spans="1:14" s="3" customFormat="1" ht="17.25" customHeight="1" x14ac:dyDescent="0.4">
      <c r="A28" s="34" t="s">
        <v>94</v>
      </c>
      <c r="B28" s="6"/>
      <c r="C28" s="5"/>
      <c r="D28" s="61">
        <v>95.7</v>
      </c>
      <c r="E28" s="61">
        <v>95.6</v>
      </c>
      <c r="F28" s="61">
        <v>96.5</v>
      </c>
      <c r="G28" s="61">
        <v>99.1</v>
      </c>
      <c r="H28" s="61">
        <v>99.9</v>
      </c>
      <c r="I28" s="61">
        <v>100.7</v>
      </c>
      <c r="J28" s="61">
        <v>101.6</v>
      </c>
      <c r="K28" s="61">
        <v>102.2</v>
      </c>
      <c r="L28" s="61">
        <v>104.9</v>
      </c>
      <c r="M28" s="61">
        <v>105.6</v>
      </c>
      <c r="N28" s="61">
        <v>108.3</v>
      </c>
    </row>
    <row r="29" spans="1:14" s="3" customFormat="1" ht="17.25" customHeight="1" x14ac:dyDescent="0.4">
      <c r="A29" s="34" t="s">
        <v>95</v>
      </c>
      <c r="B29" s="6"/>
      <c r="C29" s="5"/>
      <c r="D29" s="61">
        <v>98.2</v>
      </c>
      <c r="E29" s="61">
        <v>97.5</v>
      </c>
      <c r="F29" s="61">
        <v>97.6</v>
      </c>
      <c r="G29" s="61">
        <v>100.5</v>
      </c>
      <c r="H29" s="61">
        <v>99.9</v>
      </c>
      <c r="I29" s="61">
        <v>101.4</v>
      </c>
      <c r="J29" s="61">
        <v>101.1</v>
      </c>
      <c r="K29" s="61">
        <v>101.7</v>
      </c>
      <c r="L29" s="61">
        <v>103</v>
      </c>
      <c r="M29" s="61">
        <v>106</v>
      </c>
      <c r="N29" s="61">
        <v>108.3</v>
      </c>
    </row>
    <row r="30" spans="1:14" s="3" customFormat="1" ht="17.25" customHeight="1" x14ac:dyDescent="0.4">
      <c r="A30" s="36" t="s">
        <v>78</v>
      </c>
      <c r="B30" s="37" t="s">
        <v>40</v>
      </c>
      <c r="C30" s="5"/>
      <c r="D30" s="61">
        <v>100.1</v>
      </c>
      <c r="E30" s="61">
        <v>98.8</v>
      </c>
      <c r="F30" s="61">
        <v>99.9</v>
      </c>
      <c r="G30" s="61">
        <v>102.4</v>
      </c>
      <c r="H30" s="61">
        <v>99.9</v>
      </c>
      <c r="I30" s="61">
        <v>99.8</v>
      </c>
      <c r="J30" s="61">
        <v>98.2</v>
      </c>
      <c r="K30" s="61">
        <v>98.7</v>
      </c>
      <c r="L30" s="61">
        <v>100.4</v>
      </c>
      <c r="M30" s="61">
        <v>104.9</v>
      </c>
      <c r="N30" s="61">
        <v>109.5</v>
      </c>
    </row>
    <row r="31" spans="1:14" s="3" customFormat="1" ht="17.25" customHeight="1" x14ac:dyDescent="0.4">
      <c r="A31" s="36" t="s">
        <v>21</v>
      </c>
      <c r="B31" s="37" t="s">
        <v>41</v>
      </c>
      <c r="C31" s="5"/>
      <c r="D31" s="61">
        <v>96.9</v>
      </c>
      <c r="E31" s="61">
        <v>96.6</v>
      </c>
      <c r="F31" s="61">
        <v>96.1</v>
      </c>
      <c r="G31" s="61">
        <v>99.2</v>
      </c>
      <c r="H31" s="61">
        <v>99.9</v>
      </c>
      <c r="I31" s="61">
        <v>102.4</v>
      </c>
      <c r="J31" s="61">
        <v>102.9</v>
      </c>
      <c r="K31" s="61">
        <v>103.5</v>
      </c>
      <c r="L31" s="61">
        <v>104.6</v>
      </c>
      <c r="M31" s="61">
        <v>106.7</v>
      </c>
      <c r="N31" s="61">
        <v>107.6</v>
      </c>
    </row>
    <row r="32" spans="1:14" s="3" customFormat="1" ht="17.25" customHeight="1" x14ac:dyDescent="0.4">
      <c r="A32" s="34" t="s">
        <v>96</v>
      </c>
      <c r="B32" s="6"/>
      <c r="C32" s="5"/>
      <c r="D32" s="61">
        <v>92.2</v>
      </c>
      <c r="E32" s="61">
        <v>93.1</v>
      </c>
      <c r="F32" s="61">
        <v>92.6</v>
      </c>
      <c r="G32" s="61">
        <v>96.4</v>
      </c>
      <c r="H32" s="61">
        <v>99.5</v>
      </c>
      <c r="I32" s="61">
        <v>101</v>
      </c>
      <c r="J32" s="61">
        <v>100.9</v>
      </c>
      <c r="K32" s="61">
        <v>103.2</v>
      </c>
      <c r="L32" s="61">
        <v>105.4</v>
      </c>
      <c r="M32" s="61">
        <v>109.4</v>
      </c>
      <c r="N32" s="61">
        <v>107.1</v>
      </c>
    </row>
    <row r="33" spans="1:14" s="3" customFormat="1" ht="17.25" customHeight="1" x14ac:dyDescent="0.4">
      <c r="A33" s="34" t="s">
        <v>42</v>
      </c>
      <c r="B33" s="6"/>
      <c r="C33" s="5"/>
      <c r="D33" s="61">
        <v>97</v>
      </c>
      <c r="E33" s="61">
        <v>96.8</v>
      </c>
      <c r="F33" s="61">
        <v>94.2</v>
      </c>
      <c r="G33" s="61">
        <v>97.1</v>
      </c>
      <c r="H33" s="61">
        <v>101</v>
      </c>
      <c r="I33" s="61">
        <v>105.4</v>
      </c>
      <c r="J33" s="61">
        <v>105</v>
      </c>
      <c r="K33" s="61">
        <v>105.8</v>
      </c>
      <c r="L33" s="61">
        <v>109.4</v>
      </c>
      <c r="M33" s="61">
        <v>109</v>
      </c>
      <c r="N33" s="61">
        <v>105.6</v>
      </c>
    </row>
    <row r="34" spans="1:14" s="3" customFormat="1" ht="17.25" customHeight="1" x14ac:dyDescent="0.4">
      <c r="A34" s="39" t="s">
        <v>97</v>
      </c>
      <c r="B34" s="6"/>
      <c r="C34" s="5"/>
      <c r="D34" s="61">
        <v>101.4</v>
      </c>
      <c r="E34" s="61">
        <v>101.1</v>
      </c>
      <c r="F34" s="61">
        <v>98.9</v>
      </c>
      <c r="G34" s="61">
        <v>100.3</v>
      </c>
      <c r="H34" s="61">
        <v>99.9</v>
      </c>
      <c r="I34" s="61">
        <v>100.3</v>
      </c>
      <c r="J34" s="61">
        <v>98.1</v>
      </c>
      <c r="K34" s="61">
        <v>96.2</v>
      </c>
      <c r="L34" s="61">
        <v>95.2</v>
      </c>
      <c r="M34" s="61">
        <v>94.2</v>
      </c>
      <c r="N34" s="61">
        <v>92.4</v>
      </c>
    </row>
    <row r="35" spans="1:14" s="3" customFormat="1" ht="17.25" customHeight="1" x14ac:dyDescent="0.4">
      <c r="A35" s="36" t="s">
        <v>78</v>
      </c>
      <c r="B35" s="37" t="s">
        <v>43</v>
      </c>
      <c r="C35" s="5"/>
      <c r="D35" s="61">
        <v>102</v>
      </c>
      <c r="E35" s="61">
        <v>101.9</v>
      </c>
      <c r="F35" s="61">
        <v>99.4</v>
      </c>
      <c r="G35" s="61">
        <v>100.2</v>
      </c>
      <c r="H35" s="61">
        <v>99.7</v>
      </c>
      <c r="I35" s="61">
        <v>99.5</v>
      </c>
      <c r="J35" s="61">
        <v>96.2</v>
      </c>
      <c r="K35" s="61">
        <v>93</v>
      </c>
      <c r="L35" s="61">
        <v>90.5</v>
      </c>
      <c r="M35" s="61">
        <v>88.4</v>
      </c>
      <c r="N35" s="61">
        <v>86.3</v>
      </c>
    </row>
    <row r="36" spans="1:14" s="3" customFormat="1" ht="17.25" customHeight="1" x14ac:dyDescent="0.4">
      <c r="A36" s="36" t="s">
        <v>21</v>
      </c>
      <c r="B36" s="37" t="s">
        <v>44</v>
      </c>
      <c r="C36" s="5"/>
      <c r="D36" s="61">
        <v>100.1</v>
      </c>
      <c r="E36" s="61">
        <v>99.4</v>
      </c>
      <c r="F36" s="61">
        <v>98</v>
      </c>
      <c r="G36" s="61">
        <v>100.5</v>
      </c>
      <c r="H36" s="61">
        <v>100.2</v>
      </c>
      <c r="I36" s="61">
        <v>101.8</v>
      </c>
      <c r="J36" s="61">
        <v>101.8</v>
      </c>
      <c r="K36" s="61">
        <v>102.7</v>
      </c>
      <c r="L36" s="61">
        <v>104.8</v>
      </c>
      <c r="M36" s="61">
        <v>106.6</v>
      </c>
      <c r="N36" s="61">
        <v>105.4</v>
      </c>
    </row>
    <row r="37" spans="1:14" s="3" customFormat="1" ht="17.25" customHeight="1" x14ac:dyDescent="0.4">
      <c r="A37" s="34" t="s">
        <v>98</v>
      </c>
      <c r="B37" s="6"/>
      <c r="C37" s="5"/>
      <c r="D37" s="61">
        <v>115.7</v>
      </c>
      <c r="E37" s="61">
        <v>109</v>
      </c>
      <c r="F37" s="61">
        <v>104.2</v>
      </c>
      <c r="G37" s="61">
        <v>102.7</v>
      </c>
      <c r="H37" s="61">
        <v>99.9</v>
      </c>
      <c r="I37" s="61">
        <v>98.6</v>
      </c>
      <c r="J37" s="61">
        <v>97.1</v>
      </c>
      <c r="K37" s="61">
        <v>98.4</v>
      </c>
      <c r="L37" s="61">
        <v>99.3</v>
      </c>
      <c r="M37" s="61">
        <v>94.7</v>
      </c>
      <c r="N37" s="61">
        <v>91.3</v>
      </c>
    </row>
    <row r="38" spans="1:14" s="3" customFormat="1" ht="17.25" customHeight="1" x14ac:dyDescent="0.4">
      <c r="A38" s="34" t="s">
        <v>99</v>
      </c>
      <c r="B38" s="6"/>
      <c r="C38" s="5"/>
      <c r="D38" s="61">
        <v>101.5</v>
      </c>
      <c r="E38" s="61">
        <v>101</v>
      </c>
      <c r="F38" s="61">
        <v>100.3</v>
      </c>
      <c r="G38" s="61">
        <v>100</v>
      </c>
      <c r="H38" s="61">
        <v>100.1</v>
      </c>
      <c r="I38" s="61">
        <v>100</v>
      </c>
      <c r="J38" s="61">
        <v>100.1</v>
      </c>
      <c r="K38" s="61">
        <v>99.5</v>
      </c>
      <c r="L38" s="61">
        <v>99.2</v>
      </c>
      <c r="M38" s="61">
        <v>99.9</v>
      </c>
      <c r="N38" s="61">
        <v>100.3</v>
      </c>
    </row>
    <row r="39" spans="1:14" s="3" customFormat="1" ht="17.25" customHeight="1" x14ac:dyDescent="0.4">
      <c r="A39" s="36" t="s">
        <v>78</v>
      </c>
      <c r="B39" s="37" t="s">
        <v>45</v>
      </c>
      <c r="C39" s="5"/>
      <c r="D39" s="61">
        <v>101.6</v>
      </c>
      <c r="E39" s="61">
        <v>101.3</v>
      </c>
      <c r="F39" s="61">
        <v>100.8</v>
      </c>
      <c r="G39" s="61">
        <v>100</v>
      </c>
      <c r="H39" s="61">
        <v>100</v>
      </c>
      <c r="I39" s="61">
        <v>99.6</v>
      </c>
      <c r="J39" s="61">
        <v>99.4</v>
      </c>
      <c r="K39" s="61">
        <v>98.6</v>
      </c>
      <c r="L39" s="61">
        <v>98</v>
      </c>
      <c r="M39" s="61">
        <v>98.6</v>
      </c>
      <c r="N39" s="61">
        <v>98.8</v>
      </c>
    </row>
    <row r="40" spans="1:14" s="3" customFormat="1" ht="17.25" customHeight="1" x14ac:dyDescent="0.4">
      <c r="A40" s="36" t="s">
        <v>21</v>
      </c>
      <c r="B40" s="37" t="s">
        <v>46</v>
      </c>
      <c r="C40" s="5"/>
      <c r="D40" s="61">
        <v>101.2</v>
      </c>
      <c r="E40" s="61">
        <v>98.6</v>
      </c>
      <c r="F40" s="61">
        <v>96.8</v>
      </c>
      <c r="G40" s="61">
        <v>99.5</v>
      </c>
      <c r="H40" s="61">
        <v>100.5</v>
      </c>
      <c r="I40" s="61">
        <v>102.5</v>
      </c>
      <c r="J40" s="61">
        <v>104.3</v>
      </c>
      <c r="K40" s="61">
        <v>105.3</v>
      </c>
      <c r="L40" s="61">
        <v>106.8</v>
      </c>
      <c r="M40" s="61">
        <v>107.5</v>
      </c>
      <c r="N40" s="61">
        <v>109.6</v>
      </c>
    </row>
    <row r="41" spans="1:14" s="3" customFormat="1" ht="17.25" customHeight="1" x14ac:dyDescent="0.4">
      <c r="A41" s="34" t="s">
        <v>187</v>
      </c>
      <c r="B41" s="6"/>
      <c r="C41" s="5"/>
      <c r="D41" s="61">
        <v>94.5</v>
      </c>
      <c r="E41" s="61">
        <v>94.6</v>
      </c>
      <c r="F41" s="61">
        <v>94.1</v>
      </c>
      <c r="G41" s="61">
        <v>98.5</v>
      </c>
      <c r="H41" s="61">
        <v>99.8</v>
      </c>
      <c r="I41" s="61">
        <v>100.3</v>
      </c>
      <c r="J41" s="61">
        <v>101.6</v>
      </c>
      <c r="K41" s="61">
        <v>104.3</v>
      </c>
      <c r="L41" s="61">
        <v>105.1</v>
      </c>
      <c r="M41" s="61">
        <v>106</v>
      </c>
      <c r="N41" s="61">
        <v>109.6</v>
      </c>
    </row>
    <row r="42" spans="1:14" s="3" customFormat="1" ht="17.25" customHeight="1" x14ac:dyDescent="0.15">
      <c r="A42" s="34" t="s">
        <v>100</v>
      </c>
      <c r="B42" s="40"/>
      <c r="C42" s="40"/>
      <c r="D42" s="61">
        <v>98.8</v>
      </c>
      <c r="E42" s="61">
        <v>97.5</v>
      </c>
      <c r="F42" s="61">
        <v>97</v>
      </c>
      <c r="G42" s="61">
        <v>99.7</v>
      </c>
      <c r="H42" s="61">
        <v>100</v>
      </c>
      <c r="I42" s="61">
        <v>99.9</v>
      </c>
      <c r="J42" s="61">
        <v>100.9</v>
      </c>
      <c r="K42" s="61">
        <v>101.8</v>
      </c>
      <c r="L42" s="61">
        <v>102.6</v>
      </c>
      <c r="M42" s="61">
        <v>101.5</v>
      </c>
      <c r="N42" s="61">
        <v>103.1</v>
      </c>
    </row>
    <row r="43" spans="1:14" s="3" customFormat="1" ht="17.25" customHeight="1" x14ac:dyDescent="0.15">
      <c r="A43" s="34" t="s">
        <v>101</v>
      </c>
      <c r="B43" s="40"/>
      <c r="C43" s="40"/>
      <c r="D43" s="61">
        <v>99.2</v>
      </c>
      <c r="E43" s="61">
        <v>97.7</v>
      </c>
      <c r="F43" s="61">
        <v>97</v>
      </c>
      <c r="G43" s="61">
        <v>99.3</v>
      </c>
      <c r="H43" s="61">
        <v>99.9</v>
      </c>
      <c r="I43" s="61">
        <v>100.5</v>
      </c>
      <c r="J43" s="61">
        <v>101.1</v>
      </c>
      <c r="K43" s="61">
        <v>101.4</v>
      </c>
      <c r="L43" s="61">
        <v>101.3</v>
      </c>
      <c r="M43" s="61">
        <v>101.1</v>
      </c>
      <c r="N43" s="61">
        <v>102.3</v>
      </c>
    </row>
    <row r="44" spans="1:14" s="3" customFormat="1" ht="17.25" customHeight="1" x14ac:dyDescent="0.15">
      <c r="A44" s="34" t="s">
        <v>47</v>
      </c>
      <c r="B44" s="40"/>
      <c r="C44" s="40"/>
      <c r="D44" s="61">
        <v>100.4</v>
      </c>
      <c r="E44" s="61">
        <v>100.9</v>
      </c>
      <c r="F44" s="61">
        <v>100.4</v>
      </c>
      <c r="G44" s="61">
        <v>100.5</v>
      </c>
      <c r="H44" s="61">
        <v>100.4</v>
      </c>
      <c r="I44" s="61">
        <v>100.7</v>
      </c>
      <c r="J44" s="61">
        <v>101.5</v>
      </c>
      <c r="K44" s="61">
        <v>100.9</v>
      </c>
      <c r="L44" s="61">
        <v>100.8</v>
      </c>
      <c r="M44" s="61">
        <v>101.1</v>
      </c>
      <c r="N44" s="61">
        <v>100</v>
      </c>
    </row>
    <row r="45" spans="1:14" s="3" customFormat="1" ht="17.25" customHeight="1" x14ac:dyDescent="0.15">
      <c r="A45" s="41" t="s">
        <v>162</v>
      </c>
      <c r="B45" s="42"/>
      <c r="C45" s="42"/>
      <c r="D45" s="62">
        <v>95.6</v>
      </c>
      <c r="E45" s="62">
        <v>95.3</v>
      </c>
      <c r="F45" s="62">
        <v>96.1</v>
      </c>
      <c r="G45" s="62">
        <v>98.5</v>
      </c>
      <c r="H45" s="62">
        <v>100.1</v>
      </c>
      <c r="I45" s="62">
        <v>100.4</v>
      </c>
      <c r="J45" s="62">
        <v>101.3</v>
      </c>
      <c r="K45" s="62">
        <v>101.4</v>
      </c>
      <c r="L45" s="62">
        <v>102.3</v>
      </c>
      <c r="M45" s="62">
        <v>103.7</v>
      </c>
      <c r="N45" s="62">
        <v>105.1</v>
      </c>
    </row>
    <row r="46" spans="1:14" s="3" customFormat="1" ht="17.25" customHeight="1" x14ac:dyDescent="0.4">
      <c r="A46" s="34" t="s">
        <v>102</v>
      </c>
      <c r="B46" s="6"/>
      <c r="C46" s="5"/>
      <c r="D46" s="62">
        <v>95.5</v>
      </c>
      <c r="E46" s="62">
        <v>94.9</v>
      </c>
      <c r="F46" s="62">
        <v>94.2</v>
      </c>
      <c r="G46" s="62">
        <v>96.5</v>
      </c>
      <c r="H46" s="62">
        <v>100.3</v>
      </c>
      <c r="I46" s="62">
        <v>101</v>
      </c>
      <c r="J46" s="62">
        <v>100.6</v>
      </c>
      <c r="K46" s="62">
        <v>99.6</v>
      </c>
      <c r="L46" s="62">
        <v>100.3</v>
      </c>
      <c r="M46" s="62">
        <v>103.4</v>
      </c>
      <c r="N46" s="62">
        <v>99.4</v>
      </c>
    </row>
    <row r="47" spans="1:14" s="3" customFormat="1" ht="17.25" customHeight="1" x14ac:dyDescent="0.4">
      <c r="A47" s="97" t="s">
        <v>48</v>
      </c>
      <c r="B47" s="98"/>
      <c r="C47" s="4"/>
      <c r="D47" s="61">
        <v>68.599999999999994</v>
      </c>
      <c r="E47" s="61">
        <v>70.2</v>
      </c>
      <c r="F47" s="61">
        <v>78.099999999999994</v>
      </c>
      <c r="G47" s="61">
        <v>101.7</v>
      </c>
      <c r="H47" s="61">
        <v>96.5</v>
      </c>
      <c r="I47" s="61">
        <v>87.6</v>
      </c>
      <c r="J47" s="61">
        <v>95.4</v>
      </c>
      <c r="K47" s="61">
        <v>101.2</v>
      </c>
      <c r="L47" s="61">
        <v>100.1</v>
      </c>
      <c r="M47" s="61">
        <v>100.3</v>
      </c>
      <c r="N47" s="61">
        <v>125.5</v>
      </c>
    </row>
    <row r="48" spans="1:14" s="6" customFormat="1" ht="17.25" customHeight="1" x14ac:dyDescent="0.4">
      <c r="A48" s="41" t="s">
        <v>49</v>
      </c>
      <c r="B48" s="44"/>
      <c r="C48" s="45"/>
      <c r="D48" s="62">
        <v>61.8</v>
      </c>
      <c r="E48" s="62">
        <v>61</v>
      </c>
      <c r="F48" s="62">
        <v>60.7</v>
      </c>
      <c r="G48" s="62">
        <v>90.4</v>
      </c>
      <c r="H48" s="62">
        <v>99.8</v>
      </c>
      <c r="I48" s="62">
        <v>101.2</v>
      </c>
      <c r="J48" s="62">
        <v>102.6</v>
      </c>
      <c r="K48" s="62">
        <v>104.9</v>
      </c>
      <c r="L48" s="62">
        <v>111.1</v>
      </c>
      <c r="M48" s="62">
        <v>129.80000000000001</v>
      </c>
      <c r="N48" s="62">
        <v>131.5</v>
      </c>
    </row>
    <row r="49" spans="1:14" s="3" customFormat="1" ht="17.25" customHeight="1" x14ac:dyDescent="0.4">
      <c r="A49" s="56" t="s">
        <v>103</v>
      </c>
      <c r="B49" s="66"/>
      <c r="C49" s="67"/>
      <c r="D49" s="65">
        <v>95.5</v>
      </c>
      <c r="E49" s="65">
        <v>94.9</v>
      </c>
      <c r="F49" s="65">
        <v>94.3</v>
      </c>
      <c r="G49" s="65">
        <v>96.7</v>
      </c>
      <c r="H49" s="65">
        <v>100.3</v>
      </c>
      <c r="I49" s="65">
        <v>100.8</v>
      </c>
      <c r="J49" s="65">
        <v>100.5</v>
      </c>
      <c r="K49" s="65">
        <v>99.6</v>
      </c>
      <c r="L49" s="65">
        <v>100.2</v>
      </c>
      <c r="M49" s="65">
        <v>103</v>
      </c>
      <c r="N49" s="65">
        <v>99.4</v>
      </c>
    </row>
    <row r="50" spans="1:14" s="3" customFormat="1" ht="20.25" customHeight="1" x14ac:dyDescent="0.4">
      <c r="A50" s="3" t="s">
        <v>152</v>
      </c>
      <c r="B50" s="6"/>
      <c r="C50" s="6"/>
    </row>
  </sheetData>
  <mergeCells count="1">
    <mergeCell ref="A3:C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15"/>
  <cols>
    <col min="1" max="1" width="7.75" style="40" customWidth="1"/>
    <col min="2" max="2" width="29.375" style="40" customWidth="1"/>
    <col min="3" max="3" width="18.5" style="40" customWidth="1"/>
    <col min="4" max="5" width="13" style="54" customWidth="1"/>
    <col min="6" max="14" width="13" style="40" customWidth="1"/>
    <col min="15" max="256" width="9" style="40"/>
    <col min="257" max="258" width="9.625" style="40" customWidth="1"/>
    <col min="259" max="259" width="24" style="40" customWidth="1"/>
    <col min="260" max="270" width="12.25" style="40" customWidth="1"/>
    <col min="271" max="512" width="9" style="40"/>
    <col min="513" max="514" width="9.625" style="40" customWidth="1"/>
    <col min="515" max="515" width="24" style="40" customWidth="1"/>
    <col min="516" max="526" width="12.25" style="40" customWidth="1"/>
    <col min="527" max="768" width="9" style="40"/>
    <col min="769" max="770" width="9.625" style="40" customWidth="1"/>
    <col min="771" max="771" width="24" style="40" customWidth="1"/>
    <col min="772" max="782" width="12.25" style="40" customWidth="1"/>
    <col min="783" max="1024" width="9" style="40"/>
    <col min="1025" max="1026" width="9.625" style="40" customWidth="1"/>
    <col min="1027" max="1027" width="24" style="40" customWidth="1"/>
    <col min="1028" max="1038" width="12.25" style="40" customWidth="1"/>
    <col min="1039" max="1280" width="9" style="40"/>
    <col min="1281" max="1282" width="9.625" style="40" customWidth="1"/>
    <col min="1283" max="1283" width="24" style="40" customWidth="1"/>
    <col min="1284" max="1294" width="12.25" style="40" customWidth="1"/>
    <col min="1295" max="1536" width="9" style="40"/>
    <col min="1537" max="1538" width="9.625" style="40" customWidth="1"/>
    <col min="1539" max="1539" width="24" style="40" customWidth="1"/>
    <col min="1540" max="1550" width="12.25" style="40" customWidth="1"/>
    <col min="1551" max="1792" width="9" style="40"/>
    <col min="1793" max="1794" width="9.625" style="40" customWidth="1"/>
    <col min="1795" max="1795" width="24" style="40" customWidth="1"/>
    <col min="1796" max="1806" width="12.25" style="40" customWidth="1"/>
    <col min="1807" max="2048" width="9" style="40"/>
    <col min="2049" max="2050" width="9.625" style="40" customWidth="1"/>
    <col min="2051" max="2051" width="24" style="40" customWidth="1"/>
    <col min="2052" max="2062" width="12.25" style="40" customWidth="1"/>
    <col min="2063" max="2304" width="9" style="40"/>
    <col min="2305" max="2306" width="9.625" style="40" customWidth="1"/>
    <col min="2307" max="2307" width="24" style="40" customWidth="1"/>
    <col min="2308" max="2318" width="12.25" style="40" customWidth="1"/>
    <col min="2319" max="2560" width="9" style="40"/>
    <col min="2561" max="2562" width="9.625" style="40" customWidth="1"/>
    <col min="2563" max="2563" width="24" style="40" customWidth="1"/>
    <col min="2564" max="2574" width="12.25" style="40" customWidth="1"/>
    <col min="2575" max="2816" width="9" style="40"/>
    <col min="2817" max="2818" width="9.625" style="40" customWidth="1"/>
    <col min="2819" max="2819" width="24" style="40" customWidth="1"/>
    <col min="2820" max="2830" width="12.25" style="40" customWidth="1"/>
    <col min="2831" max="3072" width="9" style="40"/>
    <col min="3073" max="3074" width="9.625" style="40" customWidth="1"/>
    <col min="3075" max="3075" width="24" style="40" customWidth="1"/>
    <col min="3076" max="3086" width="12.25" style="40" customWidth="1"/>
    <col min="3087" max="3328" width="9" style="40"/>
    <col min="3329" max="3330" width="9.625" style="40" customWidth="1"/>
    <col min="3331" max="3331" width="24" style="40" customWidth="1"/>
    <col min="3332" max="3342" width="12.25" style="40" customWidth="1"/>
    <col min="3343" max="3584" width="9" style="40"/>
    <col min="3585" max="3586" width="9.625" style="40" customWidth="1"/>
    <col min="3587" max="3587" width="24" style="40" customWidth="1"/>
    <col min="3588" max="3598" width="12.25" style="40" customWidth="1"/>
    <col min="3599" max="3840" width="9" style="40"/>
    <col min="3841" max="3842" width="9.625" style="40" customWidth="1"/>
    <col min="3843" max="3843" width="24" style="40" customWidth="1"/>
    <col min="3844" max="3854" width="12.25" style="40" customWidth="1"/>
    <col min="3855" max="4096" width="9" style="40"/>
    <col min="4097" max="4098" width="9.625" style="40" customWidth="1"/>
    <col min="4099" max="4099" width="24" style="40" customWidth="1"/>
    <col min="4100" max="4110" width="12.25" style="40" customWidth="1"/>
    <col min="4111" max="4352" width="9" style="40"/>
    <col min="4353" max="4354" width="9.625" style="40" customWidth="1"/>
    <col min="4355" max="4355" width="24" style="40" customWidth="1"/>
    <col min="4356" max="4366" width="12.25" style="40" customWidth="1"/>
    <col min="4367" max="4608" width="9" style="40"/>
    <col min="4609" max="4610" width="9.625" style="40" customWidth="1"/>
    <col min="4611" max="4611" width="24" style="40" customWidth="1"/>
    <col min="4612" max="4622" width="12.25" style="40" customWidth="1"/>
    <col min="4623" max="4864" width="9" style="40"/>
    <col min="4865" max="4866" width="9.625" style="40" customWidth="1"/>
    <col min="4867" max="4867" width="24" style="40" customWidth="1"/>
    <col min="4868" max="4878" width="12.25" style="40" customWidth="1"/>
    <col min="4879" max="5120" width="9" style="40"/>
    <col min="5121" max="5122" width="9.625" style="40" customWidth="1"/>
    <col min="5123" max="5123" width="24" style="40" customWidth="1"/>
    <col min="5124" max="5134" width="12.25" style="40" customWidth="1"/>
    <col min="5135" max="5376" width="9" style="40"/>
    <col min="5377" max="5378" width="9.625" style="40" customWidth="1"/>
    <col min="5379" max="5379" width="24" style="40" customWidth="1"/>
    <col min="5380" max="5390" width="12.25" style="40" customWidth="1"/>
    <col min="5391" max="5632" width="9" style="40"/>
    <col min="5633" max="5634" width="9.625" style="40" customWidth="1"/>
    <col min="5635" max="5635" width="24" style="40" customWidth="1"/>
    <col min="5636" max="5646" width="12.25" style="40" customWidth="1"/>
    <col min="5647" max="5888" width="9" style="40"/>
    <col min="5889" max="5890" width="9.625" style="40" customWidth="1"/>
    <col min="5891" max="5891" width="24" style="40" customWidth="1"/>
    <col min="5892" max="5902" width="12.25" style="40" customWidth="1"/>
    <col min="5903" max="6144" width="9" style="40"/>
    <col min="6145" max="6146" width="9.625" style="40" customWidth="1"/>
    <col min="6147" max="6147" width="24" style="40" customWidth="1"/>
    <col min="6148" max="6158" width="12.25" style="40" customWidth="1"/>
    <col min="6159" max="6400" width="9" style="40"/>
    <col min="6401" max="6402" width="9.625" style="40" customWidth="1"/>
    <col min="6403" max="6403" width="24" style="40" customWidth="1"/>
    <col min="6404" max="6414" width="12.25" style="40" customWidth="1"/>
    <col min="6415" max="6656" width="9" style="40"/>
    <col min="6657" max="6658" width="9.625" style="40" customWidth="1"/>
    <col min="6659" max="6659" width="24" style="40" customWidth="1"/>
    <col min="6660" max="6670" width="12.25" style="40" customWidth="1"/>
    <col min="6671" max="6912" width="9" style="40"/>
    <col min="6913" max="6914" width="9.625" style="40" customWidth="1"/>
    <col min="6915" max="6915" width="24" style="40" customWidth="1"/>
    <col min="6916" max="6926" width="12.25" style="40" customWidth="1"/>
    <col min="6927" max="7168" width="9" style="40"/>
    <col min="7169" max="7170" width="9.625" style="40" customWidth="1"/>
    <col min="7171" max="7171" width="24" style="40" customWidth="1"/>
    <col min="7172" max="7182" width="12.25" style="40" customWidth="1"/>
    <col min="7183" max="7424" width="9" style="40"/>
    <col min="7425" max="7426" width="9.625" style="40" customWidth="1"/>
    <col min="7427" max="7427" width="24" style="40" customWidth="1"/>
    <col min="7428" max="7438" width="12.25" style="40" customWidth="1"/>
    <col min="7439" max="7680" width="9" style="40"/>
    <col min="7681" max="7682" width="9.625" style="40" customWidth="1"/>
    <col min="7683" max="7683" width="24" style="40" customWidth="1"/>
    <col min="7684" max="7694" width="12.25" style="40" customWidth="1"/>
    <col min="7695" max="7936" width="9" style="40"/>
    <col min="7937" max="7938" width="9.625" style="40" customWidth="1"/>
    <col min="7939" max="7939" width="24" style="40" customWidth="1"/>
    <col min="7940" max="7950" width="12.25" style="40" customWidth="1"/>
    <col min="7951" max="8192" width="9" style="40"/>
    <col min="8193" max="8194" width="9.625" style="40" customWidth="1"/>
    <col min="8195" max="8195" width="24" style="40" customWidth="1"/>
    <col min="8196" max="8206" width="12.25" style="40" customWidth="1"/>
    <col min="8207" max="8448" width="9" style="40"/>
    <col min="8449" max="8450" width="9.625" style="40" customWidth="1"/>
    <col min="8451" max="8451" width="24" style="40" customWidth="1"/>
    <col min="8452" max="8462" width="12.25" style="40" customWidth="1"/>
    <col min="8463" max="8704" width="9" style="40"/>
    <col min="8705" max="8706" width="9.625" style="40" customWidth="1"/>
    <col min="8707" max="8707" width="24" style="40" customWidth="1"/>
    <col min="8708" max="8718" width="12.25" style="40" customWidth="1"/>
    <col min="8719" max="8960" width="9" style="40"/>
    <col min="8961" max="8962" width="9.625" style="40" customWidth="1"/>
    <col min="8963" max="8963" width="24" style="40" customWidth="1"/>
    <col min="8964" max="8974" width="12.25" style="40" customWidth="1"/>
    <col min="8975" max="9216" width="9" style="40"/>
    <col min="9217" max="9218" width="9.625" style="40" customWidth="1"/>
    <col min="9219" max="9219" width="24" style="40" customWidth="1"/>
    <col min="9220" max="9230" width="12.25" style="40" customWidth="1"/>
    <col min="9231" max="9472" width="9" style="40"/>
    <col min="9473" max="9474" width="9.625" style="40" customWidth="1"/>
    <col min="9475" max="9475" width="24" style="40" customWidth="1"/>
    <col min="9476" max="9486" width="12.25" style="40" customWidth="1"/>
    <col min="9487" max="9728" width="9" style="40"/>
    <col min="9729" max="9730" width="9.625" style="40" customWidth="1"/>
    <col min="9731" max="9731" width="24" style="40" customWidth="1"/>
    <col min="9732" max="9742" width="12.25" style="40" customWidth="1"/>
    <col min="9743" max="9984" width="9" style="40"/>
    <col min="9985" max="9986" width="9.625" style="40" customWidth="1"/>
    <col min="9987" max="9987" width="24" style="40" customWidth="1"/>
    <col min="9988" max="9998" width="12.25" style="40" customWidth="1"/>
    <col min="9999" max="10240" width="9" style="40"/>
    <col min="10241" max="10242" width="9.625" style="40" customWidth="1"/>
    <col min="10243" max="10243" width="24" style="40" customWidth="1"/>
    <col min="10244" max="10254" width="12.25" style="40" customWidth="1"/>
    <col min="10255" max="10496" width="9" style="40"/>
    <col min="10497" max="10498" width="9.625" style="40" customWidth="1"/>
    <col min="10499" max="10499" width="24" style="40" customWidth="1"/>
    <col min="10500" max="10510" width="12.25" style="40" customWidth="1"/>
    <col min="10511" max="10752" width="9" style="40"/>
    <col min="10753" max="10754" width="9.625" style="40" customWidth="1"/>
    <col min="10755" max="10755" width="24" style="40" customWidth="1"/>
    <col min="10756" max="10766" width="12.25" style="40" customWidth="1"/>
    <col min="10767" max="11008" width="9" style="40"/>
    <col min="11009" max="11010" width="9.625" style="40" customWidth="1"/>
    <col min="11011" max="11011" width="24" style="40" customWidth="1"/>
    <col min="11012" max="11022" width="12.25" style="40" customWidth="1"/>
    <col min="11023" max="11264" width="9" style="40"/>
    <col min="11265" max="11266" width="9.625" style="40" customWidth="1"/>
    <col min="11267" max="11267" width="24" style="40" customWidth="1"/>
    <col min="11268" max="11278" width="12.25" style="40" customWidth="1"/>
    <col min="11279" max="11520" width="9" style="40"/>
    <col min="11521" max="11522" width="9.625" style="40" customWidth="1"/>
    <col min="11523" max="11523" width="24" style="40" customWidth="1"/>
    <col min="11524" max="11534" width="12.25" style="40" customWidth="1"/>
    <col min="11535" max="11776" width="9" style="40"/>
    <col min="11777" max="11778" width="9.625" style="40" customWidth="1"/>
    <col min="11779" max="11779" width="24" style="40" customWidth="1"/>
    <col min="11780" max="11790" width="12.25" style="40" customWidth="1"/>
    <col min="11791" max="12032" width="9" style="40"/>
    <col min="12033" max="12034" width="9.625" style="40" customWidth="1"/>
    <col min="12035" max="12035" width="24" style="40" customWidth="1"/>
    <col min="12036" max="12046" width="12.25" style="40" customWidth="1"/>
    <col min="12047" max="12288" width="9" style="40"/>
    <col min="12289" max="12290" width="9.625" style="40" customWidth="1"/>
    <col min="12291" max="12291" width="24" style="40" customWidth="1"/>
    <col min="12292" max="12302" width="12.25" style="40" customWidth="1"/>
    <col min="12303" max="12544" width="9" style="40"/>
    <col min="12545" max="12546" width="9.625" style="40" customWidth="1"/>
    <col min="12547" max="12547" width="24" style="40" customWidth="1"/>
    <col min="12548" max="12558" width="12.25" style="40" customWidth="1"/>
    <col min="12559" max="12800" width="9" style="40"/>
    <col min="12801" max="12802" width="9.625" style="40" customWidth="1"/>
    <col min="12803" max="12803" width="24" style="40" customWidth="1"/>
    <col min="12804" max="12814" width="12.25" style="40" customWidth="1"/>
    <col min="12815" max="13056" width="9" style="40"/>
    <col min="13057" max="13058" width="9.625" style="40" customWidth="1"/>
    <col min="13059" max="13059" width="24" style="40" customWidth="1"/>
    <col min="13060" max="13070" width="12.25" style="40" customWidth="1"/>
    <col min="13071" max="13312" width="9" style="40"/>
    <col min="13313" max="13314" width="9.625" style="40" customWidth="1"/>
    <col min="13315" max="13315" width="24" style="40" customWidth="1"/>
    <col min="13316" max="13326" width="12.25" style="40" customWidth="1"/>
    <col min="13327" max="13568" width="9" style="40"/>
    <col min="13569" max="13570" width="9.625" style="40" customWidth="1"/>
    <col min="13571" max="13571" width="24" style="40" customWidth="1"/>
    <col min="13572" max="13582" width="12.25" style="40" customWidth="1"/>
    <col min="13583" max="13824" width="9" style="40"/>
    <col min="13825" max="13826" width="9.625" style="40" customWidth="1"/>
    <col min="13827" max="13827" width="24" style="40" customWidth="1"/>
    <col min="13828" max="13838" width="12.25" style="40" customWidth="1"/>
    <col min="13839" max="14080" width="9" style="40"/>
    <col min="14081" max="14082" width="9.625" style="40" customWidth="1"/>
    <col min="14083" max="14083" width="24" style="40" customWidth="1"/>
    <col min="14084" max="14094" width="12.25" style="40" customWidth="1"/>
    <col min="14095" max="14336" width="9" style="40"/>
    <col min="14337" max="14338" width="9.625" style="40" customWidth="1"/>
    <col min="14339" max="14339" width="24" style="40" customWidth="1"/>
    <col min="14340" max="14350" width="12.25" style="40" customWidth="1"/>
    <col min="14351" max="14592" width="9" style="40"/>
    <col min="14593" max="14594" width="9.625" style="40" customWidth="1"/>
    <col min="14595" max="14595" width="24" style="40" customWidth="1"/>
    <col min="14596" max="14606" width="12.25" style="40" customWidth="1"/>
    <col min="14607" max="14848" width="9" style="40"/>
    <col min="14849" max="14850" width="9.625" style="40" customWidth="1"/>
    <col min="14851" max="14851" width="24" style="40" customWidth="1"/>
    <col min="14852" max="14862" width="12.25" style="40" customWidth="1"/>
    <col min="14863" max="15104" width="9" style="40"/>
    <col min="15105" max="15106" width="9.625" style="40" customWidth="1"/>
    <col min="15107" max="15107" width="24" style="40" customWidth="1"/>
    <col min="15108" max="15118" width="12.25" style="40" customWidth="1"/>
    <col min="15119" max="15360" width="9" style="40"/>
    <col min="15361" max="15362" width="9.625" style="40" customWidth="1"/>
    <col min="15363" max="15363" width="24" style="40" customWidth="1"/>
    <col min="15364" max="15374" width="12.25" style="40" customWidth="1"/>
    <col min="15375" max="15616" width="9" style="40"/>
    <col min="15617" max="15618" width="9.625" style="40" customWidth="1"/>
    <col min="15619" max="15619" width="24" style="40" customWidth="1"/>
    <col min="15620" max="15630" width="12.25" style="40" customWidth="1"/>
    <col min="15631" max="15872" width="9" style="40"/>
    <col min="15873" max="15874" width="9.625" style="40" customWidth="1"/>
    <col min="15875" max="15875" width="24" style="40" customWidth="1"/>
    <col min="15876" max="15886" width="12.25" style="40" customWidth="1"/>
    <col min="15887" max="16128" width="9" style="40"/>
    <col min="16129" max="16130" width="9.625" style="40" customWidth="1"/>
    <col min="16131" max="16131" width="24" style="40" customWidth="1"/>
    <col min="16132" max="16142" width="12.25" style="40" customWidth="1"/>
    <col min="16143" max="16384" width="9" style="40"/>
  </cols>
  <sheetData>
    <row r="1" spans="1:14" s="3" customFormat="1" ht="17.25" x14ac:dyDescent="0.4">
      <c r="A1" s="50" t="s">
        <v>172</v>
      </c>
      <c r="B1" s="6"/>
      <c r="C1" s="6"/>
      <c r="D1" s="2"/>
      <c r="E1" s="2"/>
    </row>
    <row r="2" spans="1:14" s="3" customFormat="1" ht="17.25" x14ac:dyDescent="0.4">
      <c r="A2" s="50" t="s">
        <v>56</v>
      </c>
      <c r="B2" s="6"/>
      <c r="C2" s="6"/>
      <c r="F2" s="63"/>
      <c r="G2" s="63"/>
      <c r="H2" s="63"/>
      <c r="I2" s="63"/>
      <c r="J2" s="63"/>
      <c r="K2" s="63"/>
      <c r="L2" s="63"/>
      <c r="N2" s="63" t="s">
        <v>57</v>
      </c>
    </row>
    <row r="3" spans="1:14" s="111" customFormat="1" ht="17.25" customHeight="1" x14ac:dyDescent="0.4">
      <c r="A3" s="168" t="s">
        <v>185</v>
      </c>
      <c r="B3" s="169"/>
      <c r="C3" s="170"/>
      <c r="D3" s="110" t="s">
        <v>163</v>
      </c>
      <c r="E3" s="110" t="s">
        <v>164</v>
      </c>
      <c r="F3" s="110" t="s">
        <v>165</v>
      </c>
      <c r="G3" s="110" t="s">
        <v>166</v>
      </c>
      <c r="H3" s="110" t="s">
        <v>167</v>
      </c>
      <c r="I3" s="110" t="s">
        <v>168</v>
      </c>
      <c r="J3" s="110" t="s">
        <v>169</v>
      </c>
      <c r="K3" s="110" t="s">
        <v>170</v>
      </c>
      <c r="L3" s="110" t="s">
        <v>171</v>
      </c>
      <c r="M3" s="110" t="s">
        <v>175</v>
      </c>
      <c r="N3" s="110" t="s">
        <v>189</v>
      </c>
    </row>
    <row r="4" spans="1:14" s="3" customFormat="1" ht="18" customHeight="1" x14ac:dyDescent="0.4">
      <c r="A4" s="34" t="s">
        <v>88</v>
      </c>
      <c r="B4" s="6"/>
      <c r="C4" s="5"/>
      <c r="D4" s="129" t="s">
        <v>151</v>
      </c>
      <c r="E4" s="130">
        <v>7.8891109999999998</v>
      </c>
      <c r="F4" s="130">
        <v>-4.5613570000000001</v>
      </c>
      <c r="G4" s="130">
        <v>-1.503404</v>
      </c>
      <c r="H4" s="130">
        <v>16.078437000000001</v>
      </c>
      <c r="I4" s="130">
        <v>19.962910000000001</v>
      </c>
      <c r="J4" s="130">
        <v>-0.49607800000000002</v>
      </c>
      <c r="K4" s="130">
        <v>-1.804924</v>
      </c>
      <c r="L4" s="130">
        <v>-4.8214740000000003</v>
      </c>
      <c r="M4" s="130">
        <v>3.301247</v>
      </c>
      <c r="N4" s="130">
        <v>-11.055949</v>
      </c>
    </row>
    <row r="5" spans="1:14" s="3" customFormat="1" ht="18" customHeight="1" x14ac:dyDescent="0.4">
      <c r="A5" s="36" t="s">
        <v>59</v>
      </c>
      <c r="B5" s="6" t="s">
        <v>89</v>
      </c>
      <c r="C5" s="5"/>
      <c r="D5" s="129" t="s">
        <v>148</v>
      </c>
      <c r="E5" s="130">
        <v>10.486554</v>
      </c>
      <c r="F5" s="130">
        <v>-6.3959849999999996</v>
      </c>
      <c r="G5" s="130">
        <v>-2.2666590000000002</v>
      </c>
      <c r="H5" s="130">
        <v>18.064399999999999</v>
      </c>
      <c r="I5" s="130">
        <v>20.916650000000001</v>
      </c>
      <c r="J5" s="130">
        <v>-1.7838290000000001</v>
      </c>
      <c r="K5" s="130">
        <v>-1.2082329999999999</v>
      </c>
      <c r="L5" s="130">
        <v>-5.3441179999999999</v>
      </c>
      <c r="M5" s="130">
        <v>2.9219400000000002</v>
      </c>
      <c r="N5" s="130">
        <v>-13.448518</v>
      </c>
    </row>
    <row r="6" spans="1:14" s="3" customFormat="1" ht="18" customHeight="1" x14ac:dyDescent="0.4">
      <c r="A6" s="36" t="s">
        <v>60</v>
      </c>
      <c r="B6" s="6" t="s">
        <v>90</v>
      </c>
      <c r="C6" s="5"/>
      <c r="D6" s="129" t="s">
        <v>148</v>
      </c>
      <c r="E6" s="130">
        <v>-1.6148020000000001</v>
      </c>
      <c r="F6" s="130">
        <v>17.635559000000001</v>
      </c>
      <c r="G6" s="130">
        <v>-8.371048</v>
      </c>
      <c r="H6" s="130">
        <v>-2.8779669999999999</v>
      </c>
      <c r="I6" s="130">
        <v>10.086031999999999</v>
      </c>
      <c r="J6" s="130">
        <v>5.135256</v>
      </c>
      <c r="K6" s="130">
        <v>2.812589</v>
      </c>
      <c r="L6" s="130">
        <v>-4.0943949999999996</v>
      </c>
      <c r="M6" s="130">
        <v>1.844746</v>
      </c>
      <c r="N6" s="130">
        <v>23.398849999999999</v>
      </c>
    </row>
    <row r="7" spans="1:14" s="3" customFormat="1" ht="18" customHeight="1" x14ac:dyDescent="0.4">
      <c r="A7" s="36" t="s">
        <v>22</v>
      </c>
      <c r="B7" s="6" t="s">
        <v>91</v>
      </c>
      <c r="C7" s="5"/>
      <c r="D7" s="129" t="s">
        <v>148</v>
      </c>
      <c r="E7" s="130">
        <v>-8.9453460000000007</v>
      </c>
      <c r="F7" s="130">
        <v>2.2663090000000001</v>
      </c>
      <c r="G7" s="130">
        <v>13.492551000000001</v>
      </c>
      <c r="H7" s="130">
        <v>9.7264900000000001</v>
      </c>
      <c r="I7" s="130">
        <v>15.430801000000001</v>
      </c>
      <c r="J7" s="130">
        <v>17.429137000000001</v>
      </c>
      <c r="K7" s="130">
        <v>-13.07817</v>
      </c>
      <c r="L7" s="130">
        <v>3.527485</v>
      </c>
      <c r="M7" s="130">
        <v>11.797174</v>
      </c>
      <c r="N7" s="130">
        <v>-9.3187250000000006</v>
      </c>
    </row>
    <row r="8" spans="1:14" s="3" customFormat="1" ht="18" customHeight="1" x14ac:dyDescent="0.4">
      <c r="A8" s="34" t="s">
        <v>92</v>
      </c>
      <c r="B8" s="6"/>
      <c r="C8" s="5"/>
      <c r="D8" s="129" t="s">
        <v>148</v>
      </c>
      <c r="E8" s="130">
        <v>2.9453399999999998</v>
      </c>
      <c r="F8" s="130">
        <v>4.0843160000000003</v>
      </c>
      <c r="G8" s="130">
        <v>10.880283</v>
      </c>
      <c r="H8" s="130">
        <v>0.465862</v>
      </c>
      <c r="I8" s="130">
        <v>-2.8300719999999999</v>
      </c>
      <c r="J8" s="130">
        <v>1.5525439999999999</v>
      </c>
      <c r="K8" s="130">
        <v>4.6882270000000004</v>
      </c>
      <c r="L8" s="130">
        <v>4.2797000000000002E-2</v>
      </c>
      <c r="M8" s="130">
        <v>2.87269</v>
      </c>
      <c r="N8" s="130">
        <v>14.610799</v>
      </c>
    </row>
    <row r="9" spans="1:14" s="3" customFormat="1" ht="18" customHeight="1" x14ac:dyDescent="0.4">
      <c r="A9" s="34" t="s">
        <v>93</v>
      </c>
      <c r="B9" s="6"/>
      <c r="C9" s="5"/>
      <c r="D9" s="129" t="s">
        <v>148</v>
      </c>
      <c r="E9" s="130">
        <v>-1.4326220000000001</v>
      </c>
      <c r="F9" s="130">
        <v>-1.440234</v>
      </c>
      <c r="G9" s="130">
        <v>3.8379409999999998</v>
      </c>
      <c r="H9" s="130">
        <v>12.669387</v>
      </c>
      <c r="I9" s="130">
        <v>-3.4352000000000001E-2</v>
      </c>
      <c r="J9" s="130">
        <v>-1.7856449999999999</v>
      </c>
      <c r="K9" s="130">
        <v>-4.2597209999999999</v>
      </c>
      <c r="L9" s="130">
        <v>0.87699400000000005</v>
      </c>
      <c r="M9" s="130">
        <v>8.4377800000000001</v>
      </c>
      <c r="N9" s="130">
        <v>-11.488712</v>
      </c>
    </row>
    <row r="10" spans="1:14" s="3" customFormat="1" ht="18" customHeight="1" x14ac:dyDescent="0.4">
      <c r="A10" s="36" t="s">
        <v>20</v>
      </c>
      <c r="B10" s="37" t="s">
        <v>23</v>
      </c>
      <c r="C10" s="5"/>
      <c r="D10" s="129" t="s">
        <v>148</v>
      </c>
      <c r="E10" s="130">
        <v>-1.009423</v>
      </c>
      <c r="F10" s="130">
        <v>-1.0676829999999999</v>
      </c>
      <c r="G10" s="130">
        <v>1.9731749999999999</v>
      </c>
      <c r="H10" s="130">
        <v>4.2101030000000002</v>
      </c>
      <c r="I10" s="130">
        <v>0.177146</v>
      </c>
      <c r="J10" s="130">
        <v>-1.7286809999999999</v>
      </c>
      <c r="K10" s="130">
        <v>-0.29901899999999998</v>
      </c>
      <c r="L10" s="130">
        <v>1.4443299999999999</v>
      </c>
      <c r="M10" s="130">
        <v>2.3257590000000001</v>
      </c>
      <c r="N10" s="130">
        <v>-3.2737530000000001</v>
      </c>
    </row>
    <row r="11" spans="1:14" s="3" customFormat="1" ht="18" customHeight="1" x14ac:dyDescent="0.4">
      <c r="A11" s="36" t="s">
        <v>63</v>
      </c>
      <c r="B11" s="37" t="s">
        <v>24</v>
      </c>
      <c r="C11" s="5"/>
      <c r="D11" s="129" t="s">
        <v>148</v>
      </c>
      <c r="E11" s="130">
        <v>1.0366120000000001</v>
      </c>
      <c r="F11" s="130">
        <v>-0.12925800000000001</v>
      </c>
      <c r="G11" s="130">
        <v>3.485252</v>
      </c>
      <c r="H11" s="130">
        <v>4.1920780000000004</v>
      </c>
      <c r="I11" s="130">
        <v>1.1810529999999999</v>
      </c>
      <c r="J11" s="130">
        <v>-2.1730269999999998</v>
      </c>
      <c r="K11" s="130">
        <v>-1.19146</v>
      </c>
      <c r="L11" s="130">
        <v>3.2988230000000001</v>
      </c>
      <c r="M11" s="130">
        <v>2.1412840000000002</v>
      </c>
      <c r="N11" s="130">
        <v>-3.715821</v>
      </c>
    </row>
    <row r="12" spans="1:14" s="3" customFormat="1" ht="18" customHeight="1" x14ac:dyDescent="0.4">
      <c r="A12" s="36" t="s">
        <v>22</v>
      </c>
      <c r="B12" s="37" t="s">
        <v>161</v>
      </c>
      <c r="C12" s="5"/>
      <c r="D12" s="129" t="s">
        <v>148</v>
      </c>
      <c r="E12" s="130">
        <v>1.947492</v>
      </c>
      <c r="F12" s="130">
        <v>-4.8737709999999996</v>
      </c>
      <c r="G12" s="130">
        <v>0.44608700000000001</v>
      </c>
      <c r="H12" s="130">
        <v>3.265809</v>
      </c>
      <c r="I12" s="130">
        <v>2.0984919999999998</v>
      </c>
      <c r="J12" s="130">
        <v>-3.4779100000000001</v>
      </c>
      <c r="K12" s="130">
        <v>0.290103</v>
      </c>
      <c r="L12" s="130">
        <v>9.337961</v>
      </c>
      <c r="M12" s="130">
        <v>5.9618690000000001</v>
      </c>
      <c r="N12" s="130">
        <v>-5.6377110000000004</v>
      </c>
    </row>
    <row r="13" spans="1:14" s="3" customFormat="1" ht="18" customHeight="1" x14ac:dyDescent="0.4">
      <c r="A13" s="36" t="s">
        <v>25</v>
      </c>
      <c r="B13" s="37" t="s">
        <v>26</v>
      </c>
      <c r="C13" s="5"/>
      <c r="D13" s="129" t="s">
        <v>148</v>
      </c>
      <c r="E13" s="130">
        <v>-7.9223809999999997</v>
      </c>
      <c r="F13" s="130">
        <v>-5.9270319999999996</v>
      </c>
      <c r="G13" s="130">
        <v>-1.5251760000000001</v>
      </c>
      <c r="H13" s="130">
        <v>17.541004999999998</v>
      </c>
      <c r="I13" s="130">
        <v>-2.013557</v>
      </c>
      <c r="J13" s="130">
        <v>-3.5872630000000001</v>
      </c>
      <c r="K13" s="130">
        <v>-14.606309</v>
      </c>
      <c r="L13" s="130">
        <v>-0.30301699999999998</v>
      </c>
      <c r="M13" s="130">
        <v>8.4196200000000001</v>
      </c>
      <c r="N13" s="130">
        <v>-12.901306999999999</v>
      </c>
    </row>
    <row r="14" spans="1:14" s="3" customFormat="1" ht="18" customHeight="1" x14ac:dyDescent="0.4">
      <c r="A14" s="36" t="s">
        <v>66</v>
      </c>
      <c r="B14" s="37" t="s">
        <v>27</v>
      </c>
      <c r="C14" s="5"/>
      <c r="D14" s="129" t="s">
        <v>148</v>
      </c>
      <c r="E14" s="130">
        <v>-12.133006</v>
      </c>
      <c r="F14" s="130">
        <v>-5.7302299999999997</v>
      </c>
      <c r="G14" s="130">
        <v>34.361925999999997</v>
      </c>
      <c r="H14" s="130">
        <v>176.38463899999999</v>
      </c>
      <c r="I14" s="130">
        <v>4.10276</v>
      </c>
      <c r="J14" s="130">
        <v>-3.0875029999999999</v>
      </c>
      <c r="K14" s="130">
        <v>-11.554506</v>
      </c>
      <c r="L14" s="130">
        <v>7.4750350000000001</v>
      </c>
      <c r="M14" s="130">
        <v>51.525723999999997</v>
      </c>
      <c r="N14" s="130">
        <v>-37.708002</v>
      </c>
    </row>
    <row r="15" spans="1:14" s="3" customFormat="1" ht="18" customHeight="1" x14ac:dyDescent="0.4">
      <c r="A15" s="36" t="s">
        <v>67</v>
      </c>
      <c r="B15" s="37" t="s">
        <v>28</v>
      </c>
      <c r="C15" s="5"/>
      <c r="D15" s="129" t="s">
        <v>148</v>
      </c>
      <c r="E15" s="130">
        <v>-2.1401680000000001</v>
      </c>
      <c r="F15" s="130">
        <v>-3.5139290000000001</v>
      </c>
      <c r="G15" s="130">
        <v>0.68662699999999999</v>
      </c>
      <c r="H15" s="130">
        <v>8.2303619999999995</v>
      </c>
      <c r="I15" s="130">
        <v>0.384409</v>
      </c>
      <c r="J15" s="130">
        <v>-3.5425589999999998</v>
      </c>
      <c r="K15" s="130">
        <v>6.7055389999999999</v>
      </c>
      <c r="L15" s="130">
        <v>4.1107800000000001</v>
      </c>
      <c r="M15" s="130">
        <v>3.8905280000000002</v>
      </c>
      <c r="N15" s="130">
        <v>-10.481676999999999</v>
      </c>
    </row>
    <row r="16" spans="1:14" s="3" customFormat="1" ht="18" customHeight="1" x14ac:dyDescent="0.4">
      <c r="A16" s="36" t="s">
        <v>68</v>
      </c>
      <c r="B16" s="37" t="s">
        <v>29</v>
      </c>
      <c r="C16" s="5"/>
      <c r="D16" s="129" t="s">
        <v>148</v>
      </c>
      <c r="E16" s="130">
        <v>-0.108417</v>
      </c>
      <c r="F16" s="130">
        <v>-5.7113820000000004</v>
      </c>
      <c r="G16" s="130">
        <v>7.0792149999999996</v>
      </c>
      <c r="H16" s="130">
        <v>3.4125649999999998</v>
      </c>
      <c r="I16" s="130">
        <v>-1.766821</v>
      </c>
      <c r="J16" s="130">
        <v>5.343286</v>
      </c>
      <c r="K16" s="130">
        <v>6.0303380000000004</v>
      </c>
      <c r="L16" s="130">
        <v>0.76773100000000005</v>
      </c>
      <c r="M16" s="130">
        <v>5.1892370000000003</v>
      </c>
      <c r="N16" s="130">
        <v>2.2334900000000002</v>
      </c>
    </row>
    <row r="17" spans="1:14" s="3" customFormat="1" ht="18" customHeight="1" x14ac:dyDescent="0.4">
      <c r="A17" s="36" t="s">
        <v>69</v>
      </c>
      <c r="B17" s="37" t="s">
        <v>30</v>
      </c>
      <c r="C17" s="5"/>
      <c r="D17" s="129" t="s">
        <v>148</v>
      </c>
      <c r="E17" s="130">
        <v>9.6562509999999993</v>
      </c>
      <c r="F17" s="130">
        <v>1.8516239999999999</v>
      </c>
      <c r="G17" s="130">
        <v>4.0947069999999997</v>
      </c>
      <c r="H17" s="130">
        <v>7.7530400000000004</v>
      </c>
      <c r="I17" s="130">
        <v>3.7917969999999999</v>
      </c>
      <c r="J17" s="130">
        <v>-3.176717</v>
      </c>
      <c r="K17" s="130">
        <v>1.673532</v>
      </c>
      <c r="L17" s="130">
        <v>4.7518019999999996</v>
      </c>
      <c r="M17" s="130">
        <v>3.4369010000000002</v>
      </c>
      <c r="N17" s="130">
        <v>-13.633768</v>
      </c>
    </row>
    <row r="18" spans="1:14" s="3" customFormat="1" ht="18" customHeight="1" x14ac:dyDescent="0.4">
      <c r="A18" s="36" t="s">
        <v>70</v>
      </c>
      <c r="B18" s="37" t="s">
        <v>31</v>
      </c>
      <c r="C18" s="5"/>
      <c r="D18" s="129" t="s">
        <v>148</v>
      </c>
      <c r="E18" s="130">
        <v>5.8913659999999997</v>
      </c>
      <c r="F18" s="130">
        <v>2.1093549999999999</v>
      </c>
      <c r="G18" s="130">
        <v>1.283933</v>
      </c>
      <c r="H18" s="130">
        <v>5.0877970000000001</v>
      </c>
      <c r="I18" s="130">
        <v>0.91696900000000003</v>
      </c>
      <c r="J18" s="130">
        <v>-2.6515279999999999</v>
      </c>
      <c r="K18" s="130">
        <v>-1.9602740000000001</v>
      </c>
      <c r="L18" s="130">
        <v>-0.39899699999999999</v>
      </c>
      <c r="M18" s="130">
        <v>0.55669999999999997</v>
      </c>
      <c r="N18" s="130">
        <v>-5.5948209999999996</v>
      </c>
    </row>
    <row r="19" spans="1:14" s="3" customFormat="1" ht="18" customHeight="1" x14ac:dyDescent="0.4">
      <c r="A19" s="36" t="s">
        <v>71</v>
      </c>
      <c r="B19" s="37" t="s">
        <v>32</v>
      </c>
      <c r="C19" s="5"/>
      <c r="D19" s="129" t="s">
        <v>148</v>
      </c>
      <c r="E19" s="130">
        <v>-16.519767000000002</v>
      </c>
      <c r="F19" s="130">
        <v>10.280132</v>
      </c>
      <c r="G19" s="130">
        <v>-20.174668</v>
      </c>
      <c r="H19" s="130">
        <v>1.6560319999999999</v>
      </c>
      <c r="I19" s="130">
        <v>-7.5802680000000002</v>
      </c>
      <c r="J19" s="130">
        <v>6.2596360000000004</v>
      </c>
      <c r="K19" s="130">
        <v>-16.775245999999999</v>
      </c>
      <c r="L19" s="130">
        <v>-9.4020890000000001</v>
      </c>
      <c r="M19" s="130">
        <v>-2.9594640000000001</v>
      </c>
      <c r="N19" s="130">
        <v>-3.9837009999999999</v>
      </c>
    </row>
    <row r="20" spans="1:14" s="3" customFormat="1" ht="18" customHeight="1" x14ac:dyDescent="0.4">
      <c r="A20" s="36" t="s">
        <v>72</v>
      </c>
      <c r="B20" s="37" t="s">
        <v>33</v>
      </c>
      <c r="C20" s="5"/>
      <c r="D20" s="129" t="s">
        <v>148</v>
      </c>
      <c r="E20" s="130">
        <v>-2.9372910000000001</v>
      </c>
      <c r="F20" s="130">
        <v>0.48391600000000001</v>
      </c>
      <c r="G20" s="130">
        <v>-5.187767</v>
      </c>
      <c r="H20" s="130">
        <v>4.5890519999999997</v>
      </c>
      <c r="I20" s="130">
        <v>-4.7329429999999997</v>
      </c>
      <c r="J20" s="130">
        <v>-8.6863250000000001</v>
      </c>
      <c r="K20" s="130">
        <v>-1.6769160000000001</v>
      </c>
      <c r="L20" s="130">
        <v>-4.1054190000000004</v>
      </c>
      <c r="M20" s="130">
        <v>0.727356</v>
      </c>
      <c r="N20" s="130">
        <v>-14.247788</v>
      </c>
    </row>
    <row r="21" spans="1:14" s="3" customFormat="1" ht="18" customHeight="1" x14ac:dyDescent="0.4">
      <c r="A21" s="36" t="s">
        <v>73</v>
      </c>
      <c r="B21" s="37" t="s">
        <v>74</v>
      </c>
      <c r="C21" s="5"/>
      <c r="D21" s="129" t="s">
        <v>148</v>
      </c>
      <c r="E21" s="130">
        <v>-6.2630020000000002</v>
      </c>
      <c r="F21" s="130">
        <v>-5.9738319999999998</v>
      </c>
      <c r="G21" s="130">
        <v>3.6838000000000003E-2</v>
      </c>
      <c r="H21" s="130">
        <v>3.2060420000000001</v>
      </c>
      <c r="I21" s="130">
        <v>-2.3765740000000002</v>
      </c>
      <c r="J21" s="130">
        <v>-2.585378</v>
      </c>
      <c r="K21" s="130">
        <v>-1.120088</v>
      </c>
      <c r="L21" s="130">
        <v>-0.92374100000000003</v>
      </c>
      <c r="M21" s="130">
        <v>-0.77685499999999996</v>
      </c>
      <c r="N21" s="130">
        <v>0.74458400000000002</v>
      </c>
    </row>
    <row r="22" spans="1:14" s="3" customFormat="1" ht="18" customHeight="1" x14ac:dyDescent="0.4">
      <c r="A22" s="36" t="s">
        <v>75</v>
      </c>
      <c r="B22" s="37" t="s">
        <v>34</v>
      </c>
      <c r="C22" s="5"/>
      <c r="D22" s="129" t="s">
        <v>148</v>
      </c>
      <c r="E22" s="130">
        <v>15.251517</v>
      </c>
      <c r="F22" s="130">
        <v>7.3029599999999997</v>
      </c>
      <c r="G22" s="130">
        <v>2.042405</v>
      </c>
      <c r="H22" s="130">
        <v>6.6463010000000002</v>
      </c>
      <c r="I22" s="130">
        <v>-3.617111</v>
      </c>
      <c r="J22" s="130">
        <v>-1.4419630000000001</v>
      </c>
      <c r="K22" s="130">
        <v>-2.8015409999999998</v>
      </c>
      <c r="L22" s="130">
        <v>-3.1117759999999999</v>
      </c>
      <c r="M22" s="130">
        <v>1.2522960000000001</v>
      </c>
      <c r="N22" s="130">
        <v>-3.1509589999999998</v>
      </c>
    </row>
    <row r="23" spans="1:14" s="3" customFormat="1" ht="18" customHeight="1" x14ac:dyDescent="0.4">
      <c r="A23" s="36" t="s">
        <v>76</v>
      </c>
      <c r="B23" s="37" t="s">
        <v>35</v>
      </c>
      <c r="C23" s="5"/>
      <c r="D23" s="129" t="s">
        <v>148</v>
      </c>
      <c r="E23" s="130">
        <v>-3.6494499999999999</v>
      </c>
      <c r="F23" s="130">
        <v>-1.261387</v>
      </c>
      <c r="G23" s="130">
        <v>-0.191993</v>
      </c>
      <c r="H23" s="130">
        <v>0.52147200000000005</v>
      </c>
      <c r="I23" s="130">
        <v>4.2671739999999998</v>
      </c>
      <c r="J23" s="130">
        <v>0.110251</v>
      </c>
      <c r="K23" s="130">
        <v>-1.054678</v>
      </c>
      <c r="L23" s="130">
        <v>1.0864E-2</v>
      </c>
      <c r="M23" s="130">
        <v>5.5089100000000002</v>
      </c>
      <c r="N23" s="130">
        <v>-0.37825199999999998</v>
      </c>
    </row>
    <row r="24" spans="1:14" s="3" customFormat="1" ht="18" customHeight="1" x14ac:dyDescent="0.4">
      <c r="A24" s="36" t="s">
        <v>77</v>
      </c>
      <c r="B24" s="37" t="s">
        <v>36</v>
      </c>
      <c r="C24" s="5"/>
      <c r="D24" s="129" t="s">
        <v>148</v>
      </c>
      <c r="E24" s="130">
        <v>0.20338700000000001</v>
      </c>
      <c r="F24" s="130">
        <v>-0.94796599999999998</v>
      </c>
      <c r="G24" s="130">
        <v>0.94673300000000005</v>
      </c>
      <c r="H24" s="130">
        <v>2.506993</v>
      </c>
      <c r="I24" s="130">
        <v>2.3460260000000002</v>
      </c>
      <c r="J24" s="130">
        <v>-4.8884860000000003</v>
      </c>
      <c r="K24" s="130">
        <v>-3.979705</v>
      </c>
      <c r="L24" s="130">
        <v>3.1323970000000001</v>
      </c>
      <c r="M24" s="130">
        <v>4.4533120000000004</v>
      </c>
      <c r="N24" s="130">
        <v>-2.680072</v>
      </c>
    </row>
    <row r="25" spans="1:14" s="3" customFormat="1" ht="18" customHeight="1" x14ac:dyDescent="0.4">
      <c r="A25" s="38" t="s">
        <v>37</v>
      </c>
      <c r="B25" s="6"/>
      <c r="C25" s="5"/>
      <c r="D25" s="129" t="s">
        <v>148</v>
      </c>
      <c r="E25" s="130">
        <v>3.1506150000000002</v>
      </c>
      <c r="F25" s="130">
        <v>4.0538530000000002</v>
      </c>
      <c r="G25" s="130">
        <v>5.4127299999999998</v>
      </c>
      <c r="H25" s="130">
        <v>3.0587E-2</v>
      </c>
      <c r="I25" s="130">
        <v>3.7057069999999999</v>
      </c>
      <c r="J25" s="130">
        <v>0.85591700000000004</v>
      </c>
      <c r="K25" s="130">
        <v>0.87162399999999995</v>
      </c>
      <c r="L25" s="130">
        <v>0.59514299999999998</v>
      </c>
      <c r="M25" s="130">
        <v>4.4510370000000004</v>
      </c>
      <c r="N25" s="130">
        <v>-0.77016499999999999</v>
      </c>
    </row>
    <row r="26" spans="1:14" s="3" customFormat="1" ht="18" customHeight="1" x14ac:dyDescent="0.4">
      <c r="A26" s="36" t="s">
        <v>78</v>
      </c>
      <c r="B26" s="37" t="s">
        <v>38</v>
      </c>
      <c r="C26" s="5"/>
      <c r="D26" s="129" t="s">
        <v>148</v>
      </c>
      <c r="E26" s="130">
        <v>8.3135060000000003</v>
      </c>
      <c r="F26" s="130">
        <v>8.8516600000000007</v>
      </c>
      <c r="G26" s="130">
        <v>11.763173999999999</v>
      </c>
      <c r="H26" s="130">
        <v>3.7543519999999999</v>
      </c>
      <c r="I26" s="130">
        <v>4.863105</v>
      </c>
      <c r="J26" s="130">
        <v>-0.29700900000000002</v>
      </c>
      <c r="K26" s="130">
        <v>0.61743499999999996</v>
      </c>
      <c r="L26" s="130">
        <v>1.862592</v>
      </c>
      <c r="M26" s="130">
        <v>11.813143999999999</v>
      </c>
      <c r="N26" s="130">
        <v>-14.360099999999999</v>
      </c>
    </row>
    <row r="27" spans="1:14" s="3" customFormat="1" ht="18" customHeight="1" x14ac:dyDescent="0.4">
      <c r="A27" s="36" t="s">
        <v>21</v>
      </c>
      <c r="B27" s="37" t="s">
        <v>39</v>
      </c>
      <c r="C27" s="5"/>
      <c r="D27" s="129" t="s">
        <v>148</v>
      </c>
      <c r="E27" s="130">
        <v>-0.13770199999999999</v>
      </c>
      <c r="F27" s="130">
        <v>1.222755</v>
      </c>
      <c r="G27" s="130">
        <v>1.459085</v>
      </c>
      <c r="H27" s="130">
        <v>-3.253568</v>
      </c>
      <c r="I27" s="130">
        <v>2.7332730000000001</v>
      </c>
      <c r="J27" s="130">
        <v>1.835861</v>
      </c>
      <c r="K27" s="130">
        <v>1.0666910000000001</v>
      </c>
      <c r="L27" s="130">
        <v>-0.35031099999999998</v>
      </c>
      <c r="M27" s="130">
        <v>0.42422599999999999</v>
      </c>
      <c r="N27" s="130">
        <v>6.7996119999999998</v>
      </c>
    </row>
    <row r="28" spans="1:14" s="3" customFormat="1" ht="18" customHeight="1" x14ac:dyDescent="0.4">
      <c r="A28" s="34" t="s">
        <v>94</v>
      </c>
      <c r="B28" s="6"/>
      <c r="C28" s="5"/>
      <c r="D28" s="129" t="s">
        <v>148</v>
      </c>
      <c r="E28" s="130">
        <v>-0.101545</v>
      </c>
      <c r="F28" s="130">
        <v>0.87268999999999997</v>
      </c>
      <c r="G28" s="130">
        <v>2.7676789999999998</v>
      </c>
      <c r="H28" s="130">
        <v>0.78595300000000001</v>
      </c>
      <c r="I28" s="130">
        <v>0.76397700000000002</v>
      </c>
      <c r="J28" s="130">
        <v>0.870892</v>
      </c>
      <c r="K28" s="130">
        <v>0.60685599999999995</v>
      </c>
      <c r="L28" s="130">
        <v>2.6652140000000002</v>
      </c>
      <c r="M28" s="130">
        <v>0.67487399999999997</v>
      </c>
      <c r="N28" s="130">
        <v>2.5904470000000002</v>
      </c>
    </row>
    <row r="29" spans="1:14" s="3" customFormat="1" ht="18" customHeight="1" x14ac:dyDescent="0.4">
      <c r="A29" s="34" t="s">
        <v>95</v>
      </c>
      <c r="B29" s="6"/>
      <c r="C29" s="5"/>
      <c r="D29" s="129" t="s">
        <v>148</v>
      </c>
      <c r="E29" s="130">
        <v>-0.76464600000000005</v>
      </c>
      <c r="F29" s="130">
        <v>0.126362</v>
      </c>
      <c r="G29" s="130">
        <v>2.968728</v>
      </c>
      <c r="H29" s="130">
        <v>-0.57140599999999997</v>
      </c>
      <c r="I29" s="130">
        <v>1.468445</v>
      </c>
      <c r="J29" s="130">
        <v>-0.26620700000000003</v>
      </c>
      <c r="K29" s="130">
        <v>0.56911100000000003</v>
      </c>
      <c r="L29" s="130">
        <v>1.2677879999999999</v>
      </c>
      <c r="M29" s="130">
        <v>2.9283030000000001</v>
      </c>
      <c r="N29" s="130">
        <v>2.1478679999999999</v>
      </c>
    </row>
    <row r="30" spans="1:14" s="3" customFormat="1" ht="18" customHeight="1" x14ac:dyDescent="0.4">
      <c r="A30" s="36" t="s">
        <v>78</v>
      </c>
      <c r="B30" s="37" t="s">
        <v>40</v>
      </c>
      <c r="C30" s="5"/>
      <c r="D30" s="129" t="s">
        <v>148</v>
      </c>
      <c r="E30" s="130">
        <v>-1.346757</v>
      </c>
      <c r="F30" s="130">
        <v>1.1478919999999999</v>
      </c>
      <c r="G30" s="130">
        <v>2.5198140000000002</v>
      </c>
      <c r="H30" s="130">
        <v>-2.4793229999999999</v>
      </c>
      <c r="I30" s="130">
        <v>-0.12682499999999999</v>
      </c>
      <c r="J30" s="130">
        <v>-1.532459</v>
      </c>
      <c r="K30" s="130">
        <v>0.48830600000000002</v>
      </c>
      <c r="L30" s="130">
        <v>1.7201900000000001</v>
      </c>
      <c r="M30" s="130">
        <v>4.5072770000000002</v>
      </c>
      <c r="N30" s="130">
        <v>4.3110730000000004</v>
      </c>
    </row>
    <row r="31" spans="1:14" s="3" customFormat="1" ht="18" customHeight="1" x14ac:dyDescent="0.4">
      <c r="A31" s="36" t="s">
        <v>21</v>
      </c>
      <c r="B31" s="37" t="s">
        <v>41</v>
      </c>
      <c r="C31" s="5"/>
      <c r="D31" s="129" t="s">
        <v>148</v>
      </c>
      <c r="E31" s="130">
        <v>-0.34748699999999999</v>
      </c>
      <c r="F31" s="130">
        <v>-0.55094699999999996</v>
      </c>
      <c r="G31" s="130">
        <v>3.2676029999999998</v>
      </c>
      <c r="H31" s="130">
        <v>0.69004100000000002</v>
      </c>
      <c r="I31" s="130">
        <v>2.4601679999999999</v>
      </c>
      <c r="J31" s="130">
        <v>0.53906799999999999</v>
      </c>
      <c r="K31" s="130">
        <v>0.62131400000000003</v>
      </c>
      <c r="L31" s="130">
        <v>0.99155700000000002</v>
      </c>
      <c r="M31" s="130">
        <v>2.0277699999999999</v>
      </c>
      <c r="N31" s="130">
        <v>0.82532700000000003</v>
      </c>
    </row>
    <row r="32" spans="1:14" s="3" customFormat="1" ht="18" customHeight="1" x14ac:dyDescent="0.4">
      <c r="A32" s="34" t="s">
        <v>96</v>
      </c>
      <c r="B32" s="6"/>
      <c r="C32" s="5"/>
      <c r="D32" s="129" t="s">
        <v>148</v>
      </c>
      <c r="E32" s="130">
        <v>1.055736</v>
      </c>
      <c r="F32" s="130">
        <v>-0.59132499999999999</v>
      </c>
      <c r="G32" s="130">
        <v>4.1123349999999999</v>
      </c>
      <c r="H32" s="130">
        <v>3.2095820000000002</v>
      </c>
      <c r="I32" s="130">
        <v>1.512454</v>
      </c>
      <c r="J32" s="130">
        <v>-8.5662000000000002E-2</v>
      </c>
      <c r="K32" s="130">
        <v>2.2428360000000001</v>
      </c>
      <c r="L32" s="130">
        <v>2.1195780000000002</v>
      </c>
      <c r="M32" s="130">
        <v>3.8056809999999999</v>
      </c>
      <c r="N32" s="130">
        <v>-2.0810080000000002</v>
      </c>
    </row>
    <row r="33" spans="1:14" s="3" customFormat="1" ht="18" customHeight="1" x14ac:dyDescent="0.4">
      <c r="A33" s="34" t="s">
        <v>42</v>
      </c>
      <c r="B33" s="6"/>
      <c r="C33" s="5"/>
      <c r="D33" s="129" t="s">
        <v>148</v>
      </c>
      <c r="E33" s="130">
        <v>-0.25811200000000001</v>
      </c>
      <c r="F33" s="130">
        <v>-2.623866</v>
      </c>
      <c r="G33" s="130">
        <v>3.0170219999999999</v>
      </c>
      <c r="H33" s="130">
        <v>4.1063130000000001</v>
      </c>
      <c r="I33" s="130">
        <v>4.2615889999999998</v>
      </c>
      <c r="J33" s="130">
        <v>-0.325679</v>
      </c>
      <c r="K33" s="130">
        <v>0.72441599999999995</v>
      </c>
      <c r="L33" s="130">
        <v>3.444699</v>
      </c>
      <c r="M33" s="130">
        <v>-0.396092</v>
      </c>
      <c r="N33" s="130">
        <v>-3.1024150000000001</v>
      </c>
    </row>
    <row r="34" spans="1:14" s="3" customFormat="1" ht="18" customHeight="1" x14ac:dyDescent="0.4">
      <c r="A34" s="39" t="s">
        <v>97</v>
      </c>
      <c r="B34" s="6"/>
      <c r="C34" s="5"/>
      <c r="D34" s="129" t="s">
        <v>148</v>
      </c>
      <c r="E34" s="130">
        <v>-0.28606999999999999</v>
      </c>
      <c r="F34" s="130">
        <v>-2.1120969999999999</v>
      </c>
      <c r="G34" s="130">
        <v>1.3638479999999999</v>
      </c>
      <c r="H34" s="130">
        <v>-0.41333700000000001</v>
      </c>
      <c r="I34" s="130">
        <v>0.41192200000000001</v>
      </c>
      <c r="J34" s="130">
        <v>-2.1389070000000001</v>
      </c>
      <c r="K34" s="130">
        <v>-1.9561809999999999</v>
      </c>
      <c r="L34" s="130">
        <v>-1.0296959999999999</v>
      </c>
      <c r="M34" s="130">
        <v>-1.0638129999999999</v>
      </c>
      <c r="N34" s="130">
        <v>-1.9486429999999999</v>
      </c>
    </row>
    <row r="35" spans="1:14" s="3" customFormat="1" ht="18" customHeight="1" x14ac:dyDescent="0.4">
      <c r="A35" s="36" t="s">
        <v>78</v>
      </c>
      <c r="B35" s="37" t="s">
        <v>43</v>
      </c>
      <c r="C35" s="5"/>
      <c r="D35" s="129" t="s">
        <v>148</v>
      </c>
      <c r="E35" s="130">
        <v>-8.0551999999999999E-2</v>
      </c>
      <c r="F35" s="130">
        <v>-2.4528089999999998</v>
      </c>
      <c r="G35" s="130">
        <v>0.74389799999999995</v>
      </c>
      <c r="H35" s="130">
        <v>-0.45621699999999998</v>
      </c>
      <c r="I35" s="130">
        <v>-0.22806799999999999</v>
      </c>
      <c r="J35" s="130">
        <v>-3.2547709999999999</v>
      </c>
      <c r="K35" s="130">
        <v>-3.3750260000000001</v>
      </c>
      <c r="L35" s="130">
        <v>-2.637302</v>
      </c>
      <c r="M35" s="130">
        <v>-2.302457</v>
      </c>
      <c r="N35" s="130">
        <v>-2.3739750000000002</v>
      </c>
    </row>
    <row r="36" spans="1:14" s="3" customFormat="1" ht="18" customHeight="1" x14ac:dyDescent="0.4">
      <c r="A36" s="36" t="s">
        <v>21</v>
      </c>
      <c r="B36" s="37" t="s">
        <v>44</v>
      </c>
      <c r="C36" s="5"/>
      <c r="D36" s="129" t="s">
        <v>148</v>
      </c>
      <c r="E36" s="130">
        <v>-0.65632999999999997</v>
      </c>
      <c r="F36" s="130">
        <v>-1.4604649999999999</v>
      </c>
      <c r="G36" s="130">
        <v>2.5731609999999998</v>
      </c>
      <c r="H36" s="130">
        <v>-0.33460200000000001</v>
      </c>
      <c r="I36" s="130">
        <v>1.6093740000000001</v>
      </c>
      <c r="J36" s="130">
        <v>1.4909999999999999E-3</v>
      </c>
      <c r="K36" s="130">
        <v>0.87915600000000005</v>
      </c>
      <c r="L36" s="130">
        <v>2.0734840000000001</v>
      </c>
      <c r="M36" s="130">
        <v>1.6914819999999999</v>
      </c>
      <c r="N36" s="130">
        <v>-1.075974</v>
      </c>
    </row>
    <row r="37" spans="1:14" s="3" customFormat="1" ht="18" customHeight="1" x14ac:dyDescent="0.4">
      <c r="A37" s="34" t="s">
        <v>98</v>
      </c>
      <c r="B37" s="6"/>
      <c r="C37" s="5"/>
      <c r="D37" s="129" t="s">
        <v>148</v>
      </c>
      <c r="E37" s="130">
        <v>-5.7353870000000002</v>
      </c>
      <c r="F37" s="130">
        <v>-4.4787499999999998</v>
      </c>
      <c r="G37" s="130">
        <v>-1.385202</v>
      </c>
      <c r="H37" s="130">
        <v>-2.740907</v>
      </c>
      <c r="I37" s="130">
        <v>-1.252888</v>
      </c>
      <c r="J37" s="130">
        <v>-1.548867</v>
      </c>
      <c r="K37" s="130">
        <v>1.360379</v>
      </c>
      <c r="L37" s="130">
        <v>0.88786799999999999</v>
      </c>
      <c r="M37" s="130">
        <v>-4.6076199999999998</v>
      </c>
      <c r="N37" s="130">
        <v>-3.5830829999999998</v>
      </c>
    </row>
    <row r="38" spans="1:14" s="3" customFormat="1" ht="18" customHeight="1" x14ac:dyDescent="0.4">
      <c r="A38" s="34" t="s">
        <v>99</v>
      </c>
      <c r="B38" s="6"/>
      <c r="C38" s="5"/>
      <c r="D38" s="129" t="s">
        <v>148</v>
      </c>
      <c r="E38" s="130">
        <v>-0.491147</v>
      </c>
      <c r="F38" s="130">
        <v>-0.65102000000000004</v>
      </c>
      <c r="G38" s="130">
        <v>-0.37546499999999999</v>
      </c>
      <c r="H38" s="130">
        <v>0.117188</v>
      </c>
      <c r="I38" s="130">
        <v>-7.6939999999999995E-2</v>
      </c>
      <c r="J38" s="130">
        <v>5.6327000000000002E-2</v>
      </c>
      <c r="K38" s="130">
        <v>-0.55017499999999997</v>
      </c>
      <c r="L38" s="130">
        <v>-0.26477899999999999</v>
      </c>
      <c r="M38" s="130">
        <v>0.62499199999999999</v>
      </c>
      <c r="N38" s="130">
        <v>0.39533499999999999</v>
      </c>
    </row>
    <row r="39" spans="1:14" s="3" customFormat="1" ht="18" customHeight="1" x14ac:dyDescent="0.4">
      <c r="A39" s="36" t="s">
        <v>78</v>
      </c>
      <c r="B39" s="37" t="s">
        <v>45</v>
      </c>
      <c r="C39" s="5"/>
      <c r="D39" s="129" t="s">
        <v>148</v>
      </c>
      <c r="E39" s="130">
        <v>-0.214091</v>
      </c>
      <c r="F39" s="130">
        <v>-0.49553599999999998</v>
      </c>
      <c r="G39" s="130">
        <v>-0.80031099999999999</v>
      </c>
      <c r="H39" s="130">
        <v>-1.4677000000000001E-2</v>
      </c>
      <c r="I39" s="130">
        <v>-0.40755799999999998</v>
      </c>
      <c r="J39" s="130">
        <v>-0.21795999999999999</v>
      </c>
      <c r="K39" s="130">
        <v>-0.81347400000000003</v>
      </c>
      <c r="L39" s="130">
        <v>-0.57666300000000004</v>
      </c>
      <c r="M39" s="130">
        <v>0.63212500000000005</v>
      </c>
      <c r="N39" s="130">
        <v>0.123538</v>
      </c>
    </row>
    <row r="40" spans="1:14" s="3" customFormat="1" ht="18" customHeight="1" x14ac:dyDescent="0.4">
      <c r="A40" s="36" t="s">
        <v>21</v>
      </c>
      <c r="B40" s="37" t="s">
        <v>46</v>
      </c>
      <c r="C40" s="5"/>
      <c r="D40" s="129" t="s">
        <v>148</v>
      </c>
      <c r="E40" s="130">
        <v>-2.614217</v>
      </c>
      <c r="F40" s="130">
        <v>-1.785852</v>
      </c>
      <c r="G40" s="130">
        <v>2.741025</v>
      </c>
      <c r="H40" s="130">
        <v>0.99105500000000002</v>
      </c>
      <c r="I40" s="130">
        <v>2.0419659999999999</v>
      </c>
      <c r="J40" s="130">
        <v>1.7479420000000001</v>
      </c>
      <c r="K40" s="130">
        <v>0.92779800000000001</v>
      </c>
      <c r="L40" s="130">
        <v>1.496848</v>
      </c>
      <c r="M40" s="130">
        <v>0.58490799999999998</v>
      </c>
      <c r="N40" s="130">
        <v>2.015342</v>
      </c>
    </row>
    <row r="41" spans="1:14" s="3" customFormat="1" ht="18" customHeight="1" x14ac:dyDescent="0.4">
      <c r="A41" s="34" t="s">
        <v>187</v>
      </c>
      <c r="B41" s="6"/>
      <c r="C41" s="5"/>
      <c r="D41" s="129" t="s">
        <v>148</v>
      </c>
      <c r="E41" s="130">
        <v>9.5912999999999998E-2</v>
      </c>
      <c r="F41" s="130">
        <v>-0.43484899999999999</v>
      </c>
      <c r="G41" s="130">
        <v>4.6243949999999998</v>
      </c>
      <c r="H41" s="130">
        <v>1.2791110000000001</v>
      </c>
      <c r="I41" s="130">
        <v>0.52760499999999999</v>
      </c>
      <c r="J41" s="130">
        <v>1.3180259999999999</v>
      </c>
      <c r="K41" s="130">
        <v>2.6456019999999998</v>
      </c>
      <c r="L41" s="130">
        <v>0.76588900000000004</v>
      </c>
      <c r="M41" s="130">
        <v>0.84067000000000003</v>
      </c>
      <c r="N41" s="130">
        <v>3.3706649999999998</v>
      </c>
    </row>
    <row r="42" spans="1:14" s="3" customFormat="1" ht="18" customHeight="1" x14ac:dyDescent="0.15">
      <c r="A42" s="34" t="s">
        <v>100</v>
      </c>
      <c r="B42" s="40"/>
      <c r="C42" s="40"/>
      <c r="D42" s="129" t="s">
        <v>148</v>
      </c>
      <c r="E42" s="130">
        <v>-1.304341</v>
      </c>
      <c r="F42" s="130">
        <v>-0.55479000000000001</v>
      </c>
      <c r="G42" s="130">
        <v>2.8538420000000002</v>
      </c>
      <c r="H42" s="130">
        <v>0.284636</v>
      </c>
      <c r="I42" s="130">
        <v>-8.9032E-2</v>
      </c>
      <c r="J42" s="130">
        <v>0.95297299999999996</v>
      </c>
      <c r="K42" s="130">
        <v>0.94710099999999997</v>
      </c>
      <c r="L42" s="130">
        <v>0.72329399999999999</v>
      </c>
      <c r="M42" s="130">
        <v>-1.0474399999999999</v>
      </c>
      <c r="N42" s="130">
        <v>1.5270649999999999</v>
      </c>
    </row>
    <row r="43" spans="1:14" s="3" customFormat="1" ht="18" customHeight="1" x14ac:dyDescent="0.15">
      <c r="A43" s="34" t="s">
        <v>101</v>
      </c>
      <c r="B43" s="40"/>
      <c r="C43" s="40"/>
      <c r="D43" s="129" t="s">
        <v>148</v>
      </c>
      <c r="E43" s="130">
        <v>-1.469895</v>
      </c>
      <c r="F43" s="130">
        <v>-0.74340099999999998</v>
      </c>
      <c r="G43" s="130">
        <v>2.4180380000000001</v>
      </c>
      <c r="H43" s="130">
        <v>0.54819700000000005</v>
      </c>
      <c r="I43" s="130">
        <v>0.61580000000000001</v>
      </c>
      <c r="J43" s="130">
        <v>0.60255400000000003</v>
      </c>
      <c r="K43" s="130">
        <v>0.32499800000000001</v>
      </c>
      <c r="L43" s="130">
        <v>-9.2494000000000007E-2</v>
      </c>
      <c r="M43" s="130">
        <v>-0.20065</v>
      </c>
      <c r="N43" s="130">
        <v>1.2124889999999999</v>
      </c>
    </row>
    <row r="44" spans="1:14" s="3" customFormat="1" ht="18" customHeight="1" x14ac:dyDescent="0.15">
      <c r="A44" s="34" t="s">
        <v>47</v>
      </c>
      <c r="B44" s="40"/>
      <c r="C44" s="40"/>
      <c r="D44" s="129" t="s">
        <v>148</v>
      </c>
      <c r="E44" s="130">
        <v>0.450901</v>
      </c>
      <c r="F44" s="130">
        <v>-0.47795199999999999</v>
      </c>
      <c r="G44" s="130">
        <v>0.12465900000000001</v>
      </c>
      <c r="H44" s="130">
        <v>-0.11959400000000001</v>
      </c>
      <c r="I44" s="130">
        <v>0.33922999999999998</v>
      </c>
      <c r="J44" s="130">
        <v>0.71297699999999997</v>
      </c>
      <c r="K44" s="130">
        <v>-0.50399700000000003</v>
      </c>
      <c r="L44" s="130">
        <v>-0.15626100000000001</v>
      </c>
      <c r="M44" s="130">
        <v>0.29177900000000001</v>
      </c>
      <c r="N44" s="130">
        <v>-1.0656909999999999</v>
      </c>
    </row>
    <row r="45" spans="1:14" s="3" customFormat="1" ht="18" customHeight="1" x14ac:dyDescent="0.15">
      <c r="A45" s="41" t="s">
        <v>162</v>
      </c>
      <c r="B45" s="42"/>
      <c r="C45" s="42"/>
      <c r="D45" s="131" t="s">
        <v>148</v>
      </c>
      <c r="E45" s="132">
        <v>-0.31976500000000002</v>
      </c>
      <c r="F45" s="132">
        <v>0.91101699999999997</v>
      </c>
      <c r="G45" s="132">
        <v>2.4831059999999998</v>
      </c>
      <c r="H45" s="132">
        <v>1.6616169999999999</v>
      </c>
      <c r="I45" s="132">
        <v>0.215889</v>
      </c>
      <c r="J45" s="132">
        <v>0.94949600000000001</v>
      </c>
      <c r="K45" s="132">
        <v>0.117537</v>
      </c>
      <c r="L45" s="132">
        <v>0.817415</v>
      </c>
      <c r="M45" s="132">
        <v>1.3836029999999999</v>
      </c>
      <c r="N45" s="132">
        <v>1.3793489999999999</v>
      </c>
    </row>
    <row r="46" spans="1:14" s="3" customFormat="1" ht="18" customHeight="1" x14ac:dyDescent="0.4">
      <c r="A46" s="34" t="s">
        <v>102</v>
      </c>
      <c r="B46" s="6"/>
      <c r="C46" s="5"/>
      <c r="D46" s="131" t="s">
        <v>148</v>
      </c>
      <c r="E46" s="132">
        <v>-0.62581200000000003</v>
      </c>
      <c r="F46" s="132">
        <v>-0.78591100000000003</v>
      </c>
      <c r="G46" s="132">
        <v>2.4852409999999998</v>
      </c>
      <c r="H46" s="132">
        <v>3.9304549999999998</v>
      </c>
      <c r="I46" s="132">
        <v>0.69121200000000005</v>
      </c>
      <c r="J46" s="132">
        <v>-0.38479600000000003</v>
      </c>
      <c r="K46" s="132">
        <v>-1.0048950000000001</v>
      </c>
      <c r="L46" s="132">
        <v>0.71736</v>
      </c>
      <c r="M46" s="132">
        <v>3.006802</v>
      </c>
      <c r="N46" s="132">
        <v>-3.7856610000000002</v>
      </c>
    </row>
    <row r="47" spans="1:14" s="3" customFormat="1" ht="18" customHeight="1" x14ac:dyDescent="0.4">
      <c r="A47" s="97" t="s">
        <v>48</v>
      </c>
      <c r="B47" s="98"/>
      <c r="C47" s="4"/>
      <c r="D47" s="129" t="s">
        <v>148</v>
      </c>
      <c r="E47" s="130">
        <v>2.319312</v>
      </c>
      <c r="F47" s="130">
        <v>11.315517</v>
      </c>
      <c r="G47" s="130">
        <v>30.233053000000002</v>
      </c>
      <c r="H47" s="130">
        <v>-5.1486970000000003</v>
      </c>
      <c r="I47" s="130">
        <v>-9.2020549999999997</v>
      </c>
      <c r="J47" s="130">
        <v>8.9179220000000008</v>
      </c>
      <c r="K47" s="130">
        <v>6.0219370000000003</v>
      </c>
      <c r="L47" s="130">
        <v>-1.034878</v>
      </c>
      <c r="M47" s="130">
        <v>0.21254999999999999</v>
      </c>
      <c r="N47" s="130">
        <v>25.047820999999999</v>
      </c>
    </row>
    <row r="48" spans="1:14" s="6" customFormat="1" ht="18" customHeight="1" x14ac:dyDescent="0.4">
      <c r="A48" s="41" t="s">
        <v>49</v>
      </c>
      <c r="B48" s="44"/>
      <c r="C48" s="45"/>
      <c r="D48" s="131" t="s">
        <v>148</v>
      </c>
      <c r="E48" s="132">
        <v>-1.3664419999999999</v>
      </c>
      <c r="F48" s="132">
        <v>-0.47514099999999998</v>
      </c>
      <c r="G48" s="132">
        <v>48.996166000000002</v>
      </c>
      <c r="H48" s="132">
        <v>10.454878000000001</v>
      </c>
      <c r="I48" s="132">
        <v>1.3825989999999999</v>
      </c>
      <c r="J48" s="132">
        <v>1.3851180000000001</v>
      </c>
      <c r="K48" s="132">
        <v>2.2148620000000001</v>
      </c>
      <c r="L48" s="132">
        <v>5.9471410000000002</v>
      </c>
      <c r="M48" s="132">
        <v>16.759855000000002</v>
      </c>
      <c r="N48" s="132">
        <v>1.362724</v>
      </c>
    </row>
    <row r="49" spans="1:14" s="3" customFormat="1" ht="18" customHeight="1" x14ac:dyDescent="0.4">
      <c r="A49" s="56" t="s">
        <v>103</v>
      </c>
      <c r="B49" s="66"/>
      <c r="C49" s="67"/>
      <c r="D49" s="131" t="s">
        <v>148</v>
      </c>
      <c r="E49" s="132">
        <v>-0.58489899999999995</v>
      </c>
      <c r="F49" s="132">
        <v>-0.64233799999999996</v>
      </c>
      <c r="G49" s="132">
        <v>2.5173549999999998</v>
      </c>
      <c r="H49" s="132">
        <v>3.6843710000000001</v>
      </c>
      <c r="I49" s="132">
        <v>0.51830299999999996</v>
      </c>
      <c r="J49" s="132">
        <v>-0.26791700000000002</v>
      </c>
      <c r="K49" s="132">
        <v>-0.93356300000000003</v>
      </c>
      <c r="L49" s="132">
        <v>0.61227600000000004</v>
      </c>
      <c r="M49" s="132">
        <v>2.771938</v>
      </c>
      <c r="N49" s="132">
        <v>-3.4237199999999999</v>
      </c>
    </row>
    <row r="50" spans="1:14" s="3" customFormat="1" ht="20.25" customHeight="1" x14ac:dyDescent="0.4">
      <c r="A50" s="3" t="s">
        <v>152</v>
      </c>
      <c r="B50" s="6"/>
      <c r="C50" s="6"/>
      <c r="D50" s="2"/>
      <c r="E50" s="2"/>
    </row>
  </sheetData>
  <mergeCells count="1">
    <mergeCell ref="A3:C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7</vt:lpstr>
      <vt:lpstr>実額（名目）</vt:lpstr>
      <vt:lpstr>増加率と構成比（名目）</vt:lpstr>
      <vt:lpstr>実額（実質）</vt:lpstr>
      <vt:lpstr>増加率と寄与度（実質）</vt:lpstr>
      <vt:lpstr>デフレーター</vt:lpstr>
      <vt:lpstr>増加率（デフレーター）</vt:lpstr>
      <vt:lpstr>'7'!Print_Area</vt:lpstr>
      <vt:lpstr>デフレーター!Print_Area</vt:lpstr>
      <vt:lpstr>'実額（実質）'!Print_Area</vt:lpstr>
      <vt:lpstr>'実額（名目）'!Print_Area</vt:lpstr>
      <vt:lpstr>'増加率（デフレーター）'!Print_Area</vt:lpstr>
      <vt:lpstr>'増加率と寄与度（実質）'!Print_Area</vt:lpstr>
      <vt:lpstr>'増加率と構成比（名目）'!Print_Area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2024-03-28T04:15:12Z</dcterms:modified>
</cp:coreProperties>
</file>