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/>
  </bookViews>
  <sheets>
    <sheet name="県内総生産" sheetId="34" r:id="rId1"/>
    <sheet name="県民可処分所得と使用勘定" sheetId="35" r:id="rId2"/>
    <sheet name="域外勘定" sheetId="36" r:id="rId3"/>
    <sheet name="7" sheetId="40" state="hidden" r:id="rId4"/>
  </sheets>
  <externalReferences>
    <externalReference r:id="rId5"/>
  </externalReferences>
  <definedNames>
    <definedName name="_xlnm.Print_Area" localSheetId="3">'7'!$A$1:$N$52</definedName>
    <definedName name="_xlnm.Print_Area" localSheetId="2">域外勘定!$A$1:$M$16</definedName>
    <definedName name="_xlnm.Print_Area" localSheetId="0">県内総生産!$A$1:$M$17</definedName>
    <definedName name="_xlnm.Print_Area" localSheetId="1">県民可処分所得と使用勘定!$A$1:$L$16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<sst xmlns="http://schemas.openxmlformats.org/spreadsheetml/2006/main" count="165" uniqueCount="138">
  <si>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4"/>
  </si>
  <si>
    <t>営業余剰・混合所得</t>
    <rPh sb="5" eb="7">
      <t>コンゴウ</t>
    </rPh>
    <rPh sb="7" eb="9">
      <t>ショトク</t>
    </rPh>
    <phoneticPr fontId="4"/>
  </si>
  <si>
    <t>県内総生産（生産側）</t>
    <rPh sb="6" eb="9">
      <t>セイサンガワ</t>
    </rPh>
    <phoneticPr fontId="4"/>
  </si>
  <si>
    <t>県内総固定資本形成</t>
    <rPh sb="0" eb="2">
      <t>ケンナイ</t>
    </rPh>
    <phoneticPr fontId="4"/>
  </si>
  <si>
    <t>在庫変動</t>
    <rPh sb="2" eb="4">
      <t>ヘンドウ</t>
    </rPh>
    <phoneticPr fontId="4"/>
  </si>
  <si>
    <t>財貨・サービスの移出入（純）</t>
    <rPh sb="10" eb="11">
      <t>ニュウ</t>
    </rPh>
    <rPh sb="12" eb="13">
      <t>ジュン</t>
    </rPh>
    <phoneticPr fontId="4"/>
  </si>
  <si>
    <t>県内総生産（支出側）</t>
    <rPh sb="3" eb="5">
      <t>セイサン</t>
    </rPh>
    <rPh sb="6" eb="8">
      <t>シシュツ</t>
    </rPh>
    <rPh sb="8" eb="9">
      <t>ガワ</t>
    </rPh>
    <phoneticPr fontId="4"/>
  </si>
  <si>
    <t xml:space="preserve">  第２表　県民可処分所得と使用勘定</t>
    <rPh sb="14" eb="16">
      <t>シヨウ</t>
    </rPh>
    <phoneticPr fontId="7"/>
  </si>
  <si>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</si>
  <si>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</si>
  <si>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</si>
  <si>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</si>
  <si>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</si>
  <si>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</si>
  <si>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県民可処分所得の使用</t>
    <rPh sb="8" eb="10">
      <t>シヨウ</t>
    </rPh>
    <phoneticPr fontId="4"/>
  </si>
  <si>
    <t>県民可処分所得</t>
    <phoneticPr fontId="7"/>
  </si>
  <si>
    <t>雇用者報酬（支払）</t>
    <rPh sb="3" eb="5">
      <t>ホウシュウ</t>
    </rPh>
    <rPh sb="6" eb="8">
      <t>シハライ</t>
    </rPh>
    <phoneticPr fontId="4"/>
  </si>
  <si>
    <t>財産所得（支払）</t>
    <rPh sb="5" eb="7">
      <t>シハライ</t>
    </rPh>
    <phoneticPr fontId="4"/>
  </si>
  <si>
    <t>雇用者報酬（受取）</t>
    <rPh sb="3" eb="5">
      <t>ホウシュウ</t>
    </rPh>
    <rPh sb="6" eb="8">
      <t>ウケトリ</t>
    </rPh>
    <phoneticPr fontId="4"/>
  </si>
  <si>
    <t>財産所得（受取）</t>
    <rPh sb="5" eb="7">
      <t>ウケトリ</t>
    </rPh>
    <phoneticPr fontId="4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</si>
  <si>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</si>
  <si>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</si>
  <si>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</si>
  <si>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</si>
  <si>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</si>
  <si>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</si>
  <si>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</si>
  <si>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</si>
  <si>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</si>
  <si>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</si>
  <si>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</si>
  <si>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</si>
  <si>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</si>
  <si>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固定資本減耗</t>
    <phoneticPr fontId="4"/>
  </si>
  <si>
    <t>民間最終消費支出</t>
    <phoneticPr fontId="4"/>
  </si>
  <si>
    <t>統計上の不突合</t>
    <phoneticPr fontId="4"/>
  </si>
  <si>
    <t>28年度</t>
  </si>
  <si>
    <t>29年度</t>
    <phoneticPr fontId="2"/>
  </si>
  <si>
    <t>項　　　　　目</t>
    <phoneticPr fontId="2"/>
  </si>
  <si>
    <t>支　　　　　払</t>
    <phoneticPr fontId="2"/>
  </si>
  <si>
    <t>　１．</t>
    <phoneticPr fontId="2"/>
  </si>
  <si>
    <t>　２．</t>
    <phoneticPr fontId="2"/>
  </si>
  <si>
    <t>　３．</t>
    <phoneticPr fontId="2"/>
  </si>
  <si>
    <t>　４．</t>
    <phoneticPr fontId="2"/>
  </si>
  <si>
    <t>　５．</t>
    <phoneticPr fontId="2"/>
  </si>
  <si>
    <t>　６．</t>
    <phoneticPr fontId="2"/>
  </si>
  <si>
    <t>　７．</t>
    <phoneticPr fontId="2"/>
  </si>
  <si>
    <t>　８．</t>
    <phoneticPr fontId="2"/>
  </si>
  <si>
    <t>　９．</t>
    <phoneticPr fontId="2"/>
  </si>
  <si>
    <t>　10．</t>
    <phoneticPr fontId="2"/>
  </si>
  <si>
    <t>　11．</t>
    <phoneticPr fontId="2"/>
  </si>
  <si>
    <t>　１．民間最終消費支出</t>
    <phoneticPr fontId="2"/>
  </si>
  <si>
    <t>　３．県民貯蓄</t>
    <phoneticPr fontId="2"/>
  </si>
  <si>
    <t>　４．雇用者報酬（県内活動による）</t>
    <rPh sb="3" eb="6">
      <t>コヨウシャ</t>
    </rPh>
    <rPh sb="6" eb="8">
      <t>ホウシュウ</t>
    </rPh>
    <rPh sb="9" eb="11">
      <t>ケンナイ</t>
    </rPh>
    <rPh sb="11" eb="13">
      <t>カツドウ</t>
    </rPh>
    <phoneticPr fontId="4"/>
  </si>
  <si>
    <t>　６．営業余剰・混合所得</t>
    <rPh sb="8" eb="10">
      <t>コンゴウ</t>
    </rPh>
    <rPh sb="10" eb="12">
      <t>ショトク</t>
    </rPh>
    <phoneticPr fontId="4"/>
  </si>
  <si>
    <t>　１．</t>
    <phoneticPr fontId="2"/>
  </si>
  <si>
    <t>　２．</t>
    <phoneticPr fontId="2"/>
  </si>
  <si>
    <t>　３．</t>
    <phoneticPr fontId="2"/>
  </si>
  <si>
    <t>　４．</t>
    <phoneticPr fontId="2"/>
  </si>
  <si>
    <t>　５．</t>
    <phoneticPr fontId="2"/>
  </si>
  <si>
    <t>　６．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</si>
  <si>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</si>
  <si>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</si>
  <si>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</si>
  <si>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</si>
  <si>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</si>
  <si>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</si>
  <si>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</si>
  <si>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</si>
  <si>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</si>
  <si>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</si>
  <si>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</si>
  <si>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</si>
  <si>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</si>
  <si>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</si>
  <si>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</si>
  <si>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</si>
  <si>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</si>
  <si>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</si>
  <si>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</si>
  <si>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</si>
  <si>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</si>
  <si>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</si>
  <si>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</si>
  <si>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</si>
  <si>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</si>
  <si>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</si>
  <si>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</si>
  <si>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</si>
  <si>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</si>
  <si>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</si>
  <si>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</si>
  <si>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</si>
  <si>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</si>
  <si>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</si>
  <si>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</si>
  <si>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</si>
  <si>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</si>
  <si>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</si>
  <si>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</si>
  <si>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</si>
  <si>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</si>
  <si>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30年度</t>
  </si>
  <si>
    <t>（単位：百万円）</t>
    <rPh sb="4" eb="5">
      <t>ヒャク</t>
    </rPh>
    <phoneticPr fontId="2"/>
  </si>
  <si>
    <t>地方政府等最終消費支出</t>
    <rPh sb="0" eb="2">
      <t>チホウ</t>
    </rPh>
    <rPh sb="4" eb="5">
      <t>トウ</t>
    </rPh>
    <phoneticPr fontId="4"/>
  </si>
  <si>
    <t>　２．地方政府等最終消費支出</t>
    <rPh sb="3" eb="5">
      <t>チホウ</t>
    </rPh>
    <rPh sb="7" eb="8">
      <t>トウ</t>
    </rPh>
    <phoneticPr fontId="2"/>
  </si>
  <si>
    <t>　８．生産・輸入品に課される税（地方政府）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20">
      <t>チホウセイフ</t>
    </rPh>
    <phoneticPr fontId="4"/>
  </si>
  <si>
    <t>　９．（控除）補助金（地方政府）</t>
    <rPh sb="11" eb="15">
      <t>チホウセイフ</t>
    </rPh>
    <phoneticPr fontId="7"/>
  </si>
  <si>
    <t>　７．</t>
  </si>
  <si>
    <t>生産・輸入品に課される税（中央政府）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チュウオウ</t>
    </rPh>
    <rPh sb="15" eb="17">
      <t>セイフ</t>
    </rPh>
    <phoneticPr fontId="2"/>
  </si>
  <si>
    <t>　８．</t>
  </si>
  <si>
    <t>　９．</t>
  </si>
  <si>
    <t>（控除）補助金（中央政府）</t>
    <rPh sb="1" eb="3">
      <t>コウジョ</t>
    </rPh>
    <rPh sb="4" eb="7">
      <t>ホジョキン</t>
    </rPh>
    <rPh sb="8" eb="10">
      <t>チュウオウ</t>
    </rPh>
    <rPh sb="10" eb="12">
      <t>セイフ</t>
    </rPh>
    <phoneticPr fontId="2"/>
  </si>
  <si>
    <t>経常移転（受取）</t>
    <rPh sb="0" eb="2">
      <t>ケイジョウ</t>
    </rPh>
    <rPh sb="2" eb="4">
      <t>イテン</t>
    </rPh>
    <rPh sb="5" eb="7">
      <t>ウケトリ</t>
    </rPh>
    <phoneticPr fontId="2"/>
  </si>
  <si>
    <t>経常移転（支払）</t>
    <rPh sb="5" eb="7">
      <t>シハライ</t>
    </rPh>
    <phoneticPr fontId="4"/>
  </si>
  <si>
    <t>　10．</t>
    <phoneticPr fontId="2"/>
  </si>
  <si>
    <t>項目</t>
    <phoneticPr fontId="2"/>
  </si>
  <si>
    <t>支払</t>
    <rPh sb="0" eb="1">
      <t>ササ</t>
    </rPh>
    <rPh sb="1" eb="2">
      <t>バライ</t>
    </rPh>
    <phoneticPr fontId="5"/>
  </si>
  <si>
    <t>受取</t>
    <rPh sb="0" eb="1">
      <t>ウケ</t>
    </rPh>
    <rPh sb="1" eb="2">
      <t>トリ</t>
    </rPh>
    <phoneticPr fontId="5"/>
  </si>
  <si>
    <t>　５．県外からの雇用者報酬の受取（純）</t>
    <rPh sb="11" eb="13">
      <t>ホウシュウ</t>
    </rPh>
    <rPh sb="14" eb="16">
      <t>ウケトリ</t>
    </rPh>
    <phoneticPr fontId="4"/>
  </si>
  <si>
    <t>　７．域外からの財産所得の受取（純）</t>
    <rPh sb="3" eb="5">
      <t>イキガイ</t>
    </rPh>
    <phoneticPr fontId="2"/>
  </si>
  <si>
    <t>　10．域外からの経常移転の受取（純）</t>
    <rPh sb="4" eb="6">
      <t>イキガイ</t>
    </rPh>
    <phoneticPr fontId="2"/>
  </si>
  <si>
    <t xml:space="preserve">  第３表　域外勘定（経常取引）</t>
    <rPh sb="6" eb="8">
      <t>イキガイ</t>
    </rPh>
    <rPh sb="8" eb="10">
      <t>カンジョウ</t>
    </rPh>
    <rPh sb="11" eb="13">
      <t>ケイジョウ</t>
    </rPh>
    <rPh sb="13" eb="15">
      <t>トリヒキ</t>
    </rPh>
    <phoneticPr fontId="4"/>
  </si>
  <si>
    <t>経常収支（域外）</t>
    <rPh sb="0" eb="2">
      <t>ケイジョウ</t>
    </rPh>
    <rPh sb="2" eb="4">
      <t>シュウシ</t>
    </rPh>
    <rPh sb="5" eb="7">
      <t>イキガイ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</si>
  <si>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</si>
  <si>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</si>
  <si>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</si>
  <si>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</si>
  <si>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</si>
  <si>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</si>
  <si>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</si>
  <si>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</si>
  <si>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</si>
  <si>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 xml:space="preserve">  第１表　県内総生産（生産側と支出側）</t>
    <rPh sb="12" eb="15">
      <t>セイサンガワ</t>
    </rPh>
    <rPh sb="16" eb="18">
      <t>シシュツ</t>
    </rPh>
    <rPh sb="18" eb="19">
      <t>ガワ</t>
    </rPh>
    <phoneticPr fontId="4"/>
  </si>
  <si>
    <t>令和2年度</t>
    <rPh sb="0" eb="2">
      <t>レイワ</t>
    </rPh>
    <rPh sb="3" eb="5">
      <t>ネンド</t>
    </rPh>
    <phoneticPr fontId="4"/>
  </si>
  <si>
    <t>（控除）補助金（中央政府、地方政府）</t>
    <phoneticPr fontId="4"/>
  </si>
  <si>
    <t>生産・輸入品に課される税（中央政府、地方政府）</t>
    <rPh sb="0" eb="2">
      <t>セイサン</t>
    </rPh>
    <rPh sb="3" eb="6">
      <t>ユニュウヒン</t>
    </rPh>
    <rPh sb="7" eb="8">
      <t>カ</t>
    </rPh>
    <rPh sb="11" eb="12">
      <t>ゼイ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</si>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</sst>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#&quot;年&quot;&quot;度&quot;"/>
    <numFmt numFmtId="178" formatCode="0.0%"/>
  </numFmts>
  <fonts count="9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3" fillId="0" borderId="0" xfId="1" quotePrefix="1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 vertical="center"/>
    </xf>
    <xf numFmtId="37" fontId="3" fillId="0" borderId="0" xfId="1" applyNumberFormat="1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9" xfId="3" applyFont="1" applyBorder="1" applyAlignment="1" applyProtection="1">
      <alignment horizontal="left" vertical="center"/>
    </xf>
    <xf numFmtId="0" fontId="3" fillId="0" borderId="9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9" xfId="3" applyFont="1" applyBorder="1" applyAlignment="1">
      <alignment horizontal="right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37" fontId="3" fillId="0" borderId="0" xfId="3" applyNumberFormat="1" applyFont="1" applyBorder="1" applyAlignment="1">
      <alignment vertical="center"/>
    </xf>
    <xf numFmtId="177" fontId="5" fillId="0" borderId="0" xfId="3" applyNumberFormat="1" applyFont="1" applyBorder="1" applyAlignment="1" applyProtection="1">
      <alignment horizontal="center" vertical="center"/>
    </xf>
    <xf numFmtId="176" fontId="3" fillId="0" borderId="0" xfId="3" applyNumberFormat="1" applyFont="1" applyBorder="1" applyAlignment="1" applyProtection="1">
      <alignment vertical="center"/>
    </xf>
    <xf numFmtId="176" fontId="5" fillId="0" borderId="0" xfId="3" applyNumberFormat="1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>
      <alignment vertical="center"/>
    </xf>
    <xf numFmtId="49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10" xfId="3" applyFont="1" applyBorder="1" applyAlignment="1" applyProtection="1">
      <alignment horizontal="center" vertical="center"/>
    </xf>
    <xf numFmtId="3" fontId="3" fillId="0" borderId="11" xfId="3" applyNumberFormat="1" applyFont="1" applyBorder="1" applyAlignment="1" applyProtection="1">
      <alignment vertical="center"/>
    </xf>
    <xf numFmtId="3" fontId="3" fillId="0" borderId="12" xfId="3" applyNumberFormat="1" applyFont="1" applyBorder="1" applyAlignment="1" applyProtection="1">
      <alignment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2" xfId="3" applyFont="1" applyBorder="1" applyAlignment="1">
      <alignment vertical="center"/>
    </xf>
    <xf numFmtId="3" fontId="3" fillId="0" borderId="13" xfId="3" applyNumberFormat="1" applyFont="1" applyBorder="1" applyAlignment="1" applyProtection="1">
      <alignment vertical="center"/>
    </xf>
    <xf numFmtId="0" fontId="3" fillId="0" borderId="11" xfId="3" applyFont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178" fontId="3" fillId="0" borderId="13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1" xfId="3" applyFont="1" applyBorder="1" applyAlignment="1" applyProtection="1">
      <alignment horizontal="left" vertical="center"/>
    </xf>
    <xf numFmtId="0" fontId="3" fillId="0" borderId="12" xfId="3" applyFont="1" applyFill="1" applyBorder="1" applyAlignment="1" applyProtection="1">
      <alignment horizontal="left" vertical="center" shrinkToFit="1"/>
    </xf>
    <xf numFmtId="3" fontId="3" fillId="0" borderId="12" xfId="3" applyNumberFormat="1" applyFont="1" applyBorder="1" applyAlignment="1" applyProtection="1">
      <alignment horizontal="right" vertical="center"/>
    </xf>
    <xf numFmtId="0" fontId="3" fillId="0" borderId="13" xfId="3" applyFont="1" applyBorder="1" applyAlignment="1" applyProtection="1">
      <alignment horizontal="left" vertical="center"/>
    </xf>
    <xf numFmtId="0" fontId="3" fillId="0" borderId="12" xfId="3" applyFont="1" applyBorder="1" applyAlignment="1" applyProtection="1">
      <alignment horizontal="center" vertical="center"/>
    </xf>
    <xf numFmtId="0" fontId="3" fillId="0" borderId="14" xfId="3" applyFont="1" applyBorder="1" applyAlignment="1">
      <alignment vertical="center"/>
    </xf>
    <xf numFmtId="3" fontId="3" fillId="0" borderId="14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0" xfId="3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5" xfId="1" quotePrefix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quotePrefix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Continuous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2" xfId="1" applyFont="1" applyBorder="1" applyAlignment="1">
      <alignment horizontal="centerContinuous" vertical="center"/>
    </xf>
    <xf numFmtId="0" fontId="3" fillId="0" borderId="0" xfId="3" applyFont="1" applyBorder="1" applyAlignment="1">
      <alignment horizontal="center" vertical="center"/>
    </xf>
    <xf numFmtId="3" fontId="3" fillId="0" borderId="12" xfId="3" applyNumberFormat="1" applyFont="1" applyFill="1" applyBorder="1" applyAlignment="1" applyProtection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38" fontId="3" fillId="0" borderId="0" xfId="7" applyFont="1" applyBorder="1" applyAlignment="1">
      <alignment vertical="center"/>
    </xf>
    <xf numFmtId="0" fontId="3" fillId="0" borderId="5" xfId="3" applyFont="1" applyBorder="1" applyAlignment="1" applyProtection="1">
      <alignment horizontal="left" vertical="center" wrapText="1"/>
    </xf>
    <xf numFmtId="38" fontId="3" fillId="0" borderId="5" xfId="4" applyNumberFormat="1" applyFont="1" applyBorder="1" applyAlignment="1" applyProtection="1">
      <alignment horizontal="right" vertical="center"/>
    </xf>
    <xf numFmtId="38" fontId="3" fillId="0" borderId="1" xfId="4" applyNumberFormat="1" applyFont="1" applyBorder="1" applyAlignment="1" applyProtection="1">
      <alignment horizontal="right" vertical="center"/>
    </xf>
    <xf numFmtId="38" fontId="3" fillId="0" borderId="3" xfId="4" applyNumberFormat="1" applyFont="1" applyBorder="1" applyAlignment="1" applyProtection="1">
      <alignment horizontal="right" vertical="center"/>
    </xf>
    <xf numFmtId="38" fontId="3" fillId="0" borderId="7" xfId="4" applyNumberFormat="1" applyFont="1" applyBorder="1" applyAlignment="1" applyProtection="1">
      <alignment horizontal="right" vertical="center"/>
    </xf>
    <xf numFmtId="0" fontId="3" fillId="0" borderId="1" xfId="3" applyFont="1" applyBorder="1" applyAlignment="1" applyProtection="1">
      <alignment horizontal="center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Continuous" vertical="center"/>
    </xf>
    <xf numFmtId="38" fontId="3" fillId="0" borderId="11" xfId="4" applyNumberFormat="1" applyFont="1" applyBorder="1" applyAlignment="1" applyProtection="1">
      <alignment horizontal="right" vertical="center"/>
    </xf>
    <xf numFmtId="38" fontId="3" fillId="0" borderId="12" xfId="4" applyNumberFormat="1" applyFont="1" applyBorder="1" applyAlignment="1" applyProtection="1">
      <alignment horizontal="right" vertical="center"/>
    </xf>
    <xf numFmtId="38" fontId="3" fillId="0" borderId="13" xfId="4" applyNumberFormat="1" applyFont="1" applyBorder="1" applyAlignment="1" applyProtection="1">
      <alignment horizontal="right" vertical="center"/>
    </xf>
    <xf numFmtId="38" fontId="3" fillId="0" borderId="10" xfId="4" applyNumberFormat="1" applyFont="1" applyBorder="1" applyAlignment="1" applyProtection="1">
      <alignment horizontal="right" vertical="center"/>
    </xf>
    <xf numFmtId="49" fontId="1" fillId="0" borderId="0" xfId="1" applyNumberFormat="1" applyFont="1" applyAlignment="1">
      <alignment vertical="center"/>
    </xf>
    <xf numFmtId="0" fontId="1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vertical="center"/>
    </xf>
    <xf numFmtId="3" fontId="3" fillId="0" borderId="11" xfId="2" applyNumberFormat="1" applyFont="1" applyBorder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12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3" fontId="3" fillId="0" borderId="10" xfId="2" applyNumberFormat="1" applyFont="1" applyBorder="1" applyAlignment="1">
      <alignment vertical="center"/>
    </xf>
    <xf numFmtId="3" fontId="3" fillId="0" borderId="7" xfId="2" applyNumberFormat="1" applyFont="1" applyBorder="1" applyAlignment="1">
      <alignment vertical="center"/>
    </xf>
    <xf numFmtId="3" fontId="3" fillId="0" borderId="13" xfId="2" applyNumberFormat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6" fillId="0" borderId="0" xfId="3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</cellXfs>
  <cellStyles count="8">
    <cellStyle name="桁区切り" xfId="7" builtinId="6"/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2"/>
  <sheetViews>
    <sheetView showGridLines="0" tabSelected="1" view="pageBreakPreview" zoomScale="80" zoomScaleNormal="70" zoomScaleSheetLayoutView="80" workbookViewId="0">
      <selection activeCell="C1" sqref="C1"/>
    </sheetView>
  </sheetViews>
  <sheetFormatPr defaultRowHeight="14.25" x14ac:dyDescent="0.4"/>
  <cols>
    <col min="1" max="1" width="4.125" style="60" customWidth="1"/>
    <col min="2" max="2" width="57.375" style="2" bestFit="1" customWidth="1"/>
    <col min="3" max="13" width="14" style="2" customWidth="1"/>
    <col min="14" max="242" width="9" style="2"/>
    <col min="243" max="243" width="4.125" style="2" customWidth="1"/>
    <col min="244" max="244" width="36" style="2" customWidth="1"/>
    <col min="245" max="266" width="7.75" style="2" customWidth="1"/>
    <col min="267" max="267" width="8.5" style="2" customWidth="1"/>
    <col min="268" max="498" width="9" style="2"/>
    <col min="499" max="499" width="4.125" style="2" customWidth="1"/>
    <col min="500" max="500" width="36" style="2" customWidth="1"/>
    <col min="501" max="522" width="7.75" style="2" customWidth="1"/>
    <col min="523" max="523" width="8.5" style="2" customWidth="1"/>
    <col min="524" max="754" width="9" style="2"/>
    <col min="755" max="755" width="4.125" style="2" customWidth="1"/>
    <col min="756" max="756" width="36" style="2" customWidth="1"/>
    <col min="757" max="778" width="7.75" style="2" customWidth="1"/>
    <col min="779" max="779" width="8.5" style="2" customWidth="1"/>
    <col min="780" max="1010" width="9" style="2"/>
    <col min="1011" max="1011" width="4.125" style="2" customWidth="1"/>
    <col min="1012" max="1012" width="36" style="2" customWidth="1"/>
    <col min="1013" max="1034" width="7.75" style="2" customWidth="1"/>
    <col min="1035" max="1035" width="8.5" style="2" customWidth="1"/>
    <col min="1036" max="1266" width="9" style="2"/>
    <col min="1267" max="1267" width="4.125" style="2" customWidth="1"/>
    <col min="1268" max="1268" width="36" style="2" customWidth="1"/>
    <col min="1269" max="1290" width="7.75" style="2" customWidth="1"/>
    <col min="1291" max="1291" width="8.5" style="2" customWidth="1"/>
    <col min="1292" max="1522" width="9" style="2"/>
    <col min="1523" max="1523" width="4.125" style="2" customWidth="1"/>
    <col min="1524" max="1524" width="36" style="2" customWidth="1"/>
    <col min="1525" max="1546" width="7.75" style="2" customWidth="1"/>
    <col min="1547" max="1547" width="8.5" style="2" customWidth="1"/>
    <col min="1548" max="1778" width="9" style="2"/>
    <col min="1779" max="1779" width="4.125" style="2" customWidth="1"/>
    <col min="1780" max="1780" width="36" style="2" customWidth="1"/>
    <col min="1781" max="1802" width="7.75" style="2" customWidth="1"/>
    <col min="1803" max="1803" width="8.5" style="2" customWidth="1"/>
    <col min="1804" max="2034" width="9" style="2"/>
    <col min="2035" max="2035" width="4.125" style="2" customWidth="1"/>
    <col min="2036" max="2036" width="36" style="2" customWidth="1"/>
    <col min="2037" max="2058" width="7.75" style="2" customWidth="1"/>
    <col min="2059" max="2059" width="8.5" style="2" customWidth="1"/>
    <col min="2060" max="2290" width="9" style="2"/>
    <col min="2291" max="2291" width="4.125" style="2" customWidth="1"/>
    <col min="2292" max="2292" width="36" style="2" customWidth="1"/>
    <col min="2293" max="2314" width="7.75" style="2" customWidth="1"/>
    <col min="2315" max="2315" width="8.5" style="2" customWidth="1"/>
    <col min="2316" max="2546" width="9" style="2"/>
    <col min="2547" max="2547" width="4.125" style="2" customWidth="1"/>
    <col min="2548" max="2548" width="36" style="2" customWidth="1"/>
    <col min="2549" max="2570" width="7.75" style="2" customWidth="1"/>
    <col min="2571" max="2571" width="8.5" style="2" customWidth="1"/>
    <col min="2572" max="2802" width="9" style="2"/>
    <col min="2803" max="2803" width="4.125" style="2" customWidth="1"/>
    <col min="2804" max="2804" width="36" style="2" customWidth="1"/>
    <col min="2805" max="2826" width="7.75" style="2" customWidth="1"/>
    <col min="2827" max="2827" width="8.5" style="2" customWidth="1"/>
    <col min="2828" max="3058" width="9" style="2"/>
    <col min="3059" max="3059" width="4.125" style="2" customWidth="1"/>
    <col min="3060" max="3060" width="36" style="2" customWidth="1"/>
    <col min="3061" max="3082" width="7.75" style="2" customWidth="1"/>
    <col min="3083" max="3083" width="8.5" style="2" customWidth="1"/>
    <col min="3084" max="3314" width="9" style="2"/>
    <col min="3315" max="3315" width="4.125" style="2" customWidth="1"/>
    <col min="3316" max="3316" width="36" style="2" customWidth="1"/>
    <col min="3317" max="3338" width="7.75" style="2" customWidth="1"/>
    <col min="3339" max="3339" width="8.5" style="2" customWidth="1"/>
    <col min="3340" max="3570" width="9" style="2"/>
    <col min="3571" max="3571" width="4.125" style="2" customWidth="1"/>
    <col min="3572" max="3572" width="36" style="2" customWidth="1"/>
    <col min="3573" max="3594" width="7.75" style="2" customWidth="1"/>
    <col min="3595" max="3595" width="8.5" style="2" customWidth="1"/>
    <col min="3596" max="3826" width="9" style="2"/>
    <col min="3827" max="3827" width="4.125" style="2" customWidth="1"/>
    <col min="3828" max="3828" width="36" style="2" customWidth="1"/>
    <col min="3829" max="3850" width="7.75" style="2" customWidth="1"/>
    <col min="3851" max="3851" width="8.5" style="2" customWidth="1"/>
    <col min="3852" max="4082" width="9" style="2"/>
    <col min="4083" max="4083" width="4.125" style="2" customWidth="1"/>
    <col min="4084" max="4084" width="36" style="2" customWidth="1"/>
    <col min="4085" max="4106" width="7.75" style="2" customWidth="1"/>
    <col min="4107" max="4107" width="8.5" style="2" customWidth="1"/>
    <col min="4108" max="4338" width="9" style="2"/>
    <col min="4339" max="4339" width="4.125" style="2" customWidth="1"/>
    <col min="4340" max="4340" width="36" style="2" customWidth="1"/>
    <col min="4341" max="4362" width="7.75" style="2" customWidth="1"/>
    <col min="4363" max="4363" width="8.5" style="2" customWidth="1"/>
    <col min="4364" max="4594" width="9" style="2"/>
    <col min="4595" max="4595" width="4.125" style="2" customWidth="1"/>
    <col min="4596" max="4596" width="36" style="2" customWidth="1"/>
    <col min="4597" max="4618" width="7.75" style="2" customWidth="1"/>
    <col min="4619" max="4619" width="8.5" style="2" customWidth="1"/>
    <col min="4620" max="4850" width="9" style="2"/>
    <col min="4851" max="4851" width="4.125" style="2" customWidth="1"/>
    <col min="4852" max="4852" width="36" style="2" customWidth="1"/>
    <col min="4853" max="4874" width="7.75" style="2" customWidth="1"/>
    <col min="4875" max="4875" width="8.5" style="2" customWidth="1"/>
    <col min="4876" max="5106" width="9" style="2"/>
    <col min="5107" max="5107" width="4.125" style="2" customWidth="1"/>
    <col min="5108" max="5108" width="36" style="2" customWidth="1"/>
    <col min="5109" max="5130" width="7.75" style="2" customWidth="1"/>
    <col min="5131" max="5131" width="8.5" style="2" customWidth="1"/>
    <col min="5132" max="5362" width="9" style="2"/>
    <col min="5363" max="5363" width="4.125" style="2" customWidth="1"/>
    <col min="5364" max="5364" width="36" style="2" customWidth="1"/>
    <col min="5365" max="5386" width="7.75" style="2" customWidth="1"/>
    <col min="5387" max="5387" width="8.5" style="2" customWidth="1"/>
    <col min="5388" max="5618" width="9" style="2"/>
    <col min="5619" max="5619" width="4.125" style="2" customWidth="1"/>
    <col min="5620" max="5620" width="36" style="2" customWidth="1"/>
    <col min="5621" max="5642" width="7.75" style="2" customWidth="1"/>
    <col min="5643" max="5643" width="8.5" style="2" customWidth="1"/>
    <col min="5644" max="5874" width="9" style="2"/>
    <col min="5875" max="5875" width="4.125" style="2" customWidth="1"/>
    <col min="5876" max="5876" width="36" style="2" customWidth="1"/>
    <col min="5877" max="5898" width="7.75" style="2" customWidth="1"/>
    <col min="5899" max="5899" width="8.5" style="2" customWidth="1"/>
    <col min="5900" max="6130" width="9" style="2"/>
    <col min="6131" max="6131" width="4.125" style="2" customWidth="1"/>
    <col min="6132" max="6132" width="36" style="2" customWidth="1"/>
    <col min="6133" max="6154" width="7.75" style="2" customWidth="1"/>
    <col min="6155" max="6155" width="8.5" style="2" customWidth="1"/>
    <col min="6156" max="6386" width="9" style="2"/>
    <col min="6387" max="6387" width="4.125" style="2" customWidth="1"/>
    <col min="6388" max="6388" width="36" style="2" customWidth="1"/>
    <col min="6389" max="6410" width="7.75" style="2" customWidth="1"/>
    <col min="6411" max="6411" width="8.5" style="2" customWidth="1"/>
    <col min="6412" max="6642" width="9" style="2"/>
    <col min="6643" max="6643" width="4.125" style="2" customWidth="1"/>
    <col min="6644" max="6644" width="36" style="2" customWidth="1"/>
    <col min="6645" max="6666" width="7.75" style="2" customWidth="1"/>
    <col min="6667" max="6667" width="8.5" style="2" customWidth="1"/>
    <col min="6668" max="6898" width="9" style="2"/>
    <col min="6899" max="6899" width="4.125" style="2" customWidth="1"/>
    <col min="6900" max="6900" width="36" style="2" customWidth="1"/>
    <col min="6901" max="6922" width="7.75" style="2" customWidth="1"/>
    <col min="6923" max="6923" width="8.5" style="2" customWidth="1"/>
    <col min="6924" max="7154" width="9" style="2"/>
    <col min="7155" max="7155" width="4.125" style="2" customWidth="1"/>
    <col min="7156" max="7156" width="36" style="2" customWidth="1"/>
    <col min="7157" max="7178" width="7.75" style="2" customWidth="1"/>
    <col min="7179" max="7179" width="8.5" style="2" customWidth="1"/>
    <col min="7180" max="7410" width="9" style="2"/>
    <col min="7411" max="7411" width="4.125" style="2" customWidth="1"/>
    <col min="7412" max="7412" width="36" style="2" customWidth="1"/>
    <col min="7413" max="7434" width="7.75" style="2" customWidth="1"/>
    <col min="7435" max="7435" width="8.5" style="2" customWidth="1"/>
    <col min="7436" max="7666" width="9" style="2"/>
    <col min="7667" max="7667" width="4.125" style="2" customWidth="1"/>
    <col min="7668" max="7668" width="36" style="2" customWidth="1"/>
    <col min="7669" max="7690" width="7.75" style="2" customWidth="1"/>
    <col min="7691" max="7691" width="8.5" style="2" customWidth="1"/>
    <col min="7692" max="7922" width="9" style="2"/>
    <col min="7923" max="7923" width="4.125" style="2" customWidth="1"/>
    <col min="7924" max="7924" width="36" style="2" customWidth="1"/>
    <col min="7925" max="7946" width="7.75" style="2" customWidth="1"/>
    <col min="7947" max="7947" width="8.5" style="2" customWidth="1"/>
    <col min="7948" max="8178" width="9" style="2"/>
    <col min="8179" max="8179" width="4.125" style="2" customWidth="1"/>
    <col min="8180" max="8180" width="36" style="2" customWidth="1"/>
    <col min="8181" max="8202" width="7.75" style="2" customWidth="1"/>
    <col min="8203" max="8203" width="8.5" style="2" customWidth="1"/>
    <col min="8204" max="8434" width="9" style="2"/>
    <col min="8435" max="8435" width="4.125" style="2" customWidth="1"/>
    <col min="8436" max="8436" width="36" style="2" customWidth="1"/>
    <col min="8437" max="8458" width="7.75" style="2" customWidth="1"/>
    <col min="8459" max="8459" width="8.5" style="2" customWidth="1"/>
    <col min="8460" max="8690" width="9" style="2"/>
    <col min="8691" max="8691" width="4.125" style="2" customWidth="1"/>
    <col min="8692" max="8692" width="36" style="2" customWidth="1"/>
    <col min="8693" max="8714" width="7.75" style="2" customWidth="1"/>
    <col min="8715" max="8715" width="8.5" style="2" customWidth="1"/>
    <col min="8716" max="8946" width="9" style="2"/>
    <col min="8947" max="8947" width="4.125" style="2" customWidth="1"/>
    <col min="8948" max="8948" width="36" style="2" customWidth="1"/>
    <col min="8949" max="8970" width="7.75" style="2" customWidth="1"/>
    <col min="8971" max="8971" width="8.5" style="2" customWidth="1"/>
    <col min="8972" max="9202" width="9" style="2"/>
    <col min="9203" max="9203" width="4.125" style="2" customWidth="1"/>
    <col min="9204" max="9204" width="36" style="2" customWidth="1"/>
    <col min="9205" max="9226" width="7.75" style="2" customWidth="1"/>
    <col min="9227" max="9227" width="8.5" style="2" customWidth="1"/>
    <col min="9228" max="9458" width="9" style="2"/>
    <col min="9459" max="9459" width="4.125" style="2" customWidth="1"/>
    <col min="9460" max="9460" width="36" style="2" customWidth="1"/>
    <col min="9461" max="9482" width="7.75" style="2" customWidth="1"/>
    <col min="9483" max="9483" width="8.5" style="2" customWidth="1"/>
    <col min="9484" max="9714" width="9" style="2"/>
    <col min="9715" max="9715" width="4.125" style="2" customWidth="1"/>
    <col min="9716" max="9716" width="36" style="2" customWidth="1"/>
    <col min="9717" max="9738" width="7.75" style="2" customWidth="1"/>
    <col min="9739" max="9739" width="8.5" style="2" customWidth="1"/>
    <col min="9740" max="9970" width="9" style="2"/>
    <col min="9971" max="9971" width="4.125" style="2" customWidth="1"/>
    <col min="9972" max="9972" width="36" style="2" customWidth="1"/>
    <col min="9973" max="9994" width="7.75" style="2" customWidth="1"/>
    <col min="9995" max="9995" width="8.5" style="2" customWidth="1"/>
    <col min="9996" max="10226" width="9" style="2"/>
    <col min="10227" max="10227" width="4.125" style="2" customWidth="1"/>
    <col min="10228" max="10228" width="36" style="2" customWidth="1"/>
    <col min="10229" max="10250" width="7.75" style="2" customWidth="1"/>
    <col min="10251" max="10251" width="8.5" style="2" customWidth="1"/>
    <col min="10252" max="10482" width="9" style="2"/>
    <col min="10483" max="10483" width="4.125" style="2" customWidth="1"/>
    <col min="10484" max="10484" width="36" style="2" customWidth="1"/>
    <col min="10485" max="10506" width="7.75" style="2" customWidth="1"/>
    <col min="10507" max="10507" width="8.5" style="2" customWidth="1"/>
    <col min="10508" max="10738" width="9" style="2"/>
    <col min="10739" max="10739" width="4.125" style="2" customWidth="1"/>
    <col min="10740" max="10740" width="36" style="2" customWidth="1"/>
    <col min="10741" max="10762" width="7.75" style="2" customWidth="1"/>
    <col min="10763" max="10763" width="8.5" style="2" customWidth="1"/>
    <col min="10764" max="10994" width="9" style="2"/>
    <col min="10995" max="10995" width="4.125" style="2" customWidth="1"/>
    <col min="10996" max="10996" width="36" style="2" customWidth="1"/>
    <col min="10997" max="11018" width="7.75" style="2" customWidth="1"/>
    <col min="11019" max="11019" width="8.5" style="2" customWidth="1"/>
    <col min="11020" max="11250" width="9" style="2"/>
    <col min="11251" max="11251" width="4.125" style="2" customWidth="1"/>
    <col min="11252" max="11252" width="36" style="2" customWidth="1"/>
    <col min="11253" max="11274" width="7.75" style="2" customWidth="1"/>
    <col min="11275" max="11275" width="8.5" style="2" customWidth="1"/>
    <col min="11276" max="11506" width="9" style="2"/>
    <col min="11507" max="11507" width="4.125" style="2" customWidth="1"/>
    <col min="11508" max="11508" width="36" style="2" customWidth="1"/>
    <col min="11509" max="11530" width="7.75" style="2" customWidth="1"/>
    <col min="11531" max="11531" width="8.5" style="2" customWidth="1"/>
    <col min="11532" max="11762" width="9" style="2"/>
    <col min="11763" max="11763" width="4.125" style="2" customWidth="1"/>
    <col min="11764" max="11764" width="36" style="2" customWidth="1"/>
    <col min="11765" max="11786" width="7.75" style="2" customWidth="1"/>
    <col min="11787" max="11787" width="8.5" style="2" customWidth="1"/>
    <col min="11788" max="12018" width="9" style="2"/>
    <col min="12019" max="12019" width="4.125" style="2" customWidth="1"/>
    <col min="12020" max="12020" width="36" style="2" customWidth="1"/>
    <col min="12021" max="12042" width="7.75" style="2" customWidth="1"/>
    <col min="12043" max="12043" width="8.5" style="2" customWidth="1"/>
    <col min="12044" max="12274" width="9" style="2"/>
    <col min="12275" max="12275" width="4.125" style="2" customWidth="1"/>
    <col min="12276" max="12276" width="36" style="2" customWidth="1"/>
    <col min="12277" max="12298" width="7.75" style="2" customWidth="1"/>
    <col min="12299" max="12299" width="8.5" style="2" customWidth="1"/>
    <col min="12300" max="12530" width="9" style="2"/>
    <col min="12531" max="12531" width="4.125" style="2" customWidth="1"/>
    <col min="12532" max="12532" width="36" style="2" customWidth="1"/>
    <col min="12533" max="12554" width="7.75" style="2" customWidth="1"/>
    <col min="12555" max="12555" width="8.5" style="2" customWidth="1"/>
    <col min="12556" max="12786" width="9" style="2"/>
    <col min="12787" max="12787" width="4.125" style="2" customWidth="1"/>
    <col min="12788" max="12788" width="36" style="2" customWidth="1"/>
    <col min="12789" max="12810" width="7.75" style="2" customWidth="1"/>
    <col min="12811" max="12811" width="8.5" style="2" customWidth="1"/>
    <col min="12812" max="13042" width="9" style="2"/>
    <col min="13043" max="13043" width="4.125" style="2" customWidth="1"/>
    <col min="13044" max="13044" width="36" style="2" customWidth="1"/>
    <col min="13045" max="13066" width="7.75" style="2" customWidth="1"/>
    <col min="13067" max="13067" width="8.5" style="2" customWidth="1"/>
    <col min="13068" max="13298" width="9" style="2"/>
    <col min="13299" max="13299" width="4.125" style="2" customWidth="1"/>
    <col min="13300" max="13300" width="36" style="2" customWidth="1"/>
    <col min="13301" max="13322" width="7.75" style="2" customWidth="1"/>
    <col min="13323" max="13323" width="8.5" style="2" customWidth="1"/>
    <col min="13324" max="13554" width="9" style="2"/>
    <col min="13555" max="13555" width="4.125" style="2" customWidth="1"/>
    <col min="13556" max="13556" width="36" style="2" customWidth="1"/>
    <col min="13557" max="13578" width="7.75" style="2" customWidth="1"/>
    <col min="13579" max="13579" width="8.5" style="2" customWidth="1"/>
    <col min="13580" max="13810" width="9" style="2"/>
    <col min="13811" max="13811" width="4.125" style="2" customWidth="1"/>
    <col min="13812" max="13812" width="36" style="2" customWidth="1"/>
    <col min="13813" max="13834" width="7.75" style="2" customWidth="1"/>
    <col min="13835" max="13835" width="8.5" style="2" customWidth="1"/>
    <col min="13836" max="14066" width="9" style="2"/>
    <col min="14067" max="14067" width="4.125" style="2" customWidth="1"/>
    <col min="14068" max="14068" width="36" style="2" customWidth="1"/>
    <col min="14069" max="14090" width="7.75" style="2" customWidth="1"/>
    <col min="14091" max="14091" width="8.5" style="2" customWidth="1"/>
    <col min="14092" max="14322" width="9" style="2"/>
    <col min="14323" max="14323" width="4.125" style="2" customWidth="1"/>
    <col min="14324" max="14324" width="36" style="2" customWidth="1"/>
    <col min="14325" max="14346" width="7.75" style="2" customWidth="1"/>
    <col min="14347" max="14347" width="8.5" style="2" customWidth="1"/>
    <col min="14348" max="14578" width="9" style="2"/>
    <col min="14579" max="14579" width="4.125" style="2" customWidth="1"/>
    <col min="14580" max="14580" width="36" style="2" customWidth="1"/>
    <col min="14581" max="14602" width="7.75" style="2" customWidth="1"/>
    <col min="14603" max="14603" width="8.5" style="2" customWidth="1"/>
    <col min="14604" max="14834" width="9" style="2"/>
    <col min="14835" max="14835" width="4.125" style="2" customWidth="1"/>
    <col min="14836" max="14836" width="36" style="2" customWidth="1"/>
    <col min="14837" max="14858" width="7.75" style="2" customWidth="1"/>
    <col min="14859" max="14859" width="8.5" style="2" customWidth="1"/>
    <col min="14860" max="15090" width="9" style="2"/>
    <col min="15091" max="15091" width="4.125" style="2" customWidth="1"/>
    <col min="15092" max="15092" width="36" style="2" customWidth="1"/>
    <col min="15093" max="15114" width="7.75" style="2" customWidth="1"/>
    <col min="15115" max="15115" width="8.5" style="2" customWidth="1"/>
    <col min="15116" max="15346" width="9" style="2"/>
    <col min="15347" max="15347" width="4.125" style="2" customWidth="1"/>
    <col min="15348" max="15348" width="36" style="2" customWidth="1"/>
    <col min="15349" max="15370" width="7.75" style="2" customWidth="1"/>
    <col min="15371" max="15371" width="8.5" style="2" customWidth="1"/>
    <col min="15372" max="15602" width="9" style="2"/>
    <col min="15603" max="15603" width="4.125" style="2" customWidth="1"/>
    <col min="15604" max="15604" width="36" style="2" customWidth="1"/>
    <col min="15605" max="15626" width="7.75" style="2" customWidth="1"/>
    <col min="15627" max="15627" width="8.5" style="2" customWidth="1"/>
    <col min="15628" max="15858" width="9" style="2"/>
    <col min="15859" max="15859" width="4.125" style="2" customWidth="1"/>
    <col min="15860" max="15860" width="36" style="2" customWidth="1"/>
    <col min="15861" max="15882" width="7.75" style="2" customWidth="1"/>
    <col min="15883" max="15883" width="8.5" style="2" customWidth="1"/>
    <col min="15884" max="16114" width="9" style="2"/>
    <col min="16115" max="16115" width="4.125" style="2" customWidth="1"/>
    <col min="16116" max="16116" width="36" style="2" customWidth="1"/>
    <col min="16117" max="16138" width="7.75" style="2" customWidth="1"/>
    <col min="16139" max="16139" width="8.5" style="2" customWidth="1"/>
    <col min="16140" max="16384" width="9" style="2"/>
  </cols>
  <sheetData>
    <row r="1" spans="1:13" ht="17.25" x14ac:dyDescent="0.4">
      <c r="A1" s="85" t="s">
        <v>133</v>
      </c>
      <c r="B1" s="85"/>
      <c r="C1" s="85"/>
      <c r="D1" s="85"/>
      <c r="E1" s="85"/>
      <c r="K1" s="4"/>
      <c r="L1" s="4"/>
    </row>
    <row r="2" spans="1:13" x14ac:dyDescent="0.4">
      <c r="D2" s="3"/>
      <c r="E2" s="4"/>
      <c r="G2" s="4"/>
      <c r="H2" s="4"/>
      <c r="I2" s="4"/>
      <c r="J2" s="4"/>
      <c r="K2" s="21"/>
      <c r="L2" s="21"/>
      <c r="M2" s="4" t="s">
        <v>103</v>
      </c>
    </row>
    <row r="3" spans="1:13" ht="18" customHeight="1" x14ac:dyDescent="0.4">
      <c r="A3" s="80" t="s">
        <v>116</v>
      </c>
      <c r="B3" s="67"/>
      <c r="C3" s="100" t="s">
        <v>124</v>
      </c>
      <c r="D3" s="100" t="s">
        <v>125</v>
      </c>
      <c r="E3" s="100" t="s">
        <v>126</v>
      </c>
      <c r="F3" s="100" t="s">
        <v>127</v>
      </c>
      <c r="G3" s="100" t="s">
        <v>128</v>
      </c>
      <c r="H3" s="100" t="s">
        <v>129</v>
      </c>
      <c r="I3" s="100" t="s">
        <v>130</v>
      </c>
      <c r="J3" s="100" t="s">
        <v>131</v>
      </c>
      <c r="K3" s="99" t="s">
        <v>132</v>
      </c>
      <c r="L3" s="103" t="s">
        <v>134</v>
      </c>
      <c r="M3" s="104" t="s">
        <v>137</v>
      </c>
    </row>
    <row r="4" spans="1:13" ht="19.5" customHeight="1" x14ac:dyDescent="0.4">
      <c r="A4" s="61" t="s">
        <v>40</v>
      </c>
      <c r="B4" s="5" t="s">
        <v>0</v>
      </c>
      <c r="C4" s="90">
        <v>3564951</v>
      </c>
      <c r="D4" s="90">
        <v>3579006</v>
      </c>
      <c r="E4" s="90">
        <v>3663356</v>
      </c>
      <c r="F4" s="90">
        <v>3762469</v>
      </c>
      <c r="G4" s="90">
        <v>3767413</v>
      </c>
      <c r="H4" s="90">
        <v>3823062</v>
      </c>
      <c r="I4" s="90">
        <v>3941733</v>
      </c>
      <c r="J4" s="90">
        <v>3832577</v>
      </c>
      <c r="K4" s="91">
        <v>3790970</v>
      </c>
      <c r="L4" s="91">
        <v>3832461</v>
      </c>
      <c r="M4" s="91">
        <v>3830835</v>
      </c>
    </row>
    <row r="5" spans="1:13" ht="19.5" customHeight="1" x14ac:dyDescent="0.4">
      <c r="A5" s="31" t="s">
        <v>41</v>
      </c>
      <c r="B5" s="6" t="s">
        <v>1</v>
      </c>
      <c r="C5" s="92">
        <v>1232825</v>
      </c>
      <c r="D5" s="92">
        <v>1087334</v>
      </c>
      <c r="E5" s="92">
        <v>1266524</v>
      </c>
      <c r="F5" s="92">
        <v>972780</v>
      </c>
      <c r="G5" s="92">
        <v>1396864</v>
      </c>
      <c r="H5" s="92">
        <v>1287530</v>
      </c>
      <c r="I5" s="92">
        <v>1297080</v>
      </c>
      <c r="J5" s="92">
        <v>1234258</v>
      </c>
      <c r="K5" s="93">
        <v>1155284</v>
      </c>
      <c r="L5" s="93">
        <v>865878</v>
      </c>
      <c r="M5" s="93">
        <v>930212</v>
      </c>
    </row>
    <row r="6" spans="1:13" ht="19.5" customHeight="1" x14ac:dyDescent="0.4">
      <c r="A6" s="31" t="s">
        <v>42</v>
      </c>
      <c r="B6" s="6" t="s">
        <v>33</v>
      </c>
      <c r="C6" s="92">
        <v>1854753</v>
      </c>
      <c r="D6" s="92">
        <v>1832257</v>
      </c>
      <c r="E6" s="92">
        <v>1843453</v>
      </c>
      <c r="F6" s="92">
        <v>1880756</v>
      </c>
      <c r="G6" s="92">
        <v>1892287</v>
      </c>
      <c r="H6" s="92">
        <v>1882682</v>
      </c>
      <c r="I6" s="92">
        <v>1926655</v>
      </c>
      <c r="J6" s="92">
        <v>1951813</v>
      </c>
      <c r="K6" s="93">
        <v>1928693</v>
      </c>
      <c r="L6" s="93">
        <v>1974124</v>
      </c>
      <c r="M6" s="93">
        <v>2047001</v>
      </c>
    </row>
    <row r="7" spans="1:13" ht="19.5" customHeight="1" x14ac:dyDescent="0.4">
      <c r="A7" s="62" t="s">
        <v>43</v>
      </c>
      <c r="B7" s="71" t="s">
        <v>136</v>
      </c>
      <c r="C7" s="92">
        <v>708613</v>
      </c>
      <c r="D7" s="92">
        <v>650679</v>
      </c>
      <c r="E7" s="92">
        <v>703801</v>
      </c>
      <c r="F7" s="92">
        <v>808477</v>
      </c>
      <c r="G7" s="92">
        <v>848734</v>
      </c>
      <c r="H7" s="92">
        <v>834092</v>
      </c>
      <c r="I7" s="92">
        <v>814602</v>
      </c>
      <c r="J7" s="92">
        <v>847731</v>
      </c>
      <c r="K7" s="93">
        <v>838930</v>
      </c>
      <c r="L7" s="93">
        <v>879251</v>
      </c>
      <c r="M7" s="93">
        <v>897244</v>
      </c>
    </row>
    <row r="8" spans="1:13" ht="19.5" customHeight="1" x14ac:dyDescent="0.4">
      <c r="A8" s="62" t="s">
        <v>44</v>
      </c>
      <c r="B8" s="71" t="s">
        <v>135</v>
      </c>
      <c r="C8" s="92">
        <v>55116</v>
      </c>
      <c r="D8" s="92">
        <v>47813</v>
      </c>
      <c r="E8" s="92">
        <v>50522</v>
      </c>
      <c r="F8" s="92">
        <v>47513</v>
      </c>
      <c r="G8" s="92">
        <v>48245</v>
      </c>
      <c r="H8" s="92">
        <v>48384</v>
      </c>
      <c r="I8" s="92">
        <v>44907</v>
      </c>
      <c r="J8" s="92">
        <v>42278</v>
      </c>
      <c r="K8" s="93">
        <v>43743</v>
      </c>
      <c r="L8" s="93">
        <v>45357</v>
      </c>
      <c r="M8" s="93">
        <v>52598</v>
      </c>
    </row>
    <row r="9" spans="1:13" ht="19.5" customHeight="1" x14ac:dyDescent="0.4">
      <c r="A9" s="80" t="s">
        <v>2</v>
      </c>
      <c r="B9" s="67"/>
      <c r="C9" s="94">
        <v>7306026</v>
      </c>
      <c r="D9" s="94">
        <v>7101463</v>
      </c>
      <c r="E9" s="94">
        <v>7426612</v>
      </c>
      <c r="F9" s="94">
        <v>7376968</v>
      </c>
      <c r="G9" s="94">
        <v>7857053</v>
      </c>
      <c r="H9" s="94">
        <v>7778982</v>
      </c>
      <c r="I9" s="94">
        <v>7935163</v>
      </c>
      <c r="J9" s="94">
        <v>7824103</v>
      </c>
      <c r="K9" s="95">
        <v>7670134</v>
      </c>
      <c r="L9" s="95">
        <v>7506358</v>
      </c>
      <c r="M9" s="95">
        <v>7652694</v>
      </c>
    </row>
    <row r="10" spans="1:13" ht="19.5" customHeight="1" x14ac:dyDescent="0.4">
      <c r="A10" s="31" t="s">
        <v>45</v>
      </c>
      <c r="B10" s="6" t="s">
        <v>34</v>
      </c>
      <c r="C10" s="90">
        <v>4152116</v>
      </c>
      <c r="D10" s="90">
        <v>4157293</v>
      </c>
      <c r="E10" s="90">
        <v>4263758</v>
      </c>
      <c r="F10" s="90">
        <v>4247633</v>
      </c>
      <c r="G10" s="90">
        <v>4272820</v>
      </c>
      <c r="H10" s="90">
        <v>4245654</v>
      </c>
      <c r="I10" s="90">
        <v>4313474</v>
      </c>
      <c r="J10" s="90">
        <v>4250142</v>
      </c>
      <c r="K10" s="91">
        <v>4241904</v>
      </c>
      <c r="L10" s="91">
        <v>4033570</v>
      </c>
      <c r="M10" s="91">
        <v>4131233</v>
      </c>
    </row>
    <row r="11" spans="1:13" ht="19.5" customHeight="1" x14ac:dyDescent="0.4">
      <c r="A11" s="31" t="s">
        <v>46</v>
      </c>
      <c r="B11" s="6" t="s">
        <v>104</v>
      </c>
      <c r="C11" s="92">
        <v>1176726</v>
      </c>
      <c r="D11" s="92">
        <v>1173557</v>
      </c>
      <c r="E11" s="92">
        <v>1190080</v>
      </c>
      <c r="F11" s="92">
        <v>1212452</v>
      </c>
      <c r="G11" s="92">
        <v>1246882</v>
      </c>
      <c r="H11" s="92">
        <v>1250010</v>
      </c>
      <c r="I11" s="92">
        <v>1262287</v>
      </c>
      <c r="J11" s="92">
        <v>1289269</v>
      </c>
      <c r="K11" s="93">
        <v>1304692</v>
      </c>
      <c r="L11" s="93">
        <v>1330902</v>
      </c>
      <c r="M11" s="93">
        <v>1338201</v>
      </c>
    </row>
    <row r="12" spans="1:13" ht="19.5" customHeight="1" x14ac:dyDescent="0.4">
      <c r="A12" s="31" t="s">
        <v>47</v>
      </c>
      <c r="B12" s="6" t="s">
        <v>3</v>
      </c>
      <c r="C12" s="92">
        <v>1803435</v>
      </c>
      <c r="D12" s="92">
        <v>1799804</v>
      </c>
      <c r="E12" s="92">
        <v>1948145</v>
      </c>
      <c r="F12" s="92">
        <v>1982255</v>
      </c>
      <c r="G12" s="92">
        <v>2038359</v>
      </c>
      <c r="H12" s="92">
        <v>2081336</v>
      </c>
      <c r="I12" s="92">
        <v>2094380</v>
      </c>
      <c r="J12" s="92">
        <v>2134760</v>
      </c>
      <c r="K12" s="93">
        <v>2221469</v>
      </c>
      <c r="L12" s="93">
        <v>2110128</v>
      </c>
      <c r="M12" s="93">
        <v>2330307</v>
      </c>
    </row>
    <row r="13" spans="1:13" ht="19.5" customHeight="1" x14ac:dyDescent="0.4">
      <c r="A13" s="31" t="s">
        <v>48</v>
      </c>
      <c r="B13" s="6" t="s">
        <v>4</v>
      </c>
      <c r="C13" s="92">
        <v>-6993</v>
      </c>
      <c r="D13" s="92">
        <v>-14301</v>
      </c>
      <c r="E13" s="92">
        <v>31917</v>
      </c>
      <c r="F13" s="92">
        <v>5378</v>
      </c>
      <c r="G13" s="92">
        <v>19629</v>
      </c>
      <c r="H13" s="92">
        <v>-53151</v>
      </c>
      <c r="I13" s="92">
        <v>36840</v>
      </c>
      <c r="J13" s="92">
        <v>58143</v>
      </c>
      <c r="K13" s="93">
        <v>15622</v>
      </c>
      <c r="L13" s="93">
        <v>-101126</v>
      </c>
      <c r="M13" s="93">
        <v>32131</v>
      </c>
    </row>
    <row r="14" spans="1:13" ht="19.5" customHeight="1" x14ac:dyDescent="0.4">
      <c r="A14" s="31" t="s">
        <v>49</v>
      </c>
      <c r="B14" s="6" t="s">
        <v>5</v>
      </c>
      <c r="C14" s="92">
        <v>1335839</v>
      </c>
      <c r="D14" s="92">
        <v>1128230</v>
      </c>
      <c r="E14" s="92">
        <v>1243064</v>
      </c>
      <c r="F14" s="92">
        <v>1190640</v>
      </c>
      <c r="G14" s="92">
        <v>1222677</v>
      </c>
      <c r="H14" s="92">
        <v>1102388</v>
      </c>
      <c r="I14" s="92">
        <v>1262214</v>
      </c>
      <c r="J14" s="92">
        <v>1330042</v>
      </c>
      <c r="K14" s="93">
        <v>1084372</v>
      </c>
      <c r="L14" s="93">
        <v>1122327</v>
      </c>
      <c r="M14" s="93">
        <v>1469694</v>
      </c>
    </row>
    <row r="15" spans="1:13" ht="19.5" customHeight="1" x14ac:dyDescent="0.4">
      <c r="A15" s="31" t="s">
        <v>50</v>
      </c>
      <c r="B15" s="6" t="s">
        <v>35</v>
      </c>
      <c r="C15" s="96">
        <v>-1155097</v>
      </c>
      <c r="D15" s="96">
        <v>-1143121</v>
      </c>
      <c r="E15" s="96">
        <v>-1250353</v>
      </c>
      <c r="F15" s="96">
        <v>-1261390</v>
      </c>
      <c r="G15" s="96">
        <v>-943313</v>
      </c>
      <c r="H15" s="96">
        <v>-847255</v>
      </c>
      <c r="I15" s="96">
        <v>-1034032</v>
      </c>
      <c r="J15" s="96">
        <v>-1238255</v>
      </c>
      <c r="K15" s="97">
        <v>-1197924</v>
      </c>
      <c r="L15" s="97">
        <v>-989445</v>
      </c>
      <c r="M15" s="97">
        <v>-1648872</v>
      </c>
    </row>
    <row r="16" spans="1:13" ht="19.5" customHeight="1" x14ac:dyDescent="0.4">
      <c r="A16" s="80" t="s">
        <v>6</v>
      </c>
      <c r="B16" s="67"/>
      <c r="C16" s="94">
        <v>7306026</v>
      </c>
      <c r="D16" s="94">
        <v>7101463</v>
      </c>
      <c r="E16" s="94">
        <v>7426612</v>
      </c>
      <c r="F16" s="94">
        <v>7376968</v>
      </c>
      <c r="G16" s="94">
        <v>7857053</v>
      </c>
      <c r="H16" s="94">
        <v>7778982</v>
      </c>
      <c r="I16" s="94">
        <v>7935163</v>
      </c>
      <c r="J16" s="94">
        <v>7824103</v>
      </c>
      <c r="K16" s="95">
        <v>7670134</v>
      </c>
      <c r="L16" s="95">
        <v>7506358</v>
      </c>
      <c r="M16" s="95">
        <v>7652694</v>
      </c>
    </row>
    <row r="20" spans="1:12" ht="18" customHeight="1" x14ac:dyDescent="0.4">
      <c r="A20" s="63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ht="18" customHeight="1" x14ac:dyDescent="0.4">
      <c r="A21" s="106"/>
      <c r="B21" s="106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ht="18" customHeight="1" x14ac:dyDescent="0.4">
      <c r="A22" s="106"/>
      <c r="B22" s="106"/>
      <c r="C22" s="72"/>
      <c r="D22" s="72"/>
      <c r="E22" s="72"/>
      <c r="F22" s="72"/>
      <c r="G22" s="72"/>
      <c r="H22" s="72"/>
      <c r="I22" s="72"/>
      <c r="J22" s="72"/>
      <c r="K22" s="89"/>
      <c r="L22" s="89"/>
    </row>
    <row r="23" spans="1:12" s="8" customFormat="1" ht="18" customHeight="1" x14ac:dyDescent="0.4">
      <c r="A23" s="34"/>
      <c r="C23" s="11"/>
      <c r="D23" s="11"/>
      <c r="E23" s="11"/>
      <c r="F23" s="11"/>
      <c r="G23" s="11"/>
      <c r="H23" s="11"/>
      <c r="I23" s="11"/>
      <c r="J23" s="11"/>
      <c r="K23" s="12"/>
      <c r="L23" s="12"/>
    </row>
    <row r="24" spans="1:12" s="8" customFormat="1" ht="18" customHeight="1" x14ac:dyDescent="0.4">
      <c r="A24" s="34"/>
      <c r="C24" s="11"/>
      <c r="D24" s="11"/>
      <c r="E24" s="11"/>
      <c r="F24" s="11"/>
      <c r="G24" s="11"/>
      <c r="H24" s="11"/>
      <c r="I24" s="11"/>
      <c r="J24" s="11"/>
      <c r="K24" s="12"/>
      <c r="L24" s="12"/>
    </row>
    <row r="25" spans="1:12" s="8" customFormat="1" ht="18" customHeight="1" x14ac:dyDescent="0.4">
      <c r="A25" s="64"/>
      <c r="C25" s="11"/>
      <c r="D25" s="11"/>
      <c r="E25" s="11"/>
      <c r="F25" s="11"/>
      <c r="G25" s="11"/>
      <c r="H25" s="11"/>
      <c r="I25" s="11"/>
      <c r="J25" s="11"/>
      <c r="K25" s="12"/>
      <c r="L25" s="12"/>
    </row>
    <row r="26" spans="1:12" s="8" customFormat="1" ht="18" customHeight="1" x14ac:dyDescent="0.4">
      <c r="A26" s="64"/>
      <c r="C26" s="11"/>
      <c r="D26" s="11"/>
      <c r="E26" s="11"/>
      <c r="F26" s="11"/>
      <c r="G26" s="11"/>
      <c r="H26" s="11"/>
      <c r="I26" s="11"/>
      <c r="J26" s="11"/>
      <c r="K26" s="12"/>
      <c r="L26" s="12"/>
    </row>
    <row r="27" spans="1:12" ht="18" customHeight="1" x14ac:dyDescent="0.4">
      <c r="A27" s="106"/>
      <c r="B27" s="106"/>
      <c r="C27" s="11"/>
      <c r="D27" s="11"/>
      <c r="E27" s="11"/>
      <c r="F27" s="11"/>
      <c r="G27" s="11"/>
      <c r="H27" s="11"/>
      <c r="I27" s="11"/>
      <c r="J27" s="11"/>
      <c r="K27" s="12"/>
      <c r="L27" s="12"/>
    </row>
    <row r="28" spans="1:12" s="8" customFormat="1" ht="18" customHeight="1" x14ac:dyDescent="0.4">
      <c r="A28" s="34"/>
      <c r="C28" s="11"/>
      <c r="D28" s="11"/>
      <c r="E28" s="11"/>
      <c r="F28" s="11"/>
      <c r="G28" s="11"/>
      <c r="H28" s="11"/>
      <c r="I28" s="11"/>
      <c r="J28" s="11"/>
      <c r="K28" s="12"/>
      <c r="L28" s="12"/>
    </row>
    <row r="29" spans="1:12" s="8" customFormat="1" ht="18" customHeight="1" x14ac:dyDescent="0.4">
      <c r="A29" s="34"/>
      <c r="C29" s="11"/>
      <c r="D29" s="11"/>
      <c r="E29" s="11"/>
      <c r="F29" s="11"/>
      <c r="G29" s="11"/>
      <c r="H29" s="11"/>
      <c r="I29" s="11"/>
      <c r="J29" s="11"/>
      <c r="K29" s="12"/>
      <c r="L29" s="12"/>
    </row>
    <row r="30" spans="1:12" s="8" customFormat="1" ht="18" customHeight="1" x14ac:dyDescent="0.4">
      <c r="A30" s="34"/>
      <c r="C30" s="11"/>
      <c r="D30" s="11"/>
      <c r="E30" s="11"/>
      <c r="F30" s="11"/>
      <c r="G30" s="11"/>
      <c r="H30" s="11"/>
      <c r="I30" s="11"/>
      <c r="J30" s="11"/>
      <c r="K30" s="12"/>
      <c r="L30" s="12"/>
    </row>
    <row r="31" spans="1:12" s="8" customFormat="1" ht="18" customHeight="1" x14ac:dyDescent="0.4">
      <c r="A31" s="34"/>
      <c r="C31" s="11"/>
      <c r="D31" s="11"/>
      <c r="E31" s="11"/>
      <c r="F31" s="11"/>
      <c r="G31" s="11"/>
      <c r="H31" s="11"/>
      <c r="I31" s="11"/>
      <c r="J31" s="11"/>
      <c r="K31" s="12"/>
      <c r="L31" s="12"/>
    </row>
    <row r="32" spans="1:12" s="8" customFormat="1" ht="18" customHeight="1" x14ac:dyDescent="0.4">
      <c r="A32" s="34"/>
      <c r="C32" s="11"/>
      <c r="D32" s="11"/>
      <c r="E32" s="11"/>
      <c r="F32" s="11"/>
      <c r="G32" s="11"/>
      <c r="H32" s="11"/>
      <c r="I32" s="11"/>
      <c r="J32" s="11"/>
      <c r="K32" s="12"/>
      <c r="L32" s="12"/>
    </row>
    <row r="33" spans="1:12" s="8" customFormat="1" ht="18" customHeight="1" x14ac:dyDescent="0.4">
      <c r="A33" s="34"/>
      <c r="C33" s="11"/>
      <c r="D33" s="11"/>
      <c r="E33" s="11"/>
      <c r="F33" s="11"/>
      <c r="G33" s="11"/>
      <c r="H33" s="11"/>
      <c r="I33" s="11"/>
      <c r="J33" s="11"/>
      <c r="K33" s="12"/>
      <c r="L33" s="12"/>
    </row>
    <row r="34" spans="1:12" ht="18" customHeight="1" x14ac:dyDescent="0.4">
      <c r="A34" s="106"/>
      <c r="B34" s="106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4">
      <c r="A35" s="6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8" spans="1:12" x14ac:dyDescent="0.4">
      <c r="A38" s="65"/>
      <c r="B38" s="14"/>
      <c r="C38" s="8"/>
      <c r="D38" s="8"/>
      <c r="E38" s="8"/>
    </row>
    <row r="39" spans="1:12" x14ac:dyDescent="0.4">
      <c r="A39" s="34"/>
      <c r="B39" s="8"/>
      <c r="C39" s="15"/>
      <c r="D39" s="15"/>
      <c r="E39" s="15"/>
    </row>
    <row r="40" spans="1:12" x14ac:dyDescent="0.4">
      <c r="A40" s="34"/>
      <c r="B40" s="8"/>
      <c r="C40" s="15"/>
      <c r="D40" s="15"/>
      <c r="E40" s="15"/>
    </row>
    <row r="41" spans="1:12" x14ac:dyDescent="0.4">
      <c r="A41" s="34"/>
      <c r="B41" s="8"/>
      <c r="C41" s="15"/>
      <c r="D41" s="15"/>
      <c r="E41" s="15"/>
    </row>
    <row r="42" spans="1:12" x14ac:dyDescent="0.4">
      <c r="A42" s="64"/>
      <c r="B42" s="8"/>
      <c r="C42" s="15"/>
      <c r="D42" s="15"/>
      <c r="E42" s="15"/>
    </row>
    <row r="43" spans="1:12" x14ac:dyDescent="0.4">
      <c r="A43" s="64"/>
      <c r="B43" s="8"/>
      <c r="C43" s="15"/>
      <c r="D43" s="15"/>
      <c r="E43" s="15"/>
    </row>
    <row r="44" spans="1:12" x14ac:dyDescent="0.4">
      <c r="A44" s="65"/>
      <c r="B44" s="14"/>
      <c r="C44" s="15"/>
      <c r="D44" s="15"/>
      <c r="E44" s="15"/>
    </row>
    <row r="45" spans="1:12" x14ac:dyDescent="0.4">
      <c r="A45" s="34"/>
      <c r="B45" s="8"/>
      <c r="C45" s="15"/>
      <c r="D45" s="15"/>
      <c r="E45" s="15"/>
    </row>
    <row r="46" spans="1:12" x14ac:dyDescent="0.4">
      <c r="A46" s="34"/>
      <c r="B46" s="8"/>
      <c r="C46" s="15"/>
      <c r="D46" s="15"/>
      <c r="E46" s="15"/>
    </row>
    <row r="47" spans="1:12" x14ac:dyDescent="0.4">
      <c r="A47" s="34"/>
      <c r="B47" s="8"/>
      <c r="C47" s="15"/>
      <c r="D47" s="15"/>
      <c r="E47" s="15"/>
    </row>
    <row r="48" spans="1:12" x14ac:dyDescent="0.4">
      <c r="A48" s="34"/>
      <c r="B48" s="8"/>
      <c r="C48" s="15"/>
      <c r="D48" s="15"/>
      <c r="E48" s="15"/>
    </row>
    <row r="49" spans="1:5" x14ac:dyDescent="0.4">
      <c r="A49" s="63"/>
      <c r="B49" s="8"/>
      <c r="C49" s="15"/>
      <c r="D49" s="15"/>
      <c r="E49" s="15"/>
    </row>
    <row r="50" spans="1:5" x14ac:dyDescent="0.4">
      <c r="A50" s="63"/>
      <c r="B50" s="8"/>
      <c r="C50" s="15"/>
      <c r="D50" s="15"/>
      <c r="E50" s="15"/>
    </row>
    <row r="51" spans="1:5" x14ac:dyDescent="0.4">
      <c r="A51" s="63"/>
      <c r="B51" s="8"/>
      <c r="C51" s="15"/>
      <c r="D51" s="15"/>
      <c r="E51" s="15"/>
    </row>
    <row r="52" spans="1:5" x14ac:dyDescent="0.4">
      <c r="A52" s="65"/>
      <c r="B52" s="14"/>
      <c r="C52" s="15"/>
      <c r="D52" s="15"/>
      <c r="E52" s="15"/>
    </row>
    <row r="53" spans="1:5" x14ac:dyDescent="0.4">
      <c r="A53" s="63"/>
      <c r="B53" s="8"/>
      <c r="C53" s="8"/>
      <c r="D53" s="8"/>
      <c r="E53" s="8"/>
    </row>
    <row r="54" spans="1:5" x14ac:dyDescent="0.4">
      <c r="A54" s="63"/>
      <c r="B54" s="8"/>
      <c r="C54" s="8"/>
      <c r="D54" s="8"/>
      <c r="E54" s="8"/>
    </row>
    <row r="55" spans="1:5" x14ac:dyDescent="0.4">
      <c r="A55" s="63"/>
      <c r="B55" s="8"/>
      <c r="C55" s="8"/>
      <c r="D55" s="8"/>
      <c r="E55" s="8"/>
    </row>
    <row r="56" spans="1:5" x14ac:dyDescent="0.4">
      <c r="A56" s="63"/>
      <c r="B56" s="8"/>
      <c r="C56" s="8"/>
      <c r="D56" s="8"/>
      <c r="E56" s="8"/>
    </row>
    <row r="57" spans="1:5" x14ac:dyDescent="0.4">
      <c r="A57" s="63"/>
      <c r="B57" s="8"/>
      <c r="C57" s="8"/>
      <c r="D57" s="8"/>
      <c r="E57" s="8"/>
    </row>
    <row r="58" spans="1:5" x14ac:dyDescent="0.4">
      <c r="A58" s="63"/>
      <c r="B58" s="8"/>
      <c r="C58" s="8"/>
      <c r="D58" s="8"/>
      <c r="E58" s="8"/>
    </row>
    <row r="59" spans="1:5" x14ac:dyDescent="0.4">
      <c r="A59" s="63"/>
      <c r="B59" s="8"/>
      <c r="C59" s="8"/>
      <c r="D59" s="8"/>
      <c r="E59" s="8"/>
    </row>
    <row r="60" spans="1:5" x14ac:dyDescent="0.4">
      <c r="A60" s="63"/>
      <c r="B60" s="8"/>
      <c r="C60" s="8"/>
      <c r="D60" s="8"/>
      <c r="E60" s="8"/>
    </row>
    <row r="61" spans="1:5" x14ac:dyDescent="0.4">
      <c r="A61" s="63"/>
      <c r="B61" s="8"/>
      <c r="C61" s="8"/>
      <c r="D61" s="8"/>
      <c r="E61" s="8"/>
    </row>
    <row r="62" spans="1:5" x14ac:dyDescent="0.4">
      <c r="A62" s="63"/>
      <c r="B62" s="8"/>
      <c r="C62" s="8"/>
      <c r="D62" s="8"/>
      <c r="E62" s="8"/>
    </row>
  </sheetData>
  <mergeCells count="3">
    <mergeCell ref="A21:B22"/>
    <mergeCell ref="A27:B27"/>
    <mergeCell ref="A34:B34"/>
  </mergeCells>
  <phoneticPr fontId="2"/>
  <pageMargins left="0.59055118110236227" right="0.39370078740157483" top="0.59055118110236227" bottom="0.39370078740157483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8"/>
  <sheetViews>
    <sheetView showGridLines="0" view="pageBreakPreview" zoomScale="80" zoomScaleNormal="90" zoomScaleSheetLayoutView="80" workbookViewId="0">
      <selection activeCell="C1" sqref="C1"/>
    </sheetView>
  </sheetViews>
  <sheetFormatPr defaultColWidth="10.625" defaultRowHeight="15" customHeight="1" x14ac:dyDescent="0.4"/>
  <cols>
    <col min="1" max="1" width="48.75" style="17" customWidth="1"/>
    <col min="2" max="12" width="14.125" style="17" customWidth="1"/>
    <col min="13" max="242" width="10.625" style="17"/>
    <col min="243" max="243" width="40.75" style="17" customWidth="1"/>
    <col min="244" max="265" width="7.5" style="17" customWidth="1"/>
    <col min="266" max="498" width="10.625" style="17"/>
    <col min="499" max="499" width="40.75" style="17" customWidth="1"/>
    <col min="500" max="521" width="7.5" style="17" customWidth="1"/>
    <col min="522" max="754" width="10.625" style="17"/>
    <col min="755" max="755" width="40.75" style="17" customWidth="1"/>
    <col min="756" max="777" width="7.5" style="17" customWidth="1"/>
    <col min="778" max="1010" width="10.625" style="17"/>
    <col min="1011" max="1011" width="40.75" style="17" customWidth="1"/>
    <col min="1012" max="1033" width="7.5" style="17" customWidth="1"/>
    <col min="1034" max="1266" width="10.625" style="17"/>
    <col min="1267" max="1267" width="40.75" style="17" customWidth="1"/>
    <col min="1268" max="1289" width="7.5" style="17" customWidth="1"/>
    <col min="1290" max="1522" width="10.625" style="17"/>
    <col min="1523" max="1523" width="40.75" style="17" customWidth="1"/>
    <col min="1524" max="1545" width="7.5" style="17" customWidth="1"/>
    <col min="1546" max="1778" width="10.625" style="17"/>
    <col min="1779" max="1779" width="40.75" style="17" customWidth="1"/>
    <col min="1780" max="1801" width="7.5" style="17" customWidth="1"/>
    <col min="1802" max="2034" width="10.625" style="17"/>
    <col min="2035" max="2035" width="40.75" style="17" customWidth="1"/>
    <col min="2036" max="2057" width="7.5" style="17" customWidth="1"/>
    <col min="2058" max="2290" width="10.625" style="17"/>
    <col min="2291" max="2291" width="40.75" style="17" customWidth="1"/>
    <col min="2292" max="2313" width="7.5" style="17" customWidth="1"/>
    <col min="2314" max="2546" width="10.625" style="17"/>
    <col min="2547" max="2547" width="40.75" style="17" customWidth="1"/>
    <col min="2548" max="2569" width="7.5" style="17" customWidth="1"/>
    <col min="2570" max="2802" width="10.625" style="17"/>
    <col min="2803" max="2803" width="40.75" style="17" customWidth="1"/>
    <col min="2804" max="2825" width="7.5" style="17" customWidth="1"/>
    <col min="2826" max="3058" width="10.625" style="17"/>
    <col min="3059" max="3059" width="40.75" style="17" customWidth="1"/>
    <col min="3060" max="3081" width="7.5" style="17" customWidth="1"/>
    <col min="3082" max="3314" width="10.625" style="17"/>
    <col min="3315" max="3315" width="40.75" style="17" customWidth="1"/>
    <col min="3316" max="3337" width="7.5" style="17" customWidth="1"/>
    <col min="3338" max="3570" width="10.625" style="17"/>
    <col min="3571" max="3571" width="40.75" style="17" customWidth="1"/>
    <col min="3572" max="3593" width="7.5" style="17" customWidth="1"/>
    <col min="3594" max="3826" width="10.625" style="17"/>
    <col min="3827" max="3827" width="40.75" style="17" customWidth="1"/>
    <col min="3828" max="3849" width="7.5" style="17" customWidth="1"/>
    <col min="3850" max="4082" width="10.625" style="17"/>
    <col min="4083" max="4083" width="40.75" style="17" customWidth="1"/>
    <col min="4084" max="4105" width="7.5" style="17" customWidth="1"/>
    <col min="4106" max="4338" width="10.625" style="17"/>
    <col min="4339" max="4339" width="40.75" style="17" customWidth="1"/>
    <col min="4340" max="4361" width="7.5" style="17" customWidth="1"/>
    <col min="4362" max="4594" width="10.625" style="17"/>
    <col min="4595" max="4595" width="40.75" style="17" customWidth="1"/>
    <col min="4596" max="4617" width="7.5" style="17" customWidth="1"/>
    <col min="4618" max="4850" width="10.625" style="17"/>
    <col min="4851" max="4851" width="40.75" style="17" customWidth="1"/>
    <col min="4852" max="4873" width="7.5" style="17" customWidth="1"/>
    <col min="4874" max="5106" width="10.625" style="17"/>
    <col min="5107" max="5107" width="40.75" style="17" customWidth="1"/>
    <col min="5108" max="5129" width="7.5" style="17" customWidth="1"/>
    <col min="5130" max="5362" width="10.625" style="17"/>
    <col min="5363" max="5363" width="40.75" style="17" customWidth="1"/>
    <col min="5364" max="5385" width="7.5" style="17" customWidth="1"/>
    <col min="5386" max="5618" width="10.625" style="17"/>
    <col min="5619" max="5619" width="40.75" style="17" customWidth="1"/>
    <col min="5620" max="5641" width="7.5" style="17" customWidth="1"/>
    <col min="5642" max="5874" width="10.625" style="17"/>
    <col min="5875" max="5875" width="40.75" style="17" customWidth="1"/>
    <col min="5876" max="5897" width="7.5" style="17" customWidth="1"/>
    <col min="5898" max="6130" width="10.625" style="17"/>
    <col min="6131" max="6131" width="40.75" style="17" customWidth="1"/>
    <col min="6132" max="6153" width="7.5" style="17" customWidth="1"/>
    <col min="6154" max="6386" width="10.625" style="17"/>
    <col min="6387" max="6387" width="40.75" style="17" customWidth="1"/>
    <col min="6388" max="6409" width="7.5" style="17" customWidth="1"/>
    <col min="6410" max="6642" width="10.625" style="17"/>
    <col min="6643" max="6643" width="40.75" style="17" customWidth="1"/>
    <col min="6644" max="6665" width="7.5" style="17" customWidth="1"/>
    <col min="6666" max="6898" width="10.625" style="17"/>
    <col min="6899" max="6899" width="40.75" style="17" customWidth="1"/>
    <col min="6900" max="6921" width="7.5" style="17" customWidth="1"/>
    <col min="6922" max="7154" width="10.625" style="17"/>
    <col min="7155" max="7155" width="40.75" style="17" customWidth="1"/>
    <col min="7156" max="7177" width="7.5" style="17" customWidth="1"/>
    <col min="7178" max="7410" width="10.625" style="17"/>
    <col min="7411" max="7411" width="40.75" style="17" customWidth="1"/>
    <col min="7412" max="7433" width="7.5" style="17" customWidth="1"/>
    <col min="7434" max="7666" width="10.625" style="17"/>
    <col min="7667" max="7667" width="40.75" style="17" customWidth="1"/>
    <col min="7668" max="7689" width="7.5" style="17" customWidth="1"/>
    <col min="7690" max="7922" width="10.625" style="17"/>
    <col min="7923" max="7923" width="40.75" style="17" customWidth="1"/>
    <col min="7924" max="7945" width="7.5" style="17" customWidth="1"/>
    <col min="7946" max="8178" width="10.625" style="17"/>
    <col min="8179" max="8179" width="40.75" style="17" customWidth="1"/>
    <col min="8180" max="8201" width="7.5" style="17" customWidth="1"/>
    <col min="8202" max="8434" width="10.625" style="17"/>
    <col min="8435" max="8435" width="40.75" style="17" customWidth="1"/>
    <col min="8436" max="8457" width="7.5" style="17" customWidth="1"/>
    <col min="8458" max="8690" width="10.625" style="17"/>
    <col min="8691" max="8691" width="40.75" style="17" customWidth="1"/>
    <col min="8692" max="8713" width="7.5" style="17" customWidth="1"/>
    <col min="8714" max="8946" width="10.625" style="17"/>
    <col min="8947" max="8947" width="40.75" style="17" customWidth="1"/>
    <col min="8948" max="8969" width="7.5" style="17" customWidth="1"/>
    <col min="8970" max="9202" width="10.625" style="17"/>
    <col min="9203" max="9203" width="40.75" style="17" customWidth="1"/>
    <col min="9204" max="9225" width="7.5" style="17" customWidth="1"/>
    <col min="9226" max="9458" width="10.625" style="17"/>
    <col min="9459" max="9459" width="40.75" style="17" customWidth="1"/>
    <col min="9460" max="9481" width="7.5" style="17" customWidth="1"/>
    <col min="9482" max="9714" width="10.625" style="17"/>
    <col min="9715" max="9715" width="40.75" style="17" customWidth="1"/>
    <col min="9716" max="9737" width="7.5" style="17" customWidth="1"/>
    <col min="9738" max="9970" width="10.625" style="17"/>
    <col min="9971" max="9971" width="40.75" style="17" customWidth="1"/>
    <col min="9972" max="9993" width="7.5" style="17" customWidth="1"/>
    <col min="9994" max="10226" width="10.625" style="17"/>
    <col min="10227" max="10227" width="40.75" style="17" customWidth="1"/>
    <col min="10228" max="10249" width="7.5" style="17" customWidth="1"/>
    <col min="10250" max="10482" width="10.625" style="17"/>
    <col min="10483" max="10483" width="40.75" style="17" customWidth="1"/>
    <col min="10484" max="10505" width="7.5" style="17" customWidth="1"/>
    <col min="10506" max="10738" width="10.625" style="17"/>
    <col min="10739" max="10739" width="40.75" style="17" customWidth="1"/>
    <col min="10740" max="10761" width="7.5" style="17" customWidth="1"/>
    <col min="10762" max="10994" width="10.625" style="17"/>
    <col min="10995" max="10995" width="40.75" style="17" customWidth="1"/>
    <col min="10996" max="11017" width="7.5" style="17" customWidth="1"/>
    <col min="11018" max="11250" width="10.625" style="17"/>
    <col min="11251" max="11251" width="40.75" style="17" customWidth="1"/>
    <col min="11252" max="11273" width="7.5" style="17" customWidth="1"/>
    <col min="11274" max="11506" width="10.625" style="17"/>
    <col min="11507" max="11507" width="40.75" style="17" customWidth="1"/>
    <col min="11508" max="11529" width="7.5" style="17" customWidth="1"/>
    <col min="11530" max="11762" width="10.625" style="17"/>
    <col min="11763" max="11763" width="40.75" style="17" customWidth="1"/>
    <col min="11764" max="11785" width="7.5" style="17" customWidth="1"/>
    <col min="11786" max="12018" width="10.625" style="17"/>
    <col min="12019" max="12019" width="40.75" style="17" customWidth="1"/>
    <col min="12020" max="12041" width="7.5" style="17" customWidth="1"/>
    <col min="12042" max="12274" width="10.625" style="17"/>
    <col min="12275" max="12275" width="40.75" style="17" customWidth="1"/>
    <col min="12276" max="12297" width="7.5" style="17" customWidth="1"/>
    <col min="12298" max="12530" width="10.625" style="17"/>
    <col min="12531" max="12531" width="40.75" style="17" customWidth="1"/>
    <col min="12532" max="12553" width="7.5" style="17" customWidth="1"/>
    <col min="12554" max="12786" width="10.625" style="17"/>
    <col min="12787" max="12787" width="40.75" style="17" customWidth="1"/>
    <col min="12788" max="12809" width="7.5" style="17" customWidth="1"/>
    <col min="12810" max="13042" width="10.625" style="17"/>
    <col min="13043" max="13043" width="40.75" style="17" customWidth="1"/>
    <col min="13044" max="13065" width="7.5" style="17" customWidth="1"/>
    <col min="13066" max="13298" width="10.625" style="17"/>
    <col min="13299" max="13299" width="40.75" style="17" customWidth="1"/>
    <col min="13300" max="13321" width="7.5" style="17" customWidth="1"/>
    <col min="13322" max="13554" width="10.625" style="17"/>
    <col min="13555" max="13555" width="40.75" style="17" customWidth="1"/>
    <col min="13556" max="13577" width="7.5" style="17" customWidth="1"/>
    <col min="13578" max="13810" width="10.625" style="17"/>
    <col min="13811" max="13811" width="40.75" style="17" customWidth="1"/>
    <col min="13812" max="13833" width="7.5" style="17" customWidth="1"/>
    <col min="13834" max="14066" width="10.625" style="17"/>
    <col min="14067" max="14067" width="40.75" style="17" customWidth="1"/>
    <col min="14068" max="14089" width="7.5" style="17" customWidth="1"/>
    <col min="14090" max="14322" width="10.625" style="17"/>
    <col min="14323" max="14323" width="40.75" style="17" customWidth="1"/>
    <col min="14324" max="14345" width="7.5" style="17" customWidth="1"/>
    <col min="14346" max="14578" width="10.625" style="17"/>
    <col min="14579" max="14579" width="40.75" style="17" customWidth="1"/>
    <col min="14580" max="14601" width="7.5" style="17" customWidth="1"/>
    <col min="14602" max="14834" width="10.625" style="17"/>
    <col min="14835" max="14835" width="40.75" style="17" customWidth="1"/>
    <col min="14836" max="14857" width="7.5" style="17" customWidth="1"/>
    <col min="14858" max="15090" width="10.625" style="17"/>
    <col min="15091" max="15091" width="40.75" style="17" customWidth="1"/>
    <col min="15092" max="15113" width="7.5" style="17" customWidth="1"/>
    <col min="15114" max="15346" width="10.625" style="17"/>
    <col min="15347" max="15347" width="40.75" style="17" customWidth="1"/>
    <col min="15348" max="15369" width="7.5" style="17" customWidth="1"/>
    <col min="15370" max="15602" width="10.625" style="17"/>
    <col min="15603" max="15603" width="40.75" style="17" customWidth="1"/>
    <col min="15604" max="15625" width="7.5" style="17" customWidth="1"/>
    <col min="15626" max="15858" width="10.625" style="17"/>
    <col min="15859" max="15859" width="40.75" style="17" customWidth="1"/>
    <col min="15860" max="15881" width="7.5" style="17" customWidth="1"/>
    <col min="15882" max="16114" width="10.625" style="17"/>
    <col min="16115" max="16115" width="40.75" style="17" customWidth="1"/>
    <col min="16116" max="16137" width="7.5" style="17" customWidth="1"/>
    <col min="16138" max="16384" width="10.625" style="17"/>
  </cols>
  <sheetData>
    <row r="1" spans="1:12" ht="17.25" x14ac:dyDescent="0.4">
      <c r="A1" s="86" t="s">
        <v>7</v>
      </c>
      <c r="B1" s="16"/>
      <c r="C1" s="16"/>
      <c r="D1" s="16"/>
    </row>
    <row r="2" spans="1:12" ht="14.25" x14ac:dyDescent="0.4">
      <c r="A2" s="18"/>
      <c r="B2" s="20"/>
      <c r="E2" s="19"/>
      <c r="J2" s="21"/>
      <c r="K2" s="21"/>
      <c r="L2" s="21" t="s">
        <v>103</v>
      </c>
    </row>
    <row r="3" spans="1:12" ht="18" customHeight="1" x14ac:dyDescent="0.4">
      <c r="A3" s="22" t="s">
        <v>116</v>
      </c>
      <c r="B3" s="100" t="s">
        <v>124</v>
      </c>
      <c r="C3" s="100" t="s">
        <v>125</v>
      </c>
      <c r="D3" s="100" t="s">
        <v>126</v>
      </c>
      <c r="E3" s="100" t="s">
        <v>127</v>
      </c>
      <c r="F3" s="100" t="s">
        <v>128</v>
      </c>
      <c r="G3" s="100" t="s">
        <v>129</v>
      </c>
      <c r="H3" s="100" t="s">
        <v>130</v>
      </c>
      <c r="I3" s="100" t="s">
        <v>131</v>
      </c>
      <c r="J3" s="99" t="s">
        <v>132</v>
      </c>
      <c r="K3" s="103" t="s">
        <v>134</v>
      </c>
      <c r="L3" s="104" t="s">
        <v>137</v>
      </c>
    </row>
    <row r="4" spans="1:12" ht="19.5" customHeight="1" x14ac:dyDescent="0.4">
      <c r="A4" s="23" t="s">
        <v>51</v>
      </c>
      <c r="B4" s="76">
        <v>4152116</v>
      </c>
      <c r="C4" s="76">
        <v>4157293</v>
      </c>
      <c r="D4" s="76">
        <v>4263758</v>
      </c>
      <c r="E4" s="76">
        <v>4247633</v>
      </c>
      <c r="F4" s="76">
        <v>4272820</v>
      </c>
      <c r="G4" s="76">
        <v>4245654</v>
      </c>
      <c r="H4" s="76">
        <v>4313474</v>
      </c>
      <c r="I4" s="76">
        <v>4250142</v>
      </c>
      <c r="J4" s="81">
        <v>4241904</v>
      </c>
      <c r="K4" s="81">
        <v>4033570</v>
      </c>
      <c r="L4" s="81">
        <v>4131233</v>
      </c>
    </row>
    <row r="5" spans="1:12" ht="19.5" customHeight="1" x14ac:dyDescent="0.4">
      <c r="A5" s="23" t="s">
        <v>105</v>
      </c>
      <c r="B5" s="74">
        <v>1176726</v>
      </c>
      <c r="C5" s="74">
        <v>1173557</v>
      </c>
      <c r="D5" s="74">
        <v>1190080</v>
      </c>
      <c r="E5" s="74">
        <v>1212452</v>
      </c>
      <c r="F5" s="74">
        <v>1246882</v>
      </c>
      <c r="G5" s="74">
        <v>1250010</v>
      </c>
      <c r="H5" s="74">
        <v>1262287</v>
      </c>
      <c r="I5" s="74">
        <v>1289269</v>
      </c>
      <c r="J5" s="82">
        <v>1304692</v>
      </c>
      <c r="K5" s="82">
        <v>1330902</v>
      </c>
      <c r="L5" s="82">
        <v>1338201</v>
      </c>
    </row>
    <row r="6" spans="1:12" ht="19.5" customHeight="1" x14ac:dyDescent="0.4">
      <c r="A6" s="23" t="s">
        <v>52</v>
      </c>
      <c r="B6" s="77">
        <v>407928</v>
      </c>
      <c r="C6" s="77">
        <v>327293</v>
      </c>
      <c r="D6" s="77">
        <v>410313</v>
      </c>
      <c r="E6" s="77">
        <v>309658</v>
      </c>
      <c r="F6" s="77">
        <v>721028</v>
      </c>
      <c r="G6" s="77">
        <v>614601</v>
      </c>
      <c r="H6" s="77">
        <v>730284</v>
      </c>
      <c r="I6" s="77">
        <v>590867</v>
      </c>
      <c r="J6" s="83">
        <v>572347</v>
      </c>
      <c r="K6" s="83">
        <v>975839</v>
      </c>
      <c r="L6" s="83">
        <v>843585</v>
      </c>
    </row>
    <row r="7" spans="1:12" ht="19.5" customHeight="1" x14ac:dyDescent="0.4">
      <c r="A7" s="78" t="s">
        <v>14</v>
      </c>
      <c r="B7" s="75">
        <v>5736770</v>
      </c>
      <c r="C7" s="75">
        <v>5658143</v>
      </c>
      <c r="D7" s="75">
        <v>5864151</v>
      </c>
      <c r="E7" s="75">
        <v>5769743</v>
      </c>
      <c r="F7" s="75">
        <v>6240730</v>
      </c>
      <c r="G7" s="75">
        <v>6110265</v>
      </c>
      <c r="H7" s="75">
        <v>6306045</v>
      </c>
      <c r="I7" s="75">
        <v>6130278</v>
      </c>
      <c r="J7" s="84">
        <v>6118943</v>
      </c>
      <c r="K7" s="84">
        <v>6340311</v>
      </c>
      <c r="L7" s="84">
        <v>6313020</v>
      </c>
    </row>
    <row r="8" spans="1:12" ht="19.5" customHeight="1" x14ac:dyDescent="0.4">
      <c r="A8" s="23" t="s">
        <v>53</v>
      </c>
      <c r="B8" s="74">
        <v>3564951</v>
      </c>
      <c r="C8" s="74">
        <v>3579006</v>
      </c>
      <c r="D8" s="74">
        <v>3663356</v>
      </c>
      <c r="E8" s="74">
        <v>3762469</v>
      </c>
      <c r="F8" s="74">
        <v>3767413</v>
      </c>
      <c r="G8" s="74">
        <v>3823062</v>
      </c>
      <c r="H8" s="74">
        <v>3941733</v>
      </c>
      <c r="I8" s="74">
        <v>3832577</v>
      </c>
      <c r="J8" s="82">
        <v>3790970</v>
      </c>
      <c r="K8" s="82">
        <v>3832461</v>
      </c>
      <c r="L8" s="82">
        <v>3830835</v>
      </c>
    </row>
    <row r="9" spans="1:12" ht="19.5" customHeight="1" x14ac:dyDescent="0.4">
      <c r="A9" s="23" t="s">
        <v>119</v>
      </c>
      <c r="B9" s="74">
        <v>15293</v>
      </c>
      <c r="C9" s="74">
        <v>14957</v>
      </c>
      <c r="D9" s="74">
        <v>14872</v>
      </c>
      <c r="E9" s="74">
        <v>14623</v>
      </c>
      <c r="F9" s="74">
        <v>13916</v>
      </c>
      <c r="G9" s="74">
        <v>13295</v>
      </c>
      <c r="H9" s="74">
        <v>12717</v>
      </c>
      <c r="I9" s="74">
        <v>11341</v>
      </c>
      <c r="J9" s="82">
        <v>9355</v>
      </c>
      <c r="K9" s="82">
        <v>8551</v>
      </c>
      <c r="L9" s="82">
        <v>8003</v>
      </c>
    </row>
    <row r="10" spans="1:12" ht="19.5" customHeight="1" x14ac:dyDescent="0.4">
      <c r="A10" s="23" t="s">
        <v>54</v>
      </c>
      <c r="B10" s="74">
        <v>1232825</v>
      </c>
      <c r="C10" s="74">
        <v>1087334</v>
      </c>
      <c r="D10" s="74">
        <v>1266524</v>
      </c>
      <c r="E10" s="74">
        <v>972780</v>
      </c>
      <c r="F10" s="74">
        <v>1396864</v>
      </c>
      <c r="G10" s="74">
        <v>1287530</v>
      </c>
      <c r="H10" s="74">
        <v>1297080</v>
      </c>
      <c r="I10" s="74">
        <v>1234258</v>
      </c>
      <c r="J10" s="82">
        <v>1155284</v>
      </c>
      <c r="K10" s="82">
        <v>865878</v>
      </c>
      <c r="L10" s="82">
        <v>930212</v>
      </c>
    </row>
    <row r="11" spans="1:12" ht="19.5" customHeight="1" x14ac:dyDescent="0.4">
      <c r="A11" s="23" t="s">
        <v>120</v>
      </c>
      <c r="B11" s="74">
        <v>138238</v>
      </c>
      <c r="C11" s="74">
        <v>163643</v>
      </c>
      <c r="D11" s="74">
        <v>207726</v>
      </c>
      <c r="E11" s="74">
        <v>199789</v>
      </c>
      <c r="F11" s="74">
        <v>206074</v>
      </c>
      <c r="G11" s="74">
        <v>221650</v>
      </c>
      <c r="H11" s="74">
        <v>239480</v>
      </c>
      <c r="I11" s="74">
        <v>206767</v>
      </c>
      <c r="J11" s="82">
        <v>272275</v>
      </c>
      <c r="K11" s="82">
        <v>265418</v>
      </c>
      <c r="L11" s="82">
        <v>376891</v>
      </c>
    </row>
    <row r="12" spans="1:12" ht="19.5" customHeight="1" x14ac:dyDescent="0.4">
      <c r="A12" s="73" t="s">
        <v>106</v>
      </c>
      <c r="B12" s="74">
        <v>212637</v>
      </c>
      <c r="C12" s="74">
        <v>206853</v>
      </c>
      <c r="D12" s="74">
        <v>207016</v>
      </c>
      <c r="E12" s="74">
        <v>208656</v>
      </c>
      <c r="F12" s="74">
        <v>207016</v>
      </c>
      <c r="G12" s="74">
        <v>210110</v>
      </c>
      <c r="H12" s="74">
        <v>212635</v>
      </c>
      <c r="I12" s="74">
        <v>215654</v>
      </c>
      <c r="J12" s="82">
        <v>218429</v>
      </c>
      <c r="K12" s="82">
        <v>217371</v>
      </c>
      <c r="L12" s="82">
        <v>218000</v>
      </c>
    </row>
    <row r="13" spans="1:12" ht="19.5" customHeight="1" x14ac:dyDescent="0.4">
      <c r="A13" s="23" t="s">
        <v>107</v>
      </c>
      <c r="B13" s="74">
        <v>32982</v>
      </c>
      <c r="C13" s="74">
        <v>29353</v>
      </c>
      <c r="D13" s="74">
        <v>32255</v>
      </c>
      <c r="E13" s="74">
        <v>30416</v>
      </c>
      <c r="F13" s="74">
        <v>30415</v>
      </c>
      <c r="G13" s="74">
        <v>32695</v>
      </c>
      <c r="H13" s="74">
        <v>30623</v>
      </c>
      <c r="I13" s="74">
        <v>28609</v>
      </c>
      <c r="J13" s="82">
        <v>28830</v>
      </c>
      <c r="K13" s="82">
        <v>31527</v>
      </c>
      <c r="L13" s="82">
        <v>38375</v>
      </c>
    </row>
    <row r="14" spans="1:12" ht="19.5" customHeight="1" x14ac:dyDescent="0.4">
      <c r="A14" s="23" t="s">
        <v>121</v>
      </c>
      <c r="B14" s="74">
        <v>605807</v>
      </c>
      <c r="C14" s="74">
        <v>635704</v>
      </c>
      <c r="D14" s="74">
        <v>536911</v>
      </c>
      <c r="E14" s="74">
        <v>641842</v>
      </c>
      <c r="F14" s="74">
        <v>679861</v>
      </c>
      <c r="G14" s="74">
        <v>587314</v>
      </c>
      <c r="H14" s="74">
        <v>633023</v>
      </c>
      <c r="I14" s="74">
        <v>658289</v>
      </c>
      <c r="J14" s="82">
        <v>701460</v>
      </c>
      <c r="K14" s="82">
        <v>1182159</v>
      </c>
      <c r="L14" s="82">
        <v>987455</v>
      </c>
    </row>
    <row r="15" spans="1:12" ht="19.5" customHeight="1" x14ac:dyDescent="0.4">
      <c r="A15" s="78" t="s">
        <v>15</v>
      </c>
      <c r="B15" s="75">
        <v>5736770</v>
      </c>
      <c r="C15" s="75">
        <v>5658143</v>
      </c>
      <c r="D15" s="75">
        <v>5864151</v>
      </c>
      <c r="E15" s="75">
        <v>5769743</v>
      </c>
      <c r="F15" s="75">
        <v>6240730</v>
      </c>
      <c r="G15" s="75">
        <v>6110265</v>
      </c>
      <c r="H15" s="75">
        <v>6306045</v>
      </c>
      <c r="I15" s="75">
        <v>6130278</v>
      </c>
      <c r="J15" s="84">
        <v>6118943</v>
      </c>
      <c r="K15" s="84">
        <v>6340311</v>
      </c>
      <c r="L15" s="84">
        <v>6313020</v>
      </c>
    </row>
    <row r="18" spans="1:11" ht="15" customHeight="1" x14ac:dyDescent="0.4">
      <c r="A18" s="24"/>
      <c r="B18" s="25"/>
      <c r="C18" s="25"/>
      <c r="D18" s="25"/>
      <c r="E18" s="16"/>
    </row>
    <row r="19" spans="1:11" ht="18" customHeight="1" x14ac:dyDescent="0.4">
      <c r="A19" s="24"/>
      <c r="B19" s="16"/>
      <c r="C19" s="16"/>
      <c r="D19" s="16"/>
      <c r="E19" s="16"/>
      <c r="F19" s="16"/>
      <c r="G19" s="16"/>
      <c r="H19" s="16"/>
      <c r="I19" s="16"/>
    </row>
    <row r="20" spans="1:11" ht="18" customHeight="1" x14ac:dyDescent="0.4">
      <c r="A20" s="107"/>
      <c r="B20" s="109"/>
      <c r="C20" s="109"/>
      <c r="D20" s="109"/>
      <c r="E20" s="109"/>
      <c r="F20" s="109"/>
      <c r="G20" s="57"/>
      <c r="H20" s="59"/>
      <c r="I20" s="68"/>
      <c r="J20" s="70"/>
      <c r="K20" s="102"/>
    </row>
    <row r="21" spans="1:11" ht="18" customHeight="1" x14ac:dyDescent="0.4">
      <c r="A21" s="108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6" customFormat="1" ht="18" customHeight="1" x14ac:dyDescent="0.4">
      <c r="A22" s="24"/>
      <c r="B22" s="27"/>
      <c r="C22" s="27"/>
      <c r="D22" s="27"/>
      <c r="E22" s="27"/>
      <c r="F22" s="27"/>
      <c r="G22" s="27"/>
      <c r="H22" s="27"/>
      <c r="I22" s="27"/>
      <c r="J22" s="28"/>
      <c r="K22" s="28"/>
    </row>
    <row r="23" spans="1:11" s="16" customFormat="1" ht="18" customHeight="1" x14ac:dyDescent="0.4">
      <c r="A23" s="24"/>
      <c r="B23" s="27"/>
      <c r="C23" s="27"/>
      <c r="D23" s="27"/>
      <c r="E23" s="27"/>
      <c r="F23" s="27"/>
      <c r="G23" s="27"/>
      <c r="H23" s="27"/>
      <c r="I23" s="27"/>
      <c r="J23" s="28"/>
      <c r="K23" s="28"/>
    </row>
    <row r="24" spans="1:11" s="16" customFormat="1" ht="18" customHeight="1" x14ac:dyDescent="0.4">
      <c r="A24" s="24"/>
      <c r="B24" s="27"/>
      <c r="C24" s="27"/>
      <c r="D24" s="27"/>
      <c r="E24" s="27"/>
      <c r="F24" s="27"/>
      <c r="G24" s="27"/>
      <c r="H24" s="27"/>
      <c r="I24" s="27"/>
      <c r="J24" s="28"/>
      <c r="K24" s="28"/>
    </row>
    <row r="25" spans="1:11" ht="18" customHeight="1" x14ac:dyDescent="0.4">
      <c r="A25" s="56"/>
      <c r="B25" s="27"/>
      <c r="C25" s="27"/>
      <c r="D25" s="27"/>
      <c r="E25" s="27"/>
      <c r="F25" s="27"/>
      <c r="G25" s="27"/>
      <c r="H25" s="27"/>
      <c r="I25" s="27"/>
      <c r="J25" s="28"/>
      <c r="K25" s="28"/>
    </row>
    <row r="26" spans="1:11" s="16" customFormat="1" ht="18" customHeight="1" x14ac:dyDescent="0.4">
      <c r="A26" s="24"/>
      <c r="B26" s="27"/>
      <c r="C26" s="27"/>
      <c r="D26" s="27"/>
      <c r="E26" s="27"/>
      <c r="F26" s="27"/>
      <c r="G26" s="27"/>
      <c r="H26" s="27"/>
      <c r="I26" s="27"/>
      <c r="J26" s="28"/>
      <c r="K26" s="28"/>
    </row>
    <row r="27" spans="1:11" s="16" customFormat="1" ht="18" customHeight="1" x14ac:dyDescent="0.4">
      <c r="A27" s="24"/>
      <c r="B27" s="27"/>
      <c r="C27" s="27"/>
      <c r="D27" s="27"/>
      <c r="E27" s="27"/>
      <c r="F27" s="27"/>
      <c r="G27" s="27"/>
      <c r="H27" s="27"/>
      <c r="I27" s="27"/>
      <c r="J27" s="28"/>
      <c r="K27" s="28"/>
    </row>
    <row r="28" spans="1:11" s="16" customFormat="1" ht="18" customHeight="1" x14ac:dyDescent="0.4">
      <c r="A28" s="24"/>
      <c r="B28" s="27"/>
      <c r="C28" s="27"/>
      <c r="D28" s="27"/>
      <c r="E28" s="27"/>
      <c r="F28" s="27"/>
      <c r="G28" s="27"/>
      <c r="H28" s="27"/>
      <c r="I28" s="27"/>
      <c r="J28" s="28"/>
      <c r="K28" s="28"/>
    </row>
    <row r="29" spans="1:11" s="16" customFormat="1" ht="18" customHeight="1" x14ac:dyDescent="0.4">
      <c r="A29" s="24"/>
      <c r="B29" s="27"/>
      <c r="C29" s="27"/>
      <c r="D29" s="27"/>
      <c r="E29" s="27"/>
      <c r="F29" s="27"/>
      <c r="G29" s="27"/>
      <c r="H29" s="27"/>
      <c r="I29" s="27"/>
      <c r="J29" s="28"/>
      <c r="K29" s="28"/>
    </row>
    <row r="30" spans="1:11" s="16" customFormat="1" ht="18" customHeight="1" x14ac:dyDescent="0.4">
      <c r="A30" s="24"/>
      <c r="B30" s="27"/>
      <c r="C30" s="27"/>
      <c r="D30" s="27"/>
      <c r="E30" s="27"/>
      <c r="F30" s="27"/>
      <c r="G30" s="27"/>
      <c r="H30" s="27"/>
      <c r="I30" s="27"/>
      <c r="J30" s="28"/>
      <c r="K30" s="28"/>
    </row>
    <row r="31" spans="1:11" s="16" customFormat="1" ht="18" customHeight="1" x14ac:dyDescent="0.4">
      <c r="A31" s="24"/>
      <c r="B31" s="27"/>
      <c r="C31" s="27"/>
      <c r="D31" s="27"/>
      <c r="E31" s="27"/>
      <c r="F31" s="27"/>
      <c r="G31" s="27"/>
      <c r="H31" s="27"/>
      <c r="I31" s="27"/>
      <c r="J31" s="28"/>
      <c r="K31" s="28"/>
    </row>
    <row r="32" spans="1:11" s="16" customFormat="1" ht="18" customHeight="1" x14ac:dyDescent="0.4">
      <c r="A32" s="24"/>
      <c r="B32" s="27"/>
      <c r="C32" s="27"/>
      <c r="D32" s="27"/>
      <c r="E32" s="27"/>
      <c r="F32" s="27"/>
      <c r="G32" s="27"/>
      <c r="H32" s="27"/>
      <c r="I32" s="27"/>
      <c r="J32" s="28"/>
      <c r="K32" s="28"/>
    </row>
    <row r="33" spans="1:11" ht="18" customHeight="1" x14ac:dyDescent="0.4">
      <c r="A33" s="56"/>
      <c r="B33" s="27"/>
      <c r="C33" s="27"/>
      <c r="D33" s="27"/>
      <c r="E33" s="27"/>
      <c r="F33" s="27"/>
      <c r="G33" s="27"/>
      <c r="H33" s="27"/>
      <c r="I33" s="27"/>
      <c r="J33" s="28"/>
      <c r="K33" s="28"/>
    </row>
    <row r="34" spans="1:11" ht="15" customHeight="1" x14ac:dyDescent="0.4">
      <c r="A34" s="24"/>
      <c r="B34" s="25"/>
      <c r="C34" s="25"/>
      <c r="D34" s="25"/>
      <c r="E34" s="16"/>
    </row>
    <row r="35" spans="1:11" ht="15" customHeight="1" x14ac:dyDescent="0.4">
      <c r="A35" s="24"/>
      <c r="B35" s="25"/>
      <c r="C35" s="25"/>
      <c r="D35" s="25"/>
      <c r="E35" s="16"/>
    </row>
    <row r="36" spans="1:11" ht="15" customHeight="1" x14ac:dyDescent="0.4">
      <c r="A36" s="24"/>
      <c r="B36" s="25"/>
      <c r="C36" s="25"/>
      <c r="D36" s="25"/>
      <c r="E36" s="16"/>
    </row>
    <row r="37" spans="1:11" ht="15" customHeight="1" x14ac:dyDescent="0.4">
      <c r="A37" s="24"/>
      <c r="B37" s="25"/>
      <c r="C37" s="25"/>
      <c r="D37" s="25"/>
      <c r="E37" s="16"/>
    </row>
    <row r="38" spans="1:11" ht="15" customHeight="1" x14ac:dyDescent="0.4">
      <c r="A38" s="24"/>
      <c r="B38" s="25"/>
      <c r="C38" s="25"/>
      <c r="D38" s="25"/>
      <c r="E38" s="16"/>
    </row>
    <row r="39" spans="1:11" ht="15" customHeight="1" x14ac:dyDescent="0.4">
      <c r="A39" s="24"/>
      <c r="B39" s="25"/>
      <c r="C39" s="25"/>
      <c r="D39" s="25"/>
      <c r="E39" s="16"/>
    </row>
    <row r="40" spans="1:11" ht="15" customHeight="1" x14ac:dyDescent="0.4">
      <c r="A40" s="24"/>
      <c r="B40" s="25"/>
      <c r="C40" s="25"/>
      <c r="D40" s="25"/>
      <c r="E40" s="16"/>
    </row>
    <row r="41" spans="1:11" ht="15" customHeight="1" x14ac:dyDescent="0.4">
      <c r="A41" s="24"/>
      <c r="B41" s="25"/>
      <c r="C41" s="25"/>
      <c r="D41" s="25"/>
      <c r="E41" s="16"/>
    </row>
    <row r="42" spans="1:11" ht="15" customHeight="1" x14ac:dyDescent="0.4">
      <c r="A42" s="24"/>
      <c r="B42" s="25"/>
      <c r="C42" s="25"/>
      <c r="D42" s="25"/>
      <c r="E42" s="16"/>
    </row>
    <row r="43" spans="1:11" ht="15" customHeight="1" x14ac:dyDescent="0.4">
      <c r="A43" s="24"/>
      <c r="B43" s="25"/>
      <c r="C43" s="25"/>
      <c r="D43" s="25"/>
      <c r="E43" s="16"/>
    </row>
    <row r="44" spans="1:11" ht="15" customHeight="1" x14ac:dyDescent="0.4">
      <c r="A44" s="24"/>
      <c r="B44" s="25"/>
      <c r="C44" s="25"/>
      <c r="D44" s="25"/>
      <c r="E44" s="16"/>
    </row>
    <row r="45" spans="1:11" ht="15" customHeight="1" x14ac:dyDescent="0.4">
      <c r="A45" s="16"/>
      <c r="B45" s="16"/>
      <c r="C45" s="16"/>
      <c r="D45" s="16"/>
      <c r="E45" s="16"/>
    </row>
    <row r="46" spans="1:11" ht="15" customHeight="1" x14ac:dyDescent="0.4">
      <c r="A46" s="16"/>
      <c r="B46" s="16"/>
      <c r="C46" s="16"/>
      <c r="D46" s="16"/>
      <c r="E46" s="16"/>
    </row>
    <row r="47" spans="1:11" ht="15" customHeight="1" x14ac:dyDescent="0.4">
      <c r="A47" s="16"/>
      <c r="B47" s="16"/>
      <c r="C47" s="16"/>
      <c r="D47" s="16"/>
      <c r="E47" s="16"/>
    </row>
    <row r="48" spans="1:11" ht="15" customHeight="1" x14ac:dyDescent="0.4">
      <c r="A48" s="16"/>
      <c r="B48" s="16"/>
      <c r="C48" s="16"/>
      <c r="D48" s="16"/>
      <c r="E48" s="16"/>
    </row>
  </sheetData>
  <mergeCells count="2">
    <mergeCell ref="A20:A21"/>
    <mergeCell ref="B20:F20"/>
  </mergeCells>
  <phoneticPr fontId="4"/>
  <pageMargins left="0.59055118110236227" right="0.39370078740157483" top="0.59055118110236227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58"/>
  <sheetViews>
    <sheetView showGridLines="0" view="pageBreakPreview" zoomScale="80" zoomScaleNormal="75" zoomScaleSheetLayoutView="80" workbookViewId="0">
      <selection activeCell="C1" sqref="C1"/>
    </sheetView>
  </sheetViews>
  <sheetFormatPr defaultRowHeight="14.25" x14ac:dyDescent="0.4"/>
  <cols>
    <col min="1" max="1" width="4.125" style="2" customWidth="1"/>
    <col min="2" max="2" width="45" style="2" bestFit="1" customWidth="1"/>
    <col min="3" max="13" width="14.125" style="2" customWidth="1"/>
    <col min="14" max="243" width="9" style="2"/>
    <col min="244" max="244" width="4" style="2" customWidth="1"/>
    <col min="245" max="245" width="32.75" style="2" customWidth="1"/>
    <col min="246" max="267" width="7.375" style="2" customWidth="1"/>
    <col min="268" max="268" width="7.125" style="2" customWidth="1"/>
    <col min="269" max="499" width="9" style="2"/>
    <col min="500" max="500" width="4" style="2" customWidth="1"/>
    <col min="501" max="501" width="32.75" style="2" customWidth="1"/>
    <col min="502" max="523" width="7.375" style="2" customWidth="1"/>
    <col min="524" max="524" width="7.125" style="2" customWidth="1"/>
    <col min="525" max="755" width="9" style="2"/>
    <col min="756" max="756" width="4" style="2" customWidth="1"/>
    <col min="757" max="757" width="32.75" style="2" customWidth="1"/>
    <col min="758" max="779" width="7.375" style="2" customWidth="1"/>
    <col min="780" max="780" width="7.125" style="2" customWidth="1"/>
    <col min="781" max="1011" width="9" style="2"/>
    <col min="1012" max="1012" width="4" style="2" customWidth="1"/>
    <col min="1013" max="1013" width="32.75" style="2" customWidth="1"/>
    <col min="1014" max="1035" width="7.375" style="2" customWidth="1"/>
    <col min="1036" max="1036" width="7.125" style="2" customWidth="1"/>
    <col min="1037" max="1267" width="9" style="2"/>
    <col min="1268" max="1268" width="4" style="2" customWidth="1"/>
    <col min="1269" max="1269" width="32.75" style="2" customWidth="1"/>
    <col min="1270" max="1291" width="7.375" style="2" customWidth="1"/>
    <col min="1292" max="1292" width="7.125" style="2" customWidth="1"/>
    <col min="1293" max="1523" width="9" style="2"/>
    <col min="1524" max="1524" width="4" style="2" customWidth="1"/>
    <col min="1525" max="1525" width="32.75" style="2" customWidth="1"/>
    <col min="1526" max="1547" width="7.375" style="2" customWidth="1"/>
    <col min="1548" max="1548" width="7.125" style="2" customWidth="1"/>
    <col min="1549" max="1779" width="9" style="2"/>
    <col min="1780" max="1780" width="4" style="2" customWidth="1"/>
    <col min="1781" max="1781" width="32.75" style="2" customWidth="1"/>
    <col min="1782" max="1803" width="7.375" style="2" customWidth="1"/>
    <col min="1804" max="1804" width="7.125" style="2" customWidth="1"/>
    <col min="1805" max="2035" width="9" style="2"/>
    <col min="2036" max="2036" width="4" style="2" customWidth="1"/>
    <col min="2037" max="2037" width="32.75" style="2" customWidth="1"/>
    <col min="2038" max="2059" width="7.375" style="2" customWidth="1"/>
    <col min="2060" max="2060" width="7.125" style="2" customWidth="1"/>
    <col min="2061" max="2291" width="9" style="2"/>
    <col min="2292" max="2292" width="4" style="2" customWidth="1"/>
    <col min="2293" max="2293" width="32.75" style="2" customWidth="1"/>
    <col min="2294" max="2315" width="7.375" style="2" customWidth="1"/>
    <col min="2316" max="2316" width="7.125" style="2" customWidth="1"/>
    <col min="2317" max="2547" width="9" style="2"/>
    <col min="2548" max="2548" width="4" style="2" customWidth="1"/>
    <col min="2549" max="2549" width="32.75" style="2" customWidth="1"/>
    <col min="2550" max="2571" width="7.375" style="2" customWidth="1"/>
    <col min="2572" max="2572" width="7.125" style="2" customWidth="1"/>
    <col min="2573" max="2803" width="9" style="2"/>
    <col min="2804" max="2804" width="4" style="2" customWidth="1"/>
    <col min="2805" max="2805" width="32.75" style="2" customWidth="1"/>
    <col min="2806" max="2827" width="7.375" style="2" customWidth="1"/>
    <col min="2828" max="2828" width="7.125" style="2" customWidth="1"/>
    <col min="2829" max="3059" width="9" style="2"/>
    <col min="3060" max="3060" width="4" style="2" customWidth="1"/>
    <col min="3061" max="3061" width="32.75" style="2" customWidth="1"/>
    <col min="3062" max="3083" width="7.375" style="2" customWidth="1"/>
    <col min="3084" max="3084" width="7.125" style="2" customWidth="1"/>
    <col min="3085" max="3315" width="9" style="2"/>
    <col min="3316" max="3316" width="4" style="2" customWidth="1"/>
    <col min="3317" max="3317" width="32.75" style="2" customWidth="1"/>
    <col min="3318" max="3339" width="7.375" style="2" customWidth="1"/>
    <col min="3340" max="3340" width="7.125" style="2" customWidth="1"/>
    <col min="3341" max="3571" width="9" style="2"/>
    <col min="3572" max="3572" width="4" style="2" customWidth="1"/>
    <col min="3573" max="3573" width="32.75" style="2" customWidth="1"/>
    <col min="3574" max="3595" width="7.375" style="2" customWidth="1"/>
    <col min="3596" max="3596" width="7.125" style="2" customWidth="1"/>
    <col min="3597" max="3827" width="9" style="2"/>
    <col min="3828" max="3828" width="4" style="2" customWidth="1"/>
    <col min="3829" max="3829" width="32.75" style="2" customWidth="1"/>
    <col min="3830" max="3851" width="7.375" style="2" customWidth="1"/>
    <col min="3852" max="3852" width="7.125" style="2" customWidth="1"/>
    <col min="3853" max="4083" width="9" style="2"/>
    <col min="4084" max="4084" width="4" style="2" customWidth="1"/>
    <col min="4085" max="4085" width="32.75" style="2" customWidth="1"/>
    <col min="4086" max="4107" width="7.375" style="2" customWidth="1"/>
    <col min="4108" max="4108" width="7.125" style="2" customWidth="1"/>
    <col min="4109" max="4339" width="9" style="2"/>
    <col min="4340" max="4340" width="4" style="2" customWidth="1"/>
    <col min="4341" max="4341" width="32.75" style="2" customWidth="1"/>
    <col min="4342" max="4363" width="7.375" style="2" customWidth="1"/>
    <col min="4364" max="4364" width="7.125" style="2" customWidth="1"/>
    <col min="4365" max="4595" width="9" style="2"/>
    <col min="4596" max="4596" width="4" style="2" customWidth="1"/>
    <col min="4597" max="4597" width="32.75" style="2" customWidth="1"/>
    <col min="4598" max="4619" width="7.375" style="2" customWidth="1"/>
    <col min="4620" max="4620" width="7.125" style="2" customWidth="1"/>
    <col min="4621" max="4851" width="9" style="2"/>
    <col min="4852" max="4852" width="4" style="2" customWidth="1"/>
    <col min="4853" max="4853" width="32.75" style="2" customWidth="1"/>
    <col min="4854" max="4875" width="7.375" style="2" customWidth="1"/>
    <col min="4876" max="4876" width="7.125" style="2" customWidth="1"/>
    <col min="4877" max="5107" width="9" style="2"/>
    <col min="5108" max="5108" width="4" style="2" customWidth="1"/>
    <col min="5109" max="5109" width="32.75" style="2" customWidth="1"/>
    <col min="5110" max="5131" width="7.375" style="2" customWidth="1"/>
    <col min="5132" max="5132" width="7.125" style="2" customWidth="1"/>
    <col min="5133" max="5363" width="9" style="2"/>
    <col min="5364" max="5364" width="4" style="2" customWidth="1"/>
    <col min="5365" max="5365" width="32.75" style="2" customWidth="1"/>
    <col min="5366" max="5387" width="7.375" style="2" customWidth="1"/>
    <col min="5388" max="5388" width="7.125" style="2" customWidth="1"/>
    <col min="5389" max="5619" width="9" style="2"/>
    <col min="5620" max="5620" width="4" style="2" customWidth="1"/>
    <col min="5621" max="5621" width="32.75" style="2" customWidth="1"/>
    <col min="5622" max="5643" width="7.375" style="2" customWidth="1"/>
    <col min="5644" max="5644" width="7.125" style="2" customWidth="1"/>
    <col min="5645" max="5875" width="9" style="2"/>
    <col min="5876" max="5876" width="4" style="2" customWidth="1"/>
    <col min="5877" max="5877" width="32.75" style="2" customWidth="1"/>
    <col min="5878" max="5899" width="7.375" style="2" customWidth="1"/>
    <col min="5900" max="5900" width="7.125" style="2" customWidth="1"/>
    <col min="5901" max="6131" width="9" style="2"/>
    <col min="6132" max="6132" width="4" style="2" customWidth="1"/>
    <col min="6133" max="6133" width="32.75" style="2" customWidth="1"/>
    <col min="6134" max="6155" width="7.375" style="2" customWidth="1"/>
    <col min="6156" max="6156" width="7.125" style="2" customWidth="1"/>
    <col min="6157" max="6387" width="9" style="2"/>
    <col min="6388" max="6388" width="4" style="2" customWidth="1"/>
    <col min="6389" max="6389" width="32.75" style="2" customWidth="1"/>
    <col min="6390" max="6411" width="7.375" style="2" customWidth="1"/>
    <col min="6412" max="6412" width="7.125" style="2" customWidth="1"/>
    <col min="6413" max="6643" width="9" style="2"/>
    <col min="6644" max="6644" width="4" style="2" customWidth="1"/>
    <col min="6645" max="6645" width="32.75" style="2" customWidth="1"/>
    <col min="6646" max="6667" width="7.375" style="2" customWidth="1"/>
    <col min="6668" max="6668" width="7.125" style="2" customWidth="1"/>
    <col min="6669" max="6899" width="9" style="2"/>
    <col min="6900" max="6900" width="4" style="2" customWidth="1"/>
    <col min="6901" max="6901" width="32.75" style="2" customWidth="1"/>
    <col min="6902" max="6923" width="7.375" style="2" customWidth="1"/>
    <col min="6924" max="6924" width="7.125" style="2" customWidth="1"/>
    <col min="6925" max="7155" width="9" style="2"/>
    <col min="7156" max="7156" width="4" style="2" customWidth="1"/>
    <col min="7157" max="7157" width="32.75" style="2" customWidth="1"/>
    <col min="7158" max="7179" width="7.375" style="2" customWidth="1"/>
    <col min="7180" max="7180" width="7.125" style="2" customWidth="1"/>
    <col min="7181" max="7411" width="9" style="2"/>
    <col min="7412" max="7412" width="4" style="2" customWidth="1"/>
    <col min="7413" max="7413" width="32.75" style="2" customWidth="1"/>
    <col min="7414" max="7435" width="7.375" style="2" customWidth="1"/>
    <col min="7436" max="7436" width="7.125" style="2" customWidth="1"/>
    <col min="7437" max="7667" width="9" style="2"/>
    <col min="7668" max="7668" width="4" style="2" customWidth="1"/>
    <col min="7669" max="7669" width="32.75" style="2" customWidth="1"/>
    <col min="7670" max="7691" width="7.375" style="2" customWidth="1"/>
    <col min="7692" max="7692" width="7.125" style="2" customWidth="1"/>
    <col min="7693" max="7923" width="9" style="2"/>
    <col min="7924" max="7924" width="4" style="2" customWidth="1"/>
    <col min="7925" max="7925" width="32.75" style="2" customWidth="1"/>
    <col min="7926" max="7947" width="7.375" style="2" customWidth="1"/>
    <col min="7948" max="7948" width="7.125" style="2" customWidth="1"/>
    <col min="7949" max="8179" width="9" style="2"/>
    <col min="8180" max="8180" width="4" style="2" customWidth="1"/>
    <col min="8181" max="8181" width="32.75" style="2" customWidth="1"/>
    <col min="8182" max="8203" width="7.375" style="2" customWidth="1"/>
    <col min="8204" max="8204" width="7.125" style="2" customWidth="1"/>
    <col min="8205" max="8435" width="9" style="2"/>
    <col min="8436" max="8436" width="4" style="2" customWidth="1"/>
    <col min="8437" max="8437" width="32.75" style="2" customWidth="1"/>
    <col min="8438" max="8459" width="7.375" style="2" customWidth="1"/>
    <col min="8460" max="8460" width="7.125" style="2" customWidth="1"/>
    <col min="8461" max="8691" width="9" style="2"/>
    <col min="8692" max="8692" width="4" style="2" customWidth="1"/>
    <col min="8693" max="8693" width="32.75" style="2" customWidth="1"/>
    <col min="8694" max="8715" width="7.375" style="2" customWidth="1"/>
    <col min="8716" max="8716" width="7.125" style="2" customWidth="1"/>
    <col min="8717" max="8947" width="9" style="2"/>
    <col min="8948" max="8948" width="4" style="2" customWidth="1"/>
    <col min="8949" max="8949" width="32.75" style="2" customWidth="1"/>
    <col min="8950" max="8971" width="7.375" style="2" customWidth="1"/>
    <col min="8972" max="8972" width="7.125" style="2" customWidth="1"/>
    <col min="8973" max="9203" width="9" style="2"/>
    <col min="9204" max="9204" width="4" style="2" customWidth="1"/>
    <col min="9205" max="9205" width="32.75" style="2" customWidth="1"/>
    <col min="9206" max="9227" width="7.375" style="2" customWidth="1"/>
    <col min="9228" max="9228" width="7.125" style="2" customWidth="1"/>
    <col min="9229" max="9459" width="9" style="2"/>
    <col min="9460" max="9460" width="4" style="2" customWidth="1"/>
    <col min="9461" max="9461" width="32.75" style="2" customWidth="1"/>
    <col min="9462" max="9483" width="7.375" style="2" customWidth="1"/>
    <col min="9484" max="9484" width="7.125" style="2" customWidth="1"/>
    <col min="9485" max="9715" width="9" style="2"/>
    <col min="9716" max="9716" width="4" style="2" customWidth="1"/>
    <col min="9717" max="9717" width="32.75" style="2" customWidth="1"/>
    <col min="9718" max="9739" width="7.375" style="2" customWidth="1"/>
    <col min="9740" max="9740" width="7.125" style="2" customWidth="1"/>
    <col min="9741" max="9971" width="9" style="2"/>
    <col min="9972" max="9972" width="4" style="2" customWidth="1"/>
    <col min="9973" max="9973" width="32.75" style="2" customWidth="1"/>
    <col min="9974" max="9995" width="7.375" style="2" customWidth="1"/>
    <col min="9996" max="9996" width="7.125" style="2" customWidth="1"/>
    <col min="9997" max="10227" width="9" style="2"/>
    <col min="10228" max="10228" width="4" style="2" customWidth="1"/>
    <col min="10229" max="10229" width="32.75" style="2" customWidth="1"/>
    <col min="10230" max="10251" width="7.375" style="2" customWidth="1"/>
    <col min="10252" max="10252" width="7.125" style="2" customWidth="1"/>
    <col min="10253" max="10483" width="9" style="2"/>
    <col min="10484" max="10484" width="4" style="2" customWidth="1"/>
    <col min="10485" max="10485" width="32.75" style="2" customWidth="1"/>
    <col min="10486" max="10507" width="7.375" style="2" customWidth="1"/>
    <col min="10508" max="10508" width="7.125" style="2" customWidth="1"/>
    <col min="10509" max="10739" width="9" style="2"/>
    <col min="10740" max="10740" width="4" style="2" customWidth="1"/>
    <col min="10741" max="10741" width="32.75" style="2" customWidth="1"/>
    <col min="10742" max="10763" width="7.375" style="2" customWidth="1"/>
    <col min="10764" max="10764" width="7.125" style="2" customWidth="1"/>
    <col min="10765" max="10995" width="9" style="2"/>
    <col min="10996" max="10996" width="4" style="2" customWidth="1"/>
    <col min="10997" max="10997" width="32.75" style="2" customWidth="1"/>
    <col min="10998" max="11019" width="7.375" style="2" customWidth="1"/>
    <col min="11020" max="11020" width="7.125" style="2" customWidth="1"/>
    <col min="11021" max="11251" width="9" style="2"/>
    <col min="11252" max="11252" width="4" style="2" customWidth="1"/>
    <col min="11253" max="11253" width="32.75" style="2" customWidth="1"/>
    <col min="11254" max="11275" width="7.375" style="2" customWidth="1"/>
    <col min="11276" max="11276" width="7.125" style="2" customWidth="1"/>
    <col min="11277" max="11507" width="9" style="2"/>
    <col min="11508" max="11508" width="4" style="2" customWidth="1"/>
    <col min="11509" max="11509" width="32.75" style="2" customWidth="1"/>
    <col min="11510" max="11531" width="7.375" style="2" customWidth="1"/>
    <col min="11532" max="11532" width="7.125" style="2" customWidth="1"/>
    <col min="11533" max="11763" width="9" style="2"/>
    <col min="11764" max="11764" width="4" style="2" customWidth="1"/>
    <col min="11765" max="11765" width="32.75" style="2" customWidth="1"/>
    <col min="11766" max="11787" width="7.375" style="2" customWidth="1"/>
    <col min="11788" max="11788" width="7.125" style="2" customWidth="1"/>
    <col min="11789" max="12019" width="9" style="2"/>
    <col min="12020" max="12020" width="4" style="2" customWidth="1"/>
    <col min="12021" max="12021" width="32.75" style="2" customWidth="1"/>
    <col min="12022" max="12043" width="7.375" style="2" customWidth="1"/>
    <col min="12044" max="12044" width="7.125" style="2" customWidth="1"/>
    <col min="12045" max="12275" width="9" style="2"/>
    <col min="12276" max="12276" width="4" style="2" customWidth="1"/>
    <col min="12277" max="12277" width="32.75" style="2" customWidth="1"/>
    <col min="12278" max="12299" width="7.375" style="2" customWidth="1"/>
    <col min="12300" max="12300" width="7.125" style="2" customWidth="1"/>
    <col min="12301" max="12531" width="9" style="2"/>
    <col min="12532" max="12532" width="4" style="2" customWidth="1"/>
    <col min="12533" max="12533" width="32.75" style="2" customWidth="1"/>
    <col min="12534" max="12555" width="7.375" style="2" customWidth="1"/>
    <col min="12556" max="12556" width="7.125" style="2" customWidth="1"/>
    <col min="12557" max="12787" width="9" style="2"/>
    <col min="12788" max="12788" width="4" style="2" customWidth="1"/>
    <col min="12789" max="12789" width="32.75" style="2" customWidth="1"/>
    <col min="12790" max="12811" width="7.375" style="2" customWidth="1"/>
    <col min="12812" max="12812" width="7.125" style="2" customWidth="1"/>
    <col min="12813" max="13043" width="9" style="2"/>
    <col min="13044" max="13044" width="4" style="2" customWidth="1"/>
    <col min="13045" max="13045" width="32.75" style="2" customWidth="1"/>
    <col min="13046" max="13067" width="7.375" style="2" customWidth="1"/>
    <col min="13068" max="13068" width="7.125" style="2" customWidth="1"/>
    <col min="13069" max="13299" width="9" style="2"/>
    <col min="13300" max="13300" width="4" style="2" customWidth="1"/>
    <col min="13301" max="13301" width="32.75" style="2" customWidth="1"/>
    <col min="13302" max="13323" width="7.375" style="2" customWidth="1"/>
    <col min="13324" max="13324" width="7.125" style="2" customWidth="1"/>
    <col min="13325" max="13555" width="9" style="2"/>
    <col min="13556" max="13556" width="4" style="2" customWidth="1"/>
    <col min="13557" max="13557" width="32.75" style="2" customWidth="1"/>
    <col min="13558" max="13579" width="7.375" style="2" customWidth="1"/>
    <col min="13580" max="13580" width="7.125" style="2" customWidth="1"/>
    <col min="13581" max="13811" width="9" style="2"/>
    <col min="13812" max="13812" width="4" style="2" customWidth="1"/>
    <col min="13813" max="13813" width="32.75" style="2" customWidth="1"/>
    <col min="13814" max="13835" width="7.375" style="2" customWidth="1"/>
    <col min="13836" max="13836" width="7.125" style="2" customWidth="1"/>
    <col min="13837" max="14067" width="9" style="2"/>
    <col min="14068" max="14068" width="4" style="2" customWidth="1"/>
    <col min="14069" max="14069" width="32.75" style="2" customWidth="1"/>
    <col min="14070" max="14091" width="7.375" style="2" customWidth="1"/>
    <col min="14092" max="14092" width="7.125" style="2" customWidth="1"/>
    <col min="14093" max="14323" width="9" style="2"/>
    <col min="14324" max="14324" width="4" style="2" customWidth="1"/>
    <col min="14325" max="14325" width="32.75" style="2" customWidth="1"/>
    <col min="14326" max="14347" width="7.375" style="2" customWidth="1"/>
    <col min="14348" max="14348" width="7.125" style="2" customWidth="1"/>
    <col min="14349" max="14579" width="9" style="2"/>
    <col min="14580" max="14580" width="4" style="2" customWidth="1"/>
    <col min="14581" max="14581" width="32.75" style="2" customWidth="1"/>
    <col min="14582" max="14603" width="7.375" style="2" customWidth="1"/>
    <col min="14604" max="14604" width="7.125" style="2" customWidth="1"/>
    <col min="14605" max="14835" width="9" style="2"/>
    <col min="14836" max="14836" width="4" style="2" customWidth="1"/>
    <col min="14837" max="14837" width="32.75" style="2" customWidth="1"/>
    <col min="14838" max="14859" width="7.375" style="2" customWidth="1"/>
    <col min="14860" max="14860" width="7.125" style="2" customWidth="1"/>
    <col min="14861" max="15091" width="9" style="2"/>
    <col min="15092" max="15092" width="4" style="2" customWidth="1"/>
    <col min="15093" max="15093" width="32.75" style="2" customWidth="1"/>
    <col min="15094" max="15115" width="7.375" style="2" customWidth="1"/>
    <col min="15116" max="15116" width="7.125" style="2" customWidth="1"/>
    <col min="15117" max="15347" width="9" style="2"/>
    <col min="15348" max="15348" width="4" style="2" customWidth="1"/>
    <col min="15349" max="15349" width="32.75" style="2" customWidth="1"/>
    <col min="15350" max="15371" width="7.375" style="2" customWidth="1"/>
    <col min="15372" max="15372" width="7.125" style="2" customWidth="1"/>
    <col min="15373" max="15603" width="9" style="2"/>
    <col min="15604" max="15604" width="4" style="2" customWidth="1"/>
    <col min="15605" max="15605" width="32.75" style="2" customWidth="1"/>
    <col min="15606" max="15627" width="7.375" style="2" customWidth="1"/>
    <col min="15628" max="15628" width="7.125" style="2" customWidth="1"/>
    <col min="15629" max="15859" width="9" style="2"/>
    <col min="15860" max="15860" width="4" style="2" customWidth="1"/>
    <col min="15861" max="15861" width="32.75" style="2" customWidth="1"/>
    <col min="15862" max="15883" width="7.375" style="2" customWidth="1"/>
    <col min="15884" max="15884" width="7.125" style="2" customWidth="1"/>
    <col min="15885" max="16115" width="9" style="2"/>
    <col min="16116" max="16116" width="4" style="2" customWidth="1"/>
    <col min="16117" max="16117" width="32.75" style="2" customWidth="1"/>
    <col min="16118" max="16139" width="7.375" style="2" customWidth="1"/>
    <col min="16140" max="16140" width="7.125" style="2" customWidth="1"/>
    <col min="16141" max="16384" width="9" style="2"/>
  </cols>
  <sheetData>
    <row r="1" spans="1:13" ht="17.25" x14ac:dyDescent="0.4">
      <c r="A1" s="55" t="s">
        <v>122</v>
      </c>
    </row>
    <row r="2" spans="1:13" x14ac:dyDescent="0.4">
      <c r="E2" s="4"/>
      <c r="K2" s="21"/>
      <c r="L2" s="21"/>
      <c r="M2" s="21" t="s">
        <v>103</v>
      </c>
    </row>
    <row r="3" spans="1:13" ht="18" customHeight="1" x14ac:dyDescent="0.4">
      <c r="A3" s="80" t="s">
        <v>116</v>
      </c>
      <c r="B3" s="67"/>
      <c r="C3" s="100" t="s">
        <v>124</v>
      </c>
      <c r="D3" s="100" t="s">
        <v>125</v>
      </c>
      <c r="E3" s="100" t="s">
        <v>126</v>
      </c>
      <c r="F3" s="100" t="s">
        <v>127</v>
      </c>
      <c r="G3" s="100" t="s">
        <v>128</v>
      </c>
      <c r="H3" s="100" t="s">
        <v>129</v>
      </c>
      <c r="I3" s="100" t="s">
        <v>130</v>
      </c>
      <c r="J3" s="100" t="s">
        <v>131</v>
      </c>
      <c r="K3" s="99" t="s">
        <v>132</v>
      </c>
      <c r="L3" s="103" t="s">
        <v>134</v>
      </c>
      <c r="M3" s="104" t="s">
        <v>137</v>
      </c>
    </row>
    <row r="4" spans="1:13" ht="20.25" customHeight="1" x14ac:dyDescent="0.4">
      <c r="A4" s="66" t="s">
        <v>55</v>
      </c>
      <c r="B4" s="2" t="s">
        <v>5</v>
      </c>
      <c r="C4" s="90">
        <v>1335839</v>
      </c>
      <c r="D4" s="90">
        <v>1128230</v>
      </c>
      <c r="E4" s="90">
        <v>1243064</v>
      </c>
      <c r="F4" s="90">
        <v>1190640</v>
      </c>
      <c r="G4" s="90">
        <v>1222677</v>
      </c>
      <c r="H4" s="90">
        <v>1102388</v>
      </c>
      <c r="I4" s="90">
        <v>1262214</v>
      </c>
      <c r="J4" s="90">
        <v>1330042</v>
      </c>
      <c r="K4" s="91">
        <v>1084372</v>
      </c>
      <c r="L4" s="91">
        <v>1122327</v>
      </c>
      <c r="M4" s="91">
        <v>1469694</v>
      </c>
    </row>
    <row r="5" spans="1:13" ht="20.25" customHeight="1" x14ac:dyDescent="0.4">
      <c r="A5" s="7" t="s">
        <v>56</v>
      </c>
      <c r="B5" s="29" t="s">
        <v>16</v>
      </c>
      <c r="C5" s="92">
        <v>88400</v>
      </c>
      <c r="D5" s="92">
        <v>92398</v>
      </c>
      <c r="E5" s="92">
        <v>98547</v>
      </c>
      <c r="F5" s="92">
        <v>105139</v>
      </c>
      <c r="G5" s="92">
        <v>108195</v>
      </c>
      <c r="H5" s="92">
        <v>106937</v>
      </c>
      <c r="I5" s="92">
        <v>107521</v>
      </c>
      <c r="J5" s="92">
        <v>102295</v>
      </c>
      <c r="K5" s="93">
        <v>95220</v>
      </c>
      <c r="L5" s="93">
        <v>94495</v>
      </c>
      <c r="M5" s="93">
        <v>93153</v>
      </c>
    </row>
    <row r="6" spans="1:13" ht="20.25" customHeight="1" x14ac:dyDescent="0.4">
      <c r="A6" s="7" t="s">
        <v>57</v>
      </c>
      <c r="B6" s="29" t="s">
        <v>17</v>
      </c>
      <c r="C6" s="92">
        <v>138238</v>
      </c>
      <c r="D6" s="92">
        <v>163643</v>
      </c>
      <c r="E6" s="92">
        <v>207726</v>
      </c>
      <c r="F6" s="92">
        <v>199789</v>
      </c>
      <c r="G6" s="92">
        <v>206074</v>
      </c>
      <c r="H6" s="92">
        <v>221650</v>
      </c>
      <c r="I6" s="92">
        <v>239480</v>
      </c>
      <c r="J6" s="92">
        <v>206767</v>
      </c>
      <c r="K6" s="93">
        <v>272275</v>
      </c>
      <c r="L6" s="93">
        <v>265418</v>
      </c>
      <c r="M6" s="93">
        <v>376891</v>
      </c>
    </row>
    <row r="7" spans="1:13" ht="20.25" customHeight="1" x14ac:dyDescent="0.4">
      <c r="A7" s="7" t="s">
        <v>58</v>
      </c>
      <c r="B7" s="29" t="s">
        <v>114</v>
      </c>
      <c r="C7" s="92">
        <v>863603</v>
      </c>
      <c r="D7" s="92">
        <v>899606</v>
      </c>
      <c r="E7" s="92">
        <v>835414</v>
      </c>
      <c r="F7" s="92">
        <v>941408</v>
      </c>
      <c r="G7" s="92">
        <v>970144</v>
      </c>
      <c r="H7" s="92">
        <v>870172</v>
      </c>
      <c r="I7" s="92">
        <v>949165</v>
      </c>
      <c r="J7" s="92">
        <v>974807</v>
      </c>
      <c r="K7" s="93">
        <v>1003933</v>
      </c>
      <c r="L7" s="93">
        <v>1485624</v>
      </c>
      <c r="M7" s="93">
        <v>1339979</v>
      </c>
    </row>
    <row r="8" spans="1:13" ht="20.25" customHeight="1" x14ac:dyDescent="0.4">
      <c r="A8" s="7" t="s">
        <v>59</v>
      </c>
      <c r="B8" s="30" t="s">
        <v>123</v>
      </c>
      <c r="C8" s="96">
        <v>-1621336</v>
      </c>
      <c r="D8" s="96">
        <v>-1517167</v>
      </c>
      <c r="E8" s="96">
        <v>-1524057</v>
      </c>
      <c r="F8" s="96">
        <v>-1464171</v>
      </c>
      <c r="G8" s="96">
        <v>-1498641</v>
      </c>
      <c r="H8" s="96">
        <v>-1316354</v>
      </c>
      <c r="I8" s="96">
        <v>-1559752</v>
      </c>
      <c r="J8" s="96">
        <v>-1588032</v>
      </c>
      <c r="K8" s="97">
        <v>-1461874</v>
      </c>
      <c r="L8" s="97">
        <v>-1930405</v>
      </c>
      <c r="M8" s="97">
        <v>-2177020</v>
      </c>
    </row>
    <row r="9" spans="1:13" ht="20.25" customHeight="1" x14ac:dyDescent="0.4">
      <c r="A9" s="80" t="s">
        <v>117</v>
      </c>
      <c r="B9" s="67"/>
      <c r="C9" s="94">
        <v>804744</v>
      </c>
      <c r="D9" s="94">
        <v>766710</v>
      </c>
      <c r="E9" s="94">
        <v>860694</v>
      </c>
      <c r="F9" s="94">
        <v>972805</v>
      </c>
      <c r="G9" s="94">
        <v>1008449</v>
      </c>
      <c r="H9" s="94">
        <v>984795</v>
      </c>
      <c r="I9" s="94">
        <v>998629</v>
      </c>
      <c r="J9" s="94">
        <v>1025880</v>
      </c>
      <c r="K9" s="95">
        <v>993926</v>
      </c>
      <c r="L9" s="95">
        <v>1037460</v>
      </c>
      <c r="M9" s="95">
        <v>1102696</v>
      </c>
    </row>
    <row r="10" spans="1:13" ht="20.25" customHeight="1" x14ac:dyDescent="0.4">
      <c r="A10" s="62" t="s">
        <v>60</v>
      </c>
      <c r="B10" s="29" t="s">
        <v>18</v>
      </c>
      <c r="C10" s="90">
        <v>73106</v>
      </c>
      <c r="D10" s="90">
        <v>77441</v>
      </c>
      <c r="E10" s="90">
        <v>83674</v>
      </c>
      <c r="F10" s="90">
        <v>90515</v>
      </c>
      <c r="G10" s="90">
        <v>94279</v>
      </c>
      <c r="H10" s="90">
        <v>93643</v>
      </c>
      <c r="I10" s="90">
        <v>94803</v>
      </c>
      <c r="J10" s="90">
        <v>90954</v>
      </c>
      <c r="K10" s="91">
        <v>85865</v>
      </c>
      <c r="L10" s="91">
        <v>85944</v>
      </c>
      <c r="M10" s="91">
        <v>85150</v>
      </c>
    </row>
    <row r="11" spans="1:13" ht="20.25" customHeight="1" x14ac:dyDescent="0.4">
      <c r="A11" s="62" t="s">
        <v>108</v>
      </c>
      <c r="B11" s="29" t="s">
        <v>109</v>
      </c>
      <c r="C11" s="92">
        <v>495976</v>
      </c>
      <c r="D11" s="92">
        <v>443826</v>
      </c>
      <c r="E11" s="92">
        <v>496785</v>
      </c>
      <c r="F11" s="92">
        <v>599820</v>
      </c>
      <c r="G11" s="92">
        <v>641718</v>
      </c>
      <c r="H11" s="92">
        <v>623982</v>
      </c>
      <c r="I11" s="92">
        <v>601967</v>
      </c>
      <c r="J11" s="92">
        <v>632077</v>
      </c>
      <c r="K11" s="93">
        <v>620501</v>
      </c>
      <c r="L11" s="93">
        <v>661880</v>
      </c>
      <c r="M11" s="93">
        <v>679244</v>
      </c>
    </row>
    <row r="12" spans="1:13" ht="20.25" customHeight="1" x14ac:dyDescent="0.4">
      <c r="A12" s="62" t="s">
        <v>110</v>
      </c>
      <c r="B12" s="29" t="s">
        <v>112</v>
      </c>
      <c r="C12" s="92">
        <v>22134</v>
      </c>
      <c r="D12" s="92">
        <v>18459</v>
      </c>
      <c r="E12" s="92">
        <v>18268</v>
      </c>
      <c r="F12" s="92">
        <v>17097</v>
      </c>
      <c r="G12" s="92">
        <v>17830</v>
      </c>
      <c r="H12" s="92">
        <v>15689</v>
      </c>
      <c r="I12" s="92">
        <v>14284</v>
      </c>
      <c r="J12" s="92">
        <v>13669</v>
      </c>
      <c r="K12" s="93">
        <v>14913</v>
      </c>
      <c r="L12" s="93">
        <v>13830</v>
      </c>
      <c r="M12" s="93">
        <v>14222</v>
      </c>
    </row>
    <row r="13" spans="1:13" ht="20.25" customHeight="1" x14ac:dyDescent="0.4">
      <c r="A13" s="62" t="s">
        <v>111</v>
      </c>
      <c r="B13" s="29" t="s">
        <v>19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3">
        <v>0</v>
      </c>
      <c r="L13" s="93">
        <v>0</v>
      </c>
      <c r="M13" s="93">
        <v>0</v>
      </c>
    </row>
    <row r="14" spans="1:13" ht="20.25" customHeight="1" x14ac:dyDescent="0.4">
      <c r="A14" s="62" t="s">
        <v>115</v>
      </c>
      <c r="B14" s="2" t="s">
        <v>113</v>
      </c>
      <c r="C14" s="92">
        <v>257795</v>
      </c>
      <c r="D14" s="92">
        <v>263902</v>
      </c>
      <c r="E14" s="92">
        <v>298503</v>
      </c>
      <c r="F14" s="92">
        <v>299567</v>
      </c>
      <c r="G14" s="92">
        <v>290283</v>
      </c>
      <c r="H14" s="92">
        <v>282858</v>
      </c>
      <c r="I14" s="92">
        <v>316142</v>
      </c>
      <c r="J14" s="92">
        <v>316517</v>
      </c>
      <c r="K14" s="93">
        <v>302473</v>
      </c>
      <c r="L14" s="93">
        <v>303466</v>
      </c>
      <c r="M14" s="93">
        <v>352524</v>
      </c>
    </row>
    <row r="15" spans="1:13" ht="20.25" customHeight="1" x14ac:dyDescent="0.4">
      <c r="A15" s="80" t="s">
        <v>118</v>
      </c>
      <c r="B15" s="67"/>
      <c r="C15" s="95">
        <v>804744</v>
      </c>
      <c r="D15" s="95">
        <v>766710</v>
      </c>
      <c r="E15" s="95">
        <v>860694</v>
      </c>
      <c r="F15" s="95">
        <v>972805</v>
      </c>
      <c r="G15" s="95">
        <v>1008449</v>
      </c>
      <c r="H15" s="95">
        <v>984795</v>
      </c>
      <c r="I15" s="95">
        <v>998629</v>
      </c>
      <c r="J15" s="95">
        <v>1025880</v>
      </c>
      <c r="K15" s="95">
        <v>993926</v>
      </c>
      <c r="L15" s="95">
        <v>1037460</v>
      </c>
      <c r="M15" s="95">
        <v>1102696</v>
      </c>
    </row>
    <row r="20" spans="1:13" x14ac:dyDescent="0.4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3" ht="18" customHeight="1" x14ac:dyDescent="0.4">
      <c r="A21" s="8"/>
      <c r="B21" s="8"/>
      <c r="C21" s="9"/>
      <c r="D21" s="9"/>
      <c r="E21" s="8"/>
      <c r="F21" s="8"/>
      <c r="G21" s="9"/>
      <c r="H21" s="9"/>
      <c r="I21" s="9"/>
      <c r="J21" s="9"/>
      <c r="K21" s="4"/>
      <c r="L21" s="4"/>
      <c r="M21" s="4"/>
    </row>
    <row r="22" spans="1:13" ht="21" customHeight="1" x14ac:dyDescent="0.4">
      <c r="A22" s="106"/>
      <c r="B22" s="106"/>
      <c r="C22" s="110"/>
      <c r="D22" s="110"/>
      <c r="E22" s="110"/>
      <c r="F22" s="110"/>
      <c r="G22" s="110"/>
      <c r="H22" s="87"/>
      <c r="I22" s="87"/>
      <c r="J22" s="87"/>
      <c r="K22" s="87"/>
      <c r="L22" s="101"/>
      <c r="M22" s="105"/>
    </row>
    <row r="23" spans="1:13" ht="21" customHeight="1" x14ac:dyDescent="0.4">
      <c r="A23" s="106"/>
      <c r="B23" s="10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8" customFormat="1" ht="21" customHeight="1" x14ac:dyDescent="0.4">
      <c r="A24" s="87"/>
      <c r="B24" s="29"/>
      <c r="C24" s="32"/>
      <c r="D24" s="32"/>
      <c r="E24" s="11"/>
      <c r="F24" s="11"/>
      <c r="G24" s="11"/>
      <c r="H24" s="11"/>
      <c r="I24" s="11"/>
      <c r="J24" s="11"/>
      <c r="K24" s="12"/>
      <c r="L24" s="12"/>
      <c r="M24" s="12"/>
    </row>
    <row r="25" spans="1:13" s="8" customFormat="1" ht="21" customHeight="1" x14ac:dyDescent="0.4">
      <c r="A25" s="87"/>
      <c r="B25" s="29"/>
      <c r="C25" s="33"/>
      <c r="D25" s="33"/>
      <c r="E25" s="11"/>
      <c r="F25" s="11"/>
      <c r="G25" s="11"/>
      <c r="H25" s="11"/>
      <c r="I25" s="11"/>
      <c r="J25" s="11"/>
      <c r="K25" s="12"/>
      <c r="L25" s="12"/>
      <c r="M25" s="12"/>
    </row>
    <row r="26" spans="1:13" s="8" customFormat="1" ht="21" customHeight="1" x14ac:dyDescent="0.4">
      <c r="A26" s="87"/>
      <c r="B26" s="29"/>
      <c r="C26" s="33"/>
      <c r="D26" s="33"/>
      <c r="E26" s="11"/>
      <c r="F26" s="11"/>
      <c r="G26" s="11"/>
      <c r="H26" s="11"/>
      <c r="I26" s="11"/>
      <c r="J26" s="11"/>
      <c r="K26" s="12"/>
      <c r="L26" s="12"/>
      <c r="M26" s="12"/>
    </row>
    <row r="27" spans="1:13" s="8" customFormat="1" ht="21" customHeight="1" x14ac:dyDescent="0.4">
      <c r="A27" s="87"/>
      <c r="B27" s="29"/>
      <c r="C27" s="33"/>
      <c r="D27" s="33"/>
      <c r="E27" s="11"/>
      <c r="F27" s="11"/>
      <c r="G27" s="11"/>
      <c r="H27" s="11"/>
      <c r="I27" s="11"/>
      <c r="J27" s="11"/>
      <c r="K27" s="12"/>
      <c r="L27" s="12"/>
      <c r="M27" s="12"/>
    </row>
    <row r="28" spans="1:13" s="8" customFormat="1" ht="21" customHeight="1" x14ac:dyDescent="0.4">
      <c r="A28" s="87"/>
      <c r="B28" s="1"/>
      <c r="C28" s="33"/>
      <c r="D28" s="33"/>
      <c r="E28" s="11"/>
      <c r="F28" s="11"/>
      <c r="G28" s="11"/>
      <c r="H28" s="11"/>
      <c r="I28" s="11"/>
      <c r="J28" s="11"/>
      <c r="K28" s="12"/>
      <c r="L28" s="12"/>
      <c r="M28" s="12"/>
    </row>
    <row r="29" spans="1:13" ht="21" customHeight="1" x14ac:dyDescent="0.4">
      <c r="A29" s="106"/>
      <c r="B29" s="106"/>
      <c r="C29" s="33"/>
      <c r="D29" s="33"/>
      <c r="E29" s="11"/>
      <c r="F29" s="11"/>
      <c r="G29" s="11"/>
      <c r="H29" s="11"/>
      <c r="I29" s="11"/>
      <c r="J29" s="11"/>
      <c r="K29" s="12"/>
      <c r="L29" s="12"/>
      <c r="M29" s="12"/>
    </row>
    <row r="30" spans="1:13" s="8" customFormat="1" ht="21" customHeight="1" x14ac:dyDescent="0.4">
      <c r="A30" s="34"/>
      <c r="B30" s="29"/>
      <c r="C30" s="33"/>
      <c r="D30" s="33"/>
      <c r="E30" s="11"/>
      <c r="F30" s="11"/>
      <c r="G30" s="11"/>
      <c r="H30" s="11"/>
      <c r="I30" s="11"/>
      <c r="J30" s="11"/>
      <c r="K30" s="12"/>
      <c r="L30" s="12"/>
      <c r="M30" s="12"/>
    </row>
    <row r="31" spans="1:13" s="8" customFormat="1" ht="21" customHeight="1" x14ac:dyDescent="0.4">
      <c r="A31" s="34"/>
      <c r="B31" s="29"/>
      <c r="C31" s="33"/>
      <c r="D31" s="33"/>
      <c r="E31" s="11"/>
      <c r="F31" s="11"/>
      <c r="G31" s="11"/>
      <c r="H31" s="11"/>
      <c r="I31" s="11"/>
      <c r="J31" s="11"/>
      <c r="K31" s="12"/>
      <c r="L31" s="12"/>
      <c r="M31" s="12"/>
    </row>
    <row r="32" spans="1:13" s="8" customFormat="1" ht="21" customHeight="1" x14ac:dyDescent="0.4">
      <c r="A32" s="34"/>
      <c r="B32" s="29"/>
      <c r="C32" s="33"/>
      <c r="D32" s="33"/>
      <c r="E32" s="11"/>
      <c r="F32" s="11"/>
      <c r="G32" s="11"/>
      <c r="H32" s="11"/>
      <c r="I32" s="11"/>
      <c r="J32" s="11"/>
      <c r="K32" s="12"/>
      <c r="L32" s="12"/>
      <c r="M32" s="12"/>
    </row>
    <row r="33" spans="1:13" ht="21" customHeight="1" x14ac:dyDescent="0.4">
      <c r="A33" s="106"/>
      <c r="B33" s="106"/>
      <c r="C33" s="33"/>
      <c r="D33" s="33"/>
      <c r="E33" s="11"/>
      <c r="F33" s="11"/>
      <c r="G33" s="11"/>
      <c r="H33" s="11"/>
      <c r="I33" s="11"/>
      <c r="J33" s="11"/>
      <c r="K33" s="12"/>
      <c r="L33" s="12"/>
      <c r="M33" s="12"/>
    </row>
    <row r="34" spans="1:13" x14ac:dyDescent="0.4">
      <c r="A34" s="87"/>
      <c r="B34" s="87"/>
      <c r="C34" s="8"/>
      <c r="D34" s="8"/>
      <c r="E34" s="8"/>
    </row>
    <row r="35" spans="1:13" x14ac:dyDescent="0.4">
      <c r="A35" s="87"/>
      <c r="B35" s="87"/>
      <c r="C35" s="8"/>
      <c r="D35" s="8"/>
      <c r="E35" s="8"/>
    </row>
    <row r="36" spans="1:13" x14ac:dyDescent="0.4">
      <c r="A36" s="87"/>
      <c r="B36" s="8"/>
      <c r="C36" s="15"/>
      <c r="D36" s="15"/>
      <c r="E36" s="15"/>
    </row>
    <row r="37" spans="1:13" x14ac:dyDescent="0.4">
      <c r="A37" s="87"/>
      <c r="B37" s="8"/>
      <c r="C37" s="15"/>
      <c r="D37" s="15"/>
      <c r="E37" s="15"/>
      <c r="F37" s="8"/>
      <c r="G37" s="8"/>
      <c r="H37" s="8"/>
      <c r="I37" s="8"/>
      <c r="J37" s="8"/>
      <c r="K37" s="8"/>
      <c r="L37" s="8"/>
      <c r="M37" s="8"/>
    </row>
    <row r="38" spans="1:13" ht="17.25" x14ac:dyDescent="0.4">
      <c r="A38" s="87"/>
      <c r="B38" s="29"/>
      <c r="C38" s="79"/>
      <c r="D38" s="79"/>
      <c r="E38" s="79"/>
      <c r="F38" s="79"/>
      <c r="G38" s="79"/>
      <c r="H38" s="79"/>
      <c r="I38" s="79"/>
      <c r="J38" s="79"/>
      <c r="K38" s="98"/>
      <c r="L38" s="98"/>
      <c r="M38" s="98"/>
    </row>
    <row r="39" spans="1:13" ht="17.25" x14ac:dyDescent="0.4">
      <c r="A39" s="13"/>
      <c r="B39" s="29"/>
      <c r="C39" s="79"/>
      <c r="D39" s="79"/>
      <c r="E39" s="79"/>
      <c r="F39" s="79"/>
      <c r="G39" s="79"/>
      <c r="H39" s="79"/>
      <c r="I39" s="79"/>
      <c r="J39" s="79"/>
      <c r="K39" s="98"/>
      <c r="L39" s="98"/>
      <c r="M39" s="98"/>
    </row>
    <row r="40" spans="1:13" ht="17.25" x14ac:dyDescent="0.4">
      <c r="A40" s="87"/>
      <c r="B40" s="29"/>
      <c r="C40" s="79"/>
      <c r="D40" s="79"/>
      <c r="E40" s="79"/>
      <c r="F40" s="79"/>
      <c r="G40" s="79"/>
      <c r="H40" s="79"/>
      <c r="I40" s="79"/>
      <c r="J40" s="79"/>
      <c r="K40" s="98"/>
      <c r="L40" s="98"/>
      <c r="M40" s="98"/>
    </row>
    <row r="41" spans="1:13" ht="17.25" x14ac:dyDescent="0.4">
      <c r="A41" s="87"/>
      <c r="B41" s="35"/>
      <c r="C41" s="79"/>
      <c r="D41" s="79"/>
      <c r="E41" s="79"/>
      <c r="F41" s="79"/>
      <c r="G41" s="79"/>
      <c r="H41" s="79"/>
      <c r="I41" s="79"/>
      <c r="J41" s="79"/>
      <c r="K41" s="98"/>
      <c r="L41" s="98"/>
      <c r="M41" s="98"/>
    </row>
    <row r="42" spans="1:13" x14ac:dyDescent="0.4">
      <c r="A42" s="87"/>
      <c r="B42" s="8"/>
      <c r="C42" s="15"/>
      <c r="D42" s="15"/>
      <c r="E42" s="15"/>
    </row>
    <row r="43" spans="1:13" x14ac:dyDescent="0.4">
      <c r="A43" s="87"/>
      <c r="B43" s="8"/>
      <c r="C43" s="15"/>
      <c r="D43" s="15"/>
    </row>
    <row r="44" spans="1:13" x14ac:dyDescent="0.4">
      <c r="A44" s="87"/>
      <c r="B44" s="8"/>
      <c r="C44" s="15"/>
      <c r="D44" s="15"/>
    </row>
    <row r="45" spans="1:13" x14ac:dyDescent="0.4">
      <c r="A45" s="8"/>
      <c r="B45" s="8"/>
      <c r="C45" s="15"/>
      <c r="D45" s="15"/>
    </row>
    <row r="46" spans="1:13" x14ac:dyDescent="0.4">
      <c r="A46" s="8"/>
      <c r="B46" s="8"/>
      <c r="C46" s="15"/>
      <c r="D46" s="15"/>
    </row>
    <row r="47" spans="1:13" x14ac:dyDescent="0.4">
      <c r="A47" s="8"/>
      <c r="B47" s="8"/>
      <c r="C47" s="15"/>
      <c r="D47" s="15"/>
    </row>
    <row r="48" spans="1:13" x14ac:dyDescent="0.4">
      <c r="A48" s="87"/>
      <c r="B48" s="87"/>
      <c r="C48" s="15"/>
      <c r="D48" s="15"/>
    </row>
    <row r="49" spans="1:5" x14ac:dyDescent="0.4">
      <c r="A49" s="8"/>
      <c r="B49" s="8"/>
      <c r="C49" s="8"/>
      <c r="D49" s="8"/>
    </row>
    <row r="50" spans="1:5" x14ac:dyDescent="0.4">
      <c r="A50" s="8"/>
      <c r="B50" s="8"/>
      <c r="C50" s="8"/>
      <c r="D50" s="8"/>
    </row>
    <row r="51" spans="1:5" x14ac:dyDescent="0.4">
      <c r="A51" s="8"/>
      <c r="B51" s="8"/>
      <c r="C51" s="8"/>
      <c r="D51" s="8"/>
    </row>
    <row r="52" spans="1:5" x14ac:dyDescent="0.4">
      <c r="A52" s="8"/>
      <c r="B52" s="8"/>
      <c r="C52" s="8"/>
      <c r="D52" s="8"/>
    </row>
    <row r="53" spans="1:5" x14ac:dyDescent="0.4">
      <c r="A53" s="8"/>
      <c r="B53" s="8"/>
      <c r="C53" s="8"/>
      <c r="D53" s="8"/>
    </row>
    <row r="54" spans="1:5" x14ac:dyDescent="0.4">
      <c r="A54" s="8"/>
      <c r="B54" s="8"/>
      <c r="C54" s="8"/>
      <c r="D54" s="8"/>
    </row>
    <row r="55" spans="1:5" x14ac:dyDescent="0.4">
      <c r="A55" s="8"/>
      <c r="B55" s="8"/>
      <c r="C55" s="8"/>
      <c r="D55" s="8"/>
      <c r="E55" s="8"/>
    </row>
    <row r="56" spans="1:5" x14ac:dyDescent="0.4">
      <c r="A56" s="8"/>
      <c r="B56" s="8"/>
      <c r="C56" s="8"/>
      <c r="D56" s="8"/>
      <c r="E56" s="8"/>
    </row>
    <row r="57" spans="1:5" x14ac:dyDescent="0.4">
      <c r="A57" s="8"/>
      <c r="B57" s="8"/>
      <c r="C57" s="8"/>
      <c r="D57" s="8"/>
      <c r="E57" s="8"/>
    </row>
    <row r="58" spans="1:5" x14ac:dyDescent="0.4">
      <c r="A58" s="8"/>
      <c r="B58" s="8"/>
      <c r="C58" s="8"/>
      <c r="D58" s="8"/>
      <c r="E58" s="8"/>
    </row>
  </sheetData>
  <mergeCells count="4">
    <mergeCell ref="A22:B23"/>
    <mergeCell ref="C22:G22"/>
    <mergeCell ref="A29:B29"/>
    <mergeCell ref="A33:B33"/>
  </mergeCells>
  <phoneticPr fontId="2"/>
  <pageMargins left="0.59055118110236227" right="0.39370078740157483" top="0.59055118110236227" bottom="0.59055118110236227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17" customWidth="1"/>
    <col min="2" max="14" width="15" style="17" customWidth="1"/>
    <col min="15" max="257" width="9" style="17"/>
    <col min="258" max="258" width="53" style="17" customWidth="1"/>
    <col min="259" max="269" width="15" style="17" customWidth="1"/>
    <col min="270" max="513" width="9" style="17"/>
    <col min="514" max="514" width="53" style="17" customWidth="1"/>
    <col min="515" max="525" width="15" style="17" customWidth="1"/>
    <col min="526" max="769" width="9" style="17"/>
    <col min="770" max="770" width="53" style="17" customWidth="1"/>
    <col min="771" max="781" width="15" style="17" customWidth="1"/>
    <col min="782" max="1025" width="9" style="17"/>
    <col min="1026" max="1026" width="53" style="17" customWidth="1"/>
    <col min="1027" max="1037" width="15" style="17" customWidth="1"/>
    <col min="1038" max="1281" width="9" style="17"/>
    <col min="1282" max="1282" width="53" style="17" customWidth="1"/>
    <col min="1283" max="1293" width="15" style="17" customWidth="1"/>
    <col min="1294" max="1537" width="9" style="17"/>
    <col min="1538" max="1538" width="53" style="17" customWidth="1"/>
    <col min="1539" max="1549" width="15" style="17" customWidth="1"/>
    <col min="1550" max="1793" width="9" style="17"/>
    <col min="1794" max="1794" width="53" style="17" customWidth="1"/>
    <col min="1795" max="1805" width="15" style="17" customWidth="1"/>
    <col min="1806" max="2049" width="9" style="17"/>
    <col min="2050" max="2050" width="53" style="17" customWidth="1"/>
    <col min="2051" max="2061" width="15" style="17" customWidth="1"/>
    <col min="2062" max="2305" width="9" style="17"/>
    <col min="2306" max="2306" width="53" style="17" customWidth="1"/>
    <col min="2307" max="2317" width="15" style="17" customWidth="1"/>
    <col min="2318" max="2561" width="9" style="17"/>
    <col min="2562" max="2562" width="53" style="17" customWidth="1"/>
    <col min="2563" max="2573" width="15" style="17" customWidth="1"/>
    <col min="2574" max="2817" width="9" style="17"/>
    <col min="2818" max="2818" width="53" style="17" customWidth="1"/>
    <col min="2819" max="2829" width="15" style="17" customWidth="1"/>
    <col min="2830" max="3073" width="9" style="17"/>
    <col min="3074" max="3074" width="53" style="17" customWidth="1"/>
    <col min="3075" max="3085" width="15" style="17" customWidth="1"/>
    <col min="3086" max="3329" width="9" style="17"/>
    <col min="3330" max="3330" width="53" style="17" customWidth="1"/>
    <col min="3331" max="3341" width="15" style="17" customWidth="1"/>
    <col min="3342" max="3585" width="9" style="17"/>
    <col min="3586" max="3586" width="53" style="17" customWidth="1"/>
    <col min="3587" max="3597" width="15" style="17" customWidth="1"/>
    <col min="3598" max="3841" width="9" style="17"/>
    <col min="3842" max="3842" width="53" style="17" customWidth="1"/>
    <col min="3843" max="3853" width="15" style="17" customWidth="1"/>
    <col min="3854" max="4097" width="9" style="17"/>
    <col min="4098" max="4098" width="53" style="17" customWidth="1"/>
    <col min="4099" max="4109" width="15" style="17" customWidth="1"/>
    <col min="4110" max="4353" width="9" style="17"/>
    <col min="4354" max="4354" width="53" style="17" customWidth="1"/>
    <col min="4355" max="4365" width="15" style="17" customWidth="1"/>
    <col min="4366" max="4609" width="9" style="17"/>
    <col min="4610" max="4610" width="53" style="17" customWidth="1"/>
    <col min="4611" max="4621" width="15" style="17" customWidth="1"/>
    <col min="4622" max="4865" width="9" style="17"/>
    <col min="4866" max="4866" width="53" style="17" customWidth="1"/>
    <col min="4867" max="4877" width="15" style="17" customWidth="1"/>
    <col min="4878" max="5121" width="9" style="17"/>
    <col min="5122" max="5122" width="53" style="17" customWidth="1"/>
    <col min="5123" max="5133" width="15" style="17" customWidth="1"/>
    <col min="5134" max="5377" width="9" style="17"/>
    <col min="5378" max="5378" width="53" style="17" customWidth="1"/>
    <col min="5379" max="5389" width="15" style="17" customWidth="1"/>
    <col min="5390" max="5633" width="9" style="17"/>
    <col min="5634" max="5634" width="53" style="17" customWidth="1"/>
    <col min="5635" max="5645" width="15" style="17" customWidth="1"/>
    <col min="5646" max="5889" width="9" style="17"/>
    <col min="5890" max="5890" width="53" style="17" customWidth="1"/>
    <col min="5891" max="5901" width="15" style="17" customWidth="1"/>
    <col min="5902" max="6145" width="9" style="17"/>
    <col min="6146" max="6146" width="53" style="17" customWidth="1"/>
    <col min="6147" max="6157" width="15" style="17" customWidth="1"/>
    <col min="6158" max="6401" width="9" style="17"/>
    <col min="6402" max="6402" width="53" style="17" customWidth="1"/>
    <col min="6403" max="6413" width="15" style="17" customWidth="1"/>
    <col min="6414" max="6657" width="9" style="17"/>
    <col min="6658" max="6658" width="53" style="17" customWidth="1"/>
    <col min="6659" max="6669" width="15" style="17" customWidth="1"/>
    <col min="6670" max="6913" width="9" style="17"/>
    <col min="6914" max="6914" width="53" style="17" customWidth="1"/>
    <col min="6915" max="6925" width="15" style="17" customWidth="1"/>
    <col min="6926" max="7169" width="9" style="17"/>
    <col min="7170" max="7170" width="53" style="17" customWidth="1"/>
    <col min="7171" max="7181" width="15" style="17" customWidth="1"/>
    <col min="7182" max="7425" width="9" style="17"/>
    <col min="7426" max="7426" width="53" style="17" customWidth="1"/>
    <col min="7427" max="7437" width="15" style="17" customWidth="1"/>
    <col min="7438" max="7681" width="9" style="17"/>
    <col min="7682" max="7682" width="53" style="17" customWidth="1"/>
    <col min="7683" max="7693" width="15" style="17" customWidth="1"/>
    <col min="7694" max="7937" width="9" style="17"/>
    <col min="7938" max="7938" width="53" style="17" customWidth="1"/>
    <col min="7939" max="7949" width="15" style="17" customWidth="1"/>
    <col min="7950" max="8193" width="9" style="17"/>
    <col min="8194" max="8194" width="53" style="17" customWidth="1"/>
    <col min="8195" max="8205" width="15" style="17" customWidth="1"/>
    <col min="8206" max="8449" width="9" style="17"/>
    <col min="8450" max="8450" width="53" style="17" customWidth="1"/>
    <col min="8451" max="8461" width="15" style="17" customWidth="1"/>
    <col min="8462" max="8705" width="9" style="17"/>
    <col min="8706" max="8706" width="53" style="17" customWidth="1"/>
    <col min="8707" max="8717" width="15" style="17" customWidth="1"/>
    <col min="8718" max="8961" width="9" style="17"/>
    <col min="8962" max="8962" width="53" style="17" customWidth="1"/>
    <col min="8963" max="8973" width="15" style="17" customWidth="1"/>
    <col min="8974" max="9217" width="9" style="17"/>
    <col min="9218" max="9218" width="53" style="17" customWidth="1"/>
    <col min="9219" max="9229" width="15" style="17" customWidth="1"/>
    <col min="9230" max="9473" width="9" style="17"/>
    <col min="9474" max="9474" width="53" style="17" customWidth="1"/>
    <col min="9475" max="9485" width="15" style="17" customWidth="1"/>
    <col min="9486" max="9729" width="9" style="17"/>
    <col min="9730" max="9730" width="53" style="17" customWidth="1"/>
    <col min="9731" max="9741" width="15" style="17" customWidth="1"/>
    <col min="9742" max="9985" width="9" style="17"/>
    <col min="9986" max="9986" width="53" style="17" customWidth="1"/>
    <col min="9987" max="9997" width="15" style="17" customWidth="1"/>
    <col min="9998" max="10241" width="9" style="17"/>
    <col min="10242" max="10242" width="53" style="17" customWidth="1"/>
    <col min="10243" max="10253" width="15" style="17" customWidth="1"/>
    <col min="10254" max="10497" width="9" style="17"/>
    <col min="10498" max="10498" width="53" style="17" customWidth="1"/>
    <col min="10499" max="10509" width="15" style="17" customWidth="1"/>
    <col min="10510" max="10753" width="9" style="17"/>
    <col min="10754" max="10754" width="53" style="17" customWidth="1"/>
    <col min="10755" max="10765" width="15" style="17" customWidth="1"/>
    <col min="10766" max="11009" width="9" style="17"/>
    <col min="11010" max="11010" width="53" style="17" customWidth="1"/>
    <col min="11011" max="11021" width="15" style="17" customWidth="1"/>
    <col min="11022" max="11265" width="9" style="17"/>
    <col min="11266" max="11266" width="53" style="17" customWidth="1"/>
    <col min="11267" max="11277" width="15" style="17" customWidth="1"/>
    <col min="11278" max="11521" width="9" style="17"/>
    <col min="11522" max="11522" width="53" style="17" customWidth="1"/>
    <col min="11523" max="11533" width="15" style="17" customWidth="1"/>
    <col min="11534" max="11777" width="9" style="17"/>
    <col min="11778" max="11778" width="53" style="17" customWidth="1"/>
    <col min="11779" max="11789" width="15" style="17" customWidth="1"/>
    <col min="11790" max="12033" width="9" style="17"/>
    <col min="12034" max="12034" width="53" style="17" customWidth="1"/>
    <col min="12035" max="12045" width="15" style="17" customWidth="1"/>
    <col min="12046" max="12289" width="9" style="17"/>
    <col min="12290" max="12290" width="53" style="17" customWidth="1"/>
    <col min="12291" max="12301" width="15" style="17" customWidth="1"/>
    <col min="12302" max="12545" width="9" style="17"/>
    <col min="12546" max="12546" width="53" style="17" customWidth="1"/>
    <col min="12547" max="12557" width="15" style="17" customWidth="1"/>
    <col min="12558" max="12801" width="9" style="17"/>
    <col min="12802" max="12802" width="53" style="17" customWidth="1"/>
    <col min="12803" max="12813" width="15" style="17" customWidth="1"/>
    <col min="12814" max="13057" width="9" style="17"/>
    <col min="13058" max="13058" width="53" style="17" customWidth="1"/>
    <col min="13059" max="13069" width="15" style="17" customWidth="1"/>
    <col min="13070" max="13313" width="9" style="17"/>
    <col min="13314" max="13314" width="53" style="17" customWidth="1"/>
    <col min="13315" max="13325" width="15" style="17" customWidth="1"/>
    <col min="13326" max="13569" width="9" style="17"/>
    <col min="13570" max="13570" width="53" style="17" customWidth="1"/>
    <col min="13571" max="13581" width="15" style="17" customWidth="1"/>
    <col min="13582" max="13825" width="9" style="17"/>
    <col min="13826" max="13826" width="53" style="17" customWidth="1"/>
    <col min="13827" max="13837" width="15" style="17" customWidth="1"/>
    <col min="13838" max="14081" width="9" style="17"/>
    <col min="14082" max="14082" width="53" style="17" customWidth="1"/>
    <col min="14083" max="14093" width="15" style="17" customWidth="1"/>
    <col min="14094" max="14337" width="9" style="17"/>
    <col min="14338" max="14338" width="53" style="17" customWidth="1"/>
    <col min="14339" max="14349" width="15" style="17" customWidth="1"/>
    <col min="14350" max="14593" width="9" style="17"/>
    <col min="14594" max="14594" width="53" style="17" customWidth="1"/>
    <col min="14595" max="14605" width="15" style="17" customWidth="1"/>
    <col min="14606" max="14849" width="9" style="17"/>
    <col min="14850" max="14850" width="53" style="17" customWidth="1"/>
    <col min="14851" max="14861" width="15" style="17" customWidth="1"/>
    <col min="14862" max="15105" width="9" style="17"/>
    <col min="15106" max="15106" width="53" style="17" customWidth="1"/>
    <col min="15107" max="15117" width="15" style="17" customWidth="1"/>
    <col min="15118" max="15361" width="9" style="17"/>
    <col min="15362" max="15362" width="53" style="17" customWidth="1"/>
    <col min="15363" max="15373" width="15" style="17" customWidth="1"/>
    <col min="15374" max="15617" width="9" style="17"/>
    <col min="15618" max="15618" width="53" style="17" customWidth="1"/>
    <col min="15619" max="15629" width="15" style="17" customWidth="1"/>
    <col min="15630" max="15873" width="9" style="17"/>
    <col min="15874" max="15874" width="53" style="17" customWidth="1"/>
    <col min="15875" max="15885" width="15" style="17" customWidth="1"/>
    <col min="15886" max="16129" width="9" style="17"/>
    <col min="16130" max="16130" width="53" style="17" customWidth="1"/>
    <col min="16131" max="16141" width="15" style="17" customWidth="1"/>
    <col min="16142" max="16384" width="9" style="17"/>
  </cols>
  <sheetData>
    <row r="1" spans="1:14" ht="18" customHeight="1" x14ac:dyDescent="0.4">
      <c r="A1" s="36" t="s">
        <v>29</v>
      </c>
      <c r="B1" s="16"/>
    </row>
    <row r="2" spans="1:14" ht="18" customHeight="1" x14ac:dyDescent="0.4">
      <c r="A2" s="18"/>
      <c r="B2" s="19"/>
      <c r="C2" s="19"/>
      <c r="D2" s="19"/>
      <c r="G2" s="19"/>
      <c r="H2" s="19"/>
      <c r="I2" s="19"/>
      <c r="J2" s="19"/>
      <c r="K2" s="19"/>
      <c r="L2" s="19"/>
      <c r="M2" s="19"/>
      <c r="N2" s="19" t="s">
        <v>20</v>
      </c>
    </row>
    <row r="3" spans="1:14" ht="27" customHeight="1" x14ac:dyDescent="0.4">
      <c r="A3" s="58" t="s">
        <v>38</v>
      </c>
      <c r="B3" s="58" t="s">
        <v>8</v>
      </c>
      <c r="C3" s="58" t="s">
        <v>21</v>
      </c>
      <c r="D3" s="58" t="s">
        <v>22</v>
      </c>
      <c r="E3" s="58" t="s">
        <v>23</v>
      </c>
      <c r="F3" s="37" t="s">
        <v>24</v>
      </c>
      <c r="G3" s="37" t="s">
        <v>9</v>
      </c>
      <c r="H3" s="37" t="s">
        <v>10</v>
      </c>
      <c r="I3" s="37" t="s">
        <v>11</v>
      </c>
      <c r="J3" s="37" t="s">
        <v>12</v>
      </c>
      <c r="K3" s="37" t="s">
        <v>13</v>
      </c>
      <c r="L3" s="37" t="s">
        <v>36</v>
      </c>
      <c r="M3" s="37" t="s">
        <v>37</v>
      </c>
      <c r="N3" s="37" t="s">
        <v>102</v>
      </c>
    </row>
    <row r="4" spans="1:14" ht="18" customHeight="1" x14ac:dyDescent="0.4">
      <c r="A4" s="40" t="s">
        <v>64</v>
      </c>
      <c r="B4" s="39">
        <f>ROUND([1]A8!C8,0)</f>
        <v>41828</v>
      </c>
      <c r="C4" s="39">
        <f>ROUND([1]A8!D8,0)</f>
        <v>50390</v>
      </c>
      <c r="D4" s="39">
        <f>ROUND([1]A8!E8,0)</f>
        <v>46094</v>
      </c>
      <c r="E4" s="39">
        <f>ROUND([1]A8!F8,0)</f>
        <v>35076</v>
      </c>
      <c r="F4" s="39">
        <f>ROUND([1]A8!G8,0)</f>
        <v>27777</v>
      </c>
      <c r="G4" s="39">
        <f>ROUND([1]A8!H8,0)</f>
        <v>23490</v>
      </c>
      <c r="H4" s="39">
        <f>ROUND([1]A8!I8,0)</f>
        <v>22483</v>
      </c>
      <c r="I4" s="39">
        <f>ROUND([1]A8!J8,0)</f>
        <v>24828</v>
      </c>
      <c r="J4" s="39">
        <f>ROUND([1]A8!K8,0)</f>
        <v>34924</v>
      </c>
      <c r="K4" s="39">
        <f>ROUND([1]A8!L8,0)</f>
        <v>31088</v>
      </c>
      <c r="L4" s="39">
        <f>ROUND([1]A8!M8,0)</f>
        <v>25871</v>
      </c>
      <c r="M4" s="39">
        <f>ROUND([1]A8!N8,0)</f>
        <v>24660</v>
      </c>
      <c r="N4" s="39">
        <f>ROUND([1]A8!O8,0)</f>
        <v>23346</v>
      </c>
    </row>
    <row r="5" spans="1:14" ht="18" customHeight="1" x14ac:dyDescent="0.4">
      <c r="A5" s="40" t="s">
        <v>65</v>
      </c>
      <c r="B5" s="39">
        <f>ROUND([1]A8!C9,0)</f>
        <v>13833</v>
      </c>
      <c r="C5" s="39">
        <f>ROUND([1]A8!D9,0)</f>
        <v>14638</v>
      </c>
      <c r="D5" s="39">
        <f>ROUND([1]A8!E9,0)</f>
        <v>12880</v>
      </c>
      <c r="E5" s="39">
        <f>ROUND([1]A8!F9,0)</f>
        <v>9679</v>
      </c>
      <c r="F5" s="39">
        <f>ROUND([1]A8!G9,0)</f>
        <v>7707</v>
      </c>
      <c r="G5" s="39">
        <f>ROUND([1]A8!H9,0)</f>
        <v>5615</v>
      </c>
      <c r="H5" s="39">
        <f>ROUND([1]A8!I9,0)</f>
        <v>5343</v>
      </c>
      <c r="I5" s="39">
        <f>ROUND([1]A8!J9,0)</f>
        <v>5577</v>
      </c>
      <c r="J5" s="39">
        <f>ROUND([1]A8!K9,0)</f>
        <v>6460</v>
      </c>
      <c r="K5" s="39">
        <f>ROUND([1]A8!L9,0)</f>
        <v>7725</v>
      </c>
      <c r="L5" s="39">
        <f>ROUND([1]A8!M9,0)</f>
        <v>7145</v>
      </c>
      <c r="M5" s="39">
        <f>ROUND([1]A8!N9,0)</f>
        <v>6868</v>
      </c>
      <c r="N5" s="39">
        <f>ROUND([1]A8!O9,0)</f>
        <v>5736</v>
      </c>
    </row>
    <row r="6" spans="1:14" ht="18" customHeight="1" x14ac:dyDescent="0.4">
      <c r="A6" s="40" t="s">
        <v>66</v>
      </c>
      <c r="B6" s="39">
        <f>ROUND([1]A8!C10,0)</f>
        <v>26648</v>
      </c>
      <c r="C6" s="39">
        <f>ROUND([1]A8!D10,0)</f>
        <v>33159</v>
      </c>
      <c r="D6" s="39">
        <f>ROUND([1]A8!E10,0)</f>
        <v>30879</v>
      </c>
      <c r="E6" s="39">
        <f>ROUND([1]A8!F10,0)</f>
        <v>23992</v>
      </c>
      <c r="F6" s="39">
        <f>ROUND([1]A8!G10,0)</f>
        <v>18716</v>
      </c>
      <c r="G6" s="39">
        <f>ROUND([1]A8!H10,0)</f>
        <v>16455</v>
      </c>
      <c r="H6" s="39">
        <f>ROUND([1]A8!I10,0)</f>
        <v>15893</v>
      </c>
      <c r="I6" s="39">
        <f>ROUND([1]A8!J10,0)</f>
        <v>17411</v>
      </c>
      <c r="J6" s="39">
        <f>ROUND([1]A8!K10,0)</f>
        <v>26731</v>
      </c>
      <c r="K6" s="39">
        <f>ROUND([1]A8!L10,0)</f>
        <v>21607</v>
      </c>
      <c r="L6" s="39">
        <f>ROUND([1]A8!M10,0)</f>
        <v>17006</v>
      </c>
      <c r="M6" s="39">
        <f>ROUND([1]A8!N10,0)</f>
        <v>16165</v>
      </c>
      <c r="N6" s="39">
        <f>ROUND([1]A8!O10,0)</f>
        <v>16372</v>
      </c>
    </row>
    <row r="7" spans="1:14" ht="18" customHeight="1" x14ac:dyDescent="0.4">
      <c r="A7" s="40" t="s">
        <v>67</v>
      </c>
      <c r="B7" s="39">
        <f>ROUND([1]A8!C11,0)</f>
        <v>1347</v>
      </c>
      <c r="C7" s="39">
        <f>ROUND([1]A8!D11,0)</f>
        <v>2593</v>
      </c>
      <c r="D7" s="39">
        <f>ROUND([1]A8!E11,0)</f>
        <v>2335</v>
      </c>
      <c r="E7" s="39">
        <f>ROUND([1]A8!F11,0)</f>
        <v>1404</v>
      </c>
      <c r="F7" s="39">
        <f>ROUND([1]A8!G11,0)</f>
        <v>1354</v>
      </c>
      <c r="G7" s="39">
        <f>ROUND([1]A8!H11,0)</f>
        <v>1420</v>
      </c>
      <c r="H7" s="39">
        <f>ROUND([1]A8!I11,0)</f>
        <v>1246</v>
      </c>
      <c r="I7" s="39">
        <f>ROUND([1]A8!J11,0)</f>
        <v>1840</v>
      </c>
      <c r="J7" s="39">
        <f>ROUND([1]A8!K11,0)</f>
        <v>1734</v>
      </c>
      <c r="K7" s="39">
        <f>ROUND([1]A8!L11,0)</f>
        <v>1755</v>
      </c>
      <c r="L7" s="39">
        <f>ROUND([1]A8!M11,0)</f>
        <v>1720</v>
      </c>
      <c r="M7" s="39">
        <f>ROUND([1]A8!N11,0)</f>
        <v>1627</v>
      </c>
      <c r="N7" s="39">
        <f>ROUND([1]A8!O11,0)</f>
        <v>1238</v>
      </c>
    </row>
    <row r="8" spans="1:14" ht="18" customHeight="1" x14ac:dyDescent="0.4">
      <c r="A8" s="40" t="s">
        <v>61</v>
      </c>
      <c r="B8" s="39">
        <f>ROUND([1]A8!C12,0)</f>
        <v>275196</v>
      </c>
      <c r="C8" s="39">
        <f>ROUND([1]A8!D12,0)</f>
        <v>298896</v>
      </c>
      <c r="D8" s="39">
        <f>ROUND([1]A8!E12,0)</f>
        <v>302270</v>
      </c>
      <c r="E8" s="39">
        <f>ROUND([1]A8!F12,0)</f>
        <v>282760</v>
      </c>
      <c r="F8" s="39">
        <f>ROUND([1]A8!G12,0)</f>
        <v>267579</v>
      </c>
      <c r="G8" s="39">
        <f>ROUND([1]A8!H12,0)</f>
        <v>268071</v>
      </c>
      <c r="H8" s="39">
        <f>ROUND([1]A8!I12,0)</f>
        <v>275034</v>
      </c>
      <c r="I8" s="39">
        <f>ROUND([1]A8!J12,0)</f>
        <v>290323</v>
      </c>
      <c r="J8" s="39">
        <f>ROUND([1]A8!K12,0)</f>
        <v>295600</v>
      </c>
      <c r="K8" s="39">
        <f>ROUND([1]A8!L12,0)</f>
        <v>296857</v>
      </c>
      <c r="L8" s="39">
        <f>ROUND([1]A8!M12,0)</f>
        <v>299638</v>
      </c>
      <c r="M8" s="39">
        <f>ROUND([1]A8!N12,0)</f>
        <v>309919</v>
      </c>
      <c r="N8" s="39">
        <f>ROUND([1]A8!O12,0)</f>
        <v>309724</v>
      </c>
    </row>
    <row r="9" spans="1:14" ht="18" customHeight="1" x14ac:dyDescent="0.4">
      <c r="A9" s="40" t="s">
        <v>68</v>
      </c>
      <c r="B9" s="39">
        <f>ROUND([1]A8!C13,0)</f>
        <v>907103</v>
      </c>
      <c r="C9" s="39">
        <f>ROUND([1]A8!D13,0)</f>
        <v>918927</v>
      </c>
      <c r="D9" s="39">
        <f>ROUND([1]A8!E13,0)</f>
        <v>913495</v>
      </c>
      <c r="E9" s="39">
        <f>ROUND([1]A8!F13,0)</f>
        <v>879618</v>
      </c>
      <c r="F9" s="39">
        <f>ROUND([1]A8!G13,0)</f>
        <v>907334</v>
      </c>
      <c r="G9" s="39">
        <f>ROUND([1]A8!H13,0)</f>
        <v>928654</v>
      </c>
      <c r="H9" s="39">
        <f>ROUND([1]A8!I13,0)</f>
        <v>951926</v>
      </c>
      <c r="I9" s="39">
        <f>ROUND([1]A8!J13,0)</f>
        <v>968818</v>
      </c>
      <c r="J9" s="39">
        <f>ROUND([1]A8!K13,0)</f>
        <v>993168</v>
      </c>
      <c r="K9" s="39">
        <f>ROUND([1]A8!L13,0)</f>
        <v>1007248</v>
      </c>
      <c r="L9" s="39">
        <f>ROUND([1]A8!M13,0)</f>
        <v>1028649</v>
      </c>
      <c r="M9" s="39">
        <f>ROUND([1]A8!N13,0)</f>
        <v>1052229</v>
      </c>
      <c r="N9" s="39">
        <f>ROUND([1]A8!O13,0)</f>
        <v>1066833</v>
      </c>
    </row>
    <row r="10" spans="1:14" ht="18" customHeight="1" x14ac:dyDescent="0.4">
      <c r="A10" s="40" t="s">
        <v>77</v>
      </c>
      <c r="B10" s="39">
        <f>ROUND([1]A8!C14,0)</f>
        <v>433012</v>
      </c>
      <c r="C10" s="39">
        <f>ROUND([1]A8!D14,0)</f>
        <v>436144</v>
      </c>
      <c r="D10" s="39">
        <f>ROUND([1]A8!E14,0)</f>
        <v>432011</v>
      </c>
      <c r="E10" s="39">
        <f>ROUND([1]A8!F14,0)</f>
        <v>415867</v>
      </c>
      <c r="F10" s="39">
        <f>ROUND([1]A8!G14,0)</f>
        <v>434709</v>
      </c>
      <c r="G10" s="39">
        <f>ROUND([1]A8!H14,0)</f>
        <v>448320</v>
      </c>
      <c r="H10" s="39">
        <f>ROUND([1]A8!I14,0)</f>
        <v>458277</v>
      </c>
      <c r="I10" s="39">
        <f>ROUND([1]A8!J14,0)</f>
        <v>473892</v>
      </c>
      <c r="J10" s="39">
        <f>ROUND([1]A8!K14,0)</f>
        <v>474157</v>
      </c>
      <c r="K10" s="39">
        <f>ROUND([1]A8!L14,0)</f>
        <v>486615</v>
      </c>
      <c r="L10" s="39">
        <f>ROUND([1]A8!M14,0)</f>
        <v>497448</v>
      </c>
      <c r="M10" s="39">
        <f>ROUND([1]A8!N14,0)</f>
        <v>516376</v>
      </c>
      <c r="N10" s="39">
        <f>ROUND([1]A8!O14,0)</f>
        <v>526173</v>
      </c>
    </row>
    <row r="11" spans="1:14" ht="18" customHeight="1" x14ac:dyDescent="0.4">
      <c r="A11" s="40" t="s">
        <v>78</v>
      </c>
      <c r="B11" s="39">
        <f>ROUND([1]A8!C15,0)</f>
        <v>42904</v>
      </c>
      <c r="C11" s="39">
        <f>ROUND([1]A8!D15,0)</f>
        <v>47680</v>
      </c>
      <c r="D11" s="39">
        <f>ROUND([1]A8!E15,0)</f>
        <v>46241</v>
      </c>
      <c r="E11" s="39">
        <f>ROUND([1]A8!F15,0)</f>
        <v>39265</v>
      </c>
      <c r="F11" s="39">
        <f>ROUND([1]A8!G15,0)</f>
        <v>33575</v>
      </c>
      <c r="G11" s="39">
        <f>ROUND([1]A8!H15,0)</f>
        <v>32615</v>
      </c>
      <c r="H11" s="39">
        <f>ROUND([1]A8!I15,0)</f>
        <v>33563</v>
      </c>
      <c r="I11" s="39">
        <f>ROUND([1]A8!J15,0)</f>
        <v>26842</v>
      </c>
      <c r="J11" s="39">
        <f>ROUND([1]A8!K15,0)</f>
        <v>39341</v>
      </c>
      <c r="K11" s="39">
        <f>ROUND([1]A8!L15,0)</f>
        <v>33181</v>
      </c>
      <c r="L11" s="39">
        <f>ROUND([1]A8!M15,0)</f>
        <v>34934</v>
      </c>
      <c r="M11" s="39">
        <f>ROUND([1]A8!N15,0)</f>
        <v>31198</v>
      </c>
      <c r="N11" s="39">
        <f>ROUND([1]A8!O15,0)</f>
        <v>28233</v>
      </c>
    </row>
    <row r="12" spans="1:14" ht="18" customHeight="1" x14ac:dyDescent="0.4">
      <c r="A12" s="40" t="s">
        <v>80</v>
      </c>
      <c r="B12" s="39">
        <f>ROUND([1]A8!C16,0)</f>
        <v>397287</v>
      </c>
      <c r="C12" s="39">
        <f>ROUND([1]A8!D16,0)</f>
        <v>401619</v>
      </c>
      <c r="D12" s="39">
        <f>ROUND([1]A8!E16,0)</f>
        <v>402804</v>
      </c>
      <c r="E12" s="39">
        <f>ROUND([1]A8!F16,0)</f>
        <v>393359</v>
      </c>
      <c r="F12" s="39">
        <f>ROUND([1]A8!G16,0)</f>
        <v>408813</v>
      </c>
      <c r="G12" s="39">
        <f>ROUND([1]A8!H16,0)</f>
        <v>418619</v>
      </c>
      <c r="H12" s="39">
        <f>ROUND([1]A8!I16,0)</f>
        <v>433303</v>
      </c>
      <c r="I12" s="39">
        <f>ROUND([1]A8!J16,0)</f>
        <v>444757</v>
      </c>
      <c r="J12" s="39">
        <f>ROUND([1]A8!K16,0)</f>
        <v>458716</v>
      </c>
      <c r="K12" s="39">
        <f>ROUND([1]A8!L16,0)</f>
        <v>470797</v>
      </c>
      <c r="L12" s="39">
        <f>ROUND([1]A8!M16,0)</f>
        <v>485596</v>
      </c>
      <c r="M12" s="39">
        <f>ROUND([1]A8!N16,0)</f>
        <v>493386</v>
      </c>
      <c r="N12" s="39">
        <f>ROUND([1]A8!O16,0)</f>
        <v>501759</v>
      </c>
    </row>
    <row r="13" spans="1:14" ht="18" customHeight="1" x14ac:dyDescent="0.4">
      <c r="A13" s="40" t="s">
        <v>79</v>
      </c>
      <c r="B13" s="39">
        <f>ROUND([1]A8!C17,0)</f>
        <v>37637</v>
      </c>
      <c r="C13" s="39">
        <f>ROUND([1]A8!D17,0)</f>
        <v>37290</v>
      </c>
      <c r="D13" s="39">
        <f>ROUND([1]A8!E17,0)</f>
        <v>35692</v>
      </c>
      <c r="E13" s="39">
        <f>ROUND([1]A8!F17,0)</f>
        <v>34319</v>
      </c>
      <c r="F13" s="39">
        <f>ROUND([1]A8!G17,0)</f>
        <v>33473</v>
      </c>
      <c r="G13" s="39">
        <f>ROUND([1]A8!H17,0)</f>
        <v>32229</v>
      </c>
      <c r="H13" s="39">
        <f>ROUND([1]A8!I17,0)</f>
        <v>30131</v>
      </c>
      <c r="I13" s="39">
        <f>ROUND([1]A8!J17,0)</f>
        <v>27086</v>
      </c>
      <c r="J13" s="39">
        <f>ROUND([1]A8!K17,0)</f>
        <v>24996</v>
      </c>
      <c r="K13" s="39">
        <f>ROUND([1]A8!L17,0)</f>
        <v>20611</v>
      </c>
      <c r="L13" s="39">
        <f>ROUND([1]A8!M17,0)</f>
        <v>14766</v>
      </c>
      <c r="M13" s="39">
        <f>ROUND([1]A8!N17,0)</f>
        <v>14864</v>
      </c>
      <c r="N13" s="39">
        <f>ROUND([1]A8!O17,0)</f>
        <v>14426</v>
      </c>
    </row>
    <row r="14" spans="1:14" ht="18" customHeight="1" x14ac:dyDescent="0.4">
      <c r="A14" s="40" t="s">
        <v>81</v>
      </c>
      <c r="B14" s="39">
        <f>ROUND([1]A8!C18,0)</f>
        <v>3737</v>
      </c>
      <c r="C14" s="39">
        <f>ROUND([1]A8!D18,0)</f>
        <v>3806</v>
      </c>
      <c r="D14" s="39">
        <f>ROUND([1]A8!E18,0)</f>
        <v>3253</v>
      </c>
      <c r="E14" s="39">
        <f>ROUND([1]A8!F18,0)</f>
        <v>3192</v>
      </c>
      <c r="F14" s="39">
        <f>ROUND([1]A8!G18,0)</f>
        <v>3237</v>
      </c>
      <c r="G14" s="39">
        <f>ROUND([1]A8!H18,0)</f>
        <v>3129</v>
      </c>
      <c r="H14" s="39">
        <f>ROUND([1]A8!I18,0)</f>
        <v>3348</v>
      </c>
      <c r="I14" s="39">
        <f>ROUND([1]A8!J18,0)</f>
        <v>3759</v>
      </c>
      <c r="J14" s="39">
        <f>ROUND([1]A8!K18,0)</f>
        <v>4042</v>
      </c>
      <c r="K14" s="39">
        <f>ROUND([1]A8!L18,0)</f>
        <v>3955</v>
      </c>
      <c r="L14" s="39">
        <f>ROUND([1]A8!M18,0)</f>
        <v>4096</v>
      </c>
      <c r="M14" s="39">
        <f>ROUND([1]A8!N18,0)</f>
        <v>3594</v>
      </c>
      <c r="N14" s="39">
        <f>ROUND([1]A8!O18,0)</f>
        <v>3758</v>
      </c>
    </row>
    <row r="15" spans="1:14" ht="18" customHeight="1" x14ac:dyDescent="0.4">
      <c r="A15" s="40" t="s">
        <v>69</v>
      </c>
      <c r="B15" s="39">
        <f>ROUND([1]A8!C19,0)</f>
        <v>176290</v>
      </c>
      <c r="C15" s="39">
        <f>ROUND([1]A8!D19,0)</f>
        <v>172406</v>
      </c>
      <c r="D15" s="39">
        <f>ROUND([1]A8!E19,0)</f>
        <v>200148</v>
      </c>
      <c r="E15" s="39">
        <f>ROUND([1]A8!F19,0)</f>
        <v>174419</v>
      </c>
      <c r="F15" s="39">
        <f>ROUND([1]A8!G19,0)</f>
        <v>184783</v>
      </c>
      <c r="G15" s="39">
        <f>ROUND([1]A8!H19,0)</f>
        <v>242348</v>
      </c>
      <c r="H15" s="39">
        <f>ROUND([1]A8!I19,0)</f>
        <v>253635</v>
      </c>
      <c r="I15" s="39">
        <f>ROUND([1]A8!J19,0)</f>
        <v>302735</v>
      </c>
      <c r="J15" s="39">
        <f>ROUND([1]A8!K19,0)</f>
        <v>145098</v>
      </c>
      <c r="K15" s="39">
        <f>ROUND([1]A8!L19,0)</f>
        <v>304785</v>
      </c>
      <c r="L15" s="39">
        <f>ROUND([1]A8!M19,0)</f>
        <v>392596</v>
      </c>
      <c r="M15" s="39">
        <f>ROUND([1]A8!N19,0)</f>
        <v>465350</v>
      </c>
      <c r="N15" s="39">
        <f>ROUND([1]A8!O19,0)</f>
        <v>606444</v>
      </c>
    </row>
    <row r="16" spans="1:14" ht="18" customHeight="1" x14ac:dyDescent="0.4">
      <c r="A16" s="41" t="s">
        <v>82</v>
      </c>
      <c r="B16" s="39">
        <f>ROUND([1]A8!C20,0)</f>
        <v>66020</v>
      </c>
      <c r="C16" s="39">
        <f>ROUND([1]A8!D20,0)</f>
        <v>63723</v>
      </c>
      <c r="D16" s="39">
        <f>ROUND([1]A8!E20,0)</f>
        <v>65537</v>
      </c>
      <c r="E16" s="39">
        <f>ROUND([1]A8!F20,0)</f>
        <v>65374</v>
      </c>
      <c r="F16" s="39">
        <f>ROUND([1]A8!G20,0)</f>
        <v>70675</v>
      </c>
      <c r="G16" s="39">
        <f>ROUND([1]A8!H20,0)</f>
        <v>92319</v>
      </c>
      <c r="H16" s="39">
        <f>ROUND([1]A8!I20,0)</f>
        <v>67828</v>
      </c>
      <c r="I16" s="39">
        <f>ROUND([1]A8!J20,0)</f>
        <v>67657</v>
      </c>
      <c r="J16" s="39">
        <f>ROUND([1]A8!K20,0)</f>
        <v>62811</v>
      </c>
      <c r="K16" s="39">
        <f>ROUND([1]A8!L20,0)</f>
        <v>70325</v>
      </c>
      <c r="L16" s="39">
        <f>ROUND([1]A8!M20,0)</f>
        <v>73971</v>
      </c>
      <c r="M16" s="39">
        <f>ROUND([1]A8!N20,0)</f>
        <v>70951</v>
      </c>
      <c r="N16" s="39">
        <f>ROUND([1]A8!O20,0)</f>
        <v>108068</v>
      </c>
    </row>
    <row r="17" spans="1:14" ht="18" customHeight="1" x14ac:dyDescent="0.4">
      <c r="A17" s="40" t="s">
        <v>70</v>
      </c>
      <c r="B17" s="39">
        <f>ROUND([1]A8!C21,0)</f>
        <v>4123818</v>
      </c>
      <c r="C17" s="39">
        <f>ROUND([1]A8!D21,0)</f>
        <v>4180563</v>
      </c>
      <c r="D17" s="39">
        <f>ROUND([1]A8!E21,0)</f>
        <v>4078906</v>
      </c>
      <c r="E17" s="39">
        <f>ROUND([1]A8!F21,0)</f>
        <v>4024413</v>
      </c>
      <c r="F17" s="39">
        <f>ROUND([1]A8!G21,0)</f>
        <v>4021401</v>
      </c>
      <c r="G17" s="39">
        <f>ROUND([1]A8!H21,0)</f>
        <v>4016187</v>
      </c>
      <c r="H17" s="39">
        <f>ROUND([1]A8!I21,0)</f>
        <v>4140859</v>
      </c>
      <c r="I17" s="39">
        <f>ROUND([1]A8!J21,0)</f>
        <v>4224398</v>
      </c>
      <c r="J17" s="39">
        <f>ROUND([1]A8!K21,0)</f>
        <v>4185447</v>
      </c>
      <c r="K17" s="39">
        <f>ROUND([1]A8!L21,0)</f>
        <v>4224264</v>
      </c>
      <c r="L17" s="39">
        <f>ROUND([1]A8!M21,0)</f>
        <v>4180554</v>
      </c>
      <c r="M17" s="39">
        <f>ROUND([1]A8!N21,0)</f>
        <v>4219161</v>
      </c>
      <c r="N17" s="39">
        <f>ROUND([1]A8!O21,0)</f>
        <v>4197285</v>
      </c>
    </row>
    <row r="18" spans="1:14" ht="18" customHeight="1" x14ac:dyDescent="0.4">
      <c r="A18" s="40" t="s">
        <v>71</v>
      </c>
      <c r="B18" s="42">
        <f>ROUND([1]A8!C22,0)</f>
        <v>361132</v>
      </c>
      <c r="C18" s="42">
        <f>ROUND([1]A8!D22,0)</f>
        <v>325548</v>
      </c>
      <c r="D18" s="42">
        <f>ROUND([1]A8!E22,0)</f>
        <v>371122</v>
      </c>
      <c r="E18" s="42">
        <f>ROUND([1]A8!F22,0)</f>
        <v>306547</v>
      </c>
      <c r="F18" s="42">
        <f>ROUND([1]A8!G22,0)</f>
        <v>271174</v>
      </c>
      <c r="G18" s="42">
        <f>ROUND([1]A8!H22,0)</f>
        <v>272446</v>
      </c>
      <c r="H18" s="42">
        <f>ROUND([1]A8!I22,0)</f>
        <v>209040</v>
      </c>
      <c r="I18" s="42">
        <f>ROUND([1]A8!J22,0)</f>
        <v>91009</v>
      </c>
      <c r="J18" s="42">
        <f>ROUND([1]A8!K22,0)</f>
        <v>287855</v>
      </c>
      <c r="K18" s="42">
        <f>ROUND([1]A8!L22,0)</f>
        <v>260093</v>
      </c>
      <c r="L18" s="42">
        <f>ROUND([1]A8!M22,0)</f>
        <v>179861</v>
      </c>
      <c r="M18" s="42">
        <f>ROUND([1]A8!N22,0)</f>
        <v>358002</v>
      </c>
      <c r="N18" s="42">
        <f>ROUND([1]A8!O22,0)</f>
        <v>294284</v>
      </c>
    </row>
    <row r="19" spans="1:14" ht="18" customHeight="1" x14ac:dyDescent="0.4">
      <c r="A19" s="37" t="s">
        <v>39</v>
      </c>
      <c r="B19" s="39">
        <f>ROUND([1]A8!C23,0)</f>
        <v>5885368</v>
      </c>
      <c r="C19" s="39">
        <f>ROUND([1]A8!D23,0)</f>
        <v>5946730</v>
      </c>
      <c r="D19" s="39">
        <f>ROUND([1]A8!E23,0)</f>
        <v>5912035</v>
      </c>
      <c r="E19" s="39">
        <f>ROUND([1]A8!F23,0)</f>
        <v>5702832</v>
      </c>
      <c r="F19" s="39">
        <f>ROUND([1]A8!G23,0)</f>
        <v>5680048</v>
      </c>
      <c r="G19" s="39">
        <f>ROUND([1]A8!H23,0)</f>
        <v>5751197</v>
      </c>
      <c r="H19" s="39">
        <f>ROUND([1]A8!I23,0)</f>
        <v>5852976</v>
      </c>
      <c r="I19" s="39">
        <f>ROUND([1]A8!J23,0)</f>
        <v>5902111</v>
      </c>
      <c r="J19" s="39">
        <f>ROUND([1]A8!K23,0)</f>
        <v>5942093</v>
      </c>
      <c r="K19" s="39">
        <f>ROUND([1]A8!L23,0)</f>
        <v>6124335</v>
      </c>
      <c r="L19" s="39">
        <f>ROUND([1]A8!M23,0)</f>
        <v>6107170</v>
      </c>
      <c r="M19" s="39">
        <f>ROUND([1]A8!N23,0)</f>
        <v>6429320</v>
      </c>
      <c r="N19" s="39">
        <f>ROUND([1]A8!O23,0)</f>
        <v>6497916</v>
      </c>
    </row>
    <row r="20" spans="1:14" ht="18" customHeight="1" x14ac:dyDescent="0.4">
      <c r="A20" s="43" t="s">
        <v>25</v>
      </c>
      <c r="B20" s="38">
        <f>ROUND([1]A8!C$53,0)</f>
        <v>183501</v>
      </c>
      <c r="C20" s="38">
        <f>ROUND([1]A8!D$53,0)</f>
        <v>179961</v>
      </c>
      <c r="D20" s="38">
        <f>ROUND([1]A8!E$53,0)</f>
        <v>162524</v>
      </c>
      <c r="E20" s="38">
        <f>ROUND([1]A8!F$53,0)</f>
        <v>141228</v>
      </c>
      <c r="F20" s="38">
        <f>ROUND([1]A8!G$53,0)</f>
        <v>126437</v>
      </c>
      <c r="G20" s="38">
        <f>ROUND([1]A8!H$53,0)</f>
        <v>115606</v>
      </c>
      <c r="H20" s="38">
        <f>ROUND([1]A8!I$53,0)</f>
        <v>108437</v>
      </c>
      <c r="I20" s="38">
        <f>ROUND([1]A8!J$53,0)</f>
        <v>105578</v>
      </c>
      <c r="J20" s="38">
        <f>ROUND([1]A8!K$53,0)</f>
        <v>108511</v>
      </c>
      <c r="K20" s="38">
        <f>ROUND([1]A8!L$53,0)</f>
        <v>101094</v>
      </c>
      <c r="L20" s="38">
        <f>ROUND([1]A8!M$53,0)</f>
        <v>96715</v>
      </c>
      <c r="M20" s="38">
        <f>ROUND([1]A8!N$53,0)</f>
        <v>95771</v>
      </c>
      <c r="N20" s="38">
        <f>ROUND([1]A8!O$53,0)</f>
        <v>92103</v>
      </c>
    </row>
    <row r="21" spans="1:14" ht="18" customHeight="1" x14ac:dyDescent="0.4">
      <c r="A21" s="41" t="s">
        <v>30</v>
      </c>
      <c r="B21" s="39">
        <f>ROUND([1]A8!C$24,0)</f>
        <v>4504244</v>
      </c>
      <c r="C21" s="39">
        <f>ROUND([1]A8!D$24,0)</f>
        <v>4533468</v>
      </c>
      <c r="D21" s="39">
        <f>ROUND([1]A8!E$24,0)</f>
        <v>4486923</v>
      </c>
      <c r="E21" s="39">
        <f>ROUND([1]A8!F$24,0)</f>
        <v>4373693</v>
      </c>
      <c r="F21" s="39">
        <f>ROUND([1]A8!G$24,0)</f>
        <v>4333596</v>
      </c>
      <c r="G21" s="39">
        <f>ROUND([1]A8!H$24,0)</f>
        <v>4326754</v>
      </c>
      <c r="H21" s="39">
        <f>ROUND([1]A8!I$24,0)</f>
        <v>4397217</v>
      </c>
      <c r="I21" s="39">
        <f>ROUND([1]A8!J$24,0)</f>
        <v>4368471</v>
      </c>
      <c r="J21" s="39">
        <f>ROUND([1]A8!K$24,0)</f>
        <v>4509037</v>
      </c>
      <c r="K21" s="39">
        <f>ROUND([1]A8!L$24,0)</f>
        <v>4522080</v>
      </c>
      <c r="L21" s="39">
        <f>ROUND([1]A8!M$24,0)</f>
        <v>4398071</v>
      </c>
      <c r="M21" s="39">
        <f>ROUND([1]A8!N$24,0)</f>
        <v>4610341</v>
      </c>
      <c r="N21" s="39">
        <f>ROUND([1]A8!O$24,0)</f>
        <v>4522909</v>
      </c>
    </row>
    <row r="22" spans="1:14" s="46" customFormat="1" ht="18" customHeight="1" x14ac:dyDescent="0.4">
      <c r="A22" s="44" t="s">
        <v>31</v>
      </c>
      <c r="B22" s="45">
        <f>[1]A8!C$25</f>
        <v>8.0520773703378873E-2</v>
      </c>
      <c r="C22" s="45">
        <f>[1]A8!D$25</f>
        <v>7.2245939326206571E-2</v>
      </c>
      <c r="D22" s="45">
        <f>[1]A8!E$25</f>
        <v>8.3397626223610993E-2</v>
      </c>
      <c r="E22" s="45">
        <f>[1]A8!F$25</f>
        <v>7.0780337319622882E-2</v>
      </c>
      <c r="F22" s="45">
        <f>[1]A8!G$25</f>
        <v>6.3172808608021755E-2</v>
      </c>
      <c r="G22" s="45">
        <f>[1]A8!H$25</f>
        <v>6.3527560039203873E-2</v>
      </c>
      <c r="H22" s="45">
        <f>[1]A8!I$25</f>
        <v>4.8056233491344101E-2</v>
      </c>
      <c r="I22" s="45">
        <f>[1]A8!J$25</f>
        <v>2.1089325321345484E-2</v>
      </c>
      <c r="J22" s="45">
        <f>[1]A8!K$25</f>
        <v>6.4349517859754651E-2</v>
      </c>
      <c r="K22" s="45">
        <f>[1]A8!L$25</f>
        <v>5.7999959617683637E-2</v>
      </c>
      <c r="L22" s="45">
        <f>[1]A8!M$25</f>
        <v>4.1248665530881364E-2</v>
      </c>
      <c r="M22" s="45">
        <f>[1]A8!N$25</f>
        <v>7.8214881205868836E-2</v>
      </c>
      <c r="N22" s="45">
        <f>[1]A8!O$25</f>
        <v>6.5519156002839307E-2</v>
      </c>
    </row>
    <row r="23" spans="1:14" ht="18" customHeight="1" x14ac:dyDescent="0.4">
      <c r="A23" s="47" t="s">
        <v>72</v>
      </c>
      <c r="B23" s="38">
        <f>ROUND([1]A8!C26,0)</f>
        <v>540927</v>
      </c>
      <c r="C23" s="38">
        <f>ROUND([1]A8!D26,0)</f>
        <v>529260</v>
      </c>
      <c r="D23" s="38">
        <f>ROUND([1]A8!E26,0)</f>
        <v>504426</v>
      </c>
      <c r="E23" s="38">
        <f>ROUND([1]A8!F26,0)</f>
        <v>505066</v>
      </c>
      <c r="F23" s="38">
        <f>ROUND([1]A8!G26,0)</f>
        <v>519775</v>
      </c>
      <c r="G23" s="38">
        <f>ROUND([1]A8!H26,0)</f>
        <v>515504</v>
      </c>
      <c r="H23" s="38">
        <f>ROUND([1]A8!I26,0)</f>
        <v>525566</v>
      </c>
      <c r="I23" s="38">
        <f>ROUND([1]A8!J26,0)</f>
        <v>536521</v>
      </c>
      <c r="J23" s="38">
        <f>ROUND([1]A8!K26,0)</f>
        <v>538591</v>
      </c>
      <c r="K23" s="38">
        <f>ROUND([1]A8!L26,0)</f>
        <v>560014</v>
      </c>
      <c r="L23" s="38">
        <f>ROUND([1]A8!M26,0)</f>
        <v>544808</v>
      </c>
      <c r="M23" s="38">
        <f>ROUND([1]A8!N26,0)</f>
        <v>560992</v>
      </c>
      <c r="N23" s="38">
        <f>ROUND([1]A8!O26,0)</f>
        <v>544497</v>
      </c>
    </row>
    <row r="24" spans="1:14" ht="18" customHeight="1" x14ac:dyDescent="0.4">
      <c r="A24" s="40" t="s">
        <v>83</v>
      </c>
      <c r="B24" s="39">
        <f>ROUND([1]A8!C27,0)</f>
        <v>322601</v>
      </c>
      <c r="C24" s="39">
        <f>ROUND([1]A8!D27,0)</f>
        <v>329073</v>
      </c>
      <c r="D24" s="39">
        <f>ROUND([1]A8!E27,0)</f>
        <v>332126</v>
      </c>
      <c r="E24" s="39">
        <f>ROUND([1]A8!F27,0)</f>
        <v>348990</v>
      </c>
      <c r="F24" s="39">
        <f>ROUND([1]A8!G27,0)</f>
        <v>358371</v>
      </c>
      <c r="G24" s="39">
        <f>ROUND([1]A8!H27,0)</f>
        <v>357936</v>
      </c>
      <c r="H24" s="39">
        <f>ROUND([1]A8!I27,0)</f>
        <v>365830</v>
      </c>
      <c r="I24" s="39">
        <f>ROUND([1]A8!J27,0)</f>
        <v>365492</v>
      </c>
      <c r="J24" s="39">
        <f>ROUND([1]A8!K27,0)</f>
        <v>366968</v>
      </c>
      <c r="K24" s="39">
        <f>ROUND([1]A8!L27,0)</f>
        <v>375016</v>
      </c>
      <c r="L24" s="39">
        <f>ROUND([1]A8!M27,0)</f>
        <v>380999</v>
      </c>
      <c r="M24" s="39">
        <f>ROUND([1]A8!N27,0)</f>
        <v>380712</v>
      </c>
      <c r="N24" s="39">
        <f>ROUND([1]A8!O27,0)</f>
        <v>356271</v>
      </c>
    </row>
    <row r="25" spans="1:14" ht="18" customHeight="1" x14ac:dyDescent="0.4">
      <c r="A25" s="40" t="s">
        <v>84</v>
      </c>
      <c r="B25" s="39">
        <f>ROUND([1]A8!C28,0)</f>
        <v>218326</v>
      </c>
      <c r="C25" s="39">
        <f>ROUND([1]A8!D28,0)</f>
        <v>200187</v>
      </c>
      <c r="D25" s="39">
        <f>ROUND([1]A8!E28,0)</f>
        <v>172300</v>
      </c>
      <c r="E25" s="39">
        <f>ROUND([1]A8!F28,0)</f>
        <v>156076</v>
      </c>
      <c r="F25" s="39">
        <f>ROUND([1]A8!G28,0)</f>
        <v>161404</v>
      </c>
      <c r="G25" s="39">
        <f>ROUND([1]A8!H28,0)</f>
        <v>157567</v>
      </c>
      <c r="H25" s="39">
        <f>ROUND([1]A8!I28,0)</f>
        <v>159736</v>
      </c>
      <c r="I25" s="39">
        <f>ROUND([1]A8!J28,0)</f>
        <v>171029</v>
      </c>
      <c r="J25" s="39">
        <f>ROUND([1]A8!K28,0)</f>
        <v>171623</v>
      </c>
      <c r="K25" s="39">
        <f>ROUND([1]A8!L28,0)</f>
        <v>184998</v>
      </c>
      <c r="L25" s="39">
        <f>ROUND([1]A8!M28,0)</f>
        <v>163809</v>
      </c>
      <c r="M25" s="39">
        <f>ROUND([1]A8!N28,0)</f>
        <v>180281</v>
      </c>
      <c r="N25" s="39">
        <f>ROUND([1]A8!O28,0)</f>
        <v>188226</v>
      </c>
    </row>
    <row r="26" spans="1:14" ht="18" customHeight="1" x14ac:dyDescent="0.4">
      <c r="A26" s="40" t="s">
        <v>73</v>
      </c>
      <c r="B26" s="39">
        <f>ROUND([1]A8!C29,0)</f>
        <v>3761464</v>
      </c>
      <c r="C26" s="39">
        <f>ROUND([1]A8!D29,0)</f>
        <v>3817022</v>
      </c>
      <c r="D26" s="39">
        <f>ROUND([1]A8!E29,0)</f>
        <v>3812083</v>
      </c>
      <c r="E26" s="39">
        <f>ROUND([1]A8!F29,0)</f>
        <v>3582423</v>
      </c>
      <c r="F26" s="39">
        <f>ROUND([1]A8!G29,0)</f>
        <v>3526856</v>
      </c>
      <c r="G26" s="69">
        <f>ROUND([1]A8!H29,0)</f>
        <v>3572336</v>
      </c>
      <c r="H26" s="39">
        <f>ROUND([1]A8!I29,0)</f>
        <v>3587056</v>
      </c>
      <c r="I26" s="39">
        <f>ROUND([1]A8!J29,0)</f>
        <v>3662367</v>
      </c>
      <c r="J26" s="39">
        <f>ROUND([1]A8!K29,0)</f>
        <v>3731443</v>
      </c>
      <c r="K26" s="39">
        <f>ROUND([1]A8!L29,0)</f>
        <v>3744080</v>
      </c>
      <c r="L26" s="39">
        <f>ROUND([1]A8!M29,0)</f>
        <v>3827615</v>
      </c>
      <c r="M26" s="39">
        <f>ROUND([1]A8!N29,0)</f>
        <v>3957334</v>
      </c>
      <c r="N26" s="39">
        <f>ROUND([1]A8!O29,0)</f>
        <v>3885018</v>
      </c>
    </row>
    <row r="27" spans="1:14" ht="18" customHeight="1" x14ac:dyDescent="0.4">
      <c r="A27" s="40" t="s">
        <v>85</v>
      </c>
      <c r="B27" s="39">
        <f>ROUND([1]A8!C30,0)</f>
        <v>3285548</v>
      </c>
      <c r="C27" s="39">
        <f>ROUND([1]A8!D30,0)</f>
        <v>3333199</v>
      </c>
      <c r="D27" s="39">
        <f>ROUND([1]A8!E30,0)</f>
        <v>3333831</v>
      </c>
      <c r="E27" s="39">
        <f>ROUND([1]A8!F30,0)</f>
        <v>3127291</v>
      </c>
      <c r="F27" s="39">
        <f>ROUND([1]A8!G30,0)</f>
        <v>3058572</v>
      </c>
      <c r="G27" s="39">
        <f>ROUND([1]A8!H30,0)</f>
        <v>3091401</v>
      </c>
      <c r="H27" s="39">
        <f>ROUND([1]A8!I30,0)</f>
        <v>3095216</v>
      </c>
      <c r="I27" s="39">
        <f>ROUND([1]A8!J30,0)</f>
        <v>3161634</v>
      </c>
      <c r="J27" s="39">
        <f>ROUND([1]A8!K30,0)</f>
        <v>3217945</v>
      </c>
      <c r="K27" s="39">
        <f>ROUND([1]A8!L30,0)</f>
        <v>3224285</v>
      </c>
      <c r="L27" s="39">
        <f>ROUND([1]A8!M30,0)</f>
        <v>3295232</v>
      </c>
      <c r="M27" s="39">
        <f>ROUND([1]A8!N30,0)</f>
        <v>3409761</v>
      </c>
      <c r="N27" s="39">
        <f>ROUND([1]A8!O30,0)</f>
        <v>3330611</v>
      </c>
    </row>
    <row r="28" spans="1:14" ht="18" customHeight="1" x14ac:dyDescent="0.4">
      <c r="A28" s="40" t="s">
        <v>86</v>
      </c>
      <c r="B28" s="39">
        <f>ROUND([1]A8!C31,0)</f>
        <v>475916</v>
      </c>
      <c r="C28" s="39">
        <f>ROUND([1]A8!D31,0)</f>
        <v>483824</v>
      </c>
      <c r="D28" s="39">
        <f>ROUND([1]A8!E31,0)</f>
        <v>478252</v>
      </c>
      <c r="E28" s="39">
        <f>ROUND([1]A8!F31,0)</f>
        <v>455132</v>
      </c>
      <c r="F28" s="39">
        <f>ROUND([1]A8!G31,0)</f>
        <v>468284</v>
      </c>
      <c r="G28" s="39">
        <f>ROUND([1]A8!H31,0)</f>
        <v>480935</v>
      </c>
      <c r="H28" s="39">
        <f>ROUND([1]A8!I31,0)</f>
        <v>491840</v>
      </c>
      <c r="I28" s="39">
        <f>ROUND([1]A8!J31,0)</f>
        <v>500734</v>
      </c>
      <c r="J28" s="39">
        <f>ROUND([1]A8!K31,0)</f>
        <v>513498</v>
      </c>
      <c r="K28" s="39">
        <f>ROUND([1]A8!L31,0)</f>
        <v>519796</v>
      </c>
      <c r="L28" s="39">
        <f>ROUND([1]A8!M31,0)</f>
        <v>532383</v>
      </c>
      <c r="M28" s="39">
        <f>ROUND([1]A8!N31,0)</f>
        <v>547573</v>
      </c>
      <c r="N28" s="39">
        <f>ROUND([1]A8!O31,0)</f>
        <v>554407</v>
      </c>
    </row>
    <row r="29" spans="1:14" ht="18" customHeight="1" x14ac:dyDescent="0.4">
      <c r="A29" s="40" t="s">
        <v>87</v>
      </c>
      <c r="B29" s="39">
        <f>ROUND([1]A8!C32,0)</f>
        <v>433012</v>
      </c>
      <c r="C29" s="39">
        <f>ROUND([1]A8!D32,0)</f>
        <v>436144</v>
      </c>
      <c r="D29" s="39">
        <f>ROUND([1]A8!E32,0)</f>
        <v>432011</v>
      </c>
      <c r="E29" s="39">
        <f>ROUND([1]A8!F32,0)</f>
        <v>415867</v>
      </c>
      <c r="F29" s="39">
        <f>ROUND([1]A8!G32,0)</f>
        <v>434709</v>
      </c>
      <c r="G29" s="39">
        <f>ROUND([1]A8!H32,0)</f>
        <v>448320</v>
      </c>
      <c r="H29" s="39">
        <f>ROUND([1]A8!I32,0)</f>
        <v>458277</v>
      </c>
      <c r="I29" s="39">
        <f>ROUND([1]A8!J32,0)</f>
        <v>473892</v>
      </c>
      <c r="J29" s="39">
        <f>ROUND([1]A8!K32,0)</f>
        <v>474157</v>
      </c>
      <c r="K29" s="39">
        <f>ROUND([1]A8!L32,0)</f>
        <v>486615</v>
      </c>
      <c r="L29" s="39">
        <f>ROUND([1]A8!M32,0)</f>
        <v>497448</v>
      </c>
      <c r="M29" s="39">
        <f>ROUND([1]A8!N32,0)</f>
        <v>516376</v>
      </c>
      <c r="N29" s="39">
        <f>ROUND([1]A8!O32,0)</f>
        <v>526173</v>
      </c>
    </row>
    <row r="30" spans="1:14" ht="18" customHeight="1" x14ac:dyDescent="0.4">
      <c r="A30" s="40" t="s">
        <v>88</v>
      </c>
      <c r="B30" s="39">
        <f>ROUND([1]A8!C33,0)</f>
        <v>42904</v>
      </c>
      <c r="C30" s="39">
        <f>ROUND([1]A8!D33,0)</f>
        <v>47680</v>
      </c>
      <c r="D30" s="39">
        <f>ROUND([1]A8!E33,0)</f>
        <v>46241</v>
      </c>
      <c r="E30" s="39">
        <f>ROUND([1]A8!F33,0)</f>
        <v>39265</v>
      </c>
      <c r="F30" s="39">
        <f>ROUND([1]A8!G33,0)</f>
        <v>33575</v>
      </c>
      <c r="G30" s="39">
        <f>ROUND([1]A8!H33,0)</f>
        <v>32615</v>
      </c>
      <c r="H30" s="39">
        <f>ROUND([1]A8!I33,0)</f>
        <v>33563</v>
      </c>
      <c r="I30" s="39">
        <f>ROUND([1]A8!J33,0)</f>
        <v>26842</v>
      </c>
      <c r="J30" s="39">
        <f>ROUND([1]A8!K33,0)</f>
        <v>39341</v>
      </c>
      <c r="K30" s="39">
        <f>ROUND([1]A8!L33,0)</f>
        <v>33181</v>
      </c>
      <c r="L30" s="39">
        <f>ROUND([1]A8!M33,0)</f>
        <v>34934</v>
      </c>
      <c r="M30" s="39">
        <f>ROUND([1]A8!N33,0)</f>
        <v>31198</v>
      </c>
      <c r="N30" s="39">
        <f>ROUND([1]A8!O33,0)</f>
        <v>28233</v>
      </c>
    </row>
    <row r="31" spans="1:14" ht="18" customHeight="1" x14ac:dyDescent="0.4">
      <c r="A31" s="40" t="s">
        <v>74</v>
      </c>
      <c r="B31" s="39">
        <f>ROUND([1]A8!C34,0)</f>
        <v>332943</v>
      </c>
      <c r="C31" s="39">
        <f>ROUND([1]A8!D34,0)</f>
        <v>343322</v>
      </c>
      <c r="D31" s="39">
        <f>ROUND([1]A8!E34,0)</f>
        <v>320057</v>
      </c>
      <c r="E31" s="39">
        <f>ROUND([1]A8!F34,0)</f>
        <v>293651</v>
      </c>
      <c r="F31" s="39">
        <f>ROUND([1]A8!G34,0)</f>
        <v>282423</v>
      </c>
      <c r="G31" s="39">
        <f>ROUND([1]A8!H34,0)</f>
        <v>297850</v>
      </c>
      <c r="H31" s="39">
        <f>ROUND([1]A8!I34,0)</f>
        <v>301037</v>
      </c>
      <c r="I31" s="39">
        <f>ROUND([1]A8!J34,0)</f>
        <v>296590</v>
      </c>
      <c r="J31" s="39">
        <f>ROUND([1]A8!K34,0)</f>
        <v>323921</v>
      </c>
      <c r="K31" s="39">
        <f>ROUND([1]A8!L34,0)</f>
        <v>323585</v>
      </c>
      <c r="L31" s="39">
        <f>ROUND([1]A8!M34,0)</f>
        <v>309200</v>
      </c>
      <c r="M31" s="39">
        <f>ROUND([1]A8!N34,0)</f>
        <v>313385</v>
      </c>
      <c r="N31" s="39">
        <f>ROUND([1]A8!O34,0)</f>
        <v>308155</v>
      </c>
    </row>
    <row r="32" spans="1:14" ht="18" customHeight="1" x14ac:dyDescent="0.4">
      <c r="A32" s="40" t="s">
        <v>89</v>
      </c>
      <c r="B32" s="39">
        <f>ROUND([1]A8!C35,0)</f>
        <v>92766</v>
      </c>
      <c r="C32" s="39">
        <f>ROUND([1]A8!D35,0)</f>
        <v>116109</v>
      </c>
      <c r="D32" s="39">
        <f>ROUND([1]A8!E35,0)</f>
        <v>118951</v>
      </c>
      <c r="E32" s="39">
        <f>ROUND([1]A8!F35,0)</f>
        <v>94234</v>
      </c>
      <c r="F32" s="39">
        <f>ROUND([1]A8!G35,0)</f>
        <v>91585</v>
      </c>
      <c r="G32" s="39">
        <f>ROUND([1]A8!H35,0)</f>
        <v>93015</v>
      </c>
      <c r="H32" s="39">
        <f>ROUND([1]A8!I35,0)</f>
        <v>61996</v>
      </c>
      <c r="I32" s="39">
        <f>ROUND([1]A8!J35,0)</f>
        <v>44766</v>
      </c>
      <c r="J32" s="39">
        <f>ROUND([1]A8!K35,0)</f>
        <v>56292</v>
      </c>
      <c r="K32" s="39">
        <f>ROUND([1]A8!L35,0)</f>
        <v>75348</v>
      </c>
      <c r="L32" s="39">
        <f>ROUND([1]A8!M35,0)</f>
        <v>80685</v>
      </c>
      <c r="M32" s="39">
        <f>ROUND([1]A8!N35,0)</f>
        <v>74005</v>
      </c>
      <c r="N32" s="39">
        <f>ROUND([1]A8!O35,0)</f>
        <v>83179</v>
      </c>
    </row>
    <row r="33" spans="1:14" ht="18" customHeight="1" x14ac:dyDescent="0.4">
      <c r="A33" s="40" t="s">
        <v>90</v>
      </c>
      <c r="B33" s="39">
        <f>ROUND([1]A8!C36,0)</f>
        <v>54573</v>
      </c>
      <c r="C33" s="39">
        <f>ROUND([1]A8!D36,0)</f>
        <v>45752</v>
      </c>
      <c r="D33" s="39">
        <f>ROUND([1]A8!E36,0)</f>
        <v>34527</v>
      </c>
      <c r="E33" s="39">
        <f>ROUND([1]A8!F36,0)</f>
        <v>39209</v>
      </c>
      <c r="F33" s="39">
        <f>ROUND([1]A8!G36,0)</f>
        <v>32213</v>
      </c>
      <c r="G33" s="39">
        <f>ROUND([1]A8!H36,0)</f>
        <v>46000</v>
      </c>
      <c r="H33" s="39">
        <f>ROUND([1]A8!I36,0)</f>
        <v>74845</v>
      </c>
      <c r="I33" s="39">
        <f>ROUND([1]A8!J36,0)</f>
        <v>79740</v>
      </c>
      <c r="J33" s="39">
        <f>ROUND([1]A8!K36,0)</f>
        <v>92679</v>
      </c>
      <c r="K33" s="39">
        <f>ROUND([1]A8!L36,0)</f>
        <v>79873</v>
      </c>
      <c r="L33" s="39">
        <f>ROUND([1]A8!M36,0)</f>
        <v>67209</v>
      </c>
      <c r="M33" s="39">
        <f>ROUND([1]A8!N36,0)</f>
        <v>79379</v>
      </c>
      <c r="N33" s="39">
        <f>ROUND([1]A8!O36,0)</f>
        <v>71879</v>
      </c>
    </row>
    <row r="34" spans="1:14" ht="18" customHeight="1" x14ac:dyDescent="0.4">
      <c r="A34" s="48" t="s">
        <v>91</v>
      </c>
      <c r="B34" s="39">
        <f>ROUND([1]A8!C37,0)</f>
        <v>173847</v>
      </c>
      <c r="C34" s="39">
        <f>ROUND([1]A8!D37,0)</f>
        <v>158360</v>
      </c>
      <c r="D34" s="39">
        <f>ROUND([1]A8!E37,0)</f>
        <v>145183</v>
      </c>
      <c r="E34" s="39">
        <f>ROUND([1]A8!F37,0)</f>
        <v>148068</v>
      </c>
      <c r="F34" s="39">
        <f>ROUND([1]A8!G37,0)</f>
        <v>147037</v>
      </c>
      <c r="G34" s="39">
        <f>ROUND([1]A8!H37,0)</f>
        <v>147421</v>
      </c>
      <c r="H34" s="39">
        <f>ROUND([1]A8!I37,0)</f>
        <v>154501</v>
      </c>
      <c r="I34" s="39">
        <f>ROUND([1]A8!J37,0)</f>
        <v>157995</v>
      </c>
      <c r="J34" s="39">
        <f>ROUND([1]A8!K37,0)</f>
        <v>156717</v>
      </c>
      <c r="K34" s="39">
        <f>ROUND([1]A8!L37,0)</f>
        <v>148856</v>
      </c>
      <c r="L34" s="39">
        <f>ROUND([1]A8!M37,0)</f>
        <v>141689</v>
      </c>
      <c r="M34" s="39">
        <f>ROUND([1]A8!N37,0)</f>
        <v>140610</v>
      </c>
      <c r="N34" s="39">
        <f>ROUND([1]A8!O37,0)</f>
        <v>137258</v>
      </c>
    </row>
    <row r="35" spans="1:14" ht="18" customHeight="1" x14ac:dyDescent="0.4">
      <c r="A35" s="48" t="s">
        <v>92</v>
      </c>
      <c r="B35" s="39">
        <f>ROUND([1]A8!C38,0)</f>
        <v>136210</v>
      </c>
      <c r="C35" s="39">
        <f>ROUND([1]A8!D38,0)</f>
        <v>121069</v>
      </c>
      <c r="D35" s="39">
        <f>ROUND([1]A8!E38,0)</f>
        <v>109491</v>
      </c>
      <c r="E35" s="39">
        <f>ROUND([1]A8!F38,0)</f>
        <v>113749</v>
      </c>
      <c r="F35" s="39">
        <f>ROUND([1]A8!G38,0)</f>
        <v>113564</v>
      </c>
      <c r="G35" s="39">
        <f>ROUND([1]A8!H38,0)</f>
        <v>115192</v>
      </c>
      <c r="H35" s="39">
        <f>ROUND([1]A8!I38,0)</f>
        <v>120358</v>
      </c>
      <c r="I35" s="39">
        <f>ROUND([1]A8!J38,0)</f>
        <v>123386</v>
      </c>
      <c r="J35" s="39">
        <f>ROUND([1]A8!K38,0)</f>
        <v>126711</v>
      </c>
      <c r="K35" s="39">
        <f>ROUND([1]A8!L38,0)</f>
        <v>124259</v>
      </c>
      <c r="L35" s="39">
        <f>ROUND([1]A8!M38,0)</f>
        <v>122962</v>
      </c>
      <c r="M35" s="39">
        <f>ROUND([1]A8!N38,0)</f>
        <v>121434</v>
      </c>
      <c r="N35" s="39">
        <f>ROUND([1]A8!O38,0)</f>
        <v>119445</v>
      </c>
    </row>
    <row r="36" spans="1:14" ht="18" customHeight="1" x14ac:dyDescent="0.4">
      <c r="A36" s="48" t="s">
        <v>93</v>
      </c>
      <c r="B36" s="39">
        <f>ROUND([1]A8!C39,0)</f>
        <v>37637</v>
      </c>
      <c r="C36" s="39">
        <f>ROUND([1]A8!D39,0)</f>
        <v>37290</v>
      </c>
      <c r="D36" s="39">
        <f>ROUND([1]A8!E39,0)</f>
        <v>35692</v>
      </c>
      <c r="E36" s="39">
        <f>ROUND([1]A8!F39,0)</f>
        <v>34319</v>
      </c>
      <c r="F36" s="39">
        <f>ROUND([1]A8!G39,0)</f>
        <v>33473</v>
      </c>
      <c r="G36" s="39">
        <f>ROUND([1]A8!H39,0)</f>
        <v>32229</v>
      </c>
      <c r="H36" s="39">
        <f>ROUND([1]A8!I39,0)</f>
        <v>30131</v>
      </c>
      <c r="I36" s="39">
        <f>ROUND([1]A8!J39,0)</f>
        <v>27086</v>
      </c>
      <c r="J36" s="39">
        <f>ROUND([1]A8!K39,0)</f>
        <v>24996</v>
      </c>
      <c r="K36" s="39">
        <f>ROUND([1]A8!L39,0)</f>
        <v>20611</v>
      </c>
      <c r="L36" s="39">
        <f>ROUND([1]A8!M39,0)</f>
        <v>14766</v>
      </c>
      <c r="M36" s="39">
        <f>ROUND([1]A8!N39,0)</f>
        <v>14864</v>
      </c>
      <c r="N36" s="39">
        <f>ROUND([1]A8!O39,0)</f>
        <v>14426</v>
      </c>
    </row>
    <row r="37" spans="1:14" ht="18" customHeight="1" x14ac:dyDescent="0.4">
      <c r="A37" s="48" t="s">
        <v>94</v>
      </c>
      <c r="B37" s="49" t="str">
        <f>[1]A8!C40</f>
        <v>－</v>
      </c>
      <c r="C37" s="49" t="str">
        <f>[1]A8!D40</f>
        <v>－</v>
      </c>
      <c r="D37" s="49" t="str">
        <f>[1]A8!E40</f>
        <v>－</v>
      </c>
      <c r="E37" s="49" t="str">
        <f>[1]A8!F40</f>
        <v>－</v>
      </c>
      <c r="F37" s="49" t="str">
        <f>[1]A8!G40</f>
        <v>－</v>
      </c>
      <c r="G37" s="49" t="str">
        <f>[1]A8!H40</f>
        <v>－</v>
      </c>
      <c r="H37" s="39">
        <f>ROUND([1]A8!I40,0)</f>
        <v>4011</v>
      </c>
      <c r="I37" s="39">
        <f>ROUND([1]A8!J40,0)</f>
        <v>7523</v>
      </c>
      <c r="J37" s="39">
        <f>ROUND([1]A8!K40,0)</f>
        <v>5010</v>
      </c>
      <c r="K37" s="39">
        <f>ROUND([1]A8!L40,0)</f>
        <v>3987</v>
      </c>
      <c r="L37" s="39">
        <f>ROUND([1]A8!M40,0)</f>
        <v>3961</v>
      </c>
      <c r="M37" s="39">
        <f>ROUND([1]A8!N40,0)</f>
        <v>4312</v>
      </c>
      <c r="N37" s="39">
        <f>ROUND([1]A8!O40,0)</f>
        <v>3387</v>
      </c>
    </row>
    <row r="38" spans="1:14" ht="18" customHeight="1" x14ac:dyDescent="0.4">
      <c r="A38" s="40" t="s">
        <v>95</v>
      </c>
      <c r="B38" s="39">
        <f>ROUND([1]A8!C41,0)</f>
        <v>11756</v>
      </c>
      <c r="C38" s="39">
        <f>ROUND([1]A8!D41,0)</f>
        <v>23101</v>
      </c>
      <c r="D38" s="39">
        <f>ROUND([1]A8!E41,0)</f>
        <v>21395</v>
      </c>
      <c r="E38" s="39">
        <f>ROUND([1]A8!F41,0)</f>
        <v>12141</v>
      </c>
      <c r="F38" s="39">
        <f>ROUND([1]A8!G41,0)</f>
        <v>11588</v>
      </c>
      <c r="G38" s="39">
        <f>ROUND([1]A8!H41,0)</f>
        <v>11414</v>
      </c>
      <c r="H38" s="39">
        <f>ROUND([1]A8!I41,0)</f>
        <v>9695</v>
      </c>
      <c r="I38" s="39">
        <f>ROUND([1]A8!J41,0)</f>
        <v>14089</v>
      </c>
      <c r="J38" s="39">
        <f>ROUND([1]A8!K41,0)</f>
        <v>18232</v>
      </c>
      <c r="K38" s="39">
        <f>ROUND([1]A8!L41,0)</f>
        <v>19507</v>
      </c>
      <c r="L38" s="39">
        <f>ROUND([1]A8!M41,0)</f>
        <v>19617</v>
      </c>
      <c r="M38" s="39">
        <f>ROUND([1]A8!N41,0)</f>
        <v>19391</v>
      </c>
      <c r="N38" s="39">
        <f>ROUND([1]A8!O41,0)</f>
        <v>15839</v>
      </c>
    </row>
    <row r="39" spans="1:14" ht="18" customHeight="1" x14ac:dyDescent="0.4">
      <c r="A39" s="40" t="s">
        <v>75</v>
      </c>
      <c r="B39" s="39">
        <f>ROUND([1]A8!C42,0)</f>
        <v>1137345</v>
      </c>
      <c r="C39" s="39">
        <f>ROUND([1]A8!D42,0)</f>
        <v>1158886</v>
      </c>
      <c r="D39" s="39">
        <f>ROUND([1]A8!E42,0)</f>
        <v>1186785</v>
      </c>
      <c r="E39" s="39">
        <f>ROUND([1]A8!F42,0)</f>
        <v>1245890</v>
      </c>
      <c r="F39" s="39">
        <f>ROUND([1]A8!G42,0)</f>
        <v>1264596</v>
      </c>
      <c r="G39" s="39">
        <f>ROUND([1]A8!H42,0)</f>
        <v>1260965</v>
      </c>
      <c r="H39" s="39">
        <f>ROUND([1]A8!I42,0)</f>
        <v>1271404</v>
      </c>
      <c r="I39" s="39">
        <f>ROUND([1]A8!J42,0)</f>
        <v>1290790</v>
      </c>
      <c r="J39" s="39">
        <f>ROUND([1]A8!K42,0)</f>
        <v>1266526</v>
      </c>
      <c r="K39" s="39">
        <f>ROUND([1]A8!L42,0)</f>
        <v>1272571</v>
      </c>
      <c r="L39" s="39">
        <f>ROUND([1]A8!M42,0)</f>
        <v>1286798</v>
      </c>
      <c r="M39" s="39">
        <f>ROUND([1]A8!N42,0)</f>
        <v>1289157</v>
      </c>
      <c r="N39" s="39">
        <f>ROUND([1]A8!O42,0)</f>
        <v>1298746</v>
      </c>
    </row>
    <row r="40" spans="1:14" ht="18" customHeight="1" x14ac:dyDescent="0.4">
      <c r="A40" s="40" t="s">
        <v>96</v>
      </c>
      <c r="B40" s="39">
        <f>ROUND([1]A8!C43,0)</f>
        <v>840035</v>
      </c>
      <c r="C40" s="39">
        <f>ROUND([1]A8!D43,0)</f>
        <v>855136</v>
      </c>
      <c r="D40" s="39">
        <f>ROUND([1]A8!E43,0)</f>
        <v>872521</v>
      </c>
      <c r="E40" s="39">
        <f>ROUND([1]A8!F43,0)</f>
        <v>929372</v>
      </c>
      <c r="F40" s="39">
        <f>ROUND([1]A8!G43,0)</f>
        <v>949285</v>
      </c>
      <c r="G40" s="39">
        <f>ROUND([1]A8!H43,0)</f>
        <v>947556</v>
      </c>
      <c r="H40" s="39">
        <f>ROUND([1]A8!I43,0)</f>
        <v>951376</v>
      </c>
      <c r="I40" s="39">
        <f>ROUND([1]A8!J43,0)</f>
        <v>958627</v>
      </c>
      <c r="J40" s="39">
        <f>ROUND([1]A8!K43,0)</f>
        <v>951916</v>
      </c>
      <c r="K40" s="39">
        <f>ROUND([1]A8!L43,0)</f>
        <v>964164</v>
      </c>
      <c r="L40" s="39">
        <f>ROUND([1]A8!M43,0)</f>
        <v>974248</v>
      </c>
      <c r="M40" s="39">
        <f>ROUND([1]A8!N43,0)</f>
        <v>978306</v>
      </c>
      <c r="N40" s="39">
        <f>ROUND([1]A8!O43,0)</f>
        <v>988429</v>
      </c>
    </row>
    <row r="41" spans="1:14" ht="18" customHeight="1" x14ac:dyDescent="0.4">
      <c r="A41" s="40" t="s">
        <v>97</v>
      </c>
      <c r="B41" s="39">
        <f>ROUND([1]A8!C44,0)</f>
        <v>139426</v>
      </c>
      <c r="C41" s="39">
        <f>ROUND([1]A8!D44,0)</f>
        <v>145543</v>
      </c>
      <c r="D41" s="39">
        <f>ROUND([1]A8!E44,0)</f>
        <v>151885</v>
      </c>
      <c r="E41" s="39">
        <f>ROUND([1]A8!F44,0)</f>
        <v>153243</v>
      </c>
      <c r="F41" s="39">
        <f>ROUND([1]A8!G44,0)</f>
        <v>149784</v>
      </c>
      <c r="G41" s="39">
        <f>ROUND([1]A8!H44,0)</f>
        <v>145822</v>
      </c>
      <c r="H41" s="39">
        <f>ROUND([1]A8!I44,0)</f>
        <v>152143</v>
      </c>
      <c r="I41" s="39">
        <f>ROUND([1]A8!J44,0)</f>
        <v>154883</v>
      </c>
      <c r="J41" s="39">
        <f>ROUND([1]A8!K44,0)</f>
        <v>138591</v>
      </c>
      <c r="K41" s="39">
        <f>ROUND([1]A8!L44,0)</f>
        <v>137062</v>
      </c>
      <c r="L41" s="39">
        <f>ROUND([1]A8!M44,0)</f>
        <v>131484</v>
      </c>
      <c r="M41" s="39">
        <f>ROUND([1]A8!N44,0)</f>
        <v>128793</v>
      </c>
      <c r="N41" s="39">
        <f>ROUND([1]A8!O44,0)</f>
        <v>127988</v>
      </c>
    </row>
    <row r="42" spans="1:14" ht="18" customHeight="1" x14ac:dyDescent="0.4">
      <c r="A42" s="40" t="s">
        <v>98</v>
      </c>
      <c r="B42" s="39">
        <f>ROUND([1]A8!C45,0)</f>
        <v>66929</v>
      </c>
      <c r="C42" s="39">
        <f>ROUND([1]A8!D45,0)</f>
        <v>71032</v>
      </c>
      <c r="D42" s="39">
        <f>ROUND([1]A8!E45,0)</f>
        <v>70600</v>
      </c>
      <c r="E42" s="39">
        <f>ROUND([1]A8!F45,0)</f>
        <v>64313</v>
      </c>
      <c r="F42" s="39">
        <f>ROUND([1]A8!G45,0)</f>
        <v>60678</v>
      </c>
      <c r="G42" s="39">
        <f>ROUND([1]A8!H45,0)</f>
        <v>58589</v>
      </c>
      <c r="H42" s="39">
        <f>ROUND([1]A8!I45,0)</f>
        <v>62438</v>
      </c>
      <c r="I42" s="39">
        <f>ROUND([1]A8!J45,0)</f>
        <v>60216</v>
      </c>
      <c r="J42" s="39">
        <f>ROUND([1]A8!K45,0)</f>
        <v>54005</v>
      </c>
      <c r="K42" s="39">
        <f>ROUND([1]A8!L45,0)</f>
        <v>49094</v>
      </c>
      <c r="L42" s="39">
        <f>ROUND([1]A8!M45,0)</f>
        <v>50838</v>
      </c>
      <c r="M42" s="39">
        <f>ROUND([1]A8!N45,0)</f>
        <v>47985</v>
      </c>
      <c r="N42" s="39">
        <f>ROUND([1]A8!O45,0)</f>
        <v>45657</v>
      </c>
    </row>
    <row r="43" spans="1:14" ht="18" customHeight="1" x14ac:dyDescent="0.4">
      <c r="A43" s="40" t="s">
        <v>99</v>
      </c>
      <c r="B43" s="39">
        <f>ROUND([1]A8!C46,0)</f>
        <v>90955</v>
      </c>
      <c r="C43" s="39">
        <f>ROUND([1]A8!D46,0)</f>
        <v>87175</v>
      </c>
      <c r="D43" s="39">
        <f>ROUND([1]A8!E46,0)</f>
        <v>91778</v>
      </c>
      <c r="E43" s="39">
        <f>ROUND([1]A8!F46,0)</f>
        <v>98962</v>
      </c>
      <c r="F43" s="39">
        <f>ROUND([1]A8!G46,0)</f>
        <v>104849</v>
      </c>
      <c r="G43" s="39">
        <f>ROUND([1]A8!H46,0)</f>
        <v>108998</v>
      </c>
      <c r="H43" s="39">
        <f>ROUND([1]A8!I46,0)</f>
        <v>105447</v>
      </c>
      <c r="I43" s="39">
        <f>ROUND([1]A8!J46,0)</f>
        <v>117065</v>
      </c>
      <c r="J43" s="39">
        <f>ROUND([1]A8!K46,0)</f>
        <v>122015</v>
      </c>
      <c r="K43" s="39">
        <f>ROUND([1]A8!L46,0)</f>
        <v>122251</v>
      </c>
      <c r="L43" s="39">
        <f>ROUND([1]A8!M46,0)</f>
        <v>130229</v>
      </c>
      <c r="M43" s="39">
        <f>ROUND([1]A8!N46,0)</f>
        <v>134074</v>
      </c>
      <c r="N43" s="39">
        <f>ROUND([1]A8!O46,0)</f>
        <v>136673</v>
      </c>
    </row>
    <row r="44" spans="1:14" ht="18" customHeight="1" x14ac:dyDescent="0.4">
      <c r="A44" s="40" t="s">
        <v>62</v>
      </c>
      <c r="B44" s="39">
        <f>ROUND([1]A8!C47,0)</f>
        <v>131984</v>
      </c>
      <c r="C44" s="39">
        <f>ROUND([1]A8!D47,0)</f>
        <v>125596</v>
      </c>
      <c r="D44" s="39">
        <f>ROUND([1]A8!E47,0)</f>
        <v>125579</v>
      </c>
      <c r="E44" s="39">
        <f>ROUND([1]A8!F47,0)</f>
        <v>118535</v>
      </c>
      <c r="F44" s="39">
        <f>ROUND([1]A8!G47,0)</f>
        <v>127418</v>
      </c>
      <c r="G44" s="39">
        <f>ROUND([1]A8!H47,0)</f>
        <v>142663</v>
      </c>
      <c r="H44" s="39">
        <f>ROUND([1]A8!I47,0)</f>
        <v>215231</v>
      </c>
      <c r="I44" s="39">
        <f>ROUND([1]A8!J47,0)</f>
        <v>168907</v>
      </c>
      <c r="J44" s="39">
        <f>ROUND([1]A8!K47,0)</f>
        <v>117347</v>
      </c>
      <c r="K44" s="39">
        <f>ROUND([1]A8!L47,0)</f>
        <v>261809</v>
      </c>
      <c r="L44" s="39">
        <f>ROUND([1]A8!M47,0)</f>
        <v>176404</v>
      </c>
      <c r="M44" s="39">
        <f>ROUND([1]A8!N47,0)</f>
        <v>341631</v>
      </c>
      <c r="N44" s="39">
        <f>ROUND([1]A8!O47,0)</f>
        <v>492841</v>
      </c>
    </row>
    <row r="45" spans="1:14" ht="18" customHeight="1" x14ac:dyDescent="0.4">
      <c r="A45" s="40" t="s">
        <v>100</v>
      </c>
      <c r="B45" s="39">
        <f>ROUND([1]A8!C48,0)</f>
        <v>65357</v>
      </c>
      <c r="C45" s="39">
        <f>ROUND([1]A8!D48,0)</f>
        <v>64876</v>
      </c>
      <c r="D45" s="39">
        <f>ROUND([1]A8!E48,0)</f>
        <v>64053</v>
      </c>
      <c r="E45" s="39">
        <f>ROUND([1]A8!F48,0)</f>
        <v>62968</v>
      </c>
      <c r="F45" s="39">
        <f>ROUND([1]A8!G48,0)</f>
        <v>66622</v>
      </c>
      <c r="G45" s="39">
        <f>ROUND([1]A8!H48,0)</f>
        <v>91393</v>
      </c>
      <c r="H45" s="39">
        <f>ROUND([1]A8!I48,0)</f>
        <v>67489</v>
      </c>
      <c r="I45" s="39">
        <f>ROUND([1]A8!J48,0)</f>
        <v>68887</v>
      </c>
      <c r="J45" s="39">
        <f>ROUND([1]A8!K48,0)</f>
        <v>64811</v>
      </c>
      <c r="K45" s="39">
        <f>ROUND([1]A8!L48,0)</f>
        <v>70460</v>
      </c>
      <c r="L45" s="39">
        <f>ROUND([1]A8!M48,0)</f>
        <v>75218</v>
      </c>
      <c r="M45" s="39">
        <f>ROUND([1]A8!N48,0)</f>
        <v>71212</v>
      </c>
      <c r="N45" s="39">
        <f>ROUND([1]A8!O48,0)</f>
        <v>92772</v>
      </c>
    </row>
    <row r="46" spans="1:14" ht="18" customHeight="1" x14ac:dyDescent="0.4">
      <c r="A46" s="50" t="s">
        <v>76</v>
      </c>
      <c r="B46" s="42">
        <f>ROUND([1]A8!C49,0)</f>
        <v>-19294</v>
      </c>
      <c r="C46" s="42">
        <f>ROUND([1]A8!D49,0)</f>
        <v>-27357</v>
      </c>
      <c r="D46" s="42">
        <f>ROUND([1]A8!E49,0)</f>
        <v>-36895</v>
      </c>
      <c r="E46" s="42">
        <f>ROUND([1]A8!F49,0)</f>
        <v>-42733</v>
      </c>
      <c r="F46" s="42">
        <f>ROUND([1]A8!G49,0)</f>
        <v>-41021</v>
      </c>
      <c r="G46" s="42">
        <f>ROUND([1]A8!H49,0)</f>
        <v>-38121</v>
      </c>
      <c r="H46" s="42">
        <f>ROUND([1]A8!I49,0)</f>
        <v>-47318</v>
      </c>
      <c r="I46" s="42">
        <f>ROUND([1]A8!J49,0)</f>
        <v>-53064</v>
      </c>
      <c r="J46" s="42">
        <f>ROUND([1]A8!K49,0)</f>
        <v>-35735</v>
      </c>
      <c r="K46" s="42">
        <f>ROUND([1]A8!L49,0)</f>
        <v>-37723</v>
      </c>
      <c r="L46" s="42">
        <f>ROUND([1]A8!M49,0)</f>
        <v>-37655</v>
      </c>
      <c r="M46" s="42">
        <f>ROUND([1]A8!N49,0)</f>
        <v>-33179</v>
      </c>
      <c r="N46" s="42">
        <f>ROUND([1]A8!O49,0)</f>
        <v>-31341</v>
      </c>
    </row>
    <row r="47" spans="1:14" ht="18" customHeight="1" x14ac:dyDescent="0.4">
      <c r="A47" s="51" t="s">
        <v>63</v>
      </c>
      <c r="B47" s="39">
        <f>ROUND([1]A8!C50,0)</f>
        <v>5885368</v>
      </c>
      <c r="C47" s="39">
        <f>ROUND([1]A8!D50,0)</f>
        <v>5946730</v>
      </c>
      <c r="D47" s="39">
        <f>ROUND([1]A8!E50,0)</f>
        <v>5912035</v>
      </c>
      <c r="E47" s="39">
        <f>ROUND([1]A8!F50,0)</f>
        <v>5702832</v>
      </c>
      <c r="F47" s="39">
        <f>ROUND([1]A8!G50,0)</f>
        <v>5680048</v>
      </c>
      <c r="G47" s="39">
        <f>ROUND([1]A8!H50,0)</f>
        <v>5751197</v>
      </c>
      <c r="H47" s="39">
        <f>ROUND([1]A8!I50,0)</f>
        <v>5852976</v>
      </c>
      <c r="I47" s="39">
        <f>ROUND([1]A8!J50,0)</f>
        <v>5902111</v>
      </c>
      <c r="J47" s="39">
        <f>ROUND([1]A8!K50,0)</f>
        <v>5942093</v>
      </c>
      <c r="K47" s="39">
        <f>ROUND([1]A8!L50,0)</f>
        <v>6124335</v>
      </c>
      <c r="L47" s="39">
        <f>ROUND([1]A8!M50,0)</f>
        <v>6107170</v>
      </c>
      <c r="M47" s="39">
        <f>ROUND([1]A8!N50,0)</f>
        <v>6429320</v>
      </c>
      <c r="N47" s="39">
        <f>ROUND([1]A8!O50,0)</f>
        <v>6497916</v>
      </c>
    </row>
    <row r="48" spans="1:14" ht="18" customHeight="1" x14ac:dyDescent="0.4">
      <c r="A48" s="43" t="s">
        <v>26</v>
      </c>
      <c r="B48" s="38">
        <f>ROUND([1]A8!C$54,0)</f>
        <v>71374</v>
      </c>
      <c r="C48" s="38">
        <f>ROUND([1]A8!D$54,0)</f>
        <v>93471</v>
      </c>
      <c r="D48" s="38">
        <f>ROUND([1]A8!E$54,0)</f>
        <v>99696</v>
      </c>
      <c r="E48" s="38">
        <f>ROUND([1]A8!F$54,0)</f>
        <v>77279</v>
      </c>
      <c r="F48" s="38">
        <f>ROUND([1]A8!G$54,0)</f>
        <v>74337</v>
      </c>
      <c r="G48" s="38">
        <f>ROUND([1]A8!H$54,0)</f>
        <v>75854</v>
      </c>
      <c r="H48" s="38">
        <f>ROUND([1]A8!I$54,0)</f>
        <v>46553</v>
      </c>
      <c r="I48" s="38">
        <f>ROUND([1]A8!J$54,0)</f>
        <v>30579</v>
      </c>
      <c r="J48" s="38">
        <f>ROUND([1]A8!K$54,0)</f>
        <v>44837</v>
      </c>
      <c r="K48" s="38">
        <f>ROUND([1]A8!L$54,0)</f>
        <v>63570</v>
      </c>
      <c r="L48" s="38">
        <f>ROUND([1]A8!M$54,0)</f>
        <v>68092</v>
      </c>
      <c r="M48" s="38">
        <f>ROUND([1]A8!N$54,0)</f>
        <v>60455</v>
      </c>
      <c r="N48" s="38">
        <f>ROUND([1]A8!O$54,0)</f>
        <v>66126</v>
      </c>
    </row>
    <row r="49" spans="1:14" ht="18" customHeight="1" x14ac:dyDescent="0.4">
      <c r="A49" s="40" t="s">
        <v>27</v>
      </c>
      <c r="B49" s="39">
        <f>ROUND([1]A8!C51,0)</f>
        <v>1036389</v>
      </c>
      <c r="C49" s="39">
        <f>ROUND([1]A8!D51,0)</f>
        <v>1050436</v>
      </c>
      <c r="D49" s="39">
        <f>ROUND([1]A8!E51,0)</f>
        <v>1047083</v>
      </c>
      <c r="E49" s="39">
        <f>ROUND([1]A8!F51,0)</f>
        <v>1078284</v>
      </c>
      <c r="F49" s="39">
        <f>ROUND([1]A8!G51,0)</f>
        <v>1110959</v>
      </c>
      <c r="G49" s="39">
        <f>ROUND([1]A8!H51,0)</f>
        <v>1144200</v>
      </c>
      <c r="H49" s="39">
        <f>ROUND([1]A8!I51,0)</f>
        <v>1168229</v>
      </c>
      <c r="I49" s="39">
        <f>ROUND([1]A8!J51,0)</f>
        <v>1192118</v>
      </c>
      <c r="J49" s="39">
        <f>ROUND([1]A8!K51,0)</f>
        <v>1207649</v>
      </c>
      <c r="K49" s="39">
        <f>ROUND([1]A8!L51,0)</f>
        <v>1252194</v>
      </c>
      <c r="L49" s="39">
        <f>ROUND([1]A8!M51,0)</f>
        <v>1252268</v>
      </c>
      <c r="M49" s="39">
        <f>ROUND([1]A8!N51,0)</f>
        <v>1257139</v>
      </c>
      <c r="N49" s="39">
        <f>ROUND([1]A8!O51,0)</f>
        <v>1260531</v>
      </c>
    </row>
    <row r="50" spans="1:14" ht="18" customHeight="1" x14ac:dyDescent="0.4">
      <c r="A50" s="50" t="s">
        <v>28</v>
      </c>
      <c r="B50" s="39">
        <f>ROUND([1]A8!C52,0)</f>
        <v>584604</v>
      </c>
      <c r="C50" s="39">
        <f>ROUND([1]A8!D52,0)</f>
        <v>610189</v>
      </c>
      <c r="D50" s="39">
        <f>ROUND([1]A8!E52,0)</f>
        <v>613408</v>
      </c>
      <c r="E50" s="39">
        <f>ROUND([1]A8!F52,0)</f>
        <v>656549</v>
      </c>
      <c r="F50" s="39">
        <f>ROUND([1]A8!G52,0)</f>
        <v>685222</v>
      </c>
      <c r="G50" s="39">
        <f>ROUND([1]A8!H52,0)</f>
        <v>709245</v>
      </c>
      <c r="H50" s="39">
        <f>ROUND([1]A8!I52,0)</f>
        <v>725355</v>
      </c>
      <c r="I50" s="39">
        <f>ROUND([1]A8!J52,0)</f>
        <v>742838</v>
      </c>
      <c r="J50" s="39">
        <f>ROUND([1]A8!K52,0)</f>
        <v>758783</v>
      </c>
      <c r="K50" s="39">
        <f>ROUND([1]A8!L52,0)</f>
        <v>781870</v>
      </c>
      <c r="L50" s="39">
        <f>ROUND([1]A8!M52,0)</f>
        <v>779080</v>
      </c>
      <c r="M50" s="39">
        <f>ROUND([1]A8!N52,0)</f>
        <v>790697</v>
      </c>
      <c r="N50" s="39">
        <f>ROUND([1]A8!O52,0)</f>
        <v>795719</v>
      </c>
    </row>
    <row r="51" spans="1:14" ht="18" customHeight="1" x14ac:dyDescent="0.4">
      <c r="A51" s="52" t="s">
        <v>101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8" customHeight="1" x14ac:dyDescent="0.4">
      <c r="A52" s="16" t="s">
        <v>32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県内総生産</vt:lpstr>
      <vt:lpstr>県民可処分所得と使用勘定</vt:lpstr>
      <vt:lpstr>域外勘定</vt:lpstr>
      <vt:lpstr>7</vt:lpstr>
      <vt:lpstr>'7'!Print_Area</vt:lpstr>
      <vt:lpstr>域外勘定!Print_Area</vt:lpstr>
      <vt:lpstr>県内総生産!Print_Area</vt:lpstr>
      <vt:lpstr>県民可処分所得と使用勘定!Print_Area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2024-03-28T04:11:19Z</dcterms:modified>
</cp:coreProperties>
</file>