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842"/>
  </bookViews>
  <sheets>
    <sheet name="R6原稿　左" sheetId="47" r:id="rId1"/>
    <sheet name="R6原稿　右" sheetId="48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'R6原稿　右'!$E$1:$U$24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あ" localSheetId="1" hidden="1">#REF!</definedName>
    <definedName name="あ" localSheetId="0" hidden="1">#REF!</definedName>
    <definedName name="あ" hidden="1">#REF!</definedName>
    <definedName name="ひき逃げ補充票_H16_" localSheetId="1">#REF!</definedName>
    <definedName name="ひき逃げ補充票_H16_" localSheetId="0">#REF!</definedName>
    <definedName name="ひき逃げ補充票_H16_">#REF!</definedName>
    <definedName name="ひき逃げ補充表_H16_コピー" localSheetId="1">#REF!</definedName>
    <definedName name="ひき逃げ補充表_H16_コピー" localSheetId="0">#REF!</definedName>
    <definedName name="ひき逃げ補充表_H16_コピー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26" i="48" l="1"/>
  <c r="AE14" i="48"/>
</calcChain>
</file>

<file path=xl/comments1.xml><?xml version="1.0" encoding="utf-8"?>
<comments xmlns="http://schemas.openxmlformats.org/spreadsheetml/2006/main">
  <authors>
    <author>okayamaken</author>
  </authors>
  <commentList>
    <comment ref="Z13" authorId="0" shapeId="0">
      <text>
        <r>
          <rPr>
            <sz val="9"/>
            <color indexed="81"/>
            <rFont val="ＭＳ Ｐゴシック"/>
            <family val="3"/>
            <charset val="128"/>
          </rPr>
          <t>「歩行者の違反」に同様の違反項目あり。
加算すること。</t>
        </r>
      </text>
    </comment>
  </commentList>
</comments>
</file>

<file path=xl/sharedStrings.xml><?xml version="1.0" encoding="utf-8"?>
<sst xmlns="http://schemas.openxmlformats.org/spreadsheetml/2006/main" count="75" uniqueCount="75">
  <si>
    <t>順位</t>
  </si>
  <si>
    <t>都道府県名</t>
  </si>
  <si>
    <t>神奈川</t>
  </si>
  <si>
    <t>和歌山</t>
  </si>
  <si>
    <t>鹿児島</t>
  </si>
  <si>
    <t>（件）</t>
    <rPh sb="1" eb="2">
      <t>ケン</t>
    </rPh>
    <phoneticPr fontId="0"/>
  </si>
  <si>
    <t>＜岡山県の推移＞</t>
    <phoneticPr fontId="7"/>
  </si>
  <si>
    <t>年</t>
    <rPh sb="0" eb="1">
      <t>トシ</t>
    </rPh>
    <phoneticPr fontId="7"/>
  </si>
  <si>
    <t>件数</t>
    <rPh sb="0" eb="2">
      <t>ケンスウ</t>
    </rPh>
    <phoneticPr fontId="12"/>
  </si>
  <si>
    <t>＜岡山県の違反別発生割合＞</t>
    <rPh sb="1" eb="4">
      <t>オカヤマケン</t>
    </rPh>
    <rPh sb="5" eb="7">
      <t>イハン</t>
    </rPh>
    <rPh sb="7" eb="8">
      <t>ベツ</t>
    </rPh>
    <rPh sb="8" eb="10">
      <t>ハッセイ</t>
    </rPh>
    <rPh sb="10" eb="12">
      <t>ワリアイ</t>
    </rPh>
    <phoneticPr fontId="12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</si>
  <si>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0"/>
  </si>
  <si>
    <t>信号無視</t>
    <rPh sb="0" eb="2">
      <t>シンゴウ</t>
    </rPh>
    <rPh sb="2" eb="4">
      <t>ムシ</t>
    </rPh>
    <phoneticPr fontId="0"/>
  </si>
  <si>
    <t>車間距離不保持</t>
    <rPh sb="0" eb="2">
      <t>シャカン</t>
    </rPh>
    <rPh sb="2" eb="4">
      <t>キョリ</t>
    </rPh>
    <rPh sb="4" eb="7">
      <t>フホジ</t>
    </rPh>
    <phoneticPr fontId="0"/>
  </si>
  <si>
    <t>歩行者妨害</t>
    <rPh sb="0" eb="3">
      <t>ホコウシャ</t>
    </rPh>
    <rPh sb="3" eb="5">
      <t>ボウガイ</t>
    </rPh>
    <phoneticPr fontId="0"/>
  </si>
  <si>
    <t>その他</t>
    <rPh sb="2" eb="3">
      <t>タ</t>
    </rPh>
    <phoneticPr fontId="0"/>
  </si>
  <si>
    <t>計</t>
    <rPh sb="0" eb="1">
      <t>ケイ</t>
    </rPh>
    <phoneticPr fontId="0"/>
  </si>
  <si>
    <t>一時不停止</t>
    <rPh sb="0" eb="2">
      <t>イチジ</t>
    </rPh>
    <rPh sb="2" eb="5">
      <t>フテイシ</t>
    </rPh>
    <phoneticPr fontId="0"/>
  </si>
  <si>
    <t xml:space="preserve">  ＊H-８９　人身交通事故件数（人口千人当たり）</t>
    <rPh sb="8" eb="10">
      <t>ジンシン</t>
    </rPh>
    <rPh sb="10" eb="12">
      <t>コウツウ</t>
    </rPh>
    <rPh sb="12" eb="14">
      <t>ジコ</t>
    </rPh>
    <rPh sb="14" eb="16">
      <t>ケンスウ</t>
    </rPh>
    <rPh sb="17" eb="19">
      <t>ジンコウ</t>
    </rPh>
    <rPh sb="19" eb="21">
      <t>センニン</t>
    </rPh>
    <rPh sb="21" eb="22">
      <t>トウ</t>
    </rPh>
    <phoneticPr fontId="0"/>
  </si>
  <si>
    <t>人口千人当たり
人身交通事故件数（件）</t>
    <rPh sb="0" eb="2">
      <t>ジンコウ</t>
    </rPh>
    <rPh sb="2" eb="4">
      <t>センニン</t>
    </rPh>
    <rPh sb="4" eb="5">
      <t>トウ</t>
    </rPh>
    <rPh sb="8" eb="10">
      <t>ジンシン</t>
    </rPh>
    <rPh sb="10" eb="12">
      <t>コウツウ</t>
    </rPh>
    <rPh sb="12" eb="14">
      <t>ジコ</t>
    </rPh>
    <rPh sb="14" eb="16">
      <t>ケンスウ</t>
    </rPh>
    <rPh sb="17" eb="18">
      <t>ケン</t>
    </rPh>
    <phoneticPr fontId="0"/>
  </si>
  <si>
    <t>交差点安全進行義務違反</t>
    <rPh sb="0" eb="3">
      <t>コウサテン</t>
    </rPh>
    <rPh sb="3" eb="5">
      <t>アンゼン</t>
    </rPh>
    <rPh sb="5" eb="7">
      <t>シンコウ</t>
    </rPh>
    <rPh sb="7" eb="9">
      <t>ギム</t>
    </rPh>
    <rPh sb="9" eb="11">
      <t>イハン</t>
    </rPh>
    <phoneticPr fontId="0"/>
  </si>
  <si>
    <t>全国値</t>
    <rPh sb="0" eb="2">
      <t>ゼンコク</t>
    </rPh>
    <rPh sb="2" eb="3">
      <t>チ</t>
    </rPh>
    <phoneticPr fontId="10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</si>
  <si>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</si>
  <si>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</si>
  <si>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</si>
  <si>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</si>
  <si>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</si>
  <si>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</si>
  <si>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</si>
  <si>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</si>
  <si>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</si>
  <si>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</si>
  <si>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</si>
  <si>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</si>
  <si>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</si>
  <si>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</si>
  <si>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</si>
  <si>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</si>
  <si>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</si>
  <si>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</si>
  <si>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</si>
  <si>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</si>
  <si>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</si>
  <si>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</si>
  <si>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</si>
  <si>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</si>
  <si>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</si>
  <si>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</si>
  <si>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</si>
  <si>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</si>
  <si>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</si>
  <si>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</si>
  <si>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</si>
  <si>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</si>
  <si>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</si>
  <si>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</si>
  <si>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</si>
  <si>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</si>
  <si>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</si>
  <si>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</si>
  <si>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</si>
  <si>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</si>
  <si>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</si>
  <si>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東京</t>
  </si>
  <si>
    <t>京都</t>
  </si>
  <si>
    <t>大阪</t>
  </si>
  <si>
    <t>H31・R1</t>
  </si>
  <si>
    <t>R2</t>
    <phoneticPr fontId="10"/>
  </si>
  <si>
    <t>R3</t>
    <phoneticPr fontId="10"/>
  </si>
  <si>
    <t>＜資料出所ほか＞</t>
    <phoneticPr fontId="20"/>
  </si>
  <si>
    <t>R4</t>
  </si>
  <si>
    <t>優先通行妨害等</t>
    <rPh sb="0" eb="6">
      <t>ユウセンツウコウボウガイ</t>
    </rPh>
    <rPh sb="6" eb="7">
      <t>ナド</t>
    </rPh>
    <phoneticPr fontId="0"/>
  </si>
  <si>
    <t xml:space="preserve"> ・ 資料出所  警察庁｢交通事故統計資料｣、県警交通企画課資料</t>
    <rPh sb="3" eb="5">
      <t>シリョウ</t>
    </rPh>
    <rPh sb="5" eb="7">
      <t>シュッショ</t>
    </rPh>
    <rPh sb="23" eb="30">
      <t>ケンケイコウツウキカクカ</t>
    </rPh>
    <rPh sb="30" eb="32">
      <t>シリョウ</t>
    </rPh>
    <phoneticPr fontId="0"/>
  </si>
  <si>
    <t>通行区分</t>
    <rPh sb="0" eb="4">
      <t>ツウコウクブン</t>
    </rPh>
    <phoneticPr fontId="0"/>
  </si>
  <si>
    <t>R5</t>
  </si>
  <si>
    <t xml:space="preserve"> ・ 調査期間　令和5年（1.1～12.31）</t>
    <rPh sb="3" eb="5">
      <t>チョウサ</t>
    </rPh>
    <rPh sb="5" eb="7">
      <t>キカン</t>
    </rPh>
    <rPh sb="8" eb="10">
      <t>レイワ</t>
    </rPh>
    <rPh sb="11" eb="12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</si>
</sst>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8" formatCode="0.00_ "/>
    <numFmt numFmtId="182" formatCode="0_);[Red]\(0\)"/>
    <numFmt numFmtId="183" formatCode="#,##0.0;&quot;¥&quot;\!\-#,##0.0"/>
    <numFmt numFmtId="185" formatCode="0.000_ "/>
  </numFmts>
  <fonts count="26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6"/>
      <name val="ＭＳ Ｐ明朝"/>
      <family val="1"/>
      <charset val="128"/>
    </font>
    <font>
      <b/>
      <sz val="14"/>
      <color theme="3"/>
      <name val="HGPｺﾞｼｯｸM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HGPｺﾞｼｯｸM"/>
      <family val="3"/>
      <charset val="128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">
    <xf numFmtId="0" fontId="0" fillId="0" borderId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7" fillId="0" borderId="0"/>
    <xf numFmtId="0" fontId="15" fillId="0" borderId="0">
      <alignment vertical="center"/>
    </xf>
    <xf numFmtId="0" fontId="15" fillId="0" borderId="0">
      <alignment vertical="center"/>
    </xf>
    <xf numFmtId="176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8" fillId="0" borderId="0"/>
    <xf numFmtId="183" fontId="8" fillId="0" borderId="0"/>
    <xf numFmtId="0" fontId="7" fillId="0" borderId="0"/>
    <xf numFmtId="183" fontId="8" fillId="0" borderId="0"/>
    <xf numFmtId="0" fontId="8" fillId="0" borderId="0"/>
    <xf numFmtId="183" fontId="8" fillId="0" borderId="0"/>
    <xf numFmtId="0" fontId="6" fillId="0" borderId="0">
      <alignment vertical="center"/>
    </xf>
    <xf numFmtId="38" fontId="1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0" fontId="23" fillId="0" borderId="0"/>
    <xf numFmtId="38" fontId="2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9" fillId="0" borderId="0" xfId="9" applyFont="1" applyAlignment="1">
      <alignment vertical="center"/>
    </xf>
    <xf numFmtId="0" fontId="9" fillId="0" borderId="0" xfId="9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horizontal="left" vertical="center"/>
    </xf>
    <xf numFmtId="0" fontId="13" fillId="0" borderId="0" xfId="9" applyFont="1" applyAlignment="1">
      <alignment horizontal="center" vertical="center"/>
    </xf>
    <xf numFmtId="0" fontId="13" fillId="0" borderId="0" xfId="9" applyFont="1" applyBorder="1" applyAlignment="1">
      <alignment vertical="center"/>
    </xf>
    <xf numFmtId="0" fontId="13" fillId="0" borderId="0" xfId="9" applyFont="1" applyAlignment="1">
      <alignment vertical="center"/>
    </xf>
    <xf numFmtId="0" fontId="13" fillId="0" borderId="0" xfId="10" applyFont="1" applyBorder="1" applyAlignment="1">
      <alignment vertical="center"/>
    </xf>
    <xf numFmtId="0" fontId="16" fillId="0" borderId="0" xfId="9" applyFont="1" applyAlignment="1">
      <alignment vertical="center"/>
    </xf>
    <xf numFmtId="0" fontId="16" fillId="0" borderId="0" xfId="9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9" applyFont="1" applyAlignment="1">
      <alignment vertical="center"/>
    </xf>
    <xf numFmtId="0" fontId="17" fillId="0" borderId="0" xfId="11" applyFont="1" applyAlignment="1">
      <alignment vertical="center"/>
    </xf>
    <xf numFmtId="0" fontId="17" fillId="0" borderId="0" xfId="9" applyFont="1" applyAlignment="1">
      <alignment horizontal="center" vertical="center"/>
    </xf>
    <xf numFmtId="0" fontId="13" fillId="0" borderId="6" xfId="9" applyFont="1" applyBorder="1" applyAlignment="1">
      <alignment vertical="center"/>
    </xf>
    <xf numFmtId="0" fontId="13" fillId="0" borderId="1" xfId="9" applyFont="1" applyBorder="1" applyAlignment="1">
      <alignment vertical="center"/>
    </xf>
    <xf numFmtId="0" fontId="13" fillId="0" borderId="14" xfId="9" applyFont="1" applyBorder="1" applyAlignment="1">
      <alignment vertical="center"/>
    </xf>
    <xf numFmtId="0" fontId="13" fillId="0" borderId="8" xfId="9" applyFont="1" applyBorder="1" applyAlignment="1">
      <alignment vertical="center"/>
    </xf>
    <xf numFmtId="0" fontId="13" fillId="0" borderId="9" xfId="9" applyFont="1" applyBorder="1" applyAlignment="1">
      <alignment vertical="center"/>
    </xf>
    <xf numFmtId="0" fontId="13" fillId="0" borderId="4" xfId="9" applyFont="1" applyBorder="1" applyAlignment="1">
      <alignment horizontal="center" vertical="center"/>
    </xf>
    <xf numFmtId="0" fontId="13" fillId="0" borderId="7" xfId="9" applyFont="1" applyBorder="1" applyAlignment="1">
      <alignment vertical="center"/>
    </xf>
    <xf numFmtId="0" fontId="13" fillId="0" borderId="5" xfId="9" applyFont="1" applyBorder="1" applyAlignment="1">
      <alignment vertical="center"/>
    </xf>
    <xf numFmtId="0" fontId="13" fillId="0" borderId="13" xfId="9" applyFont="1" applyBorder="1" applyAlignment="1">
      <alignment vertical="center"/>
    </xf>
    <xf numFmtId="0" fontId="13" fillId="0" borderId="8" xfId="10" applyFont="1" applyBorder="1" applyAlignment="1">
      <alignment vertical="center"/>
    </xf>
    <xf numFmtId="0" fontId="13" fillId="0" borderId="2" xfId="12" applyFont="1" applyBorder="1" applyAlignment="1" applyProtection="1">
      <alignment horizontal="center" vertical="center"/>
    </xf>
    <xf numFmtId="0" fontId="13" fillId="0" borderId="5" xfId="12" applyFont="1" applyBorder="1" applyAlignment="1" applyProtection="1">
      <alignment horizontal="center" vertical="center"/>
    </xf>
    <xf numFmtId="0" fontId="13" fillId="0" borderId="14" xfId="5" applyFont="1" applyBorder="1" applyAlignment="1">
      <alignment horizontal="center" vertical="center"/>
    </xf>
    <xf numFmtId="0" fontId="13" fillId="0" borderId="5" xfId="5" applyFont="1" applyBorder="1" applyAlignment="1">
      <alignment horizontal="center" vertical="center"/>
    </xf>
    <xf numFmtId="0" fontId="13" fillId="0" borderId="15" xfId="12" applyFont="1" applyBorder="1" applyAlignment="1" applyProtection="1">
      <alignment horizontal="center" vertical="center"/>
    </xf>
    <xf numFmtId="0" fontId="13" fillId="0" borderId="7" xfId="12" applyFont="1" applyBorder="1" applyAlignment="1" applyProtection="1">
      <alignment horizontal="center" vertical="center"/>
    </xf>
    <xf numFmtId="0" fontId="13" fillId="0" borderId="8" xfId="5" applyFont="1" applyBorder="1" applyAlignment="1">
      <alignment horizontal="center" vertical="center"/>
    </xf>
    <xf numFmtId="0" fontId="13" fillId="0" borderId="7" xfId="5" applyFont="1" applyBorder="1" applyAlignment="1">
      <alignment horizontal="center" vertical="center"/>
    </xf>
    <xf numFmtId="0" fontId="13" fillId="0" borderId="15" xfId="12" applyFont="1" applyFill="1" applyBorder="1" applyAlignment="1" applyProtection="1">
      <alignment horizontal="center" vertical="center"/>
    </xf>
    <xf numFmtId="0" fontId="13" fillId="0" borderId="7" xfId="12" applyFont="1" applyFill="1" applyBorder="1" applyAlignment="1" applyProtection="1">
      <alignment horizontal="center" vertical="center"/>
    </xf>
    <xf numFmtId="0" fontId="14" fillId="2" borderId="15" xfId="12" applyFont="1" applyFill="1" applyBorder="1" applyAlignment="1" applyProtection="1">
      <alignment horizontal="center" vertical="center"/>
    </xf>
    <xf numFmtId="0" fontId="14" fillId="2" borderId="7" xfId="12" applyFont="1" applyFill="1" applyBorder="1" applyAlignment="1" applyProtection="1">
      <alignment horizontal="center" vertical="center"/>
    </xf>
    <xf numFmtId="0" fontId="14" fillId="2" borderId="8" xfId="5" applyFont="1" applyFill="1" applyBorder="1" applyAlignment="1">
      <alignment horizontal="center" vertical="center"/>
    </xf>
    <xf numFmtId="0" fontId="14" fillId="2" borderId="7" xfId="5" applyFont="1" applyFill="1" applyBorder="1" applyAlignment="1">
      <alignment horizontal="center" vertical="center"/>
    </xf>
    <xf numFmtId="0" fontId="13" fillId="0" borderId="3" xfId="12" applyFont="1" applyBorder="1" applyAlignment="1" applyProtection="1">
      <alignment horizontal="center" vertical="center"/>
    </xf>
    <xf numFmtId="0" fontId="13" fillId="0" borderId="13" xfId="12" applyFont="1" applyBorder="1" applyAlignment="1" applyProtection="1">
      <alignment horizontal="center" vertical="center"/>
    </xf>
    <xf numFmtId="0" fontId="13" fillId="0" borderId="9" xfId="5" applyFont="1" applyBorder="1" applyAlignment="1">
      <alignment horizontal="center" vertical="center"/>
    </xf>
    <xf numFmtId="0" fontId="13" fillId="0" borderId="13" xfId="5" applyFont="1" applyBorder="1" applyAlignment="1">
      <alignment horizontal="center" vertical="center"/>
    </xf>
    <xf numFmtId="0" fontId="13" fillId="0" borderId="6" xfId="9" applyFont="1" applyBorder="1" applyAlignment="1">
      <alignment horizontal="center" vertical="center"/>
    </xf>
    <xf numFmtId="0" fontId="13" fillId="0" borderId="0" xfId="9" applyFont="1" applyBorder="1" applyAlignment="1">
      <alignment horizontal="center" vertical="center"/>
    </xf>
    <xf numFmtId="0" fontId="13" fillId="0" borderId="1" xfId="9" applyFont="1" applyBorder="1" applyAlignment="1">
      <alignment horizontal="center" vertical="center"/>
    </xf>
    <xf numFmtId="0" fontId="13" fillId="0" borderId="6" xfId="5" applyFont="1" applyBorder="1" applyAlignment="1">
      <alignment horizontal="distributed" vertical="center"/>
    </xf>
    <xf numFmtId="0" fontId="13" fillId="0" borderId="0" xfId="5" applyFont="1" applyBorder="1" applyAlignment="1">
      <alignment horizontal="distributed" vertical="center"/>
    </xf>
    <xf numFmtId="0" fontId="14" fillId="2" borderId="0" xfId="5" applyFont="1" applyFill="1" applyBorder="1" applyAlignment="1">
      <alignment horizontal="distributed" vertical="center"/>
    </xf>
    <xf numFmtId="0" fontId="13" fillId="0" borderId="1" xfId="5" applyFont="1" applyBorder="1" applyAlignment="1">
      <alignment horizontal="distributed" vertical="center"/>
    </xf>
    <xf numFmtId="182" fontId="17" fillId="0" borderId="0" xfId="9" applyNumberFormat="1" applyFont="1" applyAlignment="1">
      <alignment vertical="center"/>
    </xf>
    <xf numFmtId="182" fontId="17" fillId="0" borderId="0" xfId="13" applyNumberFormat="1" applyFont="1" applyAlignment="1">
      <alignment vertical="center"/>
    </xf>
    <xf numFmtId="182" fontId="17" fillId="0" borderId="0" xfId="8" applyNumberFormat="1" applyFont="1" applyAlignment="1">
      <alignment vertical="center"/>
    </xf>
    <xf numFmtId="182" fontId="17" fillId="0" borderId="0" xfId="14" applyNumberFormat="1" applyFont="1" applyAlignment="1">
      <alignment vertical="center"/>
    </xf>
    <xf numFmtId="176" fontId="16" fillId="0" borderId="0" xfId="13" applyFont="1" applyAlignment="1">
      <alignment vertical="center"/>
    </xf>
    <xf numFmtId="183" fontId="16" fillId="0" borderId="0" xfId="14" applyFont="1" applyAlignment="1">
      <alignment vertical="center"/>
    </xf>
    <xf numFmtId="176" fontId="13" fillId="0" borderId="0" xfId="13" applyFont="1" applyAlignment="1">
      <alignment horizontal="center" vertical="center" wrapText="1"/>
    </xf>
    <xf numFmtId="0" fontId="13" fillId="0" borderId="5" xfId="15" applyFont="1" applyBorder="1" applyAlignment="1">
      <alignment vertical="center"/>
    </xf>
    <xf numFmtId="0" fontId="13" fillId="0" borderId="6" xfId="15" applyFont="1" applyBorder="1" applyAlignment="1">
      <alignment vertical="center"/>
    </xf>
    <xf numFmtId="0" fontId="13" fillId="0" borderId="14" xfId="15" applyFont="1" applyBorder="1" applyAlignment="1">
      <alignment vertical="center"/>
    </xf>
    <xf numFmtId="183" fontId="13" fillId="0" borderId="0" xfId="14" applyFont="1" applyAlignment="1">
      <alignment vertical="center"/>
    </xf>
    <xf numFmtId="176" fontId="13" fillId="0" borderId="0" xfId="13" applyFont="1" applyAlignment="1">
      <alignment vertical="center"/>
    </xf>
    <xf numFmtId="176" fontId="13" fillId="0" borderId="7" xfId="8" applyFont="1" applyBorder="1" applyAlignment="1">
      <alignment vertical="center"/>
    </xf>
    <xf numFmtId="176" fontId="13" fillId="0" borderId="0" xfId="8" applyFont="1" applyBorder="1" applyAlignment="1">
      <alignment vertical="center"/>
    </xf>
    <xf numFmtId="176" fontId="13" fillId="0" borderId="8" xfId="8" applyFont="1" applyBorder="1" applyAlignment="1">
      <alignment vertical="center"/>
    </xf>
    <xf numFmtId="176" fontId="13" fillId="0" borderId="13" xfId="8" applyFont="1" applyBorder="1" applyAlignment="1">
      <alignment vertical="center"/>
    </xf>
    <xf numFmtId="176" fontId="13" fillId="0" borderId="1" xfId="8" applyFont="1" applyBorder="1" applyAlignment="1">
      <alignment vertical="center"/>
    </xf>
    <xf numFmtId="176" fontId="13" fillId="0" borderId="9" xfId="8" applyFont="1" applyBorder="1" applyAlignment="1">
      <alignment vertical="center"/>
    </xf>
    <xf numFmtId="176" fontId="13" fillId="0" borderId="10" xfId="8" applyFont="1" applyBorder="1" applyAlignment="1">
      <alignment horizontal="centerContinuous" vertical="center"/>
    </xf>
    <xf numFmtId="176" fontId="13" fillId="0" borderId="11" xfId="8" applyFont="1" applyBorder="1" applyAlignment="1">
      <alignment horizontal="centerContinuous" vertical="center"/>
    </xf>
    <xf numFmtId="176" fontId="13" fillId="0" borderId="12" xfId="8" applyFont="1" applyBorder="1" applyAlignment="1">
      <alignment horizontal="centerContinuous" vertical="center"/>
    </xf>
    <xf numFmtId="0" fontId="19" fillId="0" borderId="0" xfId="15" applyFont="1" applyAlignment="1">
      <alignment horizontal="left" vertical="center"/>
    </xf>
    <xf numFmtId="0" fontId="13" fillId="0" borderId="0" xfId="15" applyFont="1" applyAlignment="1">
      <alignment horizontal="centerContinuous" vertical="center"/>
    </xf>
    <xf numFmtId="0" fontId="13" fillId="0" borderId="0" xfId="15" applyFont="1" applyBorder="1" applyAlignment="1">
      <alignment horizontal="right" vertical="center"/>
    </xf>
    <xf numFmtId="176" fontId="13" fillId="0" borderId="5" xfId="8" quotePrefix="1" applyFont="1" applyBorder="1" applyAlignment="1">
      <alignment horizontal="centerContinuous" vertical="center"/>
    </xf>
    <xf numFmtId="176" fontId="13" fillId="0" borderId="6" xfId="8" quotePrefix="1" applyFont="1" applyBorder="1" applyAlignment="1">
      <alignment horizontal="centerContinuous" vertical="center"/>
    </xf>
    <xf numFmtId="176" fontId="13" fillId="0" borderId="6" xfId="8" applyFont="1" applyBorder="1" applyAlignment="1">
      <alignment horizontal="centerContinuous" vertical="center"/>
    </xf>
    <xf numFmtId="176" fontId="13" fillId="0" borderId="14" xfId="8" applyFont="1" applyBorder="1" applyAlignment="1">
      <alignment horizontal="centerContinuous"/>
    </xf>
    <xf numFmtId="0" fontId="13" fillId="0" borderId="7" xfId="15" quotePrefix="1" applyFont="1" applyBorder="1" applyAlignment="1">
      <alignment horizontal="center" vertical="center"/>
    </xf>
    <xf numFmtId="0" fontId="13" fillId="0" borderId="0" xfId="15" quotePrefix="1" applyFont="1" applyBorder="1" applyAlignment="1">
      <alignment horizontal="center" vertical="center"/>
    </xf>
    <xf numFmtId="3" fontId="13" fillId="0" borderId="0" xfId="17" applyNumberFormat="1" applyFont="1" applyBorder="1" applyAlignment="1" applyProtection="1">
      <alignment horizontal="center" vertical="center"/>
    </xf>
    <xf numFmtId="0" fontId="13" fillId="0" borderId="8" xfId="15" quotePrefix="1" applyFont="1" applyBorder="1" applyAlignment="1">
      <alignment horizontal="center" vertical="center"/>
    </xf>
    <xf numFmtId="176" fontId="13" fillId="0" borderId="0" xfId="13" applyFont="1" applyBorder="1" applyAlignment="1">
      <alignment vertical="center"/>
    </xf>
    <xf numFmtId="176" fontId="13" fillId="0" borderId="0" xfId="8" applyFont="1" applyAlignment="1">
      <alignment vertical="center"/>
    </xf>
    <xf numFmtId="176" fontId="13" fillId="0" borderId="0" xfId="8" applyFont="1" applyAlignment="1">
      <alignment horizontal="right" vertical="center"/>
    </xf>
    <xf numFmtId="176" fontId="13" fillId="0" borderId="6" xfId="13" applyFont="1" applyBorder="1" applyAlignment="1">
      <alignment vertical="center"/>
    </xf>
    <xf numFmtId="37" fontId="13" fillId="0" borderId="7" xfId="18" applyNumberFormat="1" applyFont="1" applyBorder="1" applyAlignment="1">
      <alignment horizontal="centerContinuous" vertical="center"/>
    </xf>
    <xf numFmtId="37" fontId="14" fillId="0" borderId="0" xfId="18" applyNumberFormat="1" applyFont="1" applyBorder="1" applyAlignment="1">
      <alignment horizontal="centerContinuous" vertical="center"/>
    </xf>
    <xf numFmtId="0" fontId="13" fillId="0" borderId="0" xfId="9" applyFont="1" applyBorder="1" applyAlignment="1">
      <alignment horizontal="centerContinuous" vertical="center"/>
    </xf>
    <xf numFmtId="0" fontId="13" fillId="0" borderId="0" xfId="15" applyFont="1" applyBorder="1" applyAlignment="1">
      <alignment horizontal="centerContinuous" vertical="center"/>
    </xf>
    <xf numFmtId="0" fontId="13" fillId="0" borderId="8" xfId="9" applyFont="1" applyBorder="1" applyAlignment="1">
      <alignment horizontal="centerContinuous" vertical="center"/>
    </xf>
    <xf numFmtId="37" fontId="14" fillId="0" borderId="0" xfId="18" applyNumberFormat="1" applyFont="1" applyBorder="1" applyAlignment="1">
      <alignment horizontal="left" vertical="center"/>
    </xf>
    <xf numFmtId="0" fontId="13" fillId="0" borderId="0" xfId="15" applyFont="1" applyBorder="1" applyAlignment="1">
      <alignment vertical="center"/>
    </xf>
    <xf numFmtId="0" fontId="13" fillId="0" borderId="7" xfId="15" applyFont="1" applyBorder="1" applyAlignment="1">
      <alignment horizontal="left" vertical="center" indent="1"/>
    </xf>
    <xf numFmtId="0" fontId="13" fillId="0" borderId="0" xfId="15" applyFont="1" applyBorder="1" applyAlignment="1">
      <alignment horizontal="left" vertical="center" indent="1"/>
    </xf>
    <xf numFmtId="0" fontId="13" fillId="0" borderId="0" xfId="15" applyFont="1" applyBorder="1" applyAlignment="1">
      <alignment horizontal="left" vertical="center"/>
    </xf>
    <xf numFmtId="176" fontId="13" fillId="0" borderId="1" xfId="13" applyFont="1" applyBorder="1" applyAlignment="1">
      <alignment vertical="center"/>
    </xf>
    <xf numFmtId="0" fontId="13" fillId="0" borderId="1" xfId="15" applyFont="1" applyBorder="1" applyAlignment="1">
      <alignment horizontal="left" vertical="center"/>
    </xf>
    <xf numFmtId="0" fontId="9" fillId="0" borderId="4" xfId="9" applyFont="1" applyBorder="1" applyAlignment="1">
      <alignment vertical="center"/>
    </xf>
    <xf numFmtId="183" fontId="9" fillId="0" borderId="0" xfId="14" applyFont="1" applyAlignment="1">
      <alignment vertical="center"/>
    </xf>
    <xf numFmtId="176" fontId="9" fillId="0" borderId="0" xfId="8" applyFont="1" applyAlignment="1">
      <alignment vertical="center"/>
    </xf>
    <xf numFmtId="176" fontId="9" fillId="0" borderId="0" xfId="13" applyFont="1" applyAlignment="1">
      <alignment vertical="center"/>
    </xf>
    <xf numFmtId="38" fontId="21" fillId="0" borderId="4" xfId="1" applyFont="1" applyFill="1" applyBorder="1" applyAlignment="1">
      <alignment vertical="center"/>
    </xf>
    <xf numFmtId="0" fontId="14" fillId="2" borderId="0" xfId="9" applyFont="1" applyFill="1" applyBorder="1" applyAlignment="1">
      <alignment horizontal="center" vertical="center"/>
    </xf>
    <xf numFmtId="0" fontId="13" fillId="0" borderId="0" xfId="9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distributed" vertical="center"/>
    </xf>
    <xf numFmtId="0" fontId="13" fillId="0" borderId="8" xfId="5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horizontal="center" vertical="center"/>
    </xf>
    <xf numFmtId="0" fontId="13" fillId="0" borderId="0" xfId="9" quotePrefix="1" applyFont="1" applyAlignment="1">
      <alignment vertical="center"/>
    </xf>
    <xf numFmtId="0" fontId="13" fillId="0" borderId="4" xfId="9" applyFont="1" applyFill="1" applyBorder="1" applyAlignment="1">
      <alignment vertical="center" shrinkToFit="1"/>
    </xf>
    <xf numFmtId="0" fontId="13" fillId="3" borderId="4" xfId="9" applyFont="1" applyFill="1" applyBorder="1" applyAlignment="1">
      <alignment vertical="center" shrinkToFit="1"/>
    </xf>
    <xf numFmtId="38" fontId="13" fillId="3" borderId="4" xfId="1" applyFont="1" applyFill="1" applyBorder="1" applyAlignment="1">
      <alignment horizontal="center" vertical="center"/>
    </xf>
    <xf numFmtId="0" fontId="13" fillId="3" borderId="0" xfId="9" quotePrefix="1" applyFont="1" applyFill="1" applyAlignment="1">
      <alignment vertical="center"/>
    </xf>
    <xf numFmtId="0" fontId="13" fillId="3" borderId="0" xfId="9" applyFont="1" applyFill="1" applyAlignment="1">
      <alignment vertical="center"/>
    </xf>
    <xf numFmtId="38" fontId="13" fillId="3" borderId="4" xfId="1" applyFont="1" applyFill="1" applyBorder="1" applyAlignment="1">
      <alignment vertical="center"/>
    </xf>
    <xf numFmtId="0" fontId="14" fillId="4" borderId="7" xfId="12" applyFont="1" applyFill="1" applyBorder="1" applyAlignment="1" applyProtection="1">
      <alignment horizontal="center" vertical="center"/>
    </xf>
    <xf numFmtId="0" fontId="14" fillId="4" borderId="0" xfId="5" applyFont="1" applyFill="1" applyBorder="1" applyAlignment="1">
      <alignment horizontal="distributed" vertical="center"/>
    </xf>
    <xf numFmtId="0" fontId="14" fillId="4" borderId="8" xfId="5" applyFont="1" applyFill="1" applyBorder="1" applyAlignment="1">
      <alignment horizontal="center" vertical="center"/>
    </xf>
    <xf numFmtId="0" fontId="14" fillId="4" borderId="7" xfId="5" applyFont="1" applyFill="1" applyBorder="1" applyAlignment="1">
      <alignment horizontal="center" vertical="center"/>
    </xf>
    <xf numFmtId="0" fontId="14" fillId="4" borderId="0" xfId="9" applyFont="1" applyFill="1" applyBorder="1" applyAlignment="1">
      <alignment horizontal="center" vertical="center"/>
    </xf>
    <xf numFmtId="0" fontId="13" fillId="5" borderId="15" xfId="12" applyFont="1" applyFill="1" applyBorder="1" applyAlignment="1" applyProtection="1">
      <alignment horizontal="center" vertical="center"/>
    </xf>
    <xf numFmtId="0" fontId="13" fillId="5" borderId="7" xfId="12" applyFont="1" applyFill="1" applyBorder="1" applyAlignment="1" applyProtection="1">
      <alignment horizontal="center" vertical="center"/>
    </xf>
    <xf numFmtId="0" fontId="13" fillId="5" borderId="0" xfId="5" applyFont="1" applyFill="1" applyBorder="1" applyAlignment="1">
      <alignment horizontal="distributed" vertical="center"/>
    </xf>
    <xf numFmtId="0" fontId="13" fillId="5" borderId="8" xfId="5" applyFont="1" applyFill="1" applyBorder="1" applyAlignment="1">
      <alignment horizontal="center" vertical="center"/>
    </xf>
    <xf numFmtId="0" fontId="13" fillId="5" borderId="7" xfId="5" applyFont="1" applyFill="1" applyBorder="1" applyAlignment="1">
      <alignment horizontal="center" vertical="center"/>
    </xf>
    <xf numFmtId="0" fontId="13" fillId="5" borderId="0" xfId="9" applyFont="1" applyFill="1" applyBorder="1" applyAlignment="1">
      <alignment horizontal="center" vertical="center"/>
    </xf>
    <xf numFmtId="176" fontId="13" fillId="0" borderId="6" xfId="8" applyFont="1" applyBorder="1" applyAlignment="1">
      <alignment vertical="center" shrinkToFit="1"/>
    </xf>
    <xf numFmtId="176" fontId="13" fillId="0" borderId="0" xfId="8" applyFont="1" applyBorder="1" applyAlignment="1">
      <alignment horizontal="center" vertical="center"/>
    </xf>
    <xf numFmtId="178" fontId="13" fillId="0" borderId="6" xfId="0" applyNumberFormat="1" applyFont="1" applyBorder="1" applyAlignment="1">
      <alignment horizontal="left" vertical="center"/>
    </xf>
    <xf numFmtId="178" fontId="13" fillId="0" borderId="0" xfId="0" applyNumberFormat="1" applyFont="1" applyBorder="1" applyAlignment="1">
      <alignment horizontal="left" vertical="center"/>
    </xf>
    <xf numFmtId="185" fontId="13" fillId="0" borderId="0" xfId="0" applyNumberFormat="1" applyFont="1" applyBorder="1" applyAlignment="1">
      <alignment horizontal="left" vertical="center"/>
    </xf>
    <xf numFmtId="178" fontId="13" fillId="0" borderId="0" xfId="0" applyNumberFormat="1" applyFont="1" applyFill="1" applyBorder="1" applyAlignment="1">
      <alignment horizontal="left" vertical="center"/>
    </xf>
    <xf numFmtId="178" fontId="13" fillId="5" borderId="0" xfId="0" applyNumberFormat="1" applyFont="1" applyFill="1" applyBorder="1" applyAlignment="1">
      <alignment horizontal="left" vertical="center"/>
    </xf>
    <xf numFmtId="178" fontId="14" fillId="2" borderId="0" xfId="0" applyNumberFormat="1" applyFont="1" applyFill="1" applyBorder="1" applyAlignment="1">
      <alignment horizontal="left" vertical="center"/>
    </xf>
    <xf numFmtId="178" fontId="14" fillId="4" borderId="0" xfId="0" applyNumberFormat="1" applyFont="1" applyFill="1" applyBorder="1" applyAlignment="1">
      <alignment horizontal="left" vertical="center"/>
    </xf>
    <xf numFmtId="178" fontId="13" fillId="0" borderId="1" xfId="0" applyNumberFormat="1" applyFont="1" applyBorder="1" applyAlignment="1">
      <alignment horizontal="left" vertical="center"/>
    </xf>
    <xf numFmtId="0" fontId="14" fillId="5" borderId="15" xfId="12" applyFont="1" applyFill="1" applyBorder="1" applyAlignment="1" applyProtection="1">
      <alignment horizontal="center" vertical="center"/>
    </xf>
    <xf numFmtId="0" fontId="13" fillId="0" borderId="10" xfId="9" applyFont="1" applyBorder="1" applyAlignment="1">
      <alignment horizontal="center" vertical="center" shrinkToFit="1"/>
    </xf>
    <xf numFmtId="0" fontId="13" fillId="0" borderId="11" xfId="9" applyFont="1" applyBorder="1" applyAlignment="1">
      <alignment horizontal="center" vertical="center" shrinkToFit="1"/>
    </xf>
    <xf numFmtId="0" fontId="13" fillId="0" borderId="12" xfId="9" applyFont="1" applyBorder="1" applyAlignment="1">
      <alignment horizontal="center" vertical="center" shrinkToFit="1"/>
    </xf>
    <xf numFmtId="0" fontId="24" fillId="0" borderId="10" xfId="9" quotePrefix="1" applyFont="1" applyBorder="1" applyAlignment="1">
      <alignment horizontal="center" vertical="center" wrapText="1"/>
    </xf>
    <xf numFmtId="0" fontId="24" fillId="0" borderId="11" xfId="9" quotePrefix="1" applyFont="1" applyBorder="1" applyAlignment="1">
      <alignment horizontal="center" vertical="center" wrapText="1"/>
    </xf>
    <xf numFmtId="176" fontId="18" fillId="0" borderId="0" xfId="8" applyFont="1" applyBorder="1" applyAlignment="1">
      <alignment horizontal="center" vertical="center" wrapText="1"/>
    </xf>
    <xf numFmtId="183" fontId="13" fillId="0" borderId="10" xfId="16" applyFont="1" applyBorder="1" applyAlignment="1">
      <alignment horizontal="center" vertical="center"/>
    </xf>
    <xf numFmtId="183" fontId="13" fillId="0" borderId="12" xfId="16" applyFont="1" applyBorder="1" applyAlignment="1">
      <alignment horizontal="center" vertical="center"/>
    </xf>
    <xf numFmtId="176" fontId="13" fillId="0" borderId="0" xfId="8" applyFont="1" applyBorder="1" applyAlignment="1">
      <alignment horizontal="center" vertical="center"/>
    </xf>
    <xf numFmtId="37" fontId="13" fillId="0" borderId="0" xfId="8" applyNumberFormat="1" applyFont="1" applyBorder="1" applyAlignment="1">
      <alignment horizontal="center" vertical="center"/>
    </xf>
    <xf numFmtId="38" fontId="13" fillId="0" borderId="10" xfId="1" applyFont="1" applyBorder="1" applyAlignment="1">
      <alignment horizontal="center" vertical="center"/>
    </xf>
    <xf numFmtId="38" fontId="13" fillId="0" borderId="12" xfId="1" applyFont="1" applyBorder="1" applyAlignment="1">
      <alignment horizontal="center" vertical="center"/>
    </xf>
  </cellXfs>
  <cellStyles count="35">
    <cellStyle name="桁区切り" xfId="1" builtinId="6"/>
    <cellStyle name="桁区切り 10" xfId="34"/>
    <cellStyle name="桁区切り 2" xfId="2"/>
    <cellStyle name="桁区切り 2 2" xfId="20"/>
    <cellStyle name="桁区切り 2 3" xfId="22"/>
    <cellStyle name="桁区切り 3" xfId="3"/>
    <cellStyle name="桁区切り 4" xfId="21"/>
    <cellStyle name="桁区切り 5" xfId="24"/>
    <cellStyle name="桁区切り 6" xfId="26"/>
    <cellStyle name="桁区切り 7" xfId="28"/>
    <cellStyle name="桁区切り 8" xfId="30"/>
    <cellStyle name="桁区切り 9" xfId="32"/>
    <cellStyle name="標準" xfId="0" builtinId="0"/>
    <cellStyle name="標準 10" xfId="31"/>
    <cellStyle name="標準 11" xfId="33"/>
    <cellStyle name="標準 2" xfId="4"/>
    <cellStyle name="標準 2 2" xfId="5"/>
    <cellStyle name="標準 2 3 2" xfId="15"/>
    <cellStyle name="標準 3" xfId="6"/>
    <cellStyle name="標準 4" xfId="7"/>
    <cellStyle name="標準 5" xfId="19"/>
    <cellStyle name="標準 6" xfId="23"/>
    <cellStyle name="標準 7" xfId="25"/>
    <cellStyle name="標準 8" xfId="27"/>
    <cellStyle name="標準 9" xfId="29"/>
    <cellStyle name="標準_02日照時間 2" xfId="18"/>
    <cellStyle name="標準_02日照時間_A5" xfId="8"/>
    <cellStyle name="標準_03降水量_A5" xfId="13"/>
    <cellStyle name="標準_05平均気温" xfId="14"/>
    <cellStyle name="標準_25事業所数" xfId="9"/>
    <cellStyle name="標準_２気候" xfId="16"/>
    <cellStyle name="標準_36就職率" xfId="10"/>
    <cellStyle name="標準_43高校数" xfId="11"/>
    <cellStyle name="標準_６人口" xfId="17"/>
    <cellStyle name="標準_91基礎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9990519871755"/>
          <c:y val="2.8070609121022591E-2"/>
          <c:w val="0.69474938121018881"/>
          <c:h val="0.945230491919401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F63-415C-8F66-E37809003D7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F63-415C-8F66-E37809003D76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F63-415C-8F66-E37809003D76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F63-415C-8F66-E37809003D7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F63-415C-8F66-E37809003D76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F63-415C-8F66-E37809003D7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F63-415C-8F66-E37809003D76}"/>
              </c:ext>
            </c:extLst>
          </c:dPt>
          <c:dPt>
            <c:idx val="3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F63-415C-8F66-E37809003D76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F63-415C-8F66-E37809003D76}"/>
              </c:ext>
            </c:extLst>
          </c:dPt>
          <c:dPt>
            <c:idx val="3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F63-415C-8F66-E37809003D7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F63-415C-8F66-E37809003D76}"/>
              </c:ext>
            </c:extLst>
          </c:dPt>
          <c:dPt>
            <c:idx val="37"/>
            <c:invertIfNegative val="0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C0B-420E-8801-C5CBB99560BF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F63-415C-8F66-E37809003D76}"/>
              </c:ext>
            </c:extLst>
          </c:dPt>
          <c:dPt>
            <c:idx val="4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F63-415C-8F66-E37809003D7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F63-415C-8F66-E37809003D7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F63-415C-8F66-E37809003D76}"/>
              </c:ext>
            </c:extLst>
          </c:dPt>
          <c:val>
            <c:numRef>
              <c:f>'R6原稿　左'!$H$4:$H$51</c:f>
              <c:numCache>
                <c:formatCode>0.00_ </c:formatCode>
                <c:ptCount val="48"/>
                <c:pt idx="0">
                  <c:v>1.1489361702127661</c:v>
                </c:pt>
                <c:pt idx="1">
                  <c:v>1.2058823529411764</c:v>
                </c:pt>
                <c:pt idx="2">
                  <c:v>1.2419354838709677</c:v>
                </c:pt>
                <c:pt idx="3">
                  <c:v>1.2638179284718998</c:v>
                </c:pt>
                <c:pt idx="4">
                  <c:v>1.2726502963590178</c:v>
                </c:pt>
                <c:pt idx="5">
                  <c:v>1.3094289508632138</c:v>
                </c:pt>
                <c:pt idx="6">
                  <c:v>1.4423076923076923</c:v>
                </c:pt>
                <c:pt idx="7">
                  <c:v>1.5005537098560355</c:v>
                </c:pt>
                <c:pt idx="8">
                  <c:v>1.5811921891058582</c:v>
                </c:pt>
                <c:pt idx="9">
                  <c:v>1.5949019607843138</c:v>
                </c:pt>
                <c:pt idx="10">
                  <c:v>1.619448698315467</c:v>
                </c:pt>
                <c:pt idx="11">
                  <c:v>1.6273743016759776</c:v>
                </c:pt>
                <c:pt idx="12">
                  <c:v>1.7083811710677381</c:v>
                </c:pt>
                <c:pt idx="13" formatCode="0.000_ ">
                  <c:v>1.7268115942028985</c:v>
                </c:pt>
                <c:pt idx="14" formatCode="0.000_ ">
                  <c:v>1.7281035795887281</c:v>
                </c:pt>
                <c:pt idx="15" formatCode="0.000_ ">
                  <c:v>1.7669260700389104</c:v>
                </c:pt>
                <c:pt idx="16" formatCode="0.000_ ">
                  <c:v>1.768859649122807</c:v>
                </c:pt>
                <c:pt idx="17">
                  <c:v>1.8416815742397137</c:v>
                </c:pt>
                <c:pt idx="18">
                  <c:v>1.8466076696165192</c:v>
                </c:pt>
                <c:pt idx="19">
                  <c:v>1.8969929622520794</c:v>
                </c:pt>
                <c:pt idx="20">
                  <c:v>1.9278230500582072</c:v>
                </c:pt>
                <c:pt idx="21">
                  <c:v>1.9638041163946061</c:v>
                </c:pt>
                <c:pt idx="22" formatCode="0.000_ ">
                  <c:v>1.9908116385911179</c:v>
                </c:pt>
                <c:pt idx="23" formatCode="0.000_ ">
                  <c:v>1.9947616553169198</c:v>
                </c:pt>
                <c:pt idx="24">
                  <c:v>2.0171635049683831</c:v>
                </c:pt>
                <c:pt idx="25">
                  <c:v>2.019073569482289</c:v>
                </c:pt>
                <c:pt idx="26">
                  <c:v>2.0568978955572876</c:v>
                </c:pt>
                <c:pt idx="27">
                  <c:v>2.1646983721672517</c:v>
                </c:pt>
                <c:pt idx="28">
                  <c:v>2.1752491694352161</c:v>
                </c:pt>
                <c:pt idx="29">
                  <c:v>2.2357173386522295</c:v>
                </c:pt>
                <c:pt idx="30">
                  <c:v>2.2848591549295776</c:v>
                </c:pt>
                <c:pt idx="31">
                  <c:v>2.3172958975057925</c:v>
                </c:pt>
                <c:pt idx="32">
                  <c:v>2.3689341421143846</c:v>
                </c:pt>
                <c:pt idx="33">
                  <c:v>2.464484941615245</c:v>
                </c:pt>
                <c:pt idx="34">
                  <c:v>2.4782178217821782</c:v>
                </c:pt>
                <c:pt idx="35">
                  <c:v>2.6334164588528677</c:v>
                </c:pt>
                <c:pt idx="36">
                  <c:v>2.670509125840538</c:v>
                </c:pt>
                <c:pt idx="37">
                  <c:v>2.7717508055853921</c:v>
                </c:pt>
                <c:pt idx="38">
                  <c:v>2.8224431818181817</c:v>
                </c:pt>
                <c:pt idx="39">
                  <c:v>2.9550216351628329</c:v>
                </c:pt>
                <c:pt idx="40">
                  <c:v>3.0138837467604591</c:v>
                </c:pt>
                <c:pt idx="41">
                  <c:v>3.2558886509635974</c:v>
                </c:pt>
                <c:pt idx="42">
                  <c:v>3.2751167444963309</c:v>
                </c:pt>
                <c:pt idx="43">
                  <c:v>3.3155893536121672</c:v>
                </c:pt>
                <c:pt idx="44">
                  <c:v>3.9250936329588013</c:v>
                </c:pt>
                <c:pt idx="45">
                  <c:v>3.9431196247068021</c:v>
                </c:pt>
                <c:pt idx="46">
                  <c:v>5.2099385817978785</c:v>
                </c:pt>
                <c:pt idx="47">
                  <c:v>5.2472556194458964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F63-415C-8F66-E37809003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81432"/>
        <c:axId val="141975704"/>
      </c:barChart>
      <c:catAx>
        <c:axId val="99281432"/>
        <c:scaling>
          <c:orientation val="maxMin"/>
        </c:scaling>
        <c:delete val="1"/>
        <c:axPos val="l"/>
        <c:majorTickMark val="out"/>
        <c:minorTickMark val="none"/>
        <c:tickLblPos val="nextTo"/>
        <c:crossAx val="141975704"/>
        <c:crossesAt val="0"/>
        <c:auto val="0"/>
        <c:lblAlgn val="ctr"/>
        <c:lblOffset val="100"/>
        <c:noMultiLvlLbl val="0"/>
      </c:catAx>
      <c:valAx>
        <c:axId val="141975704"/>
        <c:scaling>
          <c:orientation val="minMax"/>
          <c:max val="6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281432"/>
        <c:crosses val="autoZero"/>
        <c:crossBetween val="between"/>
        <c:majorUnit val="2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冊子原稿!#REF!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46A-40C4-AEB6-ADE73A06FD8A}"/>
            </c:ext>
          </c:extLst>
        </c:ser>
        <c:ser>
          <c:idx val="1"/>
          <c:order val="1"/>
          <c:tx>
            <c:v>冊子原稿!#REF!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46A-40C4-AEB6-ADE73A06F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76488"/>
        <c:axId val="141976880"/>
      </c:lineChart>
      <c:catAx>
        <c:axId val="141976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976880"/>
        <c:crossesAt val="8.4999999999999992E+172"/>
        <c:auto val="1"/>
        <c:lblAlgn val="ctr"/>
        <c:lblOffset val="100"/>
        <c:tickLblSkip val="1"/>
        <c:tickMarkSkip val="1"/>
        <c:noMultiLvlLbl val="0"/>
      </c:catAx>
      <c:valAx>
        <c:axId val="141976880"/>
        <c:scaling>
          <c:orientation val="minMax"/>
          <c:max val="105000"/>
          <c:min val="8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（千人）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976488"/>
        <c:crosses val="autoZero"/>
        <c:crossBetween val="between"/>
        <c:majorUnit val="5000"/>
        <c:minorUnit val="4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冊子原稿!#REF!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2C-482D-B184-840AE4DBA939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C-482D-B184-840AE4DBA93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2C-482D-B184-840AE4DBA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4.1791044776119404E-2"/>
          <c:w val="0.79381240502831885"/>
          <c:h val="0.81930724331100402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右'!$G$7</c:f>
              <c:strCache>
                <c:ptCount val="1"/>
                <c:pt idx="0">
                  <c:v>件数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'R6原稿　右'!$K$6:$S$6</c15:sqref>
                  </c15:fullRef>
                </c:ext>
              </c:extLst>
              <c:f>('R6原稿　右'!$K$6,'R6原稿　右'!$M$6,'R6原稿　右'!$O$6,'R6原稿　右'!$Q$6,'R6原稿　右'!$S$6)</c:f>
              <c:strCache>
                <c:ptCount val="5"/>
                <c:pt idx="0">
                  <c:v>H31・R1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'R6原稿　右'!$K$7:$S$7</c15:sqref>
                  </c15:fullRef>
                </c:ext>
              </c:extLst>
              <c:f>('R6原稿　右'!$K$7,'R6原稿　右'!$M$7,'R6原稿　右'!$O$7,'R6原稿　右'!$Q$7,'R6原稿　右'!$S$7)</c:f>
              <c:numCache>
                <c:formatCode>#,##0_);[Red]\(#,##0\)</c:formatCode>
                <c:ptCount val="5"/>
                <c:pt idx="0">
                  <c:v>4690</c:v>
                </c:pt>
                <c:pt idx="1">
                  <c:v>4288</c:v>
                </c:pt>
                <c:pt idx="2">
                  <c:v>4683</c:v>
                </c:pt>
                <c:pt idx="3">
                  <c:v>4348</c:v>
                </c:pt>
                <c:pt idx="4">
                  <c:v>5161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0A-4768-A085-387780FC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78056"/>
        <c:axId val="141978448"/>
      </c:lineChart>
      <c:catAx>
        <c:axId val="141978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97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978448"/>
        <c:scaling>
          <c:orientation val="minMax"/>
          <c:min val="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41978056"/>
        <c:crosses val="autoZero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338000397009198"/>
          <c:y val="0.17594116052466152"/>
          <c:w val="0.41067495974767859"/>
          <c:h val="0.75650675069086593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A3A-48E2-9832-CCDF5A870D5F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A3A-48E2-9832-CCDF5A870D5F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A3A-48E2-9832-CCDF5A870D5F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A3A-48E2-9832-CCDF5A870D5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AA3A-48E2-9832-CCDF5A870D5F}"/>
              </c:ext>
            </c:extLst>
          </c:dPt>
          <c:dPt>
            <c:idx val="5"/>
            <c:bubble3D val="0"/>
            <c:spPr>
              <a:pattFill prst="pct1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AA3A-48E2-9832-CCDF5A870D5F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AA3A-48E2-9832-CCDF5A870D5F}"/>
              </c:ext>
            </c:extLst>
          </c:dPt>
          <c:dLbls>
            <c:dLbl>
              <c:idx val="0"/>
              <c:layout>
                <c:manualLayout>
                  <c:x val="-0.1535014005602241"/>
                  <c:y val="-9.9977830667316525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5492C069-7D3D-4930-A79C-2A9961D8B6A9}" type="CELLRANGE">
                      <a:rPr lang="en-US" altLang="ja-JP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baseline="0"/>
                      <a:t> </a:t>
                    </a:r>
                    <a:fld id="{FFCF996C-62FB-4D09-98DE-7B4C7F7DD438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288515406162464"/>
                      <c:h val="0.205891573407348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A3A-48E2-9832-CCDF5A870D5F}"/>
                </c:ext>
              </c:extLst>
            </c:dLbl>
            <c:dLbl>
              <c:idx val="1"/>
              <c:layout>
                <c:manualLayout>
                  <c:x val="-0.14819488740378042"/>
                  <c:y val="0.26788497078759077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AF07D367-64CC-41C6-B354-96711E0FABF7}" type="CELLRANGE">
                      <a:rPr lang="en-US" altLang="ja-JP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baseline="0"/>
                      <a:t> </a:t>
                    </a:r>
                    <a:fld id="{B8075767-6373-4278-9895-25DC4175A210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649859943977592"/>
                      <c:h val="0.2509561948961052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A3A-48E2-9832-CCDF5A870D5F}"/>
                </c:ext>
              </c:extLst>
            </c:dLbl>
            <c:dLbl>
              <c:idx val="2"/>
              <c:layout>
                <c:manualLayout>
                  <c:x val="-0.16958424314607728"/>
                  <c:y val="0.27022299410320594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550E1595-8688-462C-956A-2BB0432FCD4D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r>
                      <a:rPr lang="ja-JP" altLang="en-US" sz="1300" baseline="0"/>
                      <a:t> </a:t>
                    </a:r>
                    <a:fld id="{C0B2EDF0-0AC6-43D6-B2B6-29EA4D6B6E01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098039215686274"/>
                      <c:h val="0.1349845416921809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A3A-48E2-9832-CCDF5A870D5F}"/>
                </c:ext>
              </c:extLst>
            </c:dLbl>
            <c:dLbl>
              <c:idx val="3"/>
              <c:layout>
                <c:manualLayout>
                  <c:x val="-0.19799730915988442"/>
                  <c:y val="0.19239171941242478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BE2E18FC-D04A-4422-92EC-F1CBA86A8E68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r>
                      <a:rPr lang="ja-JP" altLang="en-US" sz="1300"/>
                      <a:t>　</a:t>
                    </a:r>
                    <a:fld id="{7FB32EDD-D301-421B-8280-82F501847EBC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 sz="130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218487394957984"/>
                      <c:h val="0.1023734858687595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A3A-48E2-9832-CCDF5A870D5F}"/>
                </c:ext>
              </c:extLst>
            </c:dLbl>
            <c:dLbl>
              <c:idx val="4"/>
              <c:layout>
                <c:manualLayout>
                  <c:x val="-0.21535666865171266"/>
                  <c:y val="0.12458090683313516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AC18FADF-7551-4BDA-B029-4E5FD5113E04}" type="CELLRANGE">
                      <a:rPr lang="en-US" altLang="ja-JP" sz="1300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sz="1300" baseline="0"/>
                      <a:t> </a:t>
                    </a:r>
                    <a:fld id="{651CA158-BDB5-477B-8E9B-0776DE449F25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218487394957984"/>
                      <c:h val="6.602815082047691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A3A-48E2-9832-CCDF5A870D5F}"/>
                </c:ext>
              </c:extLst>
            </c:dLbl>
            <c:dLbl>
              <c:idx val="5"/>
              <c:layout>
                <c:manualLayout>
                  <c:x val="-0.15372760757846446"/>
                  <c:y val="8.5950274935534768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30810DBF-3E11-4B43-AEA2-1C4B0421BEEA}" type="CELLRANGE">
                      <a:rPr lang="en-US" altLang="ja-JP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baseline="0"/>
                      <a:t> </a:t>
                    </a:r>
                    <a:fld id="{002E79D5-5397-4F59-A98B-E674E89D72F6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750700280112047"/>
                      <c:h val="9.824562774207136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A3A-48E2-9832-CCDF5A870D5F}"/>
                </c:ext>
              </c:extLst>
            </c:dLbl>
            <c:dLbl>
              <c:idx val="6"/>
              <c:layout>
                <c:manualLayout>
                  <c:x val="-0.18193758133174529"/>
                  <c:y val="1.0588216527644441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A11978EC-B065-4E20-B546-3F0E54E11F82}" type="CELLRANGE">
                      <a:rPr lang="en-US" altLang="ja-JP" sz="1300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sz="1300" baseline="0"/>
                      <a:t> </a:t>
                    </a:r>
                    <a:fld id="{89520C66-C615-49F0-A554-8CB252D04041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859943977591034"/>
                      <c:h val="7.801228656320327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A3A-48E2-9832-CCDF5A870D5F}"/>
                </c:ext>
              </c:extLst>
            </c:dLbl>
            <c:dLbl>
              <c:idx val="7"/>
              <c:layout>
                <c:manualLayout>
                  <c:x val="-0.12652550784093169"/>
                  <c:y val="-5.08955036441592E-2"/>
                </c:manualLayout>
              </c:layout>
              <c:tx>
                <c:rich>
                  <a:bodyPr/>
                  <a:lstStyle/>
                  <a:p>
                    <a:fld id="{46EE5DD6-73C0-4A5A-BEE0-1E833D708324}" type="CELLRANGE">
                      <a:rPr lang="en-US" altLang="ja-JP" sz="1300" baseline="0"/>
                      <a:pPr/>
                      <a:t>[CELLRANGE]</a:t>
                    </a:fld>
                    <a:r>
                      <a:rPr lang="en-US" altLang="ja-JP" sz="1300" baseline="0"/>
                      <a:t> </a:t>
                    </a:r>
                    <a:fld id="{9D4E620C-7FA3-435A-8DA3-C37E7B59A159}" type="PERCENTAGE">
                      <a:rPr lang="en-US" altLang="ja-JP" sz="1300" baseline="0"/>
                      <a:pPr/>
                      <a:t>[パーセンテージ]</a:t>
                    </a:fld>
                    <a:endParaRPr lang="en-US" altLang="ja-JP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72268907563025"/>
                      <c:h val="8.214665550712593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AA3A-48E2-9832-CCDF5A870D5F}"/>
                </c:ext>
              </c:extLst>
            </c:dLbl>
            <c:dLbl>
              <c:idx val="8"/>
              <c:layout>
                <c:manualLayout>
                  <c:x val="0.19831932773109243"/>
                  <c:y val="-2.7863786146538342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80847E7C-E500-4471-9A64-D3A363C0F7A5}" type="CELLRANGE">
                      <a:rPr lang="en-US" altLang="ja-JP" sz="1300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sz="1300" baseline="0"/>
                      <a:t> </a:t>
                    </a:r>
                    <a:fld id="{41592F20-E534-45F1-9865-B9C3B59FD224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en-US" altLang="ja-JP" sz="130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A3A-48E2-9832-CCDF5A870D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'R6原稿　右'!$W$13:$AE$13</c:f>
              <c:strCache>
                <c:ptCount val="9"/>
                <c:pt idx="0">
                  <c:v>安全運転義務違反</c:v>
                </c:pt>
                <c:pt idx="1">
                  <c:v>交差点安全進行義務違反</c:v>
                </c:pt>
                <c:pt idx="2">
                  <c:v>一時不停止</c:v>
                </c:pt>
                <c:pt idx="3">
                  <c:v>信号無視</c:v>
                </c:pt>
                <c:pt idx="4">
                  <c:v>歩行者妨害</c:v>
                </c:pt>
                <c:pt idx="5">
                  <c:v>通行区分</c:v>
                </c:pt>
                <c:pt idx="6">
                  <c:v>優先通行妨害等</c:v>
                </c:pt>
                <c:pt idx="7">
                  <c:v>車間距離不保持</c:v>
                </c:pt>
                <c:pt idx="8">
                  <c:v>その他</c:v>
                </c:pt>
              </c:strCache>
            </c:strRef>
          </c:cat>
          <c:val>
            <c:numRef>
              <c:f>'R6原稿　右'!$W$14:$AE$14</c:f>
              <c:numCache>
                <c:formatCode>#,##0_);[Red]\(#,##0\)</c:formatCode>
                <c:ptCount val="9"/>
                <c:pt idx="0">
                  <c:v>3516</c:v>
                </c:pt>
                <c:pt idx="1">
                  <c:v>558</c:v>
                </c:pt>
                <c:pt idx="2">
                  <c:v>310</c:v>
                </c:pt>
                <c:pt idx="3">
                  <c:v>211</c:v>
                </c:pt>
                <c:pt idx="4">
                  <c:v>161</c:v>
                </c:pt>
                <c:pt idx="5">
                  <c:v>38</c:v>
                </c:pt>
                <c:pt idx="6">
                  <c:v>27</c:v>
                </c:pt>
                <c:pt idx="7">
                  <c:v>14</c:v>
                </c:pt>
                <c:pt idx="8">
                  <c:v>326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'R6原稿　右'!$W$13:$AE$13</c15:f>
                <c15:dlblRangeCache>
                  <c:ptCount val="9"/>
                  <c:pt idx="0">
                    <c:v>安全運転義務違反</c:v>
                  </c:pt>
                  <c:pt idx="1">
                    <c:v>交差点安全進行義務違反</c:v>
                  </c:pt>
                  <c:pt idx="2">
                    <c:v>一時不停止</c:v>
                  </c:pt>
                  <c:pt idx="3">
                    <c:v>信号無視</c:v>
                  </c:pt>
                  <c:pt idx="4">
                    <c:v>歩行者妨害</c:v>
                  </c:pt>
                  <c:pt idx="5">
                    <c:v>通行区分</c:v>
                  </c:pt>
                  <c:pt idx="6">
                    <c:v>優先通行妨害等</c:v>
                  </c:pt>
                  <c:pt idx="7">
                    <c:v>車間距離不保持</c:v>
                  </c:pt>
                  <c:pt idx="8">
                    <c:v>その他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AA3A-48E2-9832-CCDF5A870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1066800</xdr:colOff>
      <xdr:row>2</xdr:row>
      <xdr:rowOff>171450</xdr:rowOff>
    </xdr:from>
    <xdr:to>
      <xdr:col>12</xdr:col>
      <xdr:colOff>209550</xdr:colOff>
      <xdr:row>52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1959820</xdr:colOff>
      <xdr:row>2</xdr:row>
      <xdr:rowOff>23191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60295" y="5565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12</xdr:col>
      <xdr:colOff>0</xdr:colOff>
      <xdr:row>3</xdr:row>
      <xdr:rowOff>9525</xdr:rowOff>
    </xdr:from>
    <xdr:to>
      <xdr:col>12</xdr:col>
      <xdr:colOff>0</xdr:colOff>
      <xdr:row>17</xdr:row>
      <xdr:rowOff>171450</xdr:rowOff>
    </xdr:to>
    <xdr:graphicFrame macro="">
      <xdr:nvGraphicFramePr>
        <xdr:cNvPr id="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24</xdr:row>
      <xdr:rowOff>28575</xdr:rowOff>
    </xdr:from>
    <xdr:to>
      <xdr:col>12</xdr:col>
      <xdr:colOff>0</xdr:colOff>
      <xdr:row>35</xdr:row>
      <xdr:rowOff>28575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247650</xdr:rowOff>
    </xdr:from>
    <xdr:to>
      <xdr:col>20</xdr:col>
      <xdr:colOff>0</xdr:colOff>
      <xdr:row>5</xdr:row>
      <xdr:rowOff>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19</xdr:col>
      <xdr:colOff>7195</xdr:colOff>
      <xdr:row>4</xdr:row>
      <xdr:rowOff>213118</xdr:rowOff>
    </xdr:from>
    <xdr:ext cx="263918" cy="220317"/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7227145" y="372784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6</xdr:col>
      <xdr:colOff>120697</xdr:colOff>
      <xdr:row>2</xdr:row>
      <xdr:rowOff>71973</xdr:rowOff>
    </xdr:from>
    <xdr:ext cx="284565" cy="237053"/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2530522" y="605373"/>
          <a:ext cx="284565" cy="23705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9</xdr:row>
      <xdr:rowOff>142876</xdr:rowOff>
    </xdr:from>
    <xdr:to>
      <xdr:col>20</xdr:col>
      <xdr:colOff>0</xdr:colOff>
      <xdr:row>12</xdr:row>
      <xdr:rowOff>0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8"/>
  <sheetViews>
    <sheetView showGridLines="0" tabSelected="1" topLeftCell="A25" zoomScaleNormal="100" zoomScaleSheetLayoutView="115" workbookViewId="0">
      <selection activeCell="O45" sqref="O45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7.75" style="1" customWidth="1"/>
    <col min="8" max="8" width="10.75" style="2" customWidth="1"/>
    <col min="9" max="10" width="1.625" style="1" customWidth="1"/>
    <col min="11" max="11" width="26.75" style="1" customWidth="1"/>
    <col min="12" max="12" width="2.875" style="1" customWidth="1"/>
    <col min="13" max="13" width="3.375" style="1" customWidth="1"/>
    <col min="14" max="16384" width="9" style="1"/>
  </cols>
  <sheetData>
    <row r="1" spans="1:13" s="13" customFormat="1" ht="21" customHeight="1">
      <c r="C1" s="14"/>
      <c r="D1" s="14"/>
      <c r="H1" s="15"/>
    </row>
    <row r="2" spans="1:13" s="9" customFormat="1" ht="21" customHeight="1">
      <c r="C2" s="11" t="s">
        <v>17</v>
      </c>
      <c r="D2" s="11"/>
      <c r="E2" s="12"/>
      <c r="F2" s="12"/>
      <c r="G2" s="12"/>
      <c r="H2" s="10"/>
    </row>
    <row r="3" spans="1:13" s="7" customFormat="1" ht="38.1" customHeight="1">
      <c r="A3" s="5"/>
      <c r="B3" s="5"/>
      <c r="C3" s="21" t="s">
        <v>0</v>
      </c>
      <c r="D3" s="138" t="s">
        <v>1</v>
      </c>
      <c r="E3" s="139"/>
      <c r="F3" s="140"/>
      <c r="G3" s="141" t="s">
        <v>18</v>
      </c>
      <c r="H3" s="142"/>
      <c r="I3" s="142"/>
      <c r="J3" s="23"/>
      <c r="K3" s="16"/>
      <c r="L3" s="18"/>
      <c r="M3" s="6"/>
    </row>
    <row r="4" spans="1:13" s="7" customFormat="1" ht="16.5" customHeight="1">
      <c r="C4" s="26">
        <v>1</v>
      </c>
      <c r="D4" s="27"/>
      <c r="E4" s="47" t="s">
        <v>47</v>
      </c>
      <c r="F4" s="28"/>
      <c r="G4" s="29"/>
      <c r="H4" s="129">
        <v>1.1489361702127661</v>
      </c>
      <c r="I4" s="44"/>
      <c r="J4" s="22"/>
      <c r="K4" s="6"/>
      <c r="L4" s="19"/>
      <c r="M4" s="6"/>
    </row>
    <row r="5" spans="1:13" s="7" customFormat="1" ht="16.5" customHeight="1">
      <c r="C5" s="30">
        <v>2</v>
      </c>
      <c r="D5" s="31"/>
      <c r="E5" s="48" t="s">
        <v>46</v>
      </c>
      <c r="F5" s="32"/>
      <c r="G5" s="33"/>
      <c r="H5" s="130">
        <v>1.2058823529411764</v>
      </c>
      <c r="I5" s="45"/>
      <c r="J5" s="22"/>
      <c r="K5" s="6"/>
      <c r="L5" s="19"/>
      <c r="M5" s="6"/>
    </row>
    <row r="6" spans="1:13" s="7" customFormat="1" ht="16.5" customHeight="1">
      <c r="C6" s="30">
        <v>3</v>
      </c>
      <c r="D6" s="31"/>
      <c r="E6" s="48" t="s">
        <v>25</v>
      </c>
      <c r="F6" s="32"/>
      <c r="G6" s="33"/>
      <c r="H6" s="130">
        <v>1.2419354838709677</v>
      </c>
      <c r="I6" s="45"/>
      <c r="J6" s="22"/>
      <c r="K6" s="6"/>
      <c r="L6" s="19"/>
      <c r="M6" s="6"/>
    </row>
    <row r="7" spans="1:13" s="7" customFormat="1" ht="16.5" customHeight="1">
      <c r="C7" s="30">
        <v>4</v>
      </c>
      <c r="D7" s="31"/>
      <c r="E7" s="48" t="s">
        <v>33</v>
      </c>
      <c r="F7" s="32"/>
      <c r="G7" s="33"/>
      <c r="H7" s="130">
        <v>1.2638179284718998</v>
      </c>
      <c r="I7" s="45"/>
      <c r="J7" s="22"/>
      <c r="K7" s="6"/>
      <c r="L7" s="19"/>
      <c r="M7" s="6"/>
    </row>
    <row r="8" spans="1:13" s="7" customFormat="1" ht="16.5" customHeight="1">
      <c r="C8" s="30">
        <v>5</v>
      </c>
      <c r="D8" s="31"/>
      <c r="E8" s="48" t="s">
        <v>23</v>
      </c>
      <c r="F8" s="32"/>
      <c r="G8" s="33"/>
      <c r="H8" s="130">
        <v>1.2726502963590178</v>
      </c>
      <c r="I8" s="45"/>
      <c r="J8" s="22"/>
      <c r="K8" s="6"/>
      <c r="L8" s="19"/>
      <c r="M8" s="6"/>
    </row>
    <row r="9" spans="1:13" s="7" customFormat="1" ht="16.5" customHeight="1">
      <c r="C9" s="34">
        <v>6</v>
      </c>
      <c r="D9" s="35"/>
      <c r="E9" s="48" t="s">
        <v>39</v>
      </c>
      <c r="F9" s="32"/>
      <c r="G9" s="33"/>
      <c r="H9" s="130">
        <v>1.3094289508632138</v>
      </c>
      <c r="I9" s="45"/>
      <c r="J9" s="22"/>
      <c r="K9" s="6"/>
      <c r="L9" s="19"/>
      <c r="M9" s="6"/>
    </row>
    <row r="10" spans="1:13" s="7" customFormat="1" ht="16.5" customHeight="1">
      <c r="C10" s="30">
        <v>7</v>
      </c>
      <c r="D10" s="31"/>
      <c r="E10" s="48" t="s">
        <v>54</v>
      </c>
      <c r="F10" s="32"/>
      <c r="G10" s="33"/>
      <c r="H10" s="130">
        <v>1.4423076923076923</v>
      </c>
      <c r="I10" s="45"/>
      <c r="J10" s="22"/>
      <c r="K10" s="6"/>
      <c r="L10" s="19"/>
      <c r="M10" s="6"/>
    </row>
    <row r="11" spans="1:13" s="7" customFormat="1" ht="16.5" customHeight="1">
      <c r="C11" s="30">
        <v>8</v>
      </c>
      <c r="D11" s="31"/>
      <c r="E11" s="48" t="s">
        <v>3</v>
      </c>
      <c r="F11" s="32"/>
      <c r="G11" s="33"/>
      <c r="H11" s="130">
        <v>1.5005537098560355</v>
      </c>
      <c r="I11" s="45"/>
      <c r="J11" s="22"/>
      <c r="K11" s="6"/>
      <c r="L11" s="19"/>
      <c r="M11" s="6"/>
    </row>
    <row r="12" spans="1:13" s="7" customFormat="1" ht="16.5" customHeight="1">
      <c r="C12" s="30">
        <v>9</v>
      </c>
      <c r="D12" s="31"/>
      <c r="E12" s="48" t="s">
        <v>40</v>
      </c>
      <c r="F12" s="32"/>
      <c r="G12" s="33"/>
      <c r="H12" s="130">
        <v>1.5811921891058582</v>
      </c>
      <c r="I12" s="45"/>
      <c r="J12" s="22"/>
      <c r="K12" s="6"/>
      <c r="L12" s="19"/>
      <c r="M12" s="6"/>
    </row>
    <row r="13" spans="1:13" s="7" customFormat="1" ht="16.5" customHeight="1">
      <c r="C13" s="30">
        <v>10</v>
      </c>
      <c r="D13" s="31"/>
      <c r="E13" s="48" t="s">
        <v>63</v>
      </c>
      <c r="F13" s="32"/>
      <c r="G13" s="33"/>
      <c r="H13" s="130">
        <v>1.5949019607843138</v>
      </c>
      <c r="I13" s="45"/>
      <c r="J13" s="22"/>
      <c r="K13" s="6"/>
      <c r="L13" s="19"/>
      <c r="M13" s="6"/>
    </row>
    <row r="14" spans="1:13" s="7" customFormat="1" ht="16.5" customHeight="1">
      <c r="C14" s="30">
        <v>11</v>
      </c>
      <c r="D14" s="31"/>
      <c r="E14" s="48" t="s">
        <v>53</v>
      </c>
      <c r="F14" s="32"/>
      <c r="G14" s="33"/>
      <c r="H14" s="130">
        <v>1.619448698315467</v>
      </c>
      <c r="I14" s="45"/>
      <c r="J14" s="22"/>
      <c r="K14" s="6"/>
      <c r="L14" s="19"/>
      <c r="M14" s="6"/>
    </row>
    <row r="15" spans="1:13" s="7" customFormat="1" ht="16.5" customHeight="1">
      <c r="C15" s="30">
        <v>12</v>
      </c>
      <c r="D15" s="31"/>
      <c r="E15" s="48" t="s">
        <v>27</v>
      </c>
      <c r="F15" s="32"/>
      <c r="G15" s="33"/>
      <c r="H15" s="130">
        <v>1.6273743016759776</v>
      </c>
      <c r="I15" s="45"/>
      <c r="J15" s="22"/>
      <c r="K15" s="6"/>
      <c r="L15" s="19"/>
      <c r="M15" s="6"/>
    </row>
    <row r="16" spans="1:13" s="7" customFormat="1" ht="16.5" customHeight="1">
      <c r="C16" s="30">
        <v>13</v>
      </c>
      <c r="D16" s="31"/>
      <c r="E16" s="48" t="s">
        <v>42</v>
      </c>
      <c r="F16" s="32"/>
      <c r="G16" s="33"/>
      <c r="H16" s="130">
        <v>1.7083811710677381</v>
      </c>
      <c r="I16" s="45"/>
      <c r="J16" s="22"/>
      <c r="K16" s="6"/>
      <c r="L16" s="19"/>
      <c r="M16" s="6"/>
    </row>
    <row r="17" spans="3:13" s="7" customFormat="1" ht="16.5" customHeight="1">
      <c r="C17" s="30">
        <v>14</v>
      </c>
      <c r="D17" s="31"/>
      <c r="E17" s="48" t="s">
        <v>49</v>
      </c>
      <c r="F17" s="32"/>
      <c r="G17" s="33"/>
      <c r="H17" s="131">
        <v>1.7268115942028985</v>
      </c>
      <c r="I17" s="45"/>
      <c r="J17" s="22"/>
      <c r="K17" s="6"/>
      <c r="L17" s="19"/>
      <c r="M17" s="6"/>
    </row>
    <row r="18" spans="3:13" s="7" customFormat="1" ht="16.5" customHeight="1">
      <c r="C18" s="30">
        <v>15</v>
      </c>
      <c r="D18" s="31"/>
      <c r="E18" s="48" t="s">
        <v>50</v>
      </c>
      <c r="F18" s="32"/>
      <c r="G18" s="33"/>
      <c r="H18" s="131">
        <v>1.7281035795887281</v>
      </c>
      <c r="I18" s="45"/>
      <c r="J18" s="22"/>
      <c r="K18" s="6"/>
      <c r="L18" s="19"/>
      <c r="M18" s="6"/>
    </row>
    <row r="19" spans="3:13" s="7" customFormat="1" ht="16.5" customHeight="1">
      <c r="C19" s="30">
        <v>16</v>
      </c>
      <c r="D19" s="31"/>
      <c r="E19" s="48" t="s">
        <v>21</v>
      </c>
      <c r="F19" s="32"/>
      <c r="G19" s="33"/>
      <c r="H19" s="131">
        <v>1.7669260700389104</v>
      </c>
      <c r="I19" s="45"/>
      <c r="J19" s="22"/>
      <c r="K19" s="6"/>
      <c r="L19" s="19"/>
      <c r="M19" s="6"/>
    </row>
    <row r="20" spans="3:13" s="7" customFormat="1" ht="16.5" customHeight="1">
      <c r="C20" s="30">
        <v>17</v>
      </c>
      <c r="D20" s="31"/>
      <c r="E20" s="48" t="s">
        <v>24</v>
      </c>
      <c r="F20" s="32"/>
      <c r="G20" s="33"/>
      <c r="H20" s="131">
        <v>1.768859649122807</v>
      </c>
      <c r="I20" s="45"/>
      <c r="J20" s="22"/>
      <c r="K20" s="6"/>
      <c r="L20" s="19"/>
      <c r="M20" s="6"/>
    </row>
    <row r="21" spans="3:13" s="7" customFormat="1" ht="16.5" customHeight="1">
      <c r="C21" s="30">
        <v>18</v>
      </c>
      <c r="D21" s="31"/>
      <c r="E21" s="48" t="s">
        <v>38</v>
      </c>
      <c r="F21" s="32"/>
      <c r="G21" s="33"/>
      <c r="H21" s="130">
        <v>1.8416815742397137</v>
      </c>
      <c r="I21" s="45"/>
      <c r="J21" s="22"/>
      <c r="K21" s="6"/>
      <c r="L21" s="19"/>
      <c r="M21" s="6"/>
    </row>
    <row r="22" spans="3:13" s="7" customFormat="1" ht="16.5" customHeight="1">
      <c r="C22" s="30">
        <v>19</v>
      </c>
      <c r="D22" s="31"/>
      <c r="E22" s="48" t="s">
        <v>37</v>
      </c>
      <c r="F22" s="32"/>
      <c r="G22" s="33"/>
      <c r="H22" s="130">
        <v>1.8466076696165192</v>
      </c>
      <c r="I22" s="45"/>
      <c r="J22" s="22"/>
      <c r="K22" s="6"/>
      <c r="L22" s="19"/>
      <c r="M22" s="6"/>
    </row>
    <row r="23" spans="3:13" s="7" customFormat="1" ht="16.5" customHeight="1">
      <c r="C23" s="30">
        <v>20</v>
      </c>
      <c r="D23" s="31"/>
      <c r="E23" s="48" t="s">
        <v>4</v>
      </c>
      <c r="F23" s="32"/>
      <c r="G23" s="33"/>
      <c r="H23" s="130">
        <v>1.8969929622520794</v>
      </c>
      <c r="I23" s="45"/>
      <c r="J23" s="22"/>
      <c r="K23" s="6"/>
      <c r="L23" s="19"/>
      <c r="M23" s="6"/>
    </row>
    <row r="24" spans="3:13" s="7" customFormat="1" ht="16.5" customHeight="1">
      <c r="C24" s="30">
        <v>21</v>
      </c>
      <c r="D24" s="31"/>
      <c r="E24" s="48" t="s">
        <v>58</v>
      </c>
      <c r="F24" s="32"/>
      <c r="G24" s="33"/>
      <c r="H24" s="130">
        <v>1.9278230500582072</v>
      </c>
      <c r="I24" s="45"/>
      <c r="J24" s="22"/>
      <c r="K24" s="6"/>
      <c r="L24" s="19"/>
      <c r="M24" s="6"/>
    </row>
    <row r="25" spans="3:13" s="7" customFormat="1" ht="16.5" customHeight="1">
      <c r="C25" s="30">
        <v>22</v>
      </c>
      <c r="D25" s="31"/>
      <c r="E25" s="48" t="s">
        <v>43</v>
      </c>
      <c r="F25" s="32"/>
      <c r="G25" s="33"/>
      <c r="H25" s="130">
        <v>1.9638041163946061</v>
      </c>
      <c r="I25" s="45"/>
      <c r="J25" s="22"/>
      <c r="K25" s="6"/>
      <c r="L25" s="19"/>
      <c r="M25" s="6"/>
    </row>
    <row r="26" spans="3:13" s="7" customFormat="1" ht="16.5" customHeight="1">
      <c r="C26" s="30">
        <v>23</v>
      </c>
      <c r="D26" s="31"/>
      <c r="E26" s="48" t="s">
        <v>45</v>
      </c>
      <c r="F26" s="32"/>
      <c r="G26" s="33"/>
      <c r="H26" s="131">
        <v>1.9908116385911179</v>
      </c>
      <c r="I26" s="45"/>
      <c r="J26" s="22"/>
      <c r="K26" s="6"/>
      <c r="L26" s="19"/>
      <c r="M26" s="6"/>
    </row>
    <row r="27" spans="3:13" s="7" customFormat="1" ht="16.5" customHeight="1">
      <c r="C27" s="30">
        <v>24</v>
      </c>
      <c r="D27" s="31"/>
      <c r="E27" s="48" t="s">
        <v>29</v>
      </c>
      <c r="F27" s="32"/>
      <c r="G27" s="33"/>
      <c r="H27" s="131">
        <v>1.9947616553169198</v>
      </c>
      <c r="I27" s="45"/>
      <c r="J27" s="22"/>
      <c r="K27" s="8"/>
      <c r="L27" s="25"/>
      <c r="M27" s="8"/>
    </row>
    <row r="28" spans="3:13" s="7" customFormat="1" ht="16.5" customHeight="1">
      <c r="C28" s="30">
        <v>25</v>
      </c>
      <c r="D28" s="31"/>
      <c r="E28" s="48" t="s">
        <v>59</v>
      </c>
      <c r="F28" s="32"/>
      <c r="G28" s="33"/>
      <c r="H28" s="130">
        <v>2.0171635049683831</v>
      </c>
      <c r="I28" s="45"/>
      <c r="J28" s="22"/>
      <c r="K28" s="8"/>
      <c r="L28" s="25"/>
      <c r="M28" s="8"/>
    </row>
    <row r="29" spans="3:13" s="7" customFormat="1" ht="16.5" customHeight="1">
      <c r="C29" s="30">
        <v>26</v>
      </c>
      <c r="D29" s="31"/>
      <c r="E29" s="48" t="s">
        <v>61</v>
      </c>
      <c r="F29" s="32"/>
      <c r="G29" s="33"/>
      <c r="H29" s="130">
        <v>2.019073569482289</v>
      </c>
      <c r="I29" s="45"/>
      <c r="J29" s="22"/>
      <c r="K29" s="8"/>
      <c r="L29" s="25"/>
      <c r="M29" s="8"/>
    </row>
    <row r="30" spans="3:13" s="7" customFormat="1" ht="16.5" customHeight="1">
      <c r="C30" s="30">
        <v>27</v>
      </c>
      <c r="D30" s="31"/>
      <c r="E30" s="48" t="s">
        <v>57</v>
      </c>
      <c r="F30" s="32"/>
      <c r="G30" s="33"/>
      <c r="H30" s="130">
        <v>2.0568978955572876</v>
      </c>
      <c r="I30" s="45"/>
      <c r="J30" s="22"/>
      <c r="K30" s="6"/>
      <c r="L30" s="19"/>
      <c r="M30" s="6"/>
    </row>
    <row r="31" spans="3:13" s="7" customFormat="1" ht="16.5" customHeight="1">
      <c r="C31" s="30">
        <v>28</v>
      </c>
      <c r="D31" s="31"/>
      <c r="E31" s="48" t="s">
        <v>32</v>
      </c>
      <c r="F31" s="32"/>
      <c r="G31" s="33"/>
      <c r="H31" s="132">
        <v>2.1646983721672517</v>
      </c>
      <c r="I31" s="45"/>
      <c r="J31" s="22"/>
      <c r="K31" s="6"/>
      <c r="L31" s="19"/>
      <c r="M31" s="6"/>
    </row>
    <row r="32" spans="3:13" s="7" customFormat="1" ht="16.5" customHeight="1">
      <c r="C32" s="30">
        <v>29</v>
      </c>
      <c r="D32" s="31"/>
      <c r="E32" s="48" t="s">
        <v>22</v>
      </c>
      <c r="F32" s="32"/>
      <c r="G32" s="33"/>
      <c r="H32" s="130">
        <v>2.1752491694352161</v>
      </c>
      <c r="I32" s="45"/>
      <c r="J32" s="22"/>
      <c r="K32" s="6"/>
      <c r="L32" s="19"/>
      <c r="M32" s="6"/>
    </row>
    <row r="33" spans="3:13" s="7" customFormat="1" ht="16.5" customHeight="1">
      <c r="C33" s="30">
        <v>30</v>
      </c>
      <c r="D33" s="31"/>
      <c r="E33" s="48" t="s">
        <v>62</v>
      </c>
      <c r="F33" s="32"/>
      <c r="G33" s="33"/>
      <c r="H33" s="130">
        <v>2.2357173386522295</v>
      </c>
      <c r="I33" s="45"/>
      <c r="J33" s="22"/>
      <c r="K33" s="6"/>
      <c r="L33" s="19"/>
      <c r="M33" s="6"/>
    </row>
    <row r="34" spans="3:13" s="7" customFormat="1" ht="16.5" customHeight="1">
      <c r="C34" s="30">
        <v>31</v>
      </c>
      <c r="D34" s="31"/>
      <c r="E34" s="48" t="s">
        <v>28</v>
      </c>
      <c r="F34" s="32"/>
      <c r="G34" s="33"/>
      <c r="H34" s="130">
        <v>2.2848591549295776</v>
      </c>
      <c r="I34" s="45"/>
      <c r="J34" s="22"/>
      <c r="K34" s="6"/>
      <c r="L34" s="19"/>
      <c r="M34" s="6"/>
    </row>
    <row r="35" spans="3:13" s="7" customFormat="1" ht="16.5" customHeight="1">
      <c r="C35" s="34">
        <v>32</v>
      </c>
      <c r="D35" s="35"/>
      <c r="E35" s="106" t="s">
        <v>31</v>
      </c>
      <c r="F35" s="107"/>
      <c r="G35" s="108"/>
      <c r="H35" s="132">
        <v>2.3172958975057925</v>
      </c>
      <c r="I35" s="105"/>
      <c r="J35" s="22"/>
      <c r="K35" s="6"/>
      <c r="L35" s="19"/>
      <c r="M35" s="6"/>
    </row>
    <row r="36" spans="3:13" s="7" customFormat="1" ht="16.5" customHeight="1">
      <c r="C36" s="30">
        <v>33</v>
      </c>
      <c r="D36" s="122"/>
      <c r="E36" s="123" t="s">
        <v>2</v>
      </c>
      <c r="F36" s="124"/>
      <c r="G36" s="125"/>
      <c r="H36" s="133">
        <v>2.3689341421143846</v>
      </c>
      <c r="I36" s="126"/>
      <c r="J36" s="22"/>
      <c r="K36" s="6"/>
      <c r="L36" s="19"/>
      <c r="M36" s="6"/>
    </row>
    <row r="37" spans="3:13" s="7" customFormat="1" ht="16.5" customHeight="1">
      <c r="C37" s="137"/>
      <c r="D37" s="116"/>
      <c r="E37" s="117" t="s">
        <v>20</v>
      </c>
      <c r="F37" s="118"/>
      <c r="G37" s="119"/>
      <c r="H37" s="135">
        <v>2.464484941615245</v>
      </c>
      <c r="I37" s="120"/>
      <c r="J37" s="22"/>
      <c r="K37" s="6"/>
      <c r="L37" s="19"/>
      <c r="M37" s="6"/>
    </row>
    <row r="38" spans="3:13" s="7" customFormat="1" ht="16.5" customHeight="1">
      <c r="C38" s="30">
        <v>34</v>
      </c>
      <c r="D38" s="35"/>
      <c r="E38" s="106" t="s">
        <v>35</v>
      </c>
      <c r="F38" s="107"/>
      <c r="G38" s="108"/>
      <c r="H38" s="132">
        <v>2.4782178217821782</v>
      </c>
      <c r="I38" s="105"/>
      <c r="J38" s="22"/>
      <c r="K38" s="6"/>
      <c r="L38" s="19"/>
      <c r="M38" s="6"/>
    </row>
    <row r="39" spans="3:13" s="7" customFormat="1" ht="16.5" customHeight="1">
      <c r="C39" s="121">
        <v>35</v>
      </c>
      <c r="D39" s="122"/>
      <c r="E39" s="123" t="s">
        <v>34</v>
      </c>
      <c r="F39" s="124"/>
      <c r="G39" s="125"/>
      <c r="H39" s="133">
        <v>2.6334164588528677</v>
      </c>
      <c r="I39" s="126"/>
      <c r="J39" s="22"/>
      <c r="K39" s="6"/>
      <c r="L39" s="19"/>
      <c r="M39" s="6"/>
    </row>
    <row r="40" spans="3:13" s="7" customFormat="1" ht="16.5" customHeight="1">
      <c r="C40" s="34">
        <v>36</v>
      </c>
      <c r="D40" s="35"/>
      <c r="E40" s="106" t="s">
        <v>26</v>
      </c>
      <c r="F40" s="107"/>
      <c r="G40" s="108"/>
      <c r="H40" s="132">
        <v>2.670509125840538</v>
      </c>
      <c r="I40" s="105"/>
      <c r="J40" s="22"/>
      <c r="K40" s="6"/>
      <c r="L40" s="19"/>
      <c r="M40" s="6"/>
    </row>
    <row r="41" spans="3:13" s="7" customFormat="1" ht="16.5" customHeight="1">
      <c r="C41" s="36">
        <v>37</v>
      </c>
      <c r="D41" s="37"/>
      <c r="E41" s="49" t="s">
        <v>48</v>
      </c>
      <c r="F41" s="38"/>
      <c r="G41" s="39"/>
      <c r="H41" s="134">
        <v>2.7717508055853921</v>
      </c>
      <c r="I41" s="104"/>
      <c r="J41" s="22"/>
      <c r="K41" s="6"/>
      <c r="L41" s="19"/>
      <c r="M41" s="6"/>
    </row>
    <row r="42" spans="3:13" s="7" customFormat="1" ht="16.5" customHeight="1">
      <c r="C42" s="30">
        <v>38</v>
      </c>
      <c r="D42" s="31"/>
      <c r="E42" s="48" t="s">
        <v>51</v>
      </c>
      <c r="F42" s="32"/>
      <c r="G42" s="33"/>
      <c r="H42" s="130">
        <v>2.8224431818181817</v>
      </c>
      <c r="I42" s="45"/>
      <c r="J42" s="22"/>
      <c r="K42" s="6"/>
      <c r="L42" s="19"/>
      <c r="M42" s="6"/>
    </row>
    <row r="43" spans="3:13" s="7" customFormat="1" ht="16.5" customHeight="1">
      <c r="C43" s="34">
        <v>39</v>
      </c>
      <c r="D43" s="35"/>
      <c r="E43" s="106" t="s">
        <v>64</v>
      </c>
      <c r="F43" s="107"/>
      <c r="G43" s="108"/>
      <c r="H43" s="132">
        <v>2.9550216351628329</v>
      </c>
      <c r="I43" s="105"/>
      <c r="J43" s="22"/>
      <c r="K43" s="6"/>
      <c r="L43" s="19"/>
      <c r="M43" s="6"/>
    </row>
    <row r="44" spans="3:13" s="7" customFormat="1" ht="16.5" customHeight="1">
      <c r="C44" s="30">
        <v>40</v>
      </c>
      <c r="D44" s="31"/>
      <c r="E44" s="48" t="s">
        <v>44</v>
      </c>
      <c r="F44" s="32"/>
      <c r="G44" s="33"/>
      <c r="H44" s="130">
        <v>3.0138837467604591</v>
      </c>
      <c r="I44" s="45"/>
      <c r="J44" s="22"/>
      <c r="K44" s="6"/>
      <c r="L44" s="19"/>
      <c r="M44" s="6"/>
    </row>
    <row r="45" spans="3:13" s="7" customFormat="1" ht="16.5" customHeight="1">
      <c r="C45" s="34">
        <v>41</v>
      </c>
      <c r="D45" s="35"/>
      <c r="E45" s="106" t="s">
        <v>52</v>
      </c>
      <c r="F45" s="107"/>
      <c r="G45" s="108"/>
      <c r="H45" s="132">
        <v>3.2558886509635974</v>
      </c>
      <c r="I45" s="105"/>
      <c r="J45" s="22"/>
      <c r="K45" s="6"/>
      <c r="L45" s="19"/>
      <c r="M45" s="6"/>
    </row>
    <row r="46" spans="3:13" s="7" customFormat="1" ht="16.5" customHeight="1">
      <c r="C46" s="34">
        <v>42</v>
      </c>
      <c r="D46" s="35"/>
      <c r="E46" s="48" t="s">
        <v>41</v>
      </c>
      <c r="F46" s="32"/>
      <c r="G46" s="33"/>
      <c r="H46" s="132">
        <v>3.2751167444963309</v>
      </c>
      <c r="I46" s="45"/>
      <c r="J46" s="22"/>
      <c r="K46" s="6"/>
      <c r="L46" s="19"/>
      <c r="M46" s="6"/>
    </row>
    <row r="47" spans="3:13" s="7" customFormat="1" ht="16.5" customHeight="1">
      <c r="C47" s="34">
        <v>43</v>
      </c>
      <c r="D47" s="35"/>
      <c r="E47" s="48" t="s">
        <v>60</v>
      </c>
      <c r="F47" s="32"/>
      <c r="G47" s="33"/>
      <c r="H47" s="132">
        <v>3.3155893536121672</v>
      </c>
      <c r="I47" s="45"/>
      <c r="J47" s="22"/>
      <c r="K47" s="6"/>
      <c r="L47" s="19"/>
      <c r="M47" s="6"/>
    </row>
    <row r="48" spans="3:13" s="7" customFormat="1" ht="16.5" customHeight="1">
      <c r="C48" s="34">
        <v>44</v>
      </c>
      <c r="D48" s="35"/>
      <c r="E48" s="48" t="s">
        <v>56</v>
      </c>
      <c r="F48" s="32"/>
      <c r="G48" s="33"/>
      <c r="H48" s="130">
        <v>3.9250936329588013</v>
      </c>
      <c r="I48" s="45"/>
      <c r="J48" s="22"/>
      <c r="K48" s="6"/>
      <c r="L48" s="19"/>
      <c r="M48" s="6"/>
    </row>
    <row r="49" spans="3:13" s="7" customFormat="1" ht="16.5" customHeight="1">
      <c r="C49" s="30">
        <v>45</v>
      </c>
      <c r="D49" s="31"/>
      <c r="E49" s="48" t="s">
        <v>55</v>
      </c>
      <c r="F49" s="32"/>
      <c r="G49" s="33"/>
      <c r="H49" s="130">
        <v>3.9431196247068021</v>
      </c>
      <c r="I49" s="45"/>
      <c r="J49" s="22"/>
      <c r="K49" s="6"/>
      <c r="L49" s="19"/>
      <c r="M49" s="6"/>
    </row>
    <row r="50" spans="3:13" s="7" customFormat="1" ht="16.5" customHeight="1">
      <c r="C50" s="30">
        <v>46</v>
      </c>
      <c r="D50" s="31"/>
      <c r="E50" s="48" t="s">
        <v>36</v>
      </c>
      <c r="F50" s="32"/>
      <c r="G50" s="33"/>
      <c r="H50" s="130">
        <v>5.2099385817978785</v>
      </c>
      <c r="I50" s="45"/>
      <c r="J50" s="22"/>
      <c r="K50" s="6"/>
      <c r="L50" s="19"/>
      <c r="M50" s="6"/>
    </row>
    <row r="51" spans="3:13" s="7" customFormat="1" ht="16.5" customHeight="1">
      <c r="C51" s="40">
        <v>47</v>
      </c>
      <c r="D51" s="41"/>
      <c r="E51" s="50" t="s">
        <v>30</v>
      </c>
      <c r="F51" s="42"/>
      <c r="G51" s="43"/>
      <c r="H51" s="136">
        <v>5.2472556194458964</v>
      </c>
      <c r="I51" s="46"/>
      <c r="J51" s="24"/>
      <c r="K51" s="17"/>
      <c r="L51" s="20"/>
      <c r="M51" s="6"/>
    </row>
    <row r="52" spans="3:13" s="7" customFormat="1" ht="16.5" customHeight="1">
      <c r="H52" s="5"/>
    </row>
    <row r="54" spans="3:13" ht="15" customHeight="1">
      <c r="C54" s="4"/>
      <c r="D54" s="4"/>
    </row>
    <row r="55" spans="3:13" ht="15" customHeight="1">
      <c r="C55" s="3"/>
      <c r="D55" s="3"/>
    </row>
    <row r="56" spans="3:13" ht="15" customHeight="1">
      <c r="C56" s="3"/>
      <c r="D56" s="3"/>
    </row>
    <row r="57" spans="3:13" ht="15" customHeight="1">
      <c r="C57" s="3"/>
      <c r="D57" s="3"/>
    </row>
    <row r="58" spans="3:13" ht="15" customHeight="1">
      <c r="C58" s="3"/>
      <c r="D58" s="3"/>
    </row>
  </sheetData>
  <mergeCells count="2">
    <mergeCell ref="D3:F3"/>
    <mergeCell ref="G3:I3"/>
  </mergeCells>
  <phoneticPr fontId="10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26"/>
  <sheetViews>
    <sheetView showGridLines="0" topLeftCell="B4" zoomScale="80" zoomScaleNormal="80" zoomScaleSheetLayoutView="80" workbookViewId="0">
      <selection activeCell="AB8" sqref="AB8"/>
    </sheetView>
  </sheetViews>
  <sheetFormatPr defaultRowHeight="15" customHeight="1"/>
  <cols>
    <col min="1" max="2" width="9" style="1"/>
    <col min="3" max="3" width="4.75" style="1" customWidth="1"/>
    <col min="4" max="5" width="1.625" style="1" customWidth="1"/>
    <col min="6" max="6" width="5.625" style="102" customWidth="1"/>
    <col min="7" max="7" width="4.625" style="101" customWidth="1"/>
    <col min="8" max="8" width="1.625" style="101" customWidth="1"/>
    <col min="9" max="9" width="4.625" style="101" customWidth="1"/>
    <col min="10" max="10" width="1.625" style="101" customWidth="1"/>
    <col min="11" max="20" width="5.625" style="101" customWidth="1"/>
    <col min="21" max="21" width="5.625" style="1" customWidth="1"/>
    <col min="22" max="22" width="6.375" style="100" customWidth="1"/>
    <col min="23" max="23" width="9" style="1"/>
    <col min="24" max="24" width="22.375" style="1" customWidth="1"/>
    <col min="25" max="28" width="9" style="1"/>
    <col min="29" max="29" width="19.75" style="1" customWidth="1"/>
    <col min="30" max="30" width="15.375" style="1" customWidth="1"/>
    <col min="31" max="16384" width="9" style="1"/>
  </cols>
  <sheetData>
    <row r="1" spans="1:32" s="13" customFormat="1" ht="21" customHeight="1">
      <c r="A1" s="7">
        <v>21</v>
      </c>
      <c r="E1" s="51">
        <v>1</v>
      </c>
      <c r="F1" s="52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1"/>
      <c r="V1" s="54"/>
    </row>
    <row r="2" spans="1:32" s="9" customFormat="1" ht="21" customHeight="1">
      <c r="A2" s="7">
        <v>21</v>
      </c>
      <c r="F2" s="55"/>
      <c r="G2" s="143" t="s">
        <v>6</v>
      </c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V2" s="56"/>
    </row>
    <row r="3" spans="1:32" s="7" customFormat="1" ht="30" customHeight="1">
      <c r="A3" s="7">
        <v>30</v>
      </c>
      <c r="C3" s="5"/>
      <c r="D3" s="5"/>
      <c r="E3" s="5"/>
      <c r="F3" s="57"/>
      <c r="G3" s="58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60"/>
      <c r="V3" s="61"/>
    </row>
    <row r="4" spans="1:32" s="7" customFormat="1" ht="204.95" customHeight="1">
      <c r="A4" s="7">
        <v>205</v>
      </c>
      <c r="F4" s="62"/>
      <c r="G4" s="63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5"/>
      <c r="V4" s="61"/>
    </row>
    <row r="5" spans="1:32" s="7" customFormat="1" ht="36" customHeight="1">
      <c r="A5" s="7">
        <v>36</v>
      </c>
      <c r="F5" s="62"/>
      <c r="G5" s="66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8"/>
      <c r="V5" s="61"/>
    </row>
    <row r="6" spans="1:32" s="7" customFormat="1" ht="20.100000000000001" customHeight="1">
      <c r="A6" s="7">
        <v>20</v>
      </c>
      <c r="F6" s="62"/>
      <c r="G6" s="69" t="s">
        <v>7</v>
      </c>
      <c r="H6" s="70"/>
      <c r="I6" s="71"/>
      <c r="J6" s="71"/>
      <c r="K6" s="144" t="s">
        <v>65</v>
      </c>
      <c r="L6" s="145"/>
      <c r="M6" s="144" t="s">
        <v>66</v>
      </c>
      <c r="N6" s="145"/>
      <c r="O6" s="144" t="s">
        <v>67</v>
      </c>
      <c r="P6" s="145"/>
      <c r="Q6" s="144" t="s">
        <v>69</v>
      </c>
      <c r="R6" s="145"/>
      <c r="S6" s="144" t="s">
        <v>73</v>
      </c>
      <c r="T6" s="145"/>
      <c r="U6" s="61"/>
      <c r="V6" s="61"/>
    </row>
    <row r="7" spans="1:32" s="7" customFormat="1" ht="20.100000000000001" customHeight="1">
      <c r="A7" s="7">
        <v>20</v>
      </c>
      <c r="F7" s="62"/>
      <c r="G7" s="69" t="s">
        <v>8</v>
      </c>
      <c r="H7" s="70"/>
      <c r="I7" s="71"/>
      <c r="J7" s="71"/>
      <c r="K7" s="148">
        <v>4690</v>
      </c>
      <c r="L7" s="149"/>
      <c r="M7" s="148">
        <v>4288</v>
      </c>
      <c r="N7" s="149"/>
      <c r="O7" s="148">
        <v>4683</v>
      </c>
      <c r="P7" s="149"/>
      <c r="Q7" s="148">
        <v>4348</v>
      </c>
      <c r="R7" s="149"/>
      <c r="S7" s="148">
        <v>5161</v>
      </c>
      <c r="T7" s="149"/>
      <c r="U7" s="61"/>
      <c r="V7" s="61"/>
    </row>
    <row r="8" spans="1:32" s="7" customFormat="1" ht="20.100000000000001" customHeight="1">
      <c r="A8" s="7">
        <v>20</v>
      </c>
      <c r="F8" s="62"/>
      <c r="G8" s="72"/>
      <c r="H8" s="72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 t="s">
        <v>5</v>
      </c>
    </row>
    <row r="9" spans="1:32" s="7" customFormat="1" ht="30.6" customHeight="1">
      <c r="A9" s="7">
        <v>30.5</v>
      </c>
      <c r="F9" s="62"/>
      <c r="G9" s="72"/>
      <c r="H9" s="72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4"/>
    </row>
    <row r="10" spans="1:32" s="7" customFormat="1" ht="30" customHeight="1">
      <c r="A10" s="7">
        <v>30</v>
      </c>
      <c r="F10" s="62"/>
      <c r="G10" s="75" t="s">
        <v>9</v>
      </c>
      <c r="H10" s="76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8"/>
      <c r="V10" s="61"/>
    </row>
    <row r="11" spans="1:32" s="7" customFormat="1" ht="204.95" customHeight="1">
      <c r="A11" s="7">
        <v>205</v>
      </c>
      <c r="F11" s="62"/>
      <c r="G11" s="79"/>
      <c r="H11" s="80"/>
      <c r="I11" s="80"/>
      <c r="J11" s="80"/>
      <c r="K11" s="81"/>
      <c r="L11" s="81"/>
      <c r="M11" s="128"/>
      <c r="N11" s="128"/>
      <c r="O11" s="80"/>
      <c r="P11" s="80"/>
      <c r="Q11" s="80"/>
      <c r="R11" s="80"/>
      <c r="S11" s="80"/>
      <c r="T11" s="82"/>
      <c r="V11" s="61"/>
    </row>
    <row r="12" spans="1:32" s="7" customFormat="1" ht="18.95" customHeight="1">
      <c r="A12" s="7">
        <v>19</v>
      </c>
      <c r="F12" s="62"/>
      <c r="G12" s="63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5"/>
      <c r="V12" s="61"/>
    </row>
    <row r="13" spans="1:32" s="7" customFormat="1" ht="20.100000000000001" customHeight="1">
      <c r="A13" s="7">
        <v>20</v>
      </c>
      <c r="C13" s="6"/>
      <c r="D13" s="6"/>
      <c r="E13" s="6"/>
      <c r="F13" s="83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V13" s="61"/>
      <c r="W13" s="111" t="s">
        <v>10</v>
      </c>
      <c r="X13" s="111" t="s">
        <v>19</v>
      </c>
      <c r="Y13" s="111" t="s">
        <v>16</v>
      </c>
      <c r="Z13" s="111" t="s">
        <v>11</v>
      </c>
      <c r="AA13" s="111" t="s">
        <v>13</v>
      </c>
      <c r="AB13" s="111" t="s">
        <v>72</v>
      </c>
      <c r="AC13" s="111" t="s">
        <v>70</v>
      </c>
      <c r="AD13" s="111" t="s">
        <v>12</v>
      </c>
      <c r="AE13" s="110" t="s">
        <v>14</v>
      </c>
      <c r="AF13" s="111" t="s">
        <v>15</v>
      </c>
    </row>
    <row r="14" spans="1:32" s="7" customFormat="1" ht="20.100000000000001" customHeight="1">
      <c r="A14" s="7">
        <v>20</v>
      </c>
      <c r="C14" s="6"/>
      <c r="D14" s="6"/>
      <c r="E14" s="6"/>
      <c r="F14" s="83"/>
      <c r="G14" s="146"/>
      <c r="H14" s="146"/>
      <c r="I14" s="146"/>
      <c r="J14" s="146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V14" s="61"/>
      <c r="W14" s="115">
        <v>3516</v>
      </c>
      <c r="X14" s="112">
        <v>558</v>
      </c>
      <c r="Y14" s="115">
        <v>310</v>
      </c>
      <c r="Z14" s="112">
        <v>211</v>
      </c>
      <c r="AA14" s="112">
        <v>161</v>
      </c>
      <c r="AB14" s="115">
        <v>38</v>
      </c>
      <c r="AC14" s="112">
        <v>27</v>
      </c>
      <c r="AD14" s="115">
        <v>14</v>
      </c>
      <c r="AE14" s="103">
        <f>AF14-SUM(W14:AD14)</f>
        <v>326</v>
      </c>
      <c r="AF14" s="115">
        <v>5161</v>
      </c>
    </row>
    <row r="15" spans="1:32" s="7" customFormat="1" ht="18.95" customHeight="1">
      <c r="A15" s="7">
        <v>19</v>
      </c>
      <c r="C15" s="6"/>
      <c r="D15" s="6"/>
      <c r="E15" s="6"/>
      <c r="F15" s="83"/>
      <c r="G15" s="64"/>
      <c r="H15" s="64"/>
      <c r="I15" s="64"/>
      <c r="J15" s="64"/>
      <c r="K15" s="84"/>
      <c r="L15" s="84"/>
      <c r="M15" s="84"/>
      <c r="N15" s="84"/>
      <c r="O15" s="84"/>
      <c r="P15" s="84"/>
      <c r="Q15" s="84"/>
      <c r="R15" s="84"/>
      <c r="S15" s="84"/>
      <c r="T15" s="85"/>
      <c r="V15" s="61"/>
      <c r="X15" s="109"/>
      <c r="Z15" s="113">
        <v>204</v>
      </c>
    </row>
    <row r="16" spans="1:32" s="7" customFormat="1" ht="30.6" customHeight="1">
      <c r="A16" s="7">
        <v>30.5</v>
      </c>
      <c r="F16" s="62"/>
      <c r="G16" s="72"/>
      <c r="H16" s="72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  <c r="Z16" s="114">
        <v>7</v>
      </c>
    </row>
    <row r="17" spans="1:22" s="7" customFormat="1" ht="18.95" customHeight="1">
      <c r="A17" s="7">
        <v>19</v>
      </c>
      <c r="F17" s="62"/>
      <c r="G17" s="72"/>
      <c r="H17" s="72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4"/>
    </row>
    <row r="18" spans="1:22" s="7" customFormat="1" ht="18.95" customHeight="1">
      <c r="A18" s="7">
        <v>19</v>
      </c>
      <c r="F18" s="62"/>
      <c r="G18" s="72"/>
      <c r="H18" s="72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4"/>
    </row>
    <row r="19" spans="1:22" s="7" customFormat="1" ht="9.9499999999999993" customHeight="1">
      <c r="A19" s="7">
        <v>10</v>
      </c>
      <c r="C19" s="6"/>
      <c r="D19" s="6"/>
      <c r="E19" s="23"/>
      <c r="F19" s="86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18"/>
      <c r="V19" s="61"/>
    </row>
    <row r="20" spans="1:22" s="7" customFormat="1" ht="18.95" customHeight="1">
      <c r="A20" s="7">
        <v>19</v>
      </c>
      <c r="E20" s="87" t="s">
        <v>68</v>
      </c>
      <c r="F20" s="88"/>
      <c r="G20" s="89"/>
      <c r="H20" s="89"/>
      <c r="I20" s="88"/>
      <c r="J20" s="88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1"/>
      <c r="V20" s="61"/>
    </row>
    <row r="21" spans="1:22" s="7" customFormat="1" ht="9.9499999999999993" customHeight="1">
      <c r="A21" s="7">
        <v>10</v>
      </c>
      <c r="E21" s="22"/>
      <c r="F21" s="83"/>
      <c r="G21" s="92"/>
      <c r="H21" s="92"/>
      <c r="I21" s="92"/>
      <c r="J21" s="92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19"/>
      <c r="V21" s="61"/>
    </row>
    <row r="22" spans="1:22" s="7" customFormat="1" ht="18.95" customHeight="1">
      <c r="A22" s="7">
        <v>19</v>
      </c>
      <c r="E22" s="94" t="s">
        <v>74</v>
      </c>
      <c r="F22" s="95"/>
      <c r="G22" s="6"/>
      <c r="H22" s="6"/>
      <c r="I22" s="96"/>
      <c r="J22" s="96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19"/>
      <c r="V22" s="61"/>
    </row>
    <row r="23" spans="1:22" s="7" customFormat="1" ht="18.95" customHeight="1">
      <c r="A23" s="7">
        <v>19</v>
      </c>
      <c r="E23" s="94" t="s">
        <v>71</v>
      </c>
      <c r="F23" s="95"/>
      <c r="G23" s="6"/>
      <c r="H23" s="6"/>
      <c r="I23" s="96"/>
      <c r="J23" s="96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19"/>
      <c r="V23" s="61"/>
    </row>
    <row r="24" spans="1:22" s="7" customFormat="1" ht="9.9499999999999993" customHeight="1">
      <c r="A24" s="7">
        <v>10</v>
      </c>
      <c r="E24" s="24"/>
      <c r="F24" s="97"/>
      <c r="G24" s="17"/>
      <c r="H24" s="17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20"/>
      <c r="V24" s="61"/>
    </row>
    <row r="25" spans="1:22" s="7" customFormat="1" ht="18.95" customHeight="1">
      <c r="F25" s="62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ht="15" customHeight="1">
      <c r="A26" s="99">
        <f>B26-(SUM(A1:A24))</f>
        <v>0</v>
      </c>
      <c r="B26" s="99">
        <v>872</v>
      </c>
      <c r="F26" s="100"/>
      <c r="V26" s="1"/>
    </row>
  </sheetData>
  <mergeCells count="17">
    <mergeCell ref="S14:T14"/>
    <mergeCell ref="S6:T6"/>
    <mergeCell ref="S7:T7"/>
    <mergeCell ref="K7:L7"/>
    <mergeCell ref="M7:N7"/>
    <mergeCell ref="O7:P7"/>
    <mergeCell ref="Q7:R7"/>
    <mergeCell ref="G14:J14"/>
    <mergeCell ref="K14:L14"/>
    <mergeCell ref="M14:N14"/>
    <mergeCell ref="O14:P14"/>
    <mergeCell ref="Q14:R14"/>
    <mergeCell ref="G2:T2"/>
    <mergeCell ref="K6:L6"/>
    <mergeCell ref="M6:N6"/>
    <mergeCell ref="O6:P6"/>
    <mergeCell ref="Q6:R6"/>
  </mergeCells>
  <phoneticPr fontId="10"/>
  <printOptions horizontalCentered="1" verticalCentered="1" gridLinesSet="0"/>
  <pageMargins left="0.59055118110236227" right="0.39370078740157483" top="0.39370078740157483" bottom="0.59055118110236227" header="0" footer="0"/>
  <pageSetup paperSize="9" scale="66" orientation="landscape" blackAndWhite="1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2024-03-07T05:57:51Z</cp:lastPrinted>
  <dcterms:created xsi:type="dcterms:W3CDTF">2004-10-25T06:04:22Z</dcterms:created>
  <dcterms:modified xsi:type="dcterms:W3CDTF">2024-03-26T08:12:25Z</dcterms:modified>
</cp:coreProperties>
</file>