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900"/>
  </bookViews>
  <sheets>
    <sheet name="R6原稿　左" sheetId="55" r:id="rId1"/>
    <sheet name="R6原稿　右" sheetId="56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右'!$E$1:$M$23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Q13" i="56" l="1"/>
  <c r="R12" i="56" s="1"/>
  <c r="R5" i="56"/>
  <c r="A25" i="56"/>
  <c r="R6" i="56" l="1"/>
  <c r="R13" i="56" s="1"/>
  <c r="R7" i="56"/>
  <c r="R8" i="56"/>
  <c r="R9" i="56"/>
  <c r="R10" i="56"/>
  <c r="R11" i="56"/>
</calcChain>
</file>

<file path=xl/sharedStrings.xml><?xml version="1.0" encoding="utf-8"?>
<sst xmlns="http://schemas.openxmlformats.org/spreadsheetml/2006/main" count="77" uniqueCount="77">
  <si>
    <t>順位</t>
  </si>
  <si>
    <t>都道府県名</t>
  </si>
  <si>
    <t>合計</t>
  </si>
  <si>
    <t>山  梨</t>
  </si>
  <si>
    <t>北海道</t>
  </si>
  <si>
    <t>宮  崎</t>
  </si>
  <si>
    <t>青  森</t>
  </si>
  <si>
    <t>長  野</t>
  </si>
  <si>
    <t>岩  手</t>
  </si>
  <si>
    <t>岡  山</t>
  </si>
  <si>
    <t>宮  城</t>
  </si>
  <si>
    <t>新  潟</t>
  </si>
  <si>
    <t>秋  田</t>
  </si>
  <si>
    <t>愛  媛</t>
  </si>
  <si>
    <t>山  形</t>
  </si>
  <si>
    <t>東  京</t>
  </si>
  <si>
    <t>福  島</t>
  </si>
  <si>
    <t>茨  城</t>
  </si>
  <si>
    <t>栃  木</t>
  </si>
  <si>
    <t>静  岡</t>
  </si>
  <si>
    <t>群  馬</t>
  </si>
  <si>
    <t>大  阪</t>
  </si>
  <si>
    <t>埼  玉</t>
  </si>
  <si>
    <t>和歌山</t>
  </si>
  <si>
    <t>千  葉</t>
  </si>
  <si>
    <t>神奈川</t>
  </si>
  <si>
    <t>富  山</t>
  </si>
  <si>
    <t>福  井</t>
  </si>
  <si>
    <t>石  川</t>
  </si>
  <si>
    <t>愛  知</t>
  </si>
  <si>
    <t>兵  庫</t>
  </si>
  <si>
    <t>奈  良</t>
  </si>
  <si>
    <t>福  岡</t>
  </si>
  <si>
    <t>岐  阜</t>
  </si>
  <si>
    <t>鹿児島</t>
  </si>
  <si>
    <t>三  重</t>
  </si>
  <si>
    <t>島  根</t>
  </si>
  <si>
    <t>滋  賀</t>
  </si>
  <si>
    <t>京  都</t>
  </si>
  <si>
    <t>佐  賀</t>
  </si>
  <si>
    <t>鳥  取</t>
  </si>
  <si>
    <t>広  島</t>
  </si>
  <si>
    <t>香  川</t>
  </si>
  <si>
    <t>熊  本</t>
  </si>
  <si>
    <t>山  口</t>
  </si>
  <si>
    <t>徳  島</t>
  </si>
  <si>
    <t>高  知</t>
  </si>
  <si>
    <t>大  分</t>
  </si>
  <si>
    <t>沖  縄</t>
  </si>
  <si>
    <t>長  崎</t>
  </si>
  <si>
    <t>19歳以下</t>
    <rPh sb="2" eb="3">
      <t>サイ</t>
    </rPh>
    <rPh sb="3" eb="5">
      <t>イカ</t>
    </rPh>
    <phoneticPr fontId="0"/>
  </si>
  <si>
    <t>20歳代</t>
    <rPh sb="2" eb="4">
      <t>サイダイ</t>
    </rPh>
    <phoneticPr fontId="0"/>
  </si>
  <si>
    <t>30歳代</t>
    <rPh sb="2" eb="4">
      <t>サイダイ</t>
    </rPh>
    <phoneticPr fontId="0"/>
  </si>
  <si>
    <t>40歳代</t>
    <rPh sb="2" eb="4">
      <t>サイダイ</t>
    </rPh>
    <phoneticPr fontId="0"/>
  </si>
  <si>
    <t>50歳代</t>
    <rPh sb="2" eb="4">
      <t>サイダイ</t>
    </rPh>
    <phoneticPr fontId="0"/>
  </si>
  <si>
    <t>60歳代</t>
    <rPh sb="2" eb="4">
      <t>サイダイ</t>
    </rPh>
    <phoneticPr fontId="0"/>
  </si>
  <si>
    <t>70歳代</t>
    <rPh sb="2" eb="4">
      <t>サイダイ</t>
    </rPh>
    <phoneticPr fontId="0"/>
  </si>
  <si>
    <t>80歳以上</t>
    <rPh sb="2" eb="5">
      <t>サイイジョウ</t>
    </rPh>
    <phoneticPr fontId="0"/>
  </si>
  <si>
    <t xml:space="preserve"> ・ 集計対象　日本における日本人　</t>
    <rPh sb="3" eb="5">
      <t>シュウケイ</t>
    </rPh>
    <rPh sb="5" eb="7">
      <t>タイショウ</t>
    </rPh>
    <rPh sb="8" eb="10">
      <t>ニホン</t>
    </rPh>
    <rPh sb="14" eb="17">
      <t>ニホンジン</t>
    </rPh>
    <phoneticPr fontId="0"/>
  </si>
  <si>
    <t>人口10万人当たり
自殺死亡者数(人)</t>
    <rPh sb="0" eb="2">
      <t>ジンコウ</t>
    </rPh>
    <rPh sb="4" eb="6">
      <t>マンニン</t>
    </rPh>
    <rPh sb="6" eb="7">
      <t>トウ</t>
    </rPh>
    <rPh sb="10" eb="12">
      <t>ジサツ</t>
    </rPh>
    <rPh sb="12" eb="15">
      <t>シボウシャ</t>
    </rPh>
    <rPh sb="15" eb="16">
      <t>スウ</t>
    </rPh>
    <rPh sb="17" eb="18">
      <t>ニン</t>
    </rPh>
    <phoneticPr fontId="0"/>
  </si>
  <si>
    <t xml:space="preserve"> ・ 資料出所  厚生労働省「人口動態統計」</t>
    <rPh sb="3" eb="5">
      <t>シリョウ</t>
    </rPh>
    <rPh sb="5" eb="7">
      <t>シュッショ</t>
    </rPh>
    <phoneticPr fontId="0"/>
  </si>
  <si>
    <t>＜岡山県の推移＞</t>
    <phoneticPr fontId="6"/>
  </si>
  <si>
    <t>年</t>
    <rPh sb="0" eb="1">
      <t>トシ</t>
    </rPh>
    <phoneticPr fontId="6"/>
  </si>
  <si>
    <t>自殺者数</t>
    <rPh sb="0" eb="3">
      <t>ジサツシャ</t>
    </rPh>
    <rPh sb="3" eb="4">
      <t>スウ</t>
    </rPh>
    <phoneticPr fontId="14"/>
  </si>
  <si>
    <t>（人）</t>
    <rPh sb="1" eb="2">
      <t>ニン</t>
    </rPh>
    <phoneticPr fontId="11"/>
  </si>
  <si>
    <t>＜岡山県の年齢別自殺者割合＞</t>
    <rPh sb="5" eb="7">
      <t>ネンレイ</t>
    </rPh>
    <rPh sb="7" eb="8">
      <t>ベツ</t>
    </rPh>
    <rPh sb="8" eb="11">
      <t>ジサツシャ</t>
    </rPh>
    <rPh sb="11" eb="13">
      <t>ワリアイ</t>
    </rPh>
    <phoneticPr fontId="14"/>
  </si>
  <si>
    <t xml:space="preserve"> ・ 全国値には、住所が外国・不詳を含む。</t>
    <rPh sb="3" eb="5">
      <t>ゼンコク</t>
    </rPh>
    <rPh sb="5" eb="6">
      <t>アタイ</t>
    </rPh>
    <rPh sb="9" eb="11">
      <t>ジュウショ</t>
    </rPh>
    <rPh sb="12" eb="14">
      <t>ガイコク</t>
    </rPh>
    <rPh sb="15" eb="17">
      <t>フショウ</t>
    </rPh>
    <phoneticPr fontId="0"/>
  </si>
  <si>
    <t>H30</t>
  </si>
  <si>
    <t>全国値</t>
    <rPh sb="0" eb="2">
      <t>ゼンコク</t>
    </rPh>
    <rPh sb="2" eb="3">
      <t>アタイ</t>
    </rPh>
    <phoneticPr fontId="13"/>
  </si>
  <si>
    <t>H31・R1</t>
    <phoneticPr fontId="11"/>
  </si>
  <si>
    <t>R2</t>
    <phoneticPr fontId="11"/>
  </si>
  <si>
    <t>＜資料出所ほか＞</t>
    <phoneticPr fontId="13"/>
  </si>
  <si>
    <t>R3</t>
  </si>
  <si>
    <t>円グラフの根拠</t>
    <rPh sb="0" eb="1">
      <t>エン</t>
    </rPh>
    <rPh sb="5" eb="7">
      <t>コンキョ</t>
    </rPh>
    <phoneticPr fontId="11"/>
  </si>
  <si>
    <t>R4</t>
  </si>
  <si>
    <t xml:space="preserve"> ・ 調査期間　令和4年（1.1～12.31）</t>
    <rPh sb="5" eb="7">
      <t>キカン</t>
    </rPh>
    <rPh sb="8" eb="10">
      <t>レイワ</t>
    </rPh>
    <rPh sb="11" eb="12">
      <t>ネン</t>
    </rPh>
    <phoneticPr fontId="12"/>
  </si>
  <si>
    <t xml:space="preserve">  ＊F-６7　自殺死亡率（人口10万人当たり）</t>
    <rPh sb="8" eb="10">
      <t>ジサツ</t>
    </rPh>
    <rPh sb="10" eb="13">
      <t>シボウリツ</t>
    </rPh>
    <rPh sb="14" eb="16">
      <t>ジンコウ</t>
    </rPh>
    <rPh sb="18" eb="19">
      <t>マン</t>
    </rPh>
    <rPh sb="19" eb="20">
      <t>ニン</t>
    </rPh>
    <rPh sb="20" eb="21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</si>
</sst>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0.0_);[Red]\(0.0\)"/>
    <numFmt numFmtId="178" formatCode="#,##0.0;&quot;¥&quot;\!\-#,##0.0"/>
    <numFmt numFmtId="179" formatCode="0.0_ "/>
    <numFmt numFmtId="180" formatCode="#,##0;&quot;¥&quot;\!\-#,##0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7" fillId="0" borderId="0"/>
    <xf numFmtId="176" fontId="7" fillId="0" borderId="0"/>
    <xf numFmtId="17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7" fillId="0" borderId="0"/>
    <xf numFmtId="178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1" fillId="0" borderId="0"/>
    <xf numFmtId="0" fontId="1" fillId="0" borderId="0">
      <alignment vertical="center"/>
    </xf>
  </cellStyleXfs>
  <cellXfs count="138">
    <xf numFmtId="0" fontId="0" fillId="0" borderId="0" xfId="0"/>
    <xf numFmtId="0" fontId="8" fillId="0" borderId="0" xfId="15" applyFont="1" applyAlignment="1">
      <alignment vertical="center"/>
    </xf>
    <xf numFmtId="0" fontId="8" fillId="0" borderId="0" xfId="15" applyFont="1" applyAlignment="1">
      <alignment horizontal="center" vertical="center"/>
    </xf>
    <xf numFmtId="176" fontId="8" fillId="0" borderId="0" xfId="13" applyFont="1" applyAlignment="1">
      <alignment vertical="center"/>
    </xf>
    <xf numFmtId="176" fontId="8" fillId="0" borderId="0" xfId="12" applyFont="1" applyAlignment="1">
      <alignment vertical="center"/>
    </xf>
    <xf numFmtId="0" fontId="9" fillId="0" borderId="0" xfId="15" applyFont="1" applyAlignment="1">
      <alignment vertical="center"/>
    </xf>
    <xf numFmtId="178" fontId="8" fillId="0" borderId="0" xfId="14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15" fillId="0" borderId="0" xfId="15" applyFont="1" applyAlignment="1">
      <alignment horizontal="center" vertical="center"/>
    </xf>
    <xf numFmtId="176" fontId="15" fillId="0" borderId="0" xfId="13" applyFont="1" applyAlignment="1">
      <alignment horizontal="center" vertical="center" wrapText="1"/>
    </xf>
    <xf numFmtId="0" fontId="15" fillId="0" borderId="0" xfId="15" applyFont="1" applyAlignment="1">
      <alignment vertical="center"/>
    </xf>
    <xf numFmtId="178" fontId="15" fillId="0" borderId="0" xfId="14" applyFont="1" applyAlignment="1">
      <alignment vertical="center"/>
    </xf>
    <xf numFmtId="0" fontId="15" fillId="0" borderId="0" xfId="15" applyFont="1" applyBorder="1" applyAlignment="1">
      <alignment vertical="center"/>
    </xf>
    <xf numFmtId="176" fontId="15" fillId="0" borderId="0" xfId="13" applyFont="1" applyAlignment="1">
      <alignment vertical="center"/>
    </xf>
    <xf numFmtId="176" fontId="15" fillId="0" borderId="0" xfId="12" applyFont="1" applyBorder="1" applyAlignment="1">
      <alignment vertical="center"/>
    </xf>
    <xf numFmtId="176" fontId="15" fillId="0" borderId="0" xfId="12" applyFont="1" applyBorder="1" applyAlignment="1">
      <alignment horizontal="center" vertical="center"/>
    </xf>
    <xf numFmtId="0" fontId="15" fillId="0" borderId="0" xfId="16" applyFont="1" applyBorder="1" applyAlignment="1">
      <alignment vertical="center"/>
    </xf>
    <xf numFmtId="176" fontId="15" fillId="0" borderId="0" xfId="12" applyFont="1" applyAlignment="1">
      <alignment vertical="center"/>
    </xf>
    <xf numFmtId="0" fontId="17" fillId="0" borderId="0" xfId="15" applyFont="1" applyAlignment="1">
      <alignment vertical="center"/>
    </xf>
    <xf numFmtId="176" fontId="17" fillId="0" borderId="0" xfId="13" applyFont="1" applyAlignment="1">
      <alignment vertical="center"/>
    </xf>
    <xf numFmtId="178" fontId="17" fillId="0" borderId="0" xfId="14" applyFont="1" applyAlignment="1">
      <alignment vertical="center"/>
    </xf>
    <xf numFmtId="0" fontId="18" fillId="0" borderId="0" xfId="15" applyFont="1" applyAlignment="1">
      <alignment vertical="center"/>
    </xf>
    <xf numFmtId="0" fontId="18" fillId="0" borderId="0" xfId="15" applyFont="1" applyAlignment="1">
      <alignment horizontal="center" vertical="center"/>
    </xf>
    <xf numFmtId="176" fontId="18" fillId="0" borderId="0" xfId="13" applyFont="1" applyAlignment="1">
      <alignment vertical="center"/>
    </xf>
    <xf numFmtId="176" fontId="18" fillId="0" borderId="0" xfId="12" applyFont="1" applyAlignment="1">
      <alignment vertical="center"/>
    </xf>
    <xf numFmtId="178" fontId="18" fillId="0" borderId="0" xfId="14" applyFont="1" applyAlignment="1">
      <alignment vertical="center"/>
    </xf>
    <xf numFmtId="0" fontId="15" fillId="0" borderId="7" xfId="19" applyFont="1" applyFill="1" applyBorder="1" applyAlignment="1" applyProtection="1">
      <alignment horizontal="center" vertical="center"/>
    </xf>
    <xf numFmtId="0" fontId="16" fillId="2" borderId="7" xfId="19" applyFont="1" applyFill="1" applyBorder="1" applyAlignment="1" applyProtection="1">
      <alignment horizontal="center" vertical="center"/>
    </xf>
    <xf numFmtId="0" fontId="15" fillId="0" borderId="7" xfId="19" applyFont="1" applyBorder="1" applyAlignment="1" applyProtection="1">
      <alignment horizontal="center" vertical="center"/>
    </xf>
    <xf numFmtId="0" fontId="15" fillId="0" borderId="5" xfId="19" applyFont="1" applyFill="1" applyBorder="1" applyAlignment="1" applyProtection="1">
      <alignment horizontal="center" vertical="center"/>
    </xf>
    <xf numFmtId="0" fontId="15" fillId="0" borderId="8" xfId="15" applyFont="1" applyBorder="1" applyAlignment="1">
      <alignment vertical="center"/>
    </xf>
    <xf numFmtId="0" fontId="15" fillId="0" borderId="3" xfId="19" applyFont="1" applyBorder="1" applyAlignment="1" applyProtection="1">
      <alignment horizontal="center" vertical="center"/>
    </xf>
    <xf numFmtId="0" fontId="15" fillId="0" borderId="9" xfId="15" applyFont="1" applyBorder="1" applyAlignment="1">
      <alignment vertical="center"/>
    </xf>
    <xf numFmtId="0" fontId="15" fillId="0" borderId="11" xfId="15" applyFont="1" applyBorder="1" applyAlignment="1">
      <alignment vertical="center"/>
    </xf>
    <xf numFmtId="0" fontId="15" fillId="0" borderId="12" xfId="15" applyFont="1" applyBorder="1" applyAlignment="1">
      <alignment vertical="center"/>
    </xf>
    <xf numFmtId="0" fontId="15" fillId="0" borderId="13" xfId="15" applyFont="1" applyBorder="1" applyAlignment="1">
      <alignment vertical="center"/>
    </xf>
    <xf numFmtId="0" fontId="15" fillId="0" borderId="1" xfId="15" applyFont="1" applyBorder="1" applyAlignment="1">
      <alignment horizontal="center" vertical="center"/>
    </xf>
    <xf numFmtId="0" fontId="15" fillId="0" borderId="4" xfId="19" applyFont="1" applyFill="1" applyBorder="1" applyAlignment="1" applyProtection="1">
      <alignment horizontal="center" vertical="center"/>
    </xf>
    <xf numFmtId="0" fontId="16" fillId="2" borderId="14" xfId="19" applyFont="1" applyFill="1" applyBorder="1" applyAlignment="1" applyProtection="1">
      <alignment horizontal="center" vertical="center"/>
    </xf>
    <xf numFmtId="0" fontId="15" fillId="0" borderId="14" xfId="19" applyFont="1" applyFill="1" applyBorder="1" applyAlignment="1" applyProtection="1">
      <alignment horizontal="center" vertical="center"/>
    </xf>
    <xf numFmtId="0" fontId="15" fillId="0" borderId="14" xfId="19" applyFont="1" applyBorder="1" applyAlignment="1" applyProtection="1">
      <alignment horizontal="center" vertical="center"/>
    </xf>
    <xf numFmtId="0" fontId="15" fillId="0" borderId="2" xfId="19" applyFont="1" applyBorder="1" applyAlignment="1" applyProtection="1">
      <alignment horizontal="center" vertical="center"/>
    </xf>
    <xf numFmtId="0" fontId="15" fillId="0" borderId="7" xfId="15" applyFont="1" applyBorder="1" applyAlignment="1">
      <alignment vertical="center"/>
    </xf>
    <xf numFmtId="176" fontId="15" fillId="0" borderId="0" xfId="13" applyFont="1" applyBorder="1" applyAlignment="1">
      <alignment vertical="center"/>
    </xf>
    <xf numFmtId="0" fontId="15" fillId="0" borderId="5" xfId="15" applyFont="1" applyBorder="1" applyAlignment="1">
      <alignment vertical="center"/>
    </xf>
    <xf numFmtId="0" fontId="15" fillId="0" borderId="3" xfId="15" applyFont="1" applyBorder="1" applyAlignment="1">
      <alignment vertical="center"/>
    </xf>
    <xf numFmtId="0" fontId="15" fillId="0" borderId="12" xfId="16" applyFont="1" applyBorder="1" applyAlignment="1">
      <alignment vertical="center"/>
    </xf>
    <xf numFmtId="0" fontId="15" fillId="0" borderId="11" xfId="17" applyFont="1" applyBorder="1" applyAlignment="1" applyProtection="1">
      <alignment horizontal="center" vertical="center"/>
    </xf>
    <xf numFmtId="0" fontId="15" fillId="0" borderId="5" xfId="17" applyFont="1" applyBorder="1" applyAlignment="1" applyProtection="1">
      <alignment horizontal="center" vertical="center"/>
    </xf>
    <xf numFmtId="0" fontId="16" fillId="2" borderId="12" xfId="17" applyFont="1" applyFill="1" applyBorder="1" applyAlignment="1" applyProtection="1">
      <alignment horizontal="center" vertical="center"/>
    </xf>
    <xf numFmtId="0" fontId="16" fillId="2" borderId="7" xfId="17" applyFont="1" applyFill="1" applyBorder="1" applyAlignment="1" applyProtection="1">
      <alignment horizontal="center" vertical="center"/>
    </xf>
    <xf numFmtId="0" fontId="15" fillId="0" borderId="12" xfId="17" applyFont="1" applyBorder="1" applyAlignment="1" applyProtection="1">
      <alignment horizontal="center" vertical="center"/>
    </xf>
    <xf numFmtId="0" fontId="15" fillId="0" borderId="7" xfId="17" applyFont="1" applyBorder="1" applyAlignment="1" applyProtection="1">
      <alignment horizontal="center" vertical="center"/>
    </xf>
    <xf numFmtId="0" fontId="15" fillId="0" borderId="13" xfId="17" applyFont="1" applyBorder="1" applyAlignment="1" applyProtection="1">
      <alignment horizontal="center" vertical="center"/>
    </xf>
    <xf numFmtId="0" fontId="15" fillId="0" borderId="3" xfId="17" applyFont="1" applyBorder="1" applyAlignment="1" applyProtection="1">
      <alignment horizontal="center" vertical="center"/>
    </xf>
    <xf numFmtId="177" fontId="15" fillId="0" borderId="8" xfId="0" applyNumberFormat="1" applyFont="1" applyFill="1" applyBorder="1" applyAlignment="1">
      <alignment horizontal="center" vertical="center"/>
    </xf>
    <xf numFmtId="0" fontId="15" fillId="0" borderId="8" xfId="15" applyFont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0" fontId="15" fillId="0" borderId="0" xfId="15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0" fontId="15" fillId="0" borderId="9" xfId="15" applyFont="1" applyBorder="1" applyAlignment="1">
      <alignment horizontal="center" vertical="center"/>
    </xf>
    <xf numFmtId="0" fontId="15" fillId="0" borderId="8" xfId="17" applyFont="1" applyBorder="1" applyAlignment="1" applyProtection="1">
      <alignment horizontal="distributed" vertical="center"/>
    </xf>
    <xf numFmtId="0" fontId="15" fillId="0" borderId="0" xfId="17" applyFont="1" applyBorder="1" applyAlignment="1" applyProtection="1">
      <alignment horizontal="distributed" vertical="center"/>
    </xf>
    <xf numFmtId="0" fontId="15" fillId="0" borderId="9" xfId="17" applyFont="1" applyBorder="1" applyAlignment="1" applyProtection="1">
      <alignment horizontal="distributed" vertical="center"/>
    </xf>
    <xf numFmtId="0" fontId="15" fillId="0" borderId="5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176" fontId="15" fillId="0" borderId="7" xfId="12" applyFont="1" applyBorder="1" applyAlignment="1">
      <alignment vertical="center"/>
    </xf>
    <xf numFmtId="176" fontId="15" fillId="0" borderId="12" xfId="12" applyFont="1" applyBorder="1" applyAlignment="1">
      <alignment vertical="center"/>
    </xf>
    <xf numFmtId="176" fontId="15" fillId="0" borderId="3" xfId="12" applyFont="1" applyBorder="1" applyAlignment="1">
      <alignment vertical="center"/>
    </xf>
    <xf numFmtId="176" fontId="15" fillId="0" borderId="9" xfId="12" applyFont="1" applyBorder="1" applyAlignment="1">
      <alignment vertical="center"/>
    </xf>
    <xf numFmtId="176" fontId="15" fillId="0" borderId="13" xfId="12" applyFont="1" applyBorder="1" applyAlignment="1">
      <alignment vertical="center"/>
    </xf>
    <xf numFmtId="176" fontId="15" fillId="0" borderId="6" xfId="12" applyFont="1" applyBorder="1" applyAlignment="1">
      <alignment horizontal="centerContinuous" vertical="center"/>
    </xf>
    <xf numFmtId="176" fontId="15" fillId="0" borderId="15" xfId="12" applyFont="1" applyBorder="1" applyAlignment="1">
      <alignment horizontal="centerContinuous" vertical="center"/>
    </xf>
    <xf numFmtId="178" fontId="15" fillId="0" borderId="1" xfId="20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15" fillId="0" borderId="0" xfId="3" applyFont="1" applyAlignment="1">
      <alignment horizontal="centerContinuous" vertical="center"/>
    </xf>
    <xf numFmtId="0" fontId="15" fillId="0" borderId="0" xfId="3" applyFont="1" applyBorder="1" applyAlignment="1">
      <alignment horizontal="right" vertical="center"/>
    </xf>
    <xf numFmtId="176" fontId="15" fillId="0" borderId="5" xfId="12" quotePrefix="1" applyFont="1" applyBorder="1" applyAlignment="1">
      <alignment horizontal="centerContinuous" vertical="center"/>
    </xf>
    <xf numFmtId="176" fontId="15" fillId="0" borderId="8" xfId="12" applyFont="1" applyBorder="1" applyAlignment="1">
      <alignment horizontal="centerContinuous" vertical="center"/>
    </xf>
    <xf numFmtId="176" fontId="15" fillId="0" borderId="11" xfId="12" applyFont="1" applyBorder="1" applyAlignment="1">
      <alignment horizontal="centerContinuous"/>
    </xf>
    <xf numFmtId="0" fontId="15" fillId="0" borderId="7" xfId="3" quotePrefix="1" applyFont="1" applyBorder="1" applyAlignment="1">
      <alignment horizontal="center" vertical="center"/>
    </xf>
    <xf numFmtId="0" fontId="15" fillId="0" borderId="0" xfId="3" quotePrefix="1" applyFont="1" applyBorder="1" applyAlignment="1">
      <alignment horizontal="center" vertical="center"/>
    </xf>
    <xf numFmtId="3" fontId="15" fillId="0" borderId="0" xfId="18" applyNumberFormat="1" applyFont="1" applyBorder="1" applyAlignment="1" applyProtection="1">
      <alignment horizontal="center" vertical="center"/>
    </xf>
    <xf numFmtId="0" fontId="15" fillId="0" borderId="12" xfId="3" quotePrefix="1" applyFont="1" applyBorder="1" applyAlignment="1">
      <alignment horizontal="center" vertical="center"/>
    </xf>
    <xf numFmtId="176" fontId="16" fillId="0" borderId="0" xfId="12" applyFont="1" applyBorder="1" applyAlignment="1">
      <alignment horizontal="centerContinuous" vertical="center" wrapText="1"/>
    </xf>
    <xf numFmtId="0" fontId="15" fillId="0" borderId="0" xfId="3" applyFont="1" applyBorder="1" applyAlignment="1">
      <alignment horizontal="centerContinuous" vertical="center"/>
    </xf>
    <xf numFmtId="176" fontId="15" fillId="0" borderId="5" xfId="13" applyFont="1" applyBorder="1" applyAlignment="1">
      <alignment vertical="center"/>
    </xf>
    <xf numFmtId="37" fontId="16" fillId="0" borderId="7" xfId="21" applyNumberFormat="1" applyFont="1" applyBorder="1" applyAlignment="1">
      <alignment horizontal="centerContinuous" vertical="center"/>
    </xf>
    <xf numFmtId="0" fontId="15" fillId="0" borderId="0" xfId="15" applyFont="1" applyBorder="1" applyAlignment="1">
      <alignment horizontal="centerContinuous" vertical="center"/>
    </xf>
    <xf numFmtId="37" fontId="16" fillId="0" borderId="0" xfId="21" applyNumberFormat="1" applyFont="1" applyBorder="1" applyAlignment="1">
      <alignment horizontal="centerContinuous" vertical="center"/>
    </xf>
    <xf numFmtId="0" fontId="15" fillId="0" borderId="12" xfId="15" applyFont="1" applyBorder="1" applyAlignment="1">
      <alignment horizontal="centerContinuous" vertical="center"/>
    </xf>
    <xf numFmtId="176" fontId="15" fillId="0" borderId="7" xfId="13" applyFont="1" applyBorder="1" applyAlignment="1">
      <alignment vertical="center"/>
    </xf>
    <xf numFmtId="37" fontId="16" fillId="0" borderId="0" xfId="21" applyNumberFormat="1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15" fillId="0" borderId="7" xfId="3" applyFont="1" applyBorder="1" applyAlignment="1">
      <alignment horizontal="left" vertical="center" indent="1"/>
    </xf>
    <xf numFmtId="0" fontId="15" fillId="0" borderId="0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top" indent="1"/>
    </xf>
    <xf numFmtId="176" fontId="15" fillId="0" borderId="3" xfId="13" applyFont="1" applyBorder="1" applyAlignment="1">
      <alignment vertical="center"/>
    </xf>
    <xf numFmtId="0" fontId="15" fillId="0" borderId="9" xfId="3" applyFont="1" applyBorder="1" applyAlignment="1">
      <alignment horizontal="left" vertical="center"/>
    </xf>
    <xf numFmtId="0" fontId="8" fillId="0" borderId="1" xfId="15" applyFont="1" applyBorder="1" applyAlignment="1">
      <alignment vertical="center"/>
    </xf>
    <xf numFmtId="178" fontId="15" fillId="0" borderId="8" xfId="20" applyNumberFormat="1" applyFont="1" applyBorder="1" applyAlignment="1">
      <alignment horizontal="center" vertical="center"/>
    </xf>
    <xf numFmtId="178" fontId="15" fillId="0" borderId="8" xfId="20" applyNumberFormat="1" applyFont="1" applyBorder="1" applyAlignment="1">
      <alignment horizontal="right" vertical="center"/>
    </xf>
    <xf numFmtId="180" fontId="15" fillId="0" borderId="1" xfId="20" applyNumberFormat="1" applyFont="1" applyBorder="1" applyAlignment="1">
      <alignment horizontal="center" vertical="center"/>
    </xf>
    <xf numFmtId="0" fontId="15" fillId="0" borderId="1" xfId="15" applyFont="1" applyBorder="1" applyAlignment="1">
      <alignment horizontal="center" vertical="center" wrapText="1"/>
    </xf>
    <xf numFmtId="179" fontId="15" fillId="0" borderId="1" xfId="15" applyNumberFormat="1" applyFont="1" applyBorder="1" applyAlignment="1">
      <alignment horizontal="center" vertical="center"/>
    </xf>
    <xf numFmtId="0" fontId="15" fillId="0" borderId="0" xfId="15" applyFont="1" applyFill="1" applyBorder="1" applyAlignment="1">
      <alignment horizontal="center" vertical="center"/>
    </xf>
    <xf numFmtId="0" fontId="15" fillId="0" borderId="12" xfId="17" applyFont="1" applyFill="1" applyBorder="1" applyAlignment="1" applyProtection="1">
      <alignment horizontal="center" vertical="center"/>
    </xf>
    <xf numFmtId="0" fontId="15" fillId="0" borderId="7" xfId="17" applyFont="1" applyFill="1" applyBorder="1" applyAlignment="1" applyProtection="1">
      <alignment horizontal="center" vertical="center"/>
    </xf>
    <xf numFmtId="0" fontId="15" fillId="0" borderId="0" xfId="17" applyFont="1" applyFill="1" applyBorder="1" applyAlignment="1" applyProtection="1">
      <alignment horizontal="distributed" vertical="center"/>
    </xf>
    <xf numFmtId="0" fontId="16" fillId="2" borderId="0" xfId="15" applyFont="1" applyFill="1" applyBorder="1" applyAlignment="1">
      <alignment horizontal="center" vertical="center"/>
    </xf>
    <xf numFmtId="0" fontId="16" fillId="2" borderId="0" xfId="17" applyFont="1" applyFill="1" applyBorder="1" applyAlignment="1" applyProtection="1">
      <alignment horizontal="distributed" vertical="center"/>
    </xf>
    <xf numFmtId="0" fontId="16" fillId="3" borderId="7" xfId="19" applyFont="1" applyFill="1" applyBorder="1" applyAlignment="1" applyProtection="1">
      <alignment horizontal="center" vertical="center"/>
    </xf>
    <xf numFmtId="0" fontId="16" fillId="3" borderId="0" xfId="17" applyFont="1" applyFill="1" applyBorder="1" applyAlignment="1" applyProtection="1">
      <alignment horizontal="distributed" vertical="center"/>
    </xf>
    <xf numFmtId="0" fontId="16" fillId="3" borderId="12" xfId="17" applyFont="1" applyFill="1" applyBorder="1" applyAlignment="1" applyProtection="1">
      <alignment horizontal="center" vertical="center"/>
    </xf>
    <xf numFmtId="0" fontId="16" fillId="3" borderId="7" xfId="17" applyFont="1" applyFill="1" applyBorder="1" applyAlignment="1" applyProtection="1">
      <alignment horizontal="center" vertical="center"/>
    </xf>
    <xf numFmtId="177" fontId="16" fillId="3" borderId="0" xfId="0" applyNumberFormat="1" applyFont="1" applyFill="1" applyBorder="1" applyAlignment="1">
      <alignment horizontal="center" vertical="center"/>
    </xf>
    <xf numFmtId="0" fontId="16" fillId="3" borderId="0" xfId="15" applyFont="1" applyFill="1" applyBorder="1" applyAlignment="1">
      <alignment horizontal="center" vertical="center"/>
    </xf>
    <xf numFmtId="0" fontId="15" fillId="4" borderId="14" xfId="19" applyFont="1" applyFill="1" applyBorder="1" applyAlignment="1" applyProtection="1">
      <alignment horizontal="center" vertical="center"/>
    </xf>
    <xf numFmtId="0" fontId="15" fillId="4" borderId="7" xfId="19" applyFont="1" applyFill="1" applyBorder="1" applyAlignment="1" applyProtection="1">
      <alignment horizontal="center" vertical="center"/>
    </xf>
    <xf numFmtId="0" fontId="15" fillId="4" borderId="0" xfId="17" applyFont="1" applyFill="1" applyBorder="1" applyAlignment="1" applyProtection="1">
      <alignment horizontal="distributed" vertical="center"/>
    </xf>
    <xf numFmtId="0" fontId="15" fillId="4" borderId="12" xfId="17" applyFont="1" applyFill="1" applyBorder="1" applyAlignment="1" applyProtection="1">
      <alignment horizontal="center" vertical="center"/>
    </xf>
    <xf numFmtId="0" fontId="15" fillId="4" borderId="7" xfId="17" applyFont="1" applyFill="1" applyBorder="1" applyAlignment="1" applyProtection="1">
      <alignment horizontal="center" vertical="center"/>
    </xf>
    <xf numFmtId="177" fontId="15" fillId="4" borderId="0" xfId="0" applyNumberFormat="1" applyFont="1" applyFill="1" applyBorder="1" applyAlignment="1">
      <alignment horizontal="center" vertical="center"/>
    </xf>
    <xf numFmtId="0" fontId="15" fillId="4" borderId="0" xfId="15" applyFont="1" applyFill="1" applyBorder="1" applyAlignment="1">
      <alignment horizontal="center" vertical="center"/>
    </xf>
    <xf numFmtId="0" fontId="16" fillId="4" borderId="14" xfId="19" applyFont="1" applyFill="1" applyBorder="1" applyAlignment="1" applyProtection="1">
      <alignment horizontal="center" vertical="center"/>
    </xf>
    <xf numFmtId="0" fontId="15" fillId="0" borderId="1" xfId="15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5" fillId="0" borderId="6" xfId="15" applyFont="1" applyBorder="1" applyAlignment="1">
      <alignment horizontal="center" vertical="center" shrinkToFit="1"/>
    </xf>
    <xf numFmtId="0" fontId="15" fillId="0" borderId="10" xfId="15" applyFont="1" applyBorder="1" applyAlignment="1">
      <alignment horizontal="center" vertical="center" shrinkToFit="1"/>
    </xf>
    <xf numFmtId="0" fontId="15" fillId="0" borderId="15" xfId="15" applyFont="1" applyBorder="1" applyAlignment="1">
      <alignment horizontal="center" vertical="center" shrinkToFit="1"/>
    </xf>
    <xf numFmtId="0" fontId="15" fillId="0" borderId="6" xfId="15" quotePrefix="1" applyFont="1" applyBorder="1" applyAlignment="1">
      <alignment horizontal="center" vertical="center" wrapText="1"/>
    </xf>
    <xf numFmtId="0" fontId="15" fillId="0" borderId="10" xfId="15" quotePrefix="1" applyFont="1" applyBorder="1" applyAlignment="1">
      <alignment horizontal="center" vertical="center" wrapText="1"/>
    </xf>
    <xf numFmtId="176" fontId="19" fillId="0" borderId="0" xfId="12" applyFont="1" applyBorder="1" applyAlignment="1">
      <alignment horizontal="center" vertical="center" wrapText="1"/>
    </xf>
  </cellXfs>
  <cellStyles count="28">
    <cellStyle name="桁区切り 2" xfId="1"/>
    <cellStyle name="桁区切り 3" xfId="2"/>
    <cellStyle name="標準" xfId="0" builtinId="0"/>
    <cellStyle name="標準 10" xfId="22"/>
    <cellStyle name="標準 11" xfId="23"/>
    <cellStyle name="標準 12" xfId="24"/>
    <cellStyle name="標準 13" xfId="25"/>
    <cellStyle name="標準 14" xfId="26"/>
    <cellStyle name="標準 15" xfId="27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 9" xfId="11"/>
    <cellStyle name="標準_02日照時間 2" xfId="21"/>
    <cellStyle name="標準_02日照時間_A5" xfId="12"/>
    <cellStyle name="標準_03降水量_A5" xfId="13"/>
    <cellStyle name="標準_05平均気温" xfId="14"/>
    <cellStyle name="標準_25事業所数" xfId="15"/>
    <cellStyle name="標準_２気候" xfId="20"/>
    <cellStyle name="標準_36就職率" xfId="16"/>
    <cellStyle name="標準_46基礎" xfId="17"/>
    <cellStyle name="標準_６人口" xfId="18"/>
    <cellStyle name="標準_91基礎" xfId="19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7298898958385"/>
          <c:y val="2.6757373542700434E-2"/>
          <c:w val="0.67228874692550222"/>
          <c:h val="0.95794186145236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6C-4A9E-B1D5-66E7B4334CD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B6C-4A9E-B1D5-66E7B4334CD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C-4A9E-B1D5-66E7B4334CD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B6C-4A9E-B1D5-66E7B4334CD3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6C-4A9E-B1D5-66E7B4334CD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B6C-4A9E-B1D5-66E7B4334CD3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6C-4A9E-B1D5-66E7B4334CD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B6C-4A9E-B1D5-66E7B4334CD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B6C-4A9E-B1D5-66E7B4334CD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B6C-4A9E-B1D5-66E7B4334CD3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B6C-4A9E-B1D5-66E7B4334CD3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B6C-4A9E-B1D5-66E7B4334CD3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B6C-4A9E-B1D5-66E7B4334CD3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B6C-4A9E-B1D5-66E7B4334CD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B6C-4A9E-B1D5-66E7B4334CD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B6C-4A9E-B1D5-66E7B4334CD3}"/>
              </c:ext>
            </c:extLst>
          </c:dPt>
          <c:val>
            <c:numRef>
              <c:f>'R6原稿　左'!$H$4:$H$51</c:f>
              <c:numCache>
                <c:formatCode>0.0_);[Red]\(0.0\)</c:formatCode>
                <c:ptCount val="48"/>
                <c:pt idx="0">
                  <c:v>12.9</c:v>
                </c:pt>
                <c:pt idx="1">
                  <c:v>14.6</c:v>
                </c:pt>
                <c:pt idx="2">
                  <c:v>14.8</c:v>
                </c:pt>
                <c:pt idx="3">
                  <c:v>14.8</c:v>
                </c:pt>
                <c:pt idx="4">
                  <c:v>15.1</c:v>
                </c:pt>
                <c:pt idx="5">
                  <c:v>15.2</c:v>
                </c:pt>
                <c:pt idx="6">
                  <c:v>15.5</c:v>
                </c:pt>
                <c:pt idx="7">
                  <c:v>15.5</c:v>
                </c:pt>
                <c:pt idx="8">
                  <c:v>15.8</c:v>
                </c:pt>
                <c:pt idx="9">
                  <c:v>15.9</c:v>
                </c:pt>
                <c:pt idx="10">
                  <c:v>16.2</c:v>
                </c:pt>
                <c:pt idx="11">
                  <c:v>16.3</c:v>
                </c:pt>
                <c:pt idx="12">
                  <c:v>16.3</c:v>
                </c:pt>
                <c:pt idx="13">
                  <c:v>16.3</c:v>
                </c:pt>
                <c:pt idx="14">
                  <c:v>16.399999999999999</c:v>
                </c:pt>
                <c:pt idx="15">
                  <c:v>16.600000000000001</c:v>
                </c:pt>
                <c:pt idx="16">
                  <c:v>16.7</c:v>
                </c:pt>
                <c:pt idx="17">
                  <c:v>16.8</c:v>
                </c:pt>
                <c:pt idx="18">
                  <c:v>16.8</c:v>
                </c:pt>
                <c:pt idx="19">
                  <c:v>17.2</c:v>
                </c:pt>
                <c:pt idx="20">
                  <c:v>17.3</c:v>
                </c:pt>
                <c:pt idx="21">
                  <c:v>17.3</c:v>
                </c:pt>
                <c:pt idx="22">
                  <c:v>17.399999999999999</c:v>
                </c:pt>
                <c:pt idx="23">
                  <c:v>17.399999999999999</c:v>
                </c:pt>
                <c:pt idx="24">
                  <c:v>17.399999999999999</c:v>
                </c:pt>
                <c:pt idx="25">
                  <c:v>17.600000000000001</c:v>
                </c:pt>
                <c:pt idx="26">
                  <c:v>17.600000000000001</c:v>
                </c:pt>
                <c:pt idx="27">
                  <c:v>17.8</c:v>
                </c:pt>
                <c:pt idx="28">
                  <c:v>17.899999999999999</c:v>
                </c:pt>
                <c:pt idx="29">
                  <c:v>18.100000000000001</c:v>
                </c:pt>
                <c:pt idx="30">
                  <c:v>18.2</c:v>
                </c:pt>
                <c:pt idx="31">
                  <c:v>18.2</c:v>
                </c:pt>
                <c:pt idx="32">
                  <c:v>18.600000000000001</c:v>
                </c:pt>
                <c:pt idx="33">
                  <c:v>18.7</c:v>
                </c:pt>
                <c:pt idx="34">
                  <c:v>18.7</c:v>
                </c:pt>
                <c:pt idx="35">
                  <c:v>18.8</c:v>
                </c:pt>
                <c:pt idx="36">
                  <c:v>19.100000000000001</c:v>
                </c:pt>
                <c:pt idx="37">
                  <c:v>19.399999999999999</c:v>
                </c:pt>
                <c:pt idx="38">
                  <c:v>19.399999999999999</c:v>
                </c:pt>
                <c:pt idx="39">
                  <c:v>19.5</c:v>
                </c:pt>
                <c:pt idx="40">
                  <c:v>19.600000000000001</c:v>
                </c:pt>
                <c:pt idx="41">
                  <c:v>19.600000000000001</c:v>
                </c:pt>
                <c:pt idx="42">
                  <c:v>19.8</c:v>
                </c:pt>
                <c:pt idx="43">
                  <c:v>20.2</c:v>
                </c:pt>
                <c:pt idx="44">
                  <c:v>20.3</c:v>
                </c:pt>
                <c:pt idx="45">
                  <c:v>20.399999999999999</c:v>
                </c:pt>
                <c:pt idx="46">
                  <c:v>21.3</c:v>
                </c:pt>
                <c:pt idx="47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B6C-4A9E-B1D5-66E7B433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20632"/>
        <c:axId val="140916120"/>
      </c:barChart>
      <c:catAx>
        <c:axId val="97220632"/>
        <c:scaling>
          <c:orientation val="maxMin"/>
        </c:scaling>
        <c:delete val="1"/>
        <c:axPos val="l"/>
        <c:majorTickMark val="out"/>
        <c:minorTickMark val="none"/>
        <c:tickLblPos val="nextTo"/>
        <c:crossAx val="140916120"/>
        <c:crossesAt val="0"/>
        <c:auto val="0"/>
        <c:lblAlgn val="ctr"/>
        <c:lblOffset val="100"/>
        <c:noMultiLvlLbl val="0"/>
      </c:catAx>
      <c:valAx>
        <c:axId val="140916120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220632"/>
        <c:crosses val="autoZero"/>
        <c:crossBetween val="between"/>
        <c:majorUnit val="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自殺者数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H31・R1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254</c:v>
                </c:pt>
                <c:pt idx="1">
                  <c:v>266</c:v>
                </c:pt>
                <c:pt idx="2">
                  <c:v>257</c:v>
                </c:pt>
                <c:pt idx="3">
                  <c:v>301</c:v>
                </c:pt>
                <c:pt idx="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D-4E79-99DE-CF4F0FC52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62312"/>
        <c:axId val="140806016"/>
      </c:lineChart>
      <c:catAx>
        <c:axId val="221462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8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806016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1462312"/>
        <c:crosses val="autoZero"/>
        <c:crossBetween val="between"/>
        <c:min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16905794605389"/>
          <c:y val="0.11980094973677423"/>
          <c:w val="0.56725130577211025"/>
          <c:h val="0.8720898169182698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5F-49CC-8BD7-03FD70222B94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5F-49CC-8BD7-03FD70222B94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5F-49CC-8BD7-03FD70222B94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5F-49CC-8BD7-03FD70222B94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F5F-49CC-8BD7-03FD70222B94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F5F-49CC-8BD7-03FD70222B94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F5F-49CC-8BD7-03FD70222B94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F5F-49CC-8BD7-03FD70222B94}"/>
              </c:ext>
            </c:extLst>
          </c:dPt>
          <c:dLbls>
            <c:dLbl>
              <c:idx val="0"/>
              <c:layout>
                <c:manualLayout>
                  <c:x val="0.2354997283511972"/>
                  <c:y val="6.4025305706679289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167458D4-AEC4-4A36-A27C-2C165DDA447D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 baseline="0"/>
                      <a:t>　</a:t>
                    </a:r>
                    <a:fld id="{04E3A073-F886-4A14-8B69-F7EDCF65EC3C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F5F-49CC-8BD7-03FD70222B94}"/>
                </c:ext>
              </c:extLst>
            </c:dLbl>
            <c:dLbl>
              <c:idx val="1"/>
              <c:layout>
                <c:manualLayout>
                  <c:x val="0.12458225837064947"/>
                  <c:y val="0.21451868225523596"/>
                </c:manualLayout>
              </c:layout>
              <c:tx>
                <c:rich>
                  <a:bodyPr/>
                  <a:lstStyle/>
                  <a:p>
                    <a:fld id="{9B90ABB3-E732-48F2-9259-362343C4051E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9E438E71-9A0A-494D-B027-83A341DE4E0A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F5F-49CC-8BD7-03FD70222B94}"/>
                </c:ext>
              </c:extLst>
            </c:dLbl>
            <c:dLbl>
              <c:idx val="2"/>
              <c:layout>
                <c:manualLayout>
                  <c:x val="-0.1554811296974907"/>
                  <c:y val="-9.209159557502667E-3"/>
                </c:manualLayout>
              </c:layout>
              <c:tx>
                <c:rich>
                  <a:bodyPr/>
                  <a:lstStyle/>
                  <a:p>
                    <a:fld id="{7C48C8AD-57B7-428F-87EA-6A5A016C01C9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16EB0FB9-A5A3-4109-A63A-D9355994B1B5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F5F-49CC-8BD7-03FD70222B94}"/>
                </c:ext>
              </c:extLst>
            </c:dLbl>
            <c:dLbl>
              <c:idx val="3"/>
              <c:layout>
                <c:manualLayout>
                  <c:x val="0.100789639384959"/>
                  <c:y val="-5.1957224721738346E-2"/>
                </c:manualLayout>
              </c:layout>
              <c:tx>
                <c:rich>
                  <a:bodyPr/>
                  <a:lstStyle/>
                  <a:p>
                    <a:fld id="{CC79B4F3-C351-4FE4-AAFA-073C9227BD6C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1F52EC42-DE67-465F-BE35-A979E5772C95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F5F-49CC-8BD7-03FD70222B94}"/>
                </c:ext>
              </c:extLst>
            </c:dLbl>
            <c:dLbl>
              <c:idx val="4"/>
              <c:layout>
                <c:manualLayout>
                  <c:x val="5.1925794183602457E-2"/>
                  <c:y val="-9.395260035061602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D10CC079-A70D-414D-B032-4B0A9C720B2B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CF870E45-E217-46FB-AC23-F419CC87C976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78542757320709"/>
                      <c:h val="0.1248895627566496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F5F-49CC-8BD7-03FD70222B94}"/>
                </c:ext>
              </c:extLst>
            </c:dLbl>
            <c:dLbl>
              <c:idx val="5"/>
              <c:layout>
                <c:manualLayout>
                  <c:x val="0.12298731334814927"/>
                  <c:y val="-0.10031675426913196"/>
                </c:manualLayout>
              </c:layout>
              <c:tx>
                <c:rich>
                  <a:bodyPr/>
                  <a:lstStyle/>
                  <a:p>
                    <a:fld id="{024F92B7-DC95-45AA-8612-24170AC51634}" type="CELLRANGE">
                      <a:rPr lang="ja-JP" altLang="en-US"/>
                      <a:pPr/>
                      <a:t>[CELLRANGE]</a:t>
                    </a:fld>
                    <a:endParaRPr lang="ja-JP" altLang="en-US" baseline="0"/>
                  </a:p>
                  <a:p>
                    <a:fld id="{62822A46-C0DC-4B8A-9DBF-DFBB57A8343B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F5F-49CC-8BD7-03FD70222B94}"/>
                </c:ext>
              </c:extLst>
            </c:dLbl>
            <c:dLbl>
              <c:idx val="6"/>
              <c:layout>
                <c:manualLayout>
                  <c:x val="-8.9641092178824253E-2"/>
                  <c:y val="6.2837206612658972E-2"/>
                </c:manualLayout>
              </c:layout>
              <c:tx>
                <c:rich>
                  <a:bodyPr/>
                  <a:lstStyle/>
                  <a:p>
                    <a:fld id="{985F9031-099C-4722-80BC-9D580FB8B2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  <a:p>
                    <a:fld id="{4EE5716C-01F0-400C-9906-E2393786E2C2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F5F-49CC-8BD7-03FD70222B94}"/>
                </c:ext>
              </c:extLst>
            </c:dLbl>
            <c:dLbl>
              <c:idx val="7"/>
              <c:layout>
                <c:manualLayout>
                  <c:x val="-0.18171447049572645"/>
                  <c:y val="7.0861359473574997E-2"/>
                </c:manualLayout>
              </c:layout>
              <c:tx>
                <c:rich>
                  <a:bodyPr/>
                  <a:lstStyle/>
                  <a:p>
                    <a:fld id="{A69F112A-30E8-4394-B59A-408E31BC754F}" type="CELLRANGE">
                      <a:rPr lang="ja-JP" altLang="en-US" sz="1300"/>
                      <a:pPr/>
                      <a:t>[CELLRANGE]</a:t>
                    </a:fld>
                    <a:endParaRPr lang="ja-JP" altLang="en-US" sz="1300"/>
                  </a:p>
                  <a:p>
                    <a:fld id="{7205088F-4A83-4246-B8A2-194B57340E2F}" type="PERCENTAGE">
                      <a:rPr lang="en-US" altLang="ja-JP" sz="130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F5F-49CC-8BD7-03FD70222B94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'R6原稿　右'!$Q$5:$Q$12</c:f>
              <c:numCache>
                <c:formatCode>General</c:formatCode>
                <c:ptCount val="8"/>
                <c:pt idx="0">
                  <c:v>15</c:v>
                </c:pt>
                <c:pt idx="1">
                  <c:v>43</c:v>
                </c:pt>
                <c:pt idx="2">
                  <c:v>33</c:v>
                </c:pt>
                <c:pt idx="3">
                  <c:v>39</c:v>
                </c:pt>
                <c:pt idx="4">
                  <c:v>49</c:v>
                </c:pt>
                <c:pt idx="5">
                  <c:v>38</c:v>
                </c:pt>
                <c:pt idx="6">
                  <c:v>40</c:v>
                </c:pt>
                <c:pt idx="7">
                  <c:v>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右'!$P$5:$P$12</c15:f>
                <c15:dlblRangeCache>
                  <c:ptCount val="8"/>
                  <c:pt idx="0">
                    <c:v>19歳以下</c:v>
                  </c:pt>
                  <c:pt idx="1">
                    <c:v>20歳代</c:v>
                  </c:pt>
                  <c:pt idx="2">
                    <c:v>30歳代</c:v>
                  </c:pt>
                  <c:pt idx="3">
                    <c:v>40歳代</c:v>
                  </c:pt>
                  <c:pt idx="4">
                    <c:v>50歳代</c:v>
                  </c:pt>
                  <c:pt idx="5">
                    <c:v>60歳代</c:v>
                  </c:pt>
                  <c:pt idx="6">
                    <c:v>70歳代</c:v>
                  </c:pt>
                  <c:pt idx="7">
                    <c:v>80歳以上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8F5F-49CC-8BD7-03FD70222B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1025387</xdr:colOff>
      <xdr:row>2</xdr:row>
      <xdr:rowOff>215347</xdr:rowOff>
    </xdr:from>
    <xdr:to>
      <xdr:col>13</xdr:col>
      <xdr:colOff>256761</xdr:colOff>
      <xdr:row>51</xdr:row>
      <xdr:rowOff>186772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1828800</xdr:colOff>
      <xdr:row>2</xdr:row>
      <xdr:rowOff>38100</xdr:rowOff>
    </xdr:from>
    <xdr:to>
      <xdr:col>11</xdr:col>
      <xdr:colOff>171450</xdr:colOff>
      <xdr:row>2</xdr:row>
      <xdr:rowOff>228600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5629275" y="571500"/>
          <a:ext cx="381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726281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262618</xdr:colOff>
      <xdr:row>10</xdr:row>
      <xdr:rowOff>142876</xdr:rowOff>
    </xdr:from>
    <xdr:to>
      <xdr:col>11</xdr:col>
      <xdr:colOff>717098</xdr:colOff>
      <xdr:row>12</xdr:row>
      <xdr:rowOff>400050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61"/>
  <sheetViews>
    <sheetView showGridLines="0" tabSelected="1" zoomScale="115" zoomScaleNormal="115" zoomScaleSheetLayoutView="85" workbookViewId="0">
      <selection activeCell="Q8" sqref="Q8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2" customFormat="1" ht="21" customHeight="1">
      <c r="H1" s="23"/>
      <c r="M1" s="24"/>
    </row>
    <row r="2" spans="1:13" s="19" customFormat="1" ht="21" customHeight="1">
      <c r="C2" s="130" t="s">
        <v>76</v>
      </c>
      <c r="D2" s="130"/>
      <c r="E2" s="131"/>
      <c r="F2" s="131"/>
      <c r="G2" s="131"/>
      <c r="H2" s="131"/>
      <c r="I2" s="131"/>
      <c r="J2" s="131"/>
      <c r="K2" s="131"/>
      <c r="M2" s="20"/>
    </row>
    <row r="3" spans="1:13" s="11" customFormat="1" ht="38.1" customHeight="1">
      <c r="A3" s="9"/>
      <c r="B3" s="9"/>
      <c r="C3" s="37" t="s">
        <v>0</v>
      </c>
      <c r="D3" s="132" t="s">
        <v>1</v>
      </c>
      <c r="E3" s="133"/>
      <c r="F3" s="134"/>
      <c r="G3" s="135" t="s">
        <v>59</v>
      </c>
      <c r="H3" s="136"/>
      <c r="I3" s="136"/>
      <c r="J3" s="45"/>
      <c r="K3" s="31"/>
      <c r="L3" s="34"/>
      <c r="M3" s="10"/>
    </row>
    <row r="4" spans="1:13" s="11" customFormat="1" ht="16.5" customHeight="1">
      <c r="C4" s="38">
        <v>1</v>
      </c>
      <c r="D4" s="30"/>
      <c r="E4" s="64" t="s">
        <v>45</v>
      </c>
      <c r="F4" s="48"/>
      <c r="G4" s="49"/>
      <c r="H4" s="56">
        <v>12.9</v>
      </c>
      <c r="I4" s="57"/>
      <c r="J4" s="43"/>
      <c r="K4" s="13"/>
      <c r="L4" s="35"/>
      <c r="M4" s="14"/>
    </row>
    <row r="5" spans="1:13" s="11" customFormat="1" ht="16.5" customHeight="1">
      <c r="C5" s="121">
        <v>2</v>
      </c>
      <c r="D5" s="122"/>
      <c r="E5" s="123" t="s">
        <v>38</v>
      </c>
      <c r="F5" s="124"/>
      <c r="G5" s="125"/>
      <c r="H5" s="126">
        <v>14.6</v>
      </c>
      <c r="I5" s="127"/>
      <c r="J5" s="43"/>
      <c r="K5" s="13"/>
      <c r="L5" s="35"/>
      <c r="M5" s="14"/>
    </row>
    <row r="6" spans="1:13" s="11" customFormat="1" ht="16.5" customHeight="1">
      <c r="C6" s="40">
        <v>3</v>
      </c>
      <c r="D6" s="27"/>
      <c r="E6" s="65" t="s">
        <v>27</v>
      </c>
      <c r="F6" s="52"/>
      <c r="G6" s="53"/>
      <c r="H6" s="60">
        <v>14.8</v>
      </c>
      <c r="I6" s="59"/>
      <c r="J6" s="43"/>
      <c r="K6" s="13"/>
      <c r="L6" s="35"/>
      <c r="M6" s="14"/>
    </row>
    <row r="7" spans="1:13" s="11" customFormat="1" ht="16.5" customHeight="1">
      <c r="C7" s="40">
        <v>3</v>
      </c>
      <c r="D7" s="27"/>
      <c r="E7" s="65" t="s">
        <v>40</v>
      </c>
      <c r="F7" s="52"/>
      <c r="G7" s="53"/>
      <c r="H7" s="60">
        <v>14.8</v>
      </c>
      <c r="I7" s="59"/>
      <c r="J7" s="43"/>
      <c r="K7" s="13"/>
      <c r="L7" s="35"/>
      <c r="M7" s="14"/>
    </row>
    <row r="8" spans="1:13" s="11" customFormat="1" ht="16.5" customHeight="1">
      <c r="C8" s="40">
        <v>5</v>
      </c>
      <c r="D8" s="27"/>
      <c r="E8" s="65" t="s">
        <v>42</v>
      </c>
      <c r="F8" s="52"/>
      <c r="G8" s="53"/>
      <c r="H8" s="61">
        <v>15.1</v>
      </c>
      <c r="I8" s="59"/>
      <c r="J8" s="43"/>
      <c r="K8" s="13"/>
      <c r="L8" s="35"/>
      <c r="M8" s="14"/>
    </row>
    <row r="9" spans="1:13" s="11" customFormat="1" ht="16.5" customHeight="1">
      <c r="C9" s="40">
        <v>6</v>
      </c>
      <c r="D9" s="27"/>
      <c r="E9" s="112" t="s">
        <v>49</v>
      </c>
      <c r="F9" s="110"/>
      <c r="G9" s="111"/>
      <c r="H9" s="61">
        <v>15.2</v>
      </c>
      <c r="I9" s="109"/>
      <c r="J9" s="43"/>
      <c r="K9" s="13"/>
      <c r="L9" s="35"/>
      <c r="M9" s="14"/>
    </row>
    <row r="10" spans="1:13" s="11" customFormat="1" ht="16.5" customHeight="1">
      <c r="C10" s="41">
        <v>7</v>
      </c>
      <c r="D10" s="29"/>
      <c r="E10" s="65" t="s">
        <v>44</v>
      </c>
      <c r="F10" s="52"/>
      <c r="G10" s="53"/>
      <c r="H10" s="60">
        <v>15.5</v>
      </c>
      <c r="I10" s="59"/>
      <c r="J10" s="43"/>
      <c r="K10" s="13"/>
      <c r="L10" s="35"/>
      <c r="M10" s="14"/>
    </row>
    <row r="11" spans="1:13" s="11" customFormat="1" ht="16.5" customHeight="1">
      <c r="C11" s="41">
        <v>7</v>
      </c>
      <c r="D11" s="29"/>
      <c r="E11" s="65" t="s">
        <v>47</v>
      </c>
      <c r="F11" s="52"/>
      <c r="G11" s="53"/>
      <c r="H11" s="60">
        <v>15.5</v>
      </c>
      <c r="I11" s="59"/>
      <c r="J11" s="43"/>
      <c r="K11" s="13"/>
      <c r="L11" s="35"/>
      <c r="M11" s="14"/>
    </row>
    <row r="12" spans="1:13" s="11" customFormat="1" ht="16.5" customHeight="1">
      <c r="C12" s="41">
        <v>9</v>
      </c>
      <c r="D12" s="29"/>
      <c r="E12" s="65" t="s">
        <v>29</v>
      </c>
      <c r="F12" s="52"/>
      <c r="G12" s="53"/>
      <c r="H12" s="60">
        <v>15.8</v>
      </c>
      <c r="I12" s="59"/>
      <c r="J12" s="43"/>
      <c r="K12" s="13"/>
      <c r="L12" s="35"/>
      <c r="M12" s="14"/>
    </row>
    <row r="13" spans="1:13" s="11" customFormat="1" ht="16.5" customHeight="1">
      <c r="C13" s="39">
        <v>10</v>
      </c>
      <c r="D13" s="28"/>
      <c r="E13" s="114" t="s">
        <v>9</v>
      </c>
      <c r="F13" s="50"/>
      <c r="G13" s="51"/>
      <c r="H13" s="58">
        <v>15.9</v>
      </c>
      <c r="I13" s="113"/>
      <c r="J13" s="43"/>
      <c r="K13" s="13"/>
      <c r="L13" s="35"/>
      <c r="M13" s="14"/>
    </row>
    <row r="14" spans="1:13" s="11" customFormat="1" ht="16.5" customHeight="1">
      <c r="C14" s="41">
        <v>11</v>
      </c>
      <c r="D14" s="29"/>
      <c r="E14" s="65" t="s">
        <v>36</v>
      </c>
      <c r="F14" s="52"/>
      <c r="G14" s="53"/>
      <c r="H14" s="60">
        <v>16.2</v>
      </c>
      <c r="I14" s="59"/>
      <c r="J14" s="43"/>
      <c r="K14" s="13"/>
      <c r="L14" s="35"/>
      <c r="M14" s="14"/>
    </row>
    <row r="15" spans="1:13" s="11" customFormat="1" ht="16.5" customHeight="1">
      <c r="C15" s="41">
        <v>12</v>
      </c>
      <c r="D15" s="29"/>
      <c r="E15" s="65" t="s">
        <v>15</v>
      </c>
      <c r="F15" s="52"/>
      <c r="G15" s="53"/>
      <c r="H15" s="60">
        <v>16.3</v>
      </c>
      <c r="I15" s="59"/>
      <c r="J15" s="43"/>
      <c r="K15" s="13"/>
      <c r="L15" s="35"/>
      <c r="M15" s="14"/>
    </row>
    <row r="16" spans="1:13" s="11" customFormat="1" ht="16.5" customHeight="1">
      <c r="C16" s="41">
        <v>12</v>
      </c>
      <c r="D16" s="29"/>
      <c r="E16" s="65" t="s">
        <v>25</v>
      </c>
      <c r="F16" s="52"/>
      <c r="G16" s="53"/>
      <c r="H16" s="60">
        <v>16.3</v>
      </c>
      <c r="I16" s="59"/>
      <c r="J16" s="43"/>
      <c r="K16" s="13"/>
      <c r="L16" s="35"/>
      <c r="M16" s="14"/>
    </row>
    <row r="17" spans="3:13" s="11" customFormat="1" ht="16.5" customHeight="1">
      <c r="C17" s="41">
        <v>12</v>
      </c>
      <c r="D17" s="29"/>
      <c r="E17" s="65" t="s">
        <v>33</v>
      </c>
      <c r="F17" s="52"/>
      <c r="G17" s="53"/>
      <c r="H17" s="60">
        <v>16.3</v>
      </c>
      <c r="I17" s="59"/>
      <c r="J17" s="43"/>
      <c r="K17" s="13"/>
      <c r="L17" s="35"/>
      <c r="M17" s="14"/>
    </row>
    <row r="18" spans="3:13" s="11" customFormat="1" ht="16.5" customHeight="1">
      <c r="C18" s="41">
        <v>15</v>
      </c>
      <c r="D18" s="29"/>
      <c r="E18" s="65" t="s">
        <v>39</v>
      </c>
      <c r="F18" s="52"/>
      <c r="G18" s="53"/>
      <c r="H18" s="60">
        <v>16.399999999999999</v>
      </c>
      <c r="I18" s="59"/>
      <c r="J18" s="43"/>
      <c r="K18" s="13"/>
      <c r="L18" s="35"/>
      <c r="M18" s="14"/>
    </row>
    <row r="19" spans="3:13" s="11" customFormat="1" ht="16.5" customHeight="1">
      <c r="C19" s="41">
        <v>16</v>
      </c>
      <c r="D19" s="29"/>
      <c r="E19" s="65" t="s">
        <v>35</v>
      </c>
      <c r="F19" s="52"/>
      <c r="G19" s="53"/>
      <c r="H19" s="60">
        <v>16.600000000000001</v>
      </c>
      <c r="I19" s="59"/>
      <c r="J19" s="43"/>
      <c r="K19" s="13"/>
      <c r="L19" s="35"/>
      <c r="M19" s="14"/>
    </row>
    <row r="20" spans="3:13" s="11" customFormat="1" ht="16.5" customHeight="1">
      <c r="C20" s="41">
        <v>17</v>
      </c>
      <c r="D20" s="29"/>
      <c r="E20" s="65" t="s">
        <v>24</v>
      </c>
      <c r="F20" s="52"/>
      <c r="G20" s="53"/>
      <c r="H20" s="60">
        <v>16.7</v>
      </c>
      <c r="I20" s="59"/>
      <c r="J20" s="43"/>
      <c r="K20" s="13"/>
      <c r="L20" s="35"/>
      <c r="M20" s="14"/>
    </row>
    <row r="21" spans="3:13" s="11" customFormat="1" ht="16.5" customHeight="1">
      <c r="C21" s="41">
        <v>18</v>
      </c>
      <c r="D21" s="29"/>
      <c r="E21" s="65" t="s">
        <v>28</v>
      </c>
      <c r="F21" s="52"/>
      <c r="G21" s="53"/>
      <c r="H21" s="60">
        <v>16.8</v>
      </c>
      <c r="I21" s="59"/>
      <c r="J21" s="43"/>
      <c r="K21" s="13"/>
      <c r="L21" s="35"/>
      <c r="M21" s="14"/>
    </row>
    <row r="22" spans="3:13" s="11" customFormat="1" ht="16.5" customHeight="1">
      <c r="C22" s="41">
        <v>18</v>
      </c>
      <c r="D22" s="27"/>
      <c r="E22" s="112" t="s">
        <v>3</v>
      </c>
      <c r="F22" s="110"/>
      <c r="G22" s="111"/>
      <c r="H22" s="61">
        <v>16.8</v>
      </c>
      <c r="I22" s="109"/>
      <c r="J22" s="43"/>
      <c r="K22" s="13"/>
      <c r="L22" s="35"/>
      <c r="M22" s="14"/>
    </row>
    <row r="23" spans="3:13" s="11" customFormat="1" ht="16.5" customHeight="1">
      <c r="C23" s="40">
        <v>20</v>
      </c>
      <c r="D23" s="27"/>
      <c r="E23" s="112" t="s">
        <v>30</v>
      </c>
      <c r="F23" s="110"/>
      <c r="G23" s="111"/>
      <c r="H23" s="61">
        <v>17.2</v>
      </c>
      <c r="I23" s="109"/>
      <c r="J23" s="43"/>
      <c r="K23" s="13"/>
      <c r="L23" s="35"/>
      <c r="M23" s="14"/>
    </row>
    <row r="24" spans="3:13" s="11" customFormat="1" ht="16.5" customHeight="1">
      <c r="C24" s="41">
        <v>21</v>
      </c>
      <c r="D24" s="27"/>
      <c r="E24" s="112" t="s">
        <v>7</v>
      </c>
      <c r="F24" s="110"/>
      <c r="G24" s="111"/>
      <c r="H24" s="61">
        <v>17.3</v>
      </c>
      <c r="I24" s="109"/>
      <c r="J24" s="43"/>
      <c r="K24" s="13"/>
      <c r="L24" s="35"/>
    </row>
    <row r="25" spans="3:13" s="11" customFormat="1" ht="16.5" customHeight="1">
      <c r="C25" s="41">
        <v>21</v>
      </c>
      <c r="D25" s="29"/>
      <c r="E25" s="65" t="s">
        <v>41</v>
      </c>
      <c r="F25" s="52"/>
      <c r="G25" s="53"/>
      <c r="H25" s="60">
        <v>17.3</v>
      </c>
      <c r="I25" s="59"/>
      <c r="J25" s="43"/>
      <c r="K25" s="13"/>
      <c r="L25" s="35"/>
      <c r="M25" s="14"/>
    </row>
    <row r="26" spans="3:13" s="11" customFormat="1" ht="16.5" customHeight="1">
      <c r="C26" s="128"/>
      <c r="D26" s="115"/>
      <c r="E26" s="116" t="s">
        <v>68</v>
      </c>
      <c r="F26" s="117"/>
      <c r="G26" s="118"/>
      <c r="H26" s="119">
        <v>17.399999999999999</v>
      </c>
      <c r="I26" s="120"/>
      <c r="J26" s="43"/>
      <c r="K26" s="13"/>
      <c r="L26" s="35"/>
      <c r="M26" s="44"/>
    </row>
    <row r="27" spans="3:13" s="11" customFormat="1" ht="16.5" customHeight="1">
      <c r="C27" s="41">
        <v>23</v>
      </c>
      <c r="D27" s="27"/>
      <c r="E27" s="112" t="s">
        <v>19</v>
      </c>
      <c r="F27" s="110"/>
      <c r="G27" s="111"/>
      <c r="H27" s="61">
        <v>17.399999999999999</v>
      </c>
      <c r="I27" s="109"/>
      <c r="J27" s="43"/>
      <c r="K27" s="17"/>
      <c r="L27" s="47"/>
      <c r="M27" s="14"/>
    </row>
    <row r="28" spans="3:13" s="11" customFormat="1" ht="16.5" customHeight="1">
      <c r="C28" s="41">
        <v>23</v>
      </c>
      <c r="D28" s="29"/>
      <c r="E28" s="65" t="s">
        <v>32</v>
      </c>
      <c r="F28" s="52"/>
      <c r="G28" s="53"/>
      <c r="H28" s="60">
        <v>17.399999999999999</v>
      </c>
      <c r="I28" s="59"/>
      <c r="J28" s="43"/>
      <c r="K28" s="17"/>
      <c r="L28" s="47"/>
      <c r="M28" s="14"/>
    </row>
    <row r="29" spans="3:13" s="11" customFormat="1" ht="16.5" customHeight="1">
      <c r="C29" s="41">
        <v>25</v>
      </c>
      <c r="D29" s="29"/>
      <c r="E29" s="65" t="s">
        <v>10</v>
      </c>
      <c r="F29" s="52"/>
      <c r="G29" s="53"/>
      <c r="H29" s="60">
        <v>17.600000000000001</v>
      </c>
      <c r="I29" s="59"/>
      <c r="J29" s="43"/>
      <c r="K29" s="17"/>
      <c r="L29" s="47"/>
      <c r="M29" s="14"/>
    </row>
    <row r="30" spans="3:13" s="11" customFormat="1" ht="16.5" customHeight="1">
      <c r="C30" s="41">
        <v>25</v>
      </c>
      <c r="D30" s="29"/>
      <c r="E30" s="65" t="s">
        <v>22</v>
      </c>
      <c r="F30" s="52"/>
      <c r="G30" s="53"/>
      <c r="H30" s="60">
        <v>17.600000000000001</v>
      </c>
      <c r="I30" s="59"/>
      <c r="J30" s="43"/>
      <c r="K30" s="13"/>
      <c r="L30" s="35"/>
      <c r="M30" s="14"/>
    </row>
    <row r="31" spans="3:13" s="11" customFormat="1" ht="16.5" customHeight="1">
      <c r="C31" s="41">
        <v>27</v>
      </c>
      <c r="D31" s="122"/>
      <c r="E31" s="123" t="s">
        <v>14</v>
      </c>
      <c r="F31" s="124"/>
      <c r="G31" s="125"/>
      <c r="H31" s="126">
        <v>17.8</v>
      </c>
      <c r="I31" s="127"/>
      <c r="J31" s="43"/>
      <c r="K31" s="13"/>
      <c r="L31" s="35"/>
      <c r="M31" s="14"/>
    </row>
    <row r="32" spans="3:13" s="11" customFormat="1" ht="16.5" customHeight="1">
      <c r="C32" s="41">
        <v>28</v>
      </c>
      <c r="D32" s="29"/>
      <c r="E32" s="65" t="s">
        <v>4</v>
      </c>
      <c r="F32" s="52"/>
      <c r="G32" s="53"/>
      <c r="H32" s="60">
        <v>17.899999999999999</v>
      </c>
      <c r="I32" s="59"/>
      <c r="J32" s="43"/>
      <c r="K32" s="13"/>
      <c r="L32" s="35"/>
      <c r="M32" s="14"/>
    </row>
    <row r="33" spans="3:13" s="11" customFormat="1" ht="16.5" customHeight="1">
      <c r="C33" s="41">
        <v>29</v>
      </c>
      <c r="D33" s="29"/>
      <c r="E33" s="65" t="s">
        <v>17</v>
      </c>
      <c r="F33" s="52"/>
      <c r="G33" s="53"/>
      <c r="H33" s="60">
        <v>18.100000000000001</v>
      </c>
      <c r="I33" s="59"/>
      <c r="J33" s="43"/>
      <c r="K33" s="13"/>
      <c r="L33" s="35"/>
      <c r="M33" s="14"/>
    </row>
    <row r="34" spans="3:13" s="11" customFormat="1" ht="16.5" customHeight="1">
      <c r="C34" s="41">
        <v>30</v>
      </c>
      <c r="D34" s="29"/>
      <c r="E34" s="65" t="s">
        <v>37</v>
      </c>
      <c r="F34" s="52"/>
      <c r="G34" s="53"/>
      <c r="H34" s="60">
        <v>18.2</v>
      </c>
      <c r="I34" s="59"/>
      <c r="J34" s="43"/>
      <c r="K34" s="13"/>
      <c r="L34" s="35"/>
      <c r="M34" s="14"/>
    </row>
    <row r="35" spans="3:13" s="11" customFormat="1" ht="16.5" customHeight="1">
      <c r="C35" s="41">
        <v>30</v>
      </c>
      <c r="D35" s="29"/>
      <c r="E35" s="65" t="s">
        <v>31</v>
      </c>
      <c r="F35" s="52"/>
      <c r="G35" s="53"/>
      <c r="H35" s="60">
        <v>18.2</v>
      </c>
      <c r="I35" s="59"/>
      <c r="J35" s="43"/>
      <c r="K35" s="13"/>
      <c r="L35" s="35"/>
      <c r="M35" s="14"/>
    </row>
    <row r="36" spans="3:13" s="11" customFormat="1" ht="16.5" customHeight="1">
      <c r="C36" s="41">
        <v>32</v>
      </c>
      <c r="D36" s="27"/>
      <c r="E36" s="112" t="s">
        <v>18</v>
      </c>
      <c r="F36" s="110"/>
      <c r="G36" s="111"/>
      <c r="H36" s="61">
        <v>18.600000000000001</v>
      </c>
      <c r="I36" s="109"/>
      <c r="J36" s="43"/>
      <c r="K36" s="13"/>
      <c r="L36" s="35"/>
      <c r="M36" s="14"/>
    </row>
    <row r="37" spans="3:13" s="11" customFormat="1" ht="16.5" customHeight="1">
      <c r="C37" s="41">
        <v>33</v>
      </c>
      <c r="D37" s="29"/>
      <c r="E37" s="65" t="s">
        <v>20</v>
      </c>
      <c r="F37" s="52"/>
      <c r="G37" s="53"/>
      <c r="H37" s="60">
        <v>18.7</v>
      </c>
      <c r="I37" s="59"/>
      <c r="J37" s="43"/>
      <c r="K37" s="13"/>
      <c r="L37" s="35"/>
      <c r="M37" s="14"/>
    </row>
    <row r="38" spans="3:13" s="11" customFormat="1" ht="16.5" customHeight="1">
      <c r="C38" s="41">
        <v>33</v>
      </c>
      <c r="D38" s="29"/>
      <c r="E38" s="65" t="s">
        <v>43</v>
      </c>
      <c r="F38" s="52"/>
      <c r="G38" s="53"/>
      <c r="H38" s="60">
        <v>18.7</v>
      </c>
      <c r="I38" s="59"/>
      <c r="J38" s="43"/>
      <c r="K38" s="13"/>
      <c r="L38" s="35"/>
      <c r="M38" s="14"/>
    </row>
    <row r="39" spans="3:13" s="11" customFormat="1" ht="16.5" customHeight="1">
      <c r="C39" s="41">
        <v>35</v>
      </c>
      <c r="D39" s="29"/>
      <c r="E39" s="65" t="s">
        <v>48</v>
      </c>
      <c r="F39" s="52"/>
      <c r="G39" s="53"/>
      <c r="H39" s="60">
        <v>18.8</v>
      </c>
      <c r="I39" s="59"/>
      <c r="J39" s="43"/>
      <c r="K39" s="13"/>
      <c r="L39" s="35"/>
      <c r="M39" s="14"/>
    </row>
    <row r="40" spans="3:13" s="11" customFormat="1" ht="16.5" customHeight="1">
      <c r="C40" s="41">
        <v>36</v>
      </c>
      <c r="D40" s="29"/>
      <c r="E40" s="65" t="s">
        <v>21</v>
      </c>
      <c r="F40" s="52"/>
      <c r="G40" s="53"/>
      <c r="H40" s="60">
        <v>19.100000000000001</v>
      </c>
      <c r="I40" s="59"/>
      <c r="J40" s="43"/>
      <c r="K40" s="13"/>
      <c r="L40" s="35"/>
      <c r="M40" s="14"/>
    </row>
    <row r="41" spans="3:13" s="11" customFormat="1" ht="16.5" customHeight="1">
      <c r="C41" s="41">
        <v>37</v>
      </c>
      <c r="D41" s="29"/>
      <c r="E41" s="65" t="s">
        <v>16</v>
      </c>
      <c r="F41" s="52"/>
      <c r="G41" s="53"/>
      <c r="H41" s="60">
        <v>19.399999999999999</v>
      </c>
      <c r="I41" s="59"/>
      <c r="J41" s="43"/>
      <c r="K41" s="13"/>
      <c r="L41" s="35"/>
      <c r="M41" s="14"/>
    </row>
    <row r="42" spans="3:13" s="11" customFormat="1" ht="16.5" customHeight="1">
      <c r="C42" s="41">
        <v>37</v>
      </c>
      <c r="D42" s="29"/>
      <c r="E42" s="65" t="s">
        <v>11</v>
      </c>
      <c r="F42" s="52"/>
      <c r="G42" s="53"/>
      <c r="H42" s="60">
        <v>19.399999999999999</v>
      </c>
      <c r="I42" s="59"/>
      <c r="J42" s="43"/>
      <c r="K42" s="13"/>
      <c r="L42" s="35"/>
      <c r="M42" s="14"/>
    </row>
    <row r="43" spans="3:13" s="11" customFormat="1" ht="16.5" customHeight="1">
      <c r="C43" s="41">
        <v>39</v>
      </c>
      <c r="D43" s="29"/>
      <c r="E43" s="65" t="s">
        <v>46</v>
      </c>
      <c r="F43" s="52"/>
      <c r="G43" s="53"/>
      <c r="H43" s="60">
        <v>19.5</v>
      </c>
      <c r="I43" s="59"/>
      <c r="J43" s="43"/>
      <c r="K43" s="13"/>
      <c r="L43" s="35"/>
      <c r="M43" s="14"/>
    </row>
    <row r="44" spans="3:13" s="11" customFormat="1" ht="16.5" customHeight="1">
      <c r="C44" s="41">
        <v>40</v>
      </c>
      <c r="D44" s="29"/>
      <c r="E44" s="65" t="s">
        <v>23</v>
      </c>
      <c r="F44" s="52"/>
      <c r="G44" s="53"/>
      <c r="H44" s="60">
        <v>19.600000000000001</v>
      </c>
      <c r="I44" s="59"/>
      <c r="J44" s="43"/>
      <c r="K44" s="13"/>
      <c r="L44" s="35"/>
      <c r="M44" s="14"/>
    </row>
    <row r="45" spans="3:13" s="11" customFormat="1" ht="16.5" customHeight="1">
      <c r="C45" s="41">
        <v>40</v>
      </c>
      <c r="D45" s="29"/>
      <c r="E45" s="65" t="s">
        <v>13</v>
      </c>
      <c r="F45" s="52"/>
      <c r="G45" s="53"/>
      <c r="H45" s="60">
        <v>19.600000000000001</v>
      </c>
      <c r="I45" s="59"/>
      <c r="J45" s="43"/>
      <c r="K45" s="13"/>
      <c r="L45" s="35"/>
      <c r="M45" s="14"/>
    </row>
    <row r="46" spans="3:13" s="11" customFormat="1" ht="16.5" customHeight="1">
      <c r="C46" s="41">
        <v>42</v>
      </c>
      <c r="D46" s="29"/>
      <c r="E46" s="65" t="s">
        <v>26</v>
      </c>
      <c r="F46" s="52"/>
      <c r="G46" s="53"/>
      <c r="H46" s="60">
        <v>19.8</v>
      </c>
      <c r="I46" s="59"/>
      <c r="J46" s="43"/>
      <c r="K46" s="13"/>
      <c r="L46" s="35"/>
      <c r="M46" s="14"/>
    </row>
    <row r="47" spans="3:13" s="11" customFormat="1" ht="16.5" customHeight="1">
      <c r="C47" s="41">
        <v>43</v>
      </c>
      <c r="D47" s="29"/>
      <c r="E47" s="65" t="s">
        <v>6</v>
      </c>
      <c r="F47" s="52"/>
      <c r="G47" s="53"/>
      <c r="H47" s="60">
        <v>20.2</v>
      </c>
      <c r="I47" s="59"/>
      <c r="J47" s="43"/>
      <c r="K47" s="13"/>
      <c r="L47" s="35"/>
      <c r="M47" s="14"/>
    </row>
    <row r="48" spans="3:13" s="11" customFormat="1" ht="16.5" customHeight="1">
      <c r="C48" s="41">
        <v>44</v>
      </c>
      <c r="D48" s="29"/>
      <c r="E48" s="65" t="s">
        <v>34</v>
      </c>
      <c r="F48" s="52"/>
      <c r="G48" s="53"/>
      <c r="H48" s="60">
        <v>20.3</v>
      </c>
      <c r="I48" s="59"/>
      <c r="J48" s="43"/>
      <c r="K48" s="13"/>
      <c r="L48" s="35"/>
      <c r="M48" s="14"/>
    </row>
    <row r="49" spans="3:13" s="11" customFormat="1" ht="16.5" customHeight="1">
      <c r="C49" s="41">
        <v>45</v>
      </c>
      <c r="D49" s="29"/>
      <c r="E49" s="65" t="s">
        <v>5</v>
      </c>
      <c r="F49" s="52"/>
      <c r="G49" s="53"/>
      <c r="H49" s="60">
        <v>20.399999999999999</v>
      </c>
      <c r="I49" s="59"/>
      <c r="J49" s="43"/>
      <c r="K49" s="13"/>
      <c r="L49" s="35"/>
      <c r="M49" s="14"/>
    </row>
    <row r="50" spans="3:13" s="11" customFormat="1" ht="16.5" customHeight="1">
      <c r="C50" s="41">
        <v>46</v>
      </c>
      <c r="D50" s="29"/>
      <c r="E50" s="65" t="s">
        <v>8</v>
      </c>
      <c r="F50" s="52"/>
      <c r="G50" s="53"/>
      <c r="H50" s="60">
        <v>21.3</v>
      </c>
      <c r="I50" s="59"/>
      <c r="J50" s="43"/>
      <c r="K50" s="13"/>
      <c r="L50" s="35"/>
      <c r="M50" s="14"/>
    </row>
    <row r="51" spans="3:13" s="11" customFormat="1" ht="16.5" customHeight="1">
      <c r="C51" s="42">
        <v>47</v>
      </c>
      <c r="D51" s="32"/>
      <c r="E51" s="66" t="s">
        <v>12</v>
      </c>
      <c r="F51" s="54"/>
      <c r="G51" s="55"/>
      <c r="H51" s="62">
        <v>22.6</v>
      </c>
      <c r="I51" s="63"/>
      <c r="J51" s="46"/>
      <c r="K51" s="33"/>
      <c r="L51" s="36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3">
    <mergeCell ref="C2:K2"/>
    <mergeCell ref="D3:F3"/>
    <mergeCell ref="G3:I3"/>
  </mergeCells>
  <phoneticPr fontId="11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27"/>
  <sheetViews>
    <sheetView showGridLines="0" zoomScale="80" zoomScaleNormal="80" workbookViewId="0">
      <selection activeCell="Q4" sqref="Q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5" width="5.75" style="6" customWidth="1"/>
    <col min="16" max="16" width="9" style="1"/>
    <col min="17" max="17" width="23.5" style="1" bestFit="1" customWidth="1"/>
    <col min="18" max="18" width="10.5" style="1" bestFit="1" customWidth="1"/>
    <col min="19" max="16384" width="9" style="1"/>
  </cols>
  <sheetData>
    <row r="1" spans="1:29" s="22" customFormat="1" ht="21" customHeight="1">
      <c r="A1" s="11">
        <v>21</v>
      </c>
      <c r="E1" s="24"/>
      <c r="F1" s="25"/>
      <c r="G1" s="25"/>
      <c r="H1" s="25"/>
      <c r="I1" s="25"/>
      <c r="J1" s="25"/>
      <c r="K1" s="25"/>
      <c r="L1" s="25"/>
      <c r="N1" s="26"/>
      <c r="O1" s="26"/>
    </row>
    <row r="2" spans="1:29" s="19" customFormat="1" ht="21" customHeight="1">
      <c r="A2" s="11">
        <v>21</v>
      </c>
      <c r="E2" s="20"/>
      <c r="F2" s="137" t="s">
        <v>61</v>
      </c>
      <c r="G2" s="137"/>
      <c r="H2" s="137"/>
      <c r="I2" s="137"/>
      <c r="J2" s="137"/>
      <c r="K2" s="137"/>
      <c r="L2" s="137"/>
      <c r="N2" s="21"/>
      <c r="O2" s="21"/>
    </row>
    <row r="3" spans="1:29" s="11" customFormat="1" ht="30" customHeight="1">
      <c r="A3" s="11">
        <v>30</v>
      </c>
      <c r="C3" s="9"/>
      <c r="D3" s="9"/>
      <c r="E3" s="10"/>
      <c r="F3" s="67"/>
      <c r="G3" s="68"/>
      <c r="H3" s="68"/>
      <c r="I3" s="68"/>
      <c r="J3" s="68"/>
      <c r="K3" s="68"/>
      <c r="L3" s="69"/>
      <c r="N3" s="12"/>
      <c r="O3" s="12"/>
    </row>
    <row r="4" spans="1:29" s="11" customFormat="1" ht="204.95" customHeight="1">
      <c r="A4" s="11">
        <v>205</v>
      </c>
      <c r="E4" s="14"/>
      <c r="F4" s="70"/>
      <c r="G4" s="15"/>
      <c r="H4" s="15"/>
      <c r="I4" s="15"/>
      <c r="J4" s="15"/>
      <c r="K4" s="15"/>
      <c r="L4" s="71"/>
      <c r="N4" s="12"/>
      <c r="O4" s="12"/>
    </row>
    <row r="5" spans="1:29" s="11" customFormat="1" ht="36" customHeight="1">
      <c r="A5" s="11">
        <v>36</v>
      </c>
      <c r="E5" s="14"/>
      <c r="F5" s="72"/>
      <c r="G5" s="73"/>
      <c r="H5" s="73"/>
      <c r="I5" s="73"/>
      <c r="J5" s="73"/>
      <c r="K5" s="73"/>
      <c r="L5" s="74"/>
      <c r="N5" s="12"/>
      <c r="P5" s="107" t="s">
        <v>50</v>
      </c>
      <c r="Q5" s="129">
        <v>15</v>
      </c>
      <c r="R5" s="108">
        <f t="shared" ref="R5:R12" si="0">ROUND(Q5/Q$13*100,1)</f>
        <v>5.0999999999999996</v>
      </c>
    </row>
    <row r="6" spans="1:29" s="11" customFormat="1" ht="30" customHeight="1">
      <c r="A6" s="11">
        <v>30</v>
      </c>
      <c r="E6" s="14"/>
      <c r="F6" s="75" t="s">
        <v>62</v>
      </c>
      <c r="G6" s="76"/>
      <c r="H6" s="77" t="s">
        <v>67</v>
      </c>
      <c r="I6" s="77" t="s">
        <v>69</v>
      </c>
      <c r="J6" s="77" t="s">
        <v>70</v>
      </c>
      <c r="K6" s="77" t="s">
        <v>72</v>
      </c>
      <c r="L6" s="77" t="s">
        <v>74</v>
      </c>
      <c r="M6" s="12"/>
      <c r="N6" s="12"/>
      <c r="P6" s="107" t="s">
        <v>51</v>
      </c>
      <c r="Q6" s="129">
        <v>43</v>
      </c>
      <c r="R6" s="108">
        <f t="shared" si="0"/>
        <v>14.7</v>
      </c>
    </row>
    <row r="7" spans="1:29" s="11" customFormat="1" ht="45" customHeight="1">
      <c r="A7" s="11">
        <v>45</v>
      </c>
      <c r="E7" s="14"/>
      <c r="F7" s="75" t="s">
        <v>63</v>
      </c>
      <c r="G7" s="76"/>
      <c r="H7" s="106">
        <v>254</v>
      </c>
      <c r="I7" s="106">
        <v>266</v>
      </c>
      <c r="J7" s="106">
        <v>257</v>
      </c>
      <c r="K7" s="106">
        <v>301</v>
      </c>
      <c r="L7" s="106">
        <v>292</v>
      </c>
      <c r="M7" s="12"/>
      <c r="N7" s="12"/>
      <c r="O7" s="12"/>
      <c r="P7" s="107" t="s">
        <v>52</v>
      </c>
      <c r="Q7" s="129">
        <v>33</v>
      </c>
      <c r="R7" s="108">
        <f t="shared" si="0"/>
        <v>11.3</v>
      </c>
    </row>
    <row r="8" spans="1:29" s="11" customFormat="1" ht="20.100000000000001" customHeight="1">
      <c r="A8" s="11">
        <v>20</v>
      </c>
      <c r="E8" s="14"/>
      <c r="F8" s="82"/>
      <c r="G8" s="82"/>
      <c r="H8" s="104"/>
      <c r="I8" s="104"/>
      <c r="J8" s="104"/>
      <c r="K8" s="104"/>
      <c r="L8" s="105" t="s">
        <v>64</v>
      </c>
      <c r="M8" s="12"/>
      <c r="N8" s="12"/>
      <c r="O8" s="12"/>
      <c r="P8" s="107" t="s">
        <v>53</v>
      </c>
      <c r="Q8" s="129">
        <v>39</v>
      </c>
      <c r="R8" s="108">
        <f t="shared" si="0"/>
        <v>13.4</v>
      </c>
    </row>
    <row r="9" spans="1:29" s="11" customFormat="1" ht="15" customHeight="1">
      <c r="A9" s="11">
        <v>15</v>
      </c>
      <c r="E9" s="14"/>
      <c r="F9" s="78"/>
      <c r="G9" s="79"/>
      <c r="H9" s="79"/>
      <c r="I9" s="79"/>
      <c r="J9" s="79"/>
      <c r="K9" s="79"/>
      <c r="L9" s="80"/>
      <c r="O9" s="12"/>
      <c r="P9" s="107" t="s">
        <v>54</v>
      </c>
      <c r="Q9" s="129">
        <v>49</v>
      </c>
      <c r="R9" s="108">
        <f t="shared" si="0"/>
        <v>16.8</v>
      </c>
    </row>
    <row r="10" spans="1:29" s="11" customFormat="1" ht="15" customHeight="1">
      <c r="A10" s="11">
        <v>15</v>
      </c>
      <c r="E10" s="14"/>
      <c r="F10" s="78"/>
      <c r="G10" s="79"/>
      <c r="H10" s="79"/>
      <c r="I10" s="79"/>
      <c r="J10" s="79"/>
      <c r="K10" s="79"/>
      <c r="L10" s="80"/>
      <c r="O10" s="12"/>
      <c r="P10" s="107" t="s">
        <v>55</v>
      </c>
      <c r="Q10" s="129">
        <v>38</v>
      </c>
      <c r="R10" s="108">
        <f t="shared" si="0"/>
        <v>13</v>
      </c>
    </row>
    <row r="11" spans="1:29" s="11" customFormat="1" ht="30" customHeight="1">
      <c r="A11" s="11">
        <v>30</v>
      </c>
      <c r="E11" s="14"/>
      <c r="F11" s="81" t="s">
        <v>65</v>
      </c>
      <c r="G11" s="82"/>
      <c r="H11" s="82"/>
      <c r="I11" s="82"/>
      <c r="J11" s="82"/>
      <c r="K11" s="82"/>
      <c r="L11" s="83"/>
      <c r="N11" s="12"/>
      <c r="O11" s="12"/>
      <c r="P11" s="107" t="s">
        <v>56</v>
      </c>
      <c r="Q11" s="129">
        <v>40</v>
      </c>
      <c r="R11" s="108">
        <f t="shared" si="0"/>
        <v>13.7</v>
      </c>
    </row>
    <row r="12" spans="1:29" s="11" customFormat="1" ht="204.95" customHeight="1">
      <c r="A12" s="11">
        <v>205</v>
      </c>
      <c r="E12" s="14"/>
      <c r="F12" s="84"/>
      <c r="G12" s="85"/>
      <c r="H12" s="86"/>
      <c r="I12" s="16"/>
      <c r="J12" s="85"/>
      <c r="K12" s="85"/>
      <c r="L12" s="87"/>
      <c r="N12" s="12"/>
      <c r="O12" s="12"/>
      <c r="P12" s="107" t="s">
        <v>57</v>
      </c>
      <c r="Q12" s="129">
        <v>35</v>
      </c>
      <c r="R12" s="108">
        <f t="shared" si="0"/>
        <v>12</v>
      </c>
      <c r="V12" s="11">
        <v>15</v>
      </c>
      <c r="W12" s="11">
        <v>43</v>
      </c>
      <c r="X12" s="11">
        <v>33</v>
      </c>
      <c r="Y12" s="11">
        <v>39</v>
      </c>
      <c r="Z12" s="11">
        <v>49</v>
      </c>
      <c r="AA12" s="11">
        <v>38</v>
      </c>
      <c r="AB12" s="11">
        <v>40</v>
      </c>
      <c r="AC12" s="11">
        <v>49</v>
      </c>
    </row>
    <row r="13" spans="1:29" s="11" customFormat="1" ht="36" customHeight="1">
      <c r="A13" s="11">
        <v>36</v>
      </c>
      <c r="E13" s="14"/>
      <c r="F13" s="72"/>
      <c r="G13" s="73"/>
      <c r="H13" s="73"/>
      <c r="I13" s="73"/>
      <c r="J13" s="73"/>
      <c r="K13" s="73"/>
      <c r="L13" s="74"/>
      <c r="N13" s="12"/>
      <c r="O13" s="12"/>
      <c r="P13" s="37" t="s">
        <v>2</v>
      </c>
      <c r="Q13" s="37">
        <f>SUM(Q5:Q12)</f>
        <v>292</v>
      </c>
      <c r="R13" s="37">
        <f>SUM(R5:R12)</f>
        <v>100</v>
      </c>
    </row>
    <row r="14" spans="1:29" s="11" customFormat="1" ht="18.95" customHeight="1">
      <c r="A14" s="11">
        <v>19</v>
      </c>
      <c r="E14" s="14"/>
      <c r="F14" s="88"/>
      <c r="G14" s="88"/>
      <c r="H14" s="89"/>
      <c r="I14" s="89"/>
      <c r="J14" s="89"/>
      <c r="K14" s="89"/>
      <c r="L14" s="89"/>
      <c r="N14" s="12"/>
      <c r="O14" s="12"/>
      <c r="P14" s="1" t="s">
        <v>73</v>
      </c>
      <c r="Q14" s="1"/>
      <c r="R14" s="1"/>
    </row>
    <row r="15" spans="1:29" s="11" customFormat="1" ht="18.95" customHeight="1">
      <c r="A15" s="11">
        <v>19</v>
      </c>
      <c r="C15" s="13"/>
      <c r="D15" s="13"/>
      <c r="E15" s="44"/>
      <c r="F15" s="15"/>
      <c r="G15" s="15"/>
      <c r="H15" s="18"/>
      <c r="I15" s="18"/>
      <c r="J15" s="18"/>
      <c r="K15" s="18"/>
      <c r="L15" s="18"/>
      <c r="N15" s="12"/>
      <c r="O15" s="12"/>
      <c r="P15" s="1"/>
      <c r="Q15" s="1"/>
      <c r="R15" s="1"/>
    </row>
    <row r="16" spans="1:29" s="11" customFormat="1" ht="9.9499999999999993" customHeight="1">
      <c r="A16" s="11">
        <v>10</v>
      </c>
      <c r="C16" s="13"/>
      <c r="D16" s="13"/>
      <c r="E16" s="90"/>
      <c r="F16" s="68"/>
      <c r="G16" s="68"/>
      <c r="H16" s="68"/>
      <c r="I16" s="68"/>
      <c r="J16" s="68"/>
      <c r="K16" s="68"/>
      <c r="L16" s="68"/>
      <c r="M16" s="34"/>
      <c r="N16" s="12"/>
      <c r="O16" s="12"/>
      <c r="P16" s="1"/>
      <c r="Q16" s="1"/>
      <c r="R16" s="1"/>
    </row>
    <row r="17" spans="1:19" s="11" customFormat="1" ht="18.95" customHeight="1">
      <c r="A17" s="11">
        <v>19</v>
      </c>
      <c r="E17" s="91" t="s">
        <v>71</v>
      </c>
      <c r="F17" s="92"/>
      <c r="G17" s="93"/>
      <c r="H17" s="89"/>
      <c r="I17" s="89"/>
      <c r="J17" s="89"/>
      <c r="K17" s="89"/>
      <c r="L17" s="89"/>
      <c r="M17" s="94"/>
      <c r="N17" s="12"/>
      <c r="O17" s="12"/>
      <c r="P17" s="1"/>
      <c r="Q17" s="1"/>
      <c r="R17" s="1"/>
    </row>
    <row r="18" spans="1:19" s="11" customFormat="1" ht="9.9499999999999993" customHeight="1">
      <c r="A18" s="11">
        <v>10</v>
      </c>
      <c r="E18" s="95"/>
      <c r="F18" s="96"/>
      <c r="G18" s="96"/>
      <c r="H18" s="97"/>
      <c r="I18" s="97"/>
      <c r="J18" s="97"/>
      <c r="K18" s="97"/>
      <c r="L18" s="97"/>
      <c r="M18" s="35"/>
      <c r="N18" s="12"/>
      <c r="O18" s="12"/>
      <c r="P18" s="1"/>
      <c r="Q18" s="1"/>
      <c r="R18" s="1"/>
    </row>
    <row r="19" spans="1:19" s="11" customFormat="1" ht="18.95" customHeight="1">
      <c r="A19" s="11">
        <v>19</v>
      </c>
      <c r="E19" s="98" t="s">
        <v>75</v>
      </c>
      <c r="F19" s="13"/>
      <c r="G19" s="99"/>
      <c r="H19" s="97"/>
      <c r="I19" s="97"/>
      <c r="J19" s="97"/>
      <c r="K19" s="97"/>
      <c r="L19" s="97"/>
      <c r="M19" s="35"/>
      <c r="N19" s="12"/>
      <c r="O19" s="12"/>
      <c r="P19" s="1"/>
      <c r="Q19" s="1"/>
      <c r="R19" s="1"/>
    </row>
    <row r="20" spans="1:19" s="11" customFormat="1" ht="18.95" customHeight="1">
      <c r="A20" s="11">
        <v>19</v>
      </c>
      <c r="E20" s="98" t="s">
        <v>60</v>
      </c>
      <c r="F20" s="13"/>
      <c r="G20" s="99"/>
      <c r="H20" s="97"/>
      <c r="I20" s="97"/>
      <c r="J20" s="97"/>
      <c r="K20" s="97"/>
      <c r="L20" s="97"/>
      <c r="M20" s="35"/>
      <c r="N20" s="12"/>
      <c r="P20" s="1"/>
      <c r="Q20" s="1"/>
      <c r="R20" s="1"/>
    </row>
    <row r="21" spans="1:19" s="11" customFormat="1" ht="18.95" customHeight="1">
      <c r="A21" s="11">
        <v>19</v>
      </c>
      <c r="E21" s="100" t="s">
        <v>58</v>
      </c>
      <c r="F21" s="13"/>
      <c r="G21" s="99"/>
      <c r="H21" s="97"/>
      <c r="I21" s="97"/>
      <c r="J21" s="97"/>
      <c r="K21" s="97"/>
      <c r="L21" s="97"/>
      <c r="M21" s="35"/>
      <c r="N21" s="12"/>
      <c r="O21" s="1"/>
      <c r="P21" s="1"/>
      <c r="Q21" s="1"/>
      <c r="R21" s="1"/>
      <c r="S21" s="1"/>
    </row>
    <row r="22" spans="1:19" s="11" customFormat="1" ht="18.95" customHeight="1">
      <c r="A22" s="11">
        <v>19</v>
      </c>
      <c r="E22" s="98" t="s">
        <v>66</v>
      </c>
      <c r="F22" s="99"/>
      <c r="G22" s="99"/>
      <c r="H22" s="97"/>
      <c r="I22" s="97"/>
      <c r="J22" s="97"/>
      <c r="K22" s="97"/>
      <c r="L22" s="97"/>
      <c r="M22" s="35"/>
      <c r="N22" s="12"/>
      <c r="O22" s="1"/>
      <c r="P22" s="1"/>
      <c r="Q22" s="1"/>
      <c r="R22" s="1"/>
      <c r="S22" s="1"/>
    </row>
    <row r="23" spans="1:19" s="11" customFormat="1" ht="9.9499999999999993" customHeight="1">
      <c r="A23" s="11">
        <v>10</v>
      </c>
      <c r="E23" s="101"/>
      <c r="F23" s="33"/>
      <c r="G23" s="102"/>
      <c r="H23" s="102"/>
      <c r="I23" s="102"/>
      <c r="J23" s="102"/>
      <c r="K23" s="102"/>
      <c r="L23" s="102"/>
      <c r="M23" s="36"/>
      <c r="N23" s="12"/>
      <c r="O23" s="6"/>
      <c r="P23" s="1"/>
      <c r="Q23" s="1"/>
      <c r="R23" s="1"/>
      <c r="S23" s="1"/>
    </row>
    <row r="24" spans="1:19" s="11" customFormat="1" ht="18.95" customHeight="1">
      <c r="E24" s="14"/>
      <c r="F24" s="18"/>
      <c r="G24" s="18"/>
      <c r="H24" s="18"/>
      <c r="I24" s="18"/>
      <c r="J24" s="18"/>
      <c r="K24" s="18"/>
      <c r="L24" s="18"/>
      <c r="O24" s="6"/>
      <c r="P24" s="1"/>
      <c r="Q24" s="1"/>
      <c r="R24" s="1"/>
      <c r="S24" s="1"/>
    </row>
    <row r="25" spans="1:19" ht="15" customHeight="1">
      <c r="A25" s="103">
        <f>B25-(SUM(A1:A23))</f>
        <v>0</v>
      </c>
      <c r="B25" s="103">
        <v>872</v>
      </c>
      <c r="E25" s="6"/>
      <c r="N25" s="1"/>
    </row>
    <row r="26" spans="1:19" ht="15" customHeight="1">
      <c r="E26" s="6"/>
      <c r="H26" s="18"/>
      <c r="I26" s="18"/>
      <c r="N26" s="1"/>
    </row>
    <row r="27" spans="1:19" ht="15" customHeight="1">
      <c r="G27" s="1"/>
      <c r="H27" s="1"/>
    </row>
  </sheetData>
  <mergeCells count="1">
    <mergeCell ref="F2:L2"/>
  </mergeCells>
  <phoneticPr fontId="11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2024-02-14T01:05:08Z</cp:lastPrinted>
  <dcterms:created xsi:type="dcterms:W3CDTF">2004-10-29T08:11:25Z</dcterms:created>
  <dcterms:modified xsi:type="dcterms:W3CDTF">2024-03-26T08:00:06Z</dcterms:modified>
</cp:coreProperties>
</file>