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81"/>
  </bookViews>
  <sheets>
    <sheet name="R6原稿　左" sheetId="45" r:id="rId1"/>
    <sheet name="R6原稿　右" sheetId="46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>#REF!</definedName>
    <definedName name="\b">#N/A</definedName>
    <definedName name="_xlnm.Print_Area" localSheetId="1">'R6原稿　右'!$E$1:$M$30</definedName>
    <definedName name="_xlnm.Print_Area" localSheetId="0">'R6原稿　左'!$C$1:$L$50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tblDOUTAIwk_T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E50" i="46" l="1"/>
  <c r="A33" i="46"/>
  <c r="K7" i="46"/>
</calcChain>
</file>

<file path=xl/sharedStrings.xml><?xml version="1.0" encoding="utf-8"?>
<sst xmlns="http://schemas.openxmlformats.org/spreadsheetml/2006/main" count="77" uniqueCount="77">
  <si>
    <t>都道府県名</t>
  </si>
  <si>
    <t>順位</t>
  </si>
  <si>
    <t>神奈川</t>
  </si>
  <si>
    <t>鹿児島</t>
  </si>
  <si>
    <t>和歌山</t>
  </si>
  <si>
    <t>全国計</t>
    <rPh sb="0" eb="2">
      <t>ゼンコク</t>
    </rPh>
    <rPh sb="2" eb="3">
      <t>ケイ</t>
    </rPh>
    <phoneticPr fontId="7"/>
  </si>
  <si>
    <t>北海道</t>
  </si>
  <si>
    <t>秋  田</t>
  </si>
  <si>
    <t>青  森</t>
  </si>
  <si>
    <t>山  形</t>
  </si>
  <si>
    <t>岩  手</t>
  </si>
  <si>
    <t>宮  城</t>
  </si>
  <si>
    <t>新  潟</t>
  </si>
  <si>
    <t>佐  賀</t>
  </si>
  <si>
    <t>福  島</t>
  </si>
  <si>
    <t>茨  城</t>
  </si>
  <si>
    <t>栃  木</t>
  </si>
  <si>
    <t>群  馬</t>
  </si>
  <si>
    <t>富  山</t>
  </si>
  <si>
    <t>埼  玉</t>
  </si>
  <si>
    <t>千  葉</t>
  </si>
  <si>
    <t>東  京</t>
  </si>
  <si>
    <t>宮  崎</t>
  </si>
  <si>
    <t>島  根</t>
  </si>
  <si>
    <t>福  井</t>
  </si>
  <si>
    <t>熊  本</t>
  </si>
  <si>
    <t>石  川</t>
  </si>
  <si>
    <t>鳥  取</t>
  </si>
  <si>
    <t>長  野</t>
  </si>
  <si>
    <t>山  梨</t>
  </si>
  <si>
    <t>高  知</t>
  </si>
  <si>
    <t>大  分</t>
  </si>
  <si>
    <t>岐  阜</t>
  </si>
  <si>
    <t>滋  賀</t>
  </si>
  <si>
    <t>静  岡</t>
  </si>
  <si>
    <t>愛  知</t>
  </si>
  <si>
    <t>徳  島</t>
  </si>
  <si>
    <t>三  重</t>
  </si>
  <si>
    <t>長  崎</t>
  </si>
  <si>
    <t>京  都</t>
  </si>
  <si>
    <t>大  阪</t>
  </si>
  <si>
    <t>岡  山</t>
  </si>
  <si>
    <t>兵  庫</t>
  </si>
  <si>
    <t>愛  媛</t>
  </si>
  <si>
    <t>奈  良</t>
  </si>
  <si>
    <t>香  川</t>
  </si>
  <si>
    <t>山  口</t>
  </si>
  <si>
    <t>沖  縄</t>
  </si>
  <si>
    <t>広  島</t>
  </si>
  <si>
    <t>福  岡</t>
  </si>
  <si>
    <t>製造業事業所数　　（事業所）</t>
    <rPh sb="10" eb="13">
      <t>ジギョウショ</t>
    </rPh>
    <phoneticPr fontId="0"/>
  </si>
  <si>
    <t>　C-２９　製造業事業所数</t>
    <phoneticPr fontId="0"/>
  </si>
  <si>
    <t>＜岡山県の推移＞</t>
    <phoneticPr fontId="0"/>
  </si>
  <si>
    <t>年</t>
    <rPh sb="0" eb="1">
      <t>トシ</t>
    </rPh>
    <phoneticPr fontId="0"/>
  </si>
  <si>
    <t>事業所数</t>
    <rPh sb="0" eb="3">
      <t>ジギョウショ</t>
    </rPh>
    <rPh sb="3" eb="4">
      <t>スウ</t>
    </rPh>
    <phoneticPr fontId="8"/>
  </si>
  <si>
    <t>全国シェア</t>
    <rPh sb="0" eb="2">
      <t>ゼンコク</t>
    </rPh>
    <phoneticPr fontId="0"/>
  </si>
  <si>
    <t>（事業所、％）</t>
    <rPh sb="1" eb="4">
      <t>ジギョウショ</t>
    </rPh>
    <phoneticPr fontId="0"/>
  </si>
  <si>
    <t>H30</t>
  </si>
  <si>
    <t>R1</t>
    <phoneticPr fontId="8"/>
  </si>
  <si>
    <t>R2</t>
    <phoneticPr fontId="8"/>
  </si>
  <si>
    <t>＜資料出所ほか＞</t>
    <phoneticPr fontId="7"/>
  </si>
  <si>
    <t>R3</t>
  </si>
  <si>
    <t>※　令和３年は、総務省・経済産業省「令和３年経済セ</t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21" eb="22">
      <t>ネン</t>
    </rPh>
    <rPh sb="22" eb="24">
      <t>ケイザイ</t>
    </rPh>
    <phoneticPr fontId="8"/>
  </si>
  <si>
    <t>※　令和２年以前は、経済産業省「工業統計調査」</t>
    <rPh sb="2" eb="4">
      <t>レイワ</t>
    </rPh>
    <rPh sb="5" eb="6">
      <t>ネン</t>
    </rPh>
    <rPh sb="6" eb="8">
      <t>イゼン</t>
    </rPh>
    <rPh sb="10" eb="12">
      <t>ケイザイ</t>
    </rPh>
    <rPh sb="12" eb="15">
      <t>サンギョウショウ</t>
    </rPh>
    <rPh sb="16" eb="18">
      <t>コウギョウ</t>
    </rPh>
    <rPh sb="18" eb="20">
      <t>トウケイ</t>
    </rPh>
    <phoneticPr fontId="6"/>
  </si>
  <si>
    <t>R4</t>
  </si>
  <si>
    <t xml:space="preserve"> ・ 調査時点　令和4年6月1日</t>
    <rPh sb="8" eb="10">
      <t>レイワ</t>
    </rPh>
    <rPh sb="11" eb="12">
      <t>ネン</t>
    </rPh>
    <phoneticPr fontId="8"/>
  </si>
  <si>
    <t xml:space="preserve">    製造業事業所調査結果」</t>
    <phoneticPr fontId="8"/>
  </si>
  <si>
    <r>
      <t xml:space="preserve"> ・ 資料出所　総務省・経済産業省「2022年経済構造実態調査</t>
    </r>
    <r>
      <rPr>
        <sz val="14"/>
        <color rgb="FFFF0000"/>
        <rFont val="HGPｺﾞｼｯｸM"/>
        <family val="3"/>
        <charset val="128"/>
      </rPr>
      <t/>
    </r>
    <rPh sb="3" eb="5">
      <t>シリョウ</t>
    </rPh>
    <rPh sb="5" eb="7">
      <t>シュッショ</t>
    </rPh>
    <rPh sb="8" eb="11">
      <t>ソウムショウ</t>
    </rPh>
    <rPh sb="12" eb="14">
      <t>ケイザイ</t>
    </rPh>
    <rPh sb="14" eb="17">
      <t>サンギョウショウ</t>
    </rPh>
    <rPh sb="22" eb="23">
      <t>ネン</t>
    </rPh>
    <rPh sb="23" eb="31">
      <t>ケイザイコウゾウジッタイチョウサ</t>
    </rPh>
    <phoneticPr fontId="0"/>
  </si>
  <si>
    <t>　　異なるため単純に比較できない。</t>
    <rPh sb="2" eb="3">
      <t>コト</t>
    </rPh>
    <rPh sb="7" eb="9">
      <t>タンジュン</t>
    </rPh>
    <rPh sb="10" eb="12">
      <t>ヒカク</t>
    </rPh>
    <phoneticPr fontId="8"/>
  </si>
  <si>
    <t>※　令和４年は、総務省・経済産業省「2022経済構造実態調査</t>
    <rPh sb="2" eb="4">
      <t>レイワ</t>
    </rPh>
    <rPh sb="5" eb="6">
      <t>ネン</t>
    </rPh>
    <rPh sb="8" eb="11">
      <t>ソウムショウ</t>
    </rPh>
    <rPh sb="12" eb="14">
      <t>ケイザイ</t>
    </rPh>
    <rPh sb="14" eb="17">
      <t>サンギョウショウ</t>
    </rPh>
    <rPh sb="22" eb="30">
      <t>ケイザイコウゾウジッタイチョウサ</t>
    </rPh>
    <phoneticPr fontId="8"/>
  </si>
  <si>
    <t>※　事業所数は、各統計の６月１日現在の数値、製造品出荷額等、</t>
    <rPh sb="2" eb="6">
      <t>ジギョウショスウ</t>
    </rPh>
    <rPh sb="8" eb="11">
      <t>カクトウケイ</t>
    </rPh>
    <rPh sb="13" eb="14">
      <t>ガツ</t>
    </rPh>
    <rPh sb="15" eb="16">
      <t>ニチ</t>
    </rPh>
    <rPh sb="16" eb="18">
      <t>ゲンザイ</t>
    </rPh>
    <rPh sb="19" eb="21">
      <t>スウチ</t>
    </rPh>
    <rPh sb="22" eb="29">
      <t>セイゾウヒンシュッカガクナド</t>
    </rPh>
    <phoneticPr fontId="8"/>
  </si>
  <si>
    <t>　　付加価値額は、各統計の前年１年間（1.1～12.31）の数値であり、</t>
    <rPh sb="2" eb="7">
      <t>フカカチガク</t>
    </rPh>
    <rPh sb="16" eb="18">
      <t>ネンカン</t>
    </rPh>
    <rPh sb="30" eb="32">
      <t>スウチ</t>
    </rPh>
    <phoneticPr fontId="8"/>
  </si>
  <si>
    <t>　　そのため上記表における「年」がそれぞれ異なる。</t>
    <rPh sb="21" eb="22">
      <t>コト</t>
    </rPh>
    <phoneticPr fontId="8"/>
  </si>
  <si>
    <t xml:space="preserve">     による。</t>
    <phoneticPr fontId="8"/>
  </si>
  <si>
    <r>
      <t>　 　ンサス-活動調査」</t>
    </r>
    <r>
      <rPr>
        <sz val="14"/>
        <rFont val="HGPｺﾞｼｯｸM"/>
        <family val="3"/>
        <charset val="128"/>
      </rPr>
      <t>による。</t>
    </r>
    <rPh sb="7" eb="9">
      <t>カツドウ</t>
    </rPh>
    <rPh sb="9" eb="11">
      <t>チョウサ</t>
    </rPh>
    <phoneticPr fontId="8"/>
  </si>
  <si>
    <t>　　 製造業事業所調査」による。</t>
    <rPh sb="3" eb="9">
      <t>セイゾウギョウジギョウショ</t>
    </rPh>
    <rPh sb="9" eb="11">
      <t>チョウサ</t>
    </rPh>
    <phoneticPr fontId="8"/>
  </si>
  <si>
    <t>※ 　令和２年以前と令和３年、令和４年では引用元の統計手法が</t>
    <rPh sb="3" eb="5">
      <t>レイワ</t>
    </rPh>
    <rPh sb="6" eb="7">
      <t>ネン</t>
    </rPh>
    <rPh sb="7" eb="9">
      <t>イゼン</t>
    </rPh>
    <rPh sb="10" eb="12">
      <t>レイワ</t>
    </rPh>
    <rPh sb="13" eb="14">
      <t>ネン</t>
    </rPh>
    <rPh sb="15" eb="17">
      <t>レイワ</t>
    </rPh>
    <rPh sb="18" eb="19">
      <t>ネン</t>
    </rPh>
    <rPh sb="21" eb="24">
      <t>インヨウモト</t>
    </rPh>
    <rPh sb="25" eb="27">
      <t>トウケイ</t>
    </rPh>
    <rPh sb="27" eb="29">
      <t>シュホウ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</si>
</sst>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"/>
    <numFmt numFmtId="177" formatCode="#,##0.0;&quot;¥&quot;\!\-#,##0.0"/>
    <numFmt numFmtId="178" formatCode="#,##0_ 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  <scheme val="minor"/>
    </font>
    <font>
      <u/>
      <sz val="12"/>
      <color indexed="12"/>
      <name val="ＭＳ 明朝"/>
      <family val="1"/>
      <charset val="128"/>
    </font>
    <font>
      <sz val="10"/>
      <name val="Arial"/>
      <family val="2"/>
    </font>
    <font>
      <sz val="14"/>
      <color rgb="FFFF0000"/>
      <name val="HGPｺﾞｼｯｸM"/>
      <family val="3"/>
      <charset val="128"/>
    </font>
    <font>
      <strike/>
      <sz val="14"/>
      <name val="HGPｺﾞｼｯｸM"/>
      <family val="3"/>
      <charset val="128"/>
    </font>
    <font>
      <b/>
      <sz val="14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9" fillId="0" borderId="0"/>
    <xf numFmtId="0" fontId="2" fillId="0" borderId="0"/>
    <xf numFmtId="0" fontId="6" fillId="0" borderId="0"/>
    <xf numFmtId="177" fontId="3" fillId="0" borderId="0"/>
    <xf numFmtId="176" fontId="3" fillId="0" borderId="0"/>
    <xf numFmtId="176" fontId="3" fillId="0" borderId="0"/>
    <xf numFmtId="177" fontId="3" fillId="0" borderId="0"/>
    <xf numFmtId="0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5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6" fillId="0" borderId="0"/>
    <xf numFmtId="0" fontId="16" fillId="0" borderId="0"/>
    <xf numFmtId="38" fontId="6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10" applyFont="1" applyAlignment="1">
      <alignment horizontal="center" vertical="center"/>
    </xf>
    <xf numFmtId="0" fontId="4" fillId="0" borderId="0" xfId="10" applyFont="1" applyAlignment="1">
      <alignment vertical="center"/>
    </xf>
    <xf numFmtId="176" fontId="4" fillId="0" borderId="0" xfId="8" applyFont="1" applyAlignment="1">
      <alignment vertical="center"/>
    </xf>
    <xf numFmtId="176" fontId="4" fillId="0" borderId="0" xfId="7" applyFont="1" applyAlignment="1">
      <alignment vertical="center"/>
    </xf>
    <xf numFmtId="177" fontId="4" fillId="0" borderId="0" xfId="9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1" fillId="0" borderId="0" xfId="10" applyFont="1" applyAlignment="1">
      <alignment horizontal="center" vertical="center"/>
    </xf>
    <xf numFmtId="176" fontId="11" fillId="0" borderId="0" xfId="8" applyFont="1" applyAlignment="1">
      <alignment horizontal="center" vertical="center" wrapText="1"/>
    </xf>
    <xf numFmtId="0" fontId="11" fillId="0" borderId="0" xfId="10" applyFont="1" applyAlignment="1">
      <alignment vertical="center"/>
    </xf>
    <xf numFmtId="177" fontId="11" fillId="0" borderId="0" xfId="9" applyFont="1" applyAlignment="1">
      <alignment vertical="center"/>
    </xf>
    <xf numFmtId="0" fontId="11" fillId="0" borderId="0" xfId="10" applyFont="1" applyBorder="1" applyAlignment="1">
      <alignment vertical="center"/>
    </xf>
    <xf numFmtId="176" fontId="11" fillId="0" borderId="0" xfId="8" applyFont="1" applyAlignment="1">
      <alignment vertical="center"/>
    </xf>
    <xf numFmtId="176" fontId="11" fillId="0" borderId="0" xfId="7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8" fontId="11" fillId="0" borderId="1" xfId="2" applyFont="1" applyBorder="1" applyAlignment="1">
      <alignment horizontal="center" vertical="center"/>
    </xf>
    <xf numFmtId="0" fontId="11" fillId="0" borderId="0" xfId="12" applyFont="1" applyBorder="1" applyAlignment="1">
      <alignment vertical="center"/>
    </xf>
    <xf numFmtId="176" fontId="11" fillId="0" borderId="0" xfId="7" applyFont="1" applyAlignment="1">
      <alignment vertical="center"/>
    </xf>
    <xf numFmtId="0" fontId="14" fillId="0" borderId="0" xfId="10" applyFont="1" applyAlignment="1">
      <alignment vertical="center"/>
    </xf>
    <xf numFmtId="0" fontId="14" fillId="0" borderId="0" xfId="10" applyFont="1" applyAlignment="1">
      <alignment horizontal="center" vertical="center"/>
    </xf>
    <xf numFmtId="176" fontId="14" fillId="0" borderId="0" xfId="8" applyFont="1" applyAlignment="1">
      <alignment vertical="center"/>
    </xf>
    <xf numFmtId="177" fontId="14" fillId="0" borderId="0" xfId="9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4" fillId="0" borderId="0" xfId="0" applyFont="1" applyAlignment="1">
      <alignment vertical="center"/>
    </xf>
    <xf numFmtId="0" fontId="11" fillId="0" borderId="2" xfId="10" applyFont="1" applyBorder="1" applyAlignment="1">
      <alignment vertical="center"/>
    </xf>
    <xf numFmtId="0" fontId="11" fillId="0" borderId="3" xfId="10" applyFont="1" applyBorder="1" applyAlignment="1">
      <alignment vertical="center"/>
    </xf>
    <xf numFmtId="0" fontId="11" fillId="0" borderId="4" xfId="10" applyFont="1" applyBorder="1" applyAlignment="1">
      <alignment vertical="center"/>
    </xf>
    <xf numFmtId="0" fontId="11" fillId="0" borderId="5" xfId="10" applyFont="1" applyBorder="1" applyAlignment="1">
      <alignment vertical="center"/>
    </xf>
    <xf numFmtId="0" fontId="11" fillId="0" borderId="6" xfId="10" applyFont="1" applyBorder="1" applyAlignment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7" xfId="10" applyFont="1" applyBorder="1" applyAlignment="1">
      <alignment vertical="center"/>
    </xf>
    <xf numFmtId="0" fontId="11" fillId="0" borderId="8" xfId="10" applyFont="1" applyBorder="1" applyAlignment="1">
      <alignment vertical="center"/>
    </xf>
    <xf numFmtId="0" fontId="11" fillId="0" borderId="9" xfId="10" applyFont="1" applyBorder="1" applyAlignment="1">
      <alignment vertical="center"/>
    </xf>
    <xf numFmtId="0" fontId="11" fillId="0" borderId="5" xfId="12" applyFont="1" applyBorder="1" applyAlignment="1">
      <alignment vertical="center"/>
    </xf>
    <xf numFmtId="0" fontId="11" fillId="0" borderId="10" xfId="14" applyFont="1" applyBorder="1" applyAlignment="1" applyProtection="1">
      <alignment horizontal="center" vertical="center"/>
    </xf>
    <xf numFmtId="0" fontId="11" fillId="0" borderId="8" xfId="14" applyFont="1" applyBorder="1" applyAlignment="1" applyProtection="1">
      <alignment horizontal="center" vertical="center"/>
    </xf>
    <xf numFmtId="0" fontId="11" fillId="0" borderId="4" xfId="13" applyFont="1" applyBorder="1" applyAlignment="1" applyProtection="1">
      <alignment horizontal="center" vertical="center"/>
    </xf>
    <xf numFmtId="0" fontId="11" fillId="0" borderId="8" xfId="13" applyFont="1" applyBorder="1" applyAlignment="1" applyProtection="1">
      <alignment horizontal="center" vertical="center"/>
    </xf>
    <xf numFmtId="178" fontId="11" fillId="0" borderId="2" xfId="0" applyNumberFormat="1" applyFont="1" applyBorder="1" applyAlignment="1">
      <alignment horizontal="right" vertical="center"/>
    </xf>
    <xf numFmtId="0" fontId="11" fillId="0" borderId="11" xfId="14" applyFont="1" applyBorder="1" applyAlignment="1" applyProtection="1">
      <alignment horizontal="center" vertical="center"/>
    </xf>
    <xf numFmtId="0" fontId="11" fillId="0" borderId="7" xfId="14" applyFont="1" applyBorder="1" applyAlignment="1" applyProtection="1">
      <alignment horizontal="center" vertical="center"/>
    </xf>
    <xf numFmtId="0" fontId="11" fillId="0" borderId="5" xfId="13" applyFont="1" applyBorder="1" applyAlignment="1" applyProtection="1">
      <alignment horizontal="center" vertical="center"/>
    </xf>
    <xf numFmtId="0" fontId="11" fillId="0" borderId="7" xfId="13" applyFont="1" applyBorder="1" applyAlignment="1" applyProtection="1">
      <alignment horizontal="center" vertical="center"/>
    </xf>
    <xf numFmtId="178" fontId="11" fillId="0" borderId="0" xfId="0" applyNumberFormat="1" applyFont="1" applyBorder="1" applyAlignment="1">
      <alignment horizontal="right" vertical="center"/>
    </xf>
    <xf numFmtId="0" fontId="11" fillId="0" borderId="11" xfId="14" applyFont="1" applyFill="1" applyBorder="1" applyAlignment="1" applyProtection="1">
      <alignment horizontal="center" vertical="center"/>
    </xf>
    <xf numFmtId="0" fontId="11" fillId="0" borderId="7" xfId="14" applyFont="1" applyFill="1" applyBorder="1" applyAlignment="1" applyProtection="1">
      <alignment horizontal="center" vertical="center"/>
    </xf>
    <xf numFmtId="0" fontId="12" fillId="2" borderId="11" xfId="14" applyFont="1" applyFill="1" applyBorder="1" applyAlignment="1" applyProtection="1">
      <alignment horizontal="center" vertical="center"/>
    </xf>
    <xf numFmtId="0" fontId="12" fillId="2" borderId="7" xfId="14" applyFont="1" applyFill="1" applyBorder="1" applyAlignment="1" applyProtection="1">
      <alignment horizontal="center" vertical="center"/>
    </xf>
    <xf numFmtId="0" fontId="12" fillId="2" borderId="5" xfId="13" applyFont="1" applyFill="1" applyBorder="1" applyAlignment="1" applyProtection="1">
      <alignment horizontal="center" vertical="center"/>
    </xf>
    <xf numFmtId="0" fontId="12" fillId="2" borderId="7" xfId="13" applyFont="1" applyFill="1" applyBorder="1" applyAlignment="1" applyProtection="1">
      <alignment horizontal="center" vertical="center"/>
    </xf>
    <xf numFmtId="178" fontId="12" fillId="2" borderId="0" xfId="0" applyNumberFormat="1" applyFont="1" applyFill="1" applyBorder="1" applyAlignment="1">
      <alignment horizontal="right" vertical="center"/>
    </xf>
    <xf numFmtId="0" fontId="11" fillId="0" borderId="12" xfId="14" applyFont="1" applyBorder="1" applyAlignment="1" applyProtection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2" xfId="13" applyFont="1" applyBorder="1" applyAlignment="1" applyProtection="1">
      <alignment horizontal="distributed" vertical="center"/>
    </xf>
    <xf numFmtId="0" fontId="11" fillId="0" borderId="0" xfId="13" applyFont="1" applyBorder="1" applyAlignment="1" applyProtection="1">
      <alignment horizontal="distributed" vertical="center"/>
    </xf>
    <xf numFmtId="0" fontId="12" fillId="2" borderId="0" xfId="13" applyFont="1" applyFill="1" applyBorder="1" applyAlignment="1" applyProtection="1">
      <alignment horizontal="distributed" vertical="center"/>
    </xf>
    <xf numFmtId="0" fontId="11" fillId="3" borderId="9" xfId="14" applyFont="1" applyFill="1" applyBorder="1" applyAlignment="1" applyProtection="1">
      <alignment horizontal="center" vertical="center"/>
    </xf>
    <xf numFmtId="0" fontId="12" fillId="3" borderId="3" xfId="14" applyFont="1" applyFill="1" applyBorder="1" applyAlignment="1" applyProtection="1">
      <alignment horizontal="distributed" vertical="center"/>
    </xf>
    <xf numFmtId="0" fontId="12" fillId="3" borderId="6" xfId="14" applyFont="1" applyFill="1" applyBorder="1" applyAlignment="1" applyProtection="1">
      <alignment horizontal="center" vertical="center"/>
    </xf>
    <xf numFmtId="0" fontId="12" fillId="3" borderId="9" xfId="14" applyFont="1" applyFill="1" applyBorder="1" applyAlignment="1" applyProtection="1">
      <alignment horizontal="center" vertical="center"/>
    </xf>
    <xf numFmtId="0" fontId="11" fillId="3" borderId="3" xfId="1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176" fontId="11" fillId="0" borderId="7" xfId="7" applyFont="1" applyBorder="1" applyAlignment="1">
      <alignment vertical="center"/>
    </xf>
    <xf numFmtId="176" fontId="11" fillId="0" borderId="5" xfId="7" applyFont="1" applyBorder="1" applyAlignment="1">
      <alignment vertical="center"/>
    </xf>
    <xf numFmtId="176" fontId="11" fillId="0" borderId="9" xfId="7" applyFont="1" applyBorder="1" applyAlignment="1">
      <alignment vertical="center"/>
    </xf>
    <xf numFmtId="176" fontId="11" fillId="0" borderId="3" xfId="7" applyFont="1" applyBorder="1" applyAlignment="1">
      <alignment vertical="center"/>
    </xf>
    <xf numFmtId="176" fontId="11" fillId="0" borderId="6" xfId="7" applyFont="1" applyBorder="1" applyAlignment="1">
      <alignment vertical="center"/>
    </xf>
    <xf numFmtId="176" fontId="11" fillId="0" borderId="13" xfId="7" applyFont="1" applyBorder="1" applyAlignment="1">
      <alignment horizontal="centerContinuous" vertical="center"/>
    </xf>
    <xf numFmtId="176" fontId="11" fillId="0" borderId="14" xfId="7" applyFont="1" applyBorder="1" applyAlignment="1">
      <alignment horizontal="centerContinuous" vertical="center"/>
    </xf>
    <xf numFmtId="177" fontId="11" fillId="0" borderId="1" xfId="1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Continuous" vertical="center"/>
    </xf>
    <xf numFmtId="176" fontId="11" fillId="0" borderId="0" xfId="8" applyFont="1" applyBorder="1" applyAlignment="1">
      <alignment vertical="center"/>
    </xf>
    <xf numFmtId="176" fontId="11" fillId="0" borderId="8" xfId="8" applyFont="1" applyBorder="1" applyAlignment="1">
      <alignment vertical="center"/>
    </xf>
    <xf numFmtId="37" fontId="12" fillId="0" borderId="7" xfId="6" applyNumberFormat="1" applyFont="1" applyBorder="1" applyAlignment="1">
      <alignment horizontal="centerContinuous" vertical="center"/>
    </xf>
    <xf numFmtId="0" fontId="11" fillId="0" borderId="0" xfId="10" applyFont="1" applyBorder="1" applyAlignment="1">
      <alignment horizontal="centerContinuous" vertical="center"/>
    </xf>
    <xf numFmtId="37" fontId="12" fillId="0" borderId="0" xfId="6" applyNumberFormat="1" applyFont="1" applyBorder="1" applyAlignment="1">
      <alignment horizontal="centerContinuous" vertical="center"/>
    </xf>
    <xf numFmtId="0" fontId="11" fillId="0" borderId="5" xfId="10" applyFont="1" applyBorder="1" applyAlignment="1">
      <alignment horizontal="centerContinuous" vertical="center"/>
    </xf>
    <xf numFmtId="176" fontId="11" fillId="0" borderId="7" xfId="8" applyFont="1" applyBorder="1" applyAlignment="1">
      <alignment vertical="center"/>
    </xf>
    <xf numFmtId="37" fontId="12" fillId="0" borderId="0" xfId="6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/>
    </xf>
    <xf numFmtId="0" fontId="4" fillId="0" borderId="1" xfId="10" applyFont="1" applyBorder="1" applyAlignment="1">
      <alignment vertical="center"/>
    </xf>
    <xf numFmtId="40" fontId="11" fillId="0" borderId="1" xfId="2" applyNumberFormat="1" applyFont="1" applyBorder="1" applyAlignment="1">
      <alignment horizontal="center" vertical="center"/>
    </xf>
    <xf numFmtId="37" fontId="11" fillId="3" borderId="0" xfId="13" applyNumberFormat="1" applyFont="1" applyFill="1" applyBorder="1" applyAlignment="1" applyProtection="1">
      <alignment horizontal="right"/>
    </xf>
    <xf numFmtId="0" fontId="12" fillId="2" borderId="0" xfId="10" applyFont="1" applyFill="1" applyBorder="1" applyAlignment="1">
      <alignment horizontal="center" vertical="center"/>
    </xf>
    <xf numFmtId="0" fontId="11" fillId="4" borderId="0" xfId="10" applyFont="1" applyFill="1" applyBorder="1" applyAlignment="1">
      <alignment horizontal="center" vertical="center"/>
    </xf>
    <xf numFmtId="0" fontId="11" fillId="4" borderId="11" xfId="14" applyFont="1" applyFill="1" applyBorder="1" applyAlignment="1" applyProtection="1">
      <alignment horizontal="center" vertical="center"/>
    </xf>
    <xf numFmtId="0" fontId="11" fillId="4" borderId="7" xfId="14" applyFont="1" applyFill="1" applyBorder="1" applyAlignment="1" applyProtection="1">
      <alignment horizontal="center" vertical="center"/>
    </xf>
    <xf numFmtId="0" fontId="11" fillId="4" borderId="0" xfId="13" applyFont="1" applyFill="1" applyBorder="1" applyAlignment="1" applyProtection="1">
      <alignment horizontal="distributed" vertical="center"/>
    </xf>
    <xf numFmtId="0" fontId="11" fillId="4" borderId="5" xfId="13" applyFont="1" applyFill="1" applyBorder="1" applyAlignment="1" applyProtection="1">
      <alignment horizontal="center" vertical="center"/>
    </xf>
    <xf numFmtId="0" fontId="11" fillId="4" borderId="7" xfId="13" applyFont="1" applyFill="1" applyBorder="1" applyAlignment="1" applyProtection="1">
      <alignment horizontal="center" vertical="center"/>
    </xf>
    <xf numFmtId="178" fontId="11" fillId="4" borderId="0" xfId="0" applyNumberFormat="1" applyFont="1" applyFill="1" applyBorder="1" applyAlignment="1">
      <alignment horizontal="right" vertical="center"/>
    </xf>
    <xf numFmtId="0" fontId="18" fillId="0" borderId="0" xfId="10" applyFont="1" applyAlignment="1">
      <alignment vertical="center"/>
    </xf>
    <xf numFmtId="177" fontId="18" fillId="0" borderId="0" xfId="9" applyFont="1" applyAlignment="1">
      <alignment vertical="center"/>
    </xf>
    <xf numFmtId="0" fontId="17" fillId="0" borderId="7" xfId="4" applyFont="1" applyBorder="1" applyAlignment="1">
      <alignment horizontal="left" vertical="center" indent="1"/>
    </xf>
    <xf numFmtId="37" fontId="19" fillId="0" borderId="0" xfId="6" applyNumberFormat="1" applyFont="1" applyBorder="1" applyAlignment="1">
      <alignment horizontal="left" vertical="center"/>
    </xf>
    <xf numFmtId="0" fontId="11" fillId="0" borderId="13" xfId="10" applyFont="1" applyBorder="1" applyAlignment="1">
      <alignment horizontal="center" vertical="center" shrinkToFit="1"/>
    </xf>
    <xf numFmtId="0" fontId="11" fillId="0" borderId="15" xfId="10" applyFont="1" applyBorder="1" applyAlignment="1">
      <alignment horizontal="center" vertical="center" shrinkToFit="1"/>
    </xf>
    <xf numFmtId="0" fontId="11" fillId="0" borderId="14" xfId="10" applyFont="1" applyBorder="1" applyAlignment="1">
      <alignment horizontal="center" vertical="center" shrinkToFit="1"/>
    </xf>
    <xf numFmtId="0" fontId="11" fillId="0" borderId="13" xfId="10" quotePrefix="1" applyFont="1" applyBorder="1" applyAlignment="1">
      <alignment horizontal="center" vertical="center" wrapText="1"/>
    </xf>
    <xf numFmtId="0" fontId="11" fillId="0" borderId="15" xfId="10" quotePrefix="1" applyFont="1" applyBorder="1" applyAlignment="1">
      <alignment horizontal="center" vertical="center" wrapText="1"/>
    </xf>
    <xf numFmtId="176" fontId="13" fillId="0" borderId="0" xfId="7" applyFont="1" applyBorder="1" applyAlignment="1">
      <alignment horizontal="center" vertical="center" wrapText="1"/>
    </xf>
    <xf numFmtId="176" fontId="11" fillId="0" borderId="13" xfId="7" applyFont="1" applyBorder="1" applyAlignment="1">
      <alignment horizontal="center" vertical="center" shrinkToFit="1"/>
    </xf>
    <xf numFmtId="176" fontId="11" fillId="0" borderId="14" xfId="7" applyFont="1" applyBorder="1" applyAlignment="1">
      <alignment horizontal="center" vertical="center" shrinkToFit="1"/>
    </xf>
  </cellXfs>
  <cellStyles count="23">
    <cellStyle name="ハイパーリンク 2" xfId="1"/>
    <cellStyle name="ハイパーリンク 3" xfId="18"/>
    <cellStyle name="桁区切り" xfId="2" builtinId="6"/>
    <cellStyle name="桁区切り 2 2" xfId="22"/>
    <cellStyle name="標準" xfId="0" builtinId="0"/>
    <cellStyle name="標準 2" xfId="3"/>
    <cellStyle name="標準 2 2" xfId="4"/>
    <cellStyle name="標準 2 2 2" xfId="21"/>
    <cellStyle name="標準 2 3" xfId="19"/>
    <cellStyle name="標準 2 4" xfId="20"/>
    <cellStyle name="標準 3" xfId="5"/>
    <cellStyle name="標準 3 2" xfId="17"/>
    <cellStyle name="標準 4" xfId="15"/>
    <cellStyle name="標準 5" xfId="16"/>
    <cellStyle name="標準_02日照時間 2" xfId="6"/>
    <cellStyle name="標準_02日照時間_A5" xfId="7"/>
    <cellStyle name="標準_03降水量_A5" xfId="8"/>
    <cellStyle name="標準_05平均気温" xfId="9"/>
    <cellStyle name="標準_25事業所数" xfId="10"/>
    <cellStyle name="標準_２気候" xfId="11"/>
    <cellStyle name="標準_36就職率" xfId="12"/>
    <cellStyle name="標準_46基礎" xfId="13"/>
    <cellStyle name="標準_91基礎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15523387735406"/>
          <c:y val="2.589607478840426E-2"/>
          <c:w val="0.72797533450294949"/>
          <c:h val="0.967536937096346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44-4080-A599-D9DAC3D5D45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444-4080-A599-D9DAC3D5D451}"/>
              </c:ext>
            </c:extLst>
          </c:dPt>
          <c:dPt>
            <c:idx val="21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44-4080-A599-D9DAC3D5D451}"/>
              </c:ext>
            </c:extLst>
          </c:dPt>
          <c:val>
            <c:numRef>
              <c:f>'R6原稿　左'!$H$3:$H$49</c:f>
              <c:numCache>
                <c:formatCode>#,##0_ </c:formatCode>
                <c:ptCount val="47"/>
                <c:pt idx="0">
                  <c:v>18584</c:v>
                </c:pt>
                <c:pt idx="1">
                  <c:v>18476</c:v>
                </c:pt>
                <c:pt idx="2">
                  <c:v>15416</c:v>
                </c:pt>
                <c:pt idx="3">
                  <c:v>13216</c:v>
                </c:pt>
                <c:pt idx="4">
                  <c:v>10526</c:v>
                </c:pt>
                <c:pt idx="5">
                  <c:v>9915</c:v>
                </c:pt>
                <c:pt idx="6">
                  <c:v>8579</c:v>
                </c:pt>
                <c:pt idx="7">
                  <c:v>6487</c:v>
                </c:pt>
                <c:pt idx="8">
                  <c:v>6425</c:v>
                </c:pt>
                <c:pt idx="9">
                  <c:v>6123</c:v>
                </c:pt>
                <c:pt idx="10">
                  <c:v>6023</c:v>
                </c:pt>
                <c:pt idx="11">
                  <c:v>5914</c:v>
                </c:pt>
                <c:pt idx="12">
                  <c:v>5893</c:v>
                </c:pt>
                <c:pt idx="13">
                  <c:v>5777</c:v>
                </c:pt>
                <c:pt idx="14">
                  <c:v>5702</c:v>
                </c:pt>
                <c:pt idx="15">
                  <c:v>5692</c:v>
                </c:pt>
                <c:pt idx="16">
                  <c:v>5305</c:v>
                </c:pt>
                <c:pt idx="17">
                  <c:v>4838</c:v>
                </c:pt>
                <c:pt idx="18">
                  <c:v>3923</c:v>
                </c:pt>
                <c:pt idx="19">
                  <c:v>3904</c:v>
                </c:pt>
                <c:pt idx="20">
                  <c:v>3867</c:v>
                </c:pt>
                <c:pt idx="21">
                  <c:v>3206</c:v>
                </c:pt>
                <c:pt idx="22">
                  <c:v>3115</c:v>
                </c:pt>
                <c:pt idx="23">
                  <c:v>3109</c:v>
                </c:pt>
                <c:pt idx="24">
                  <c:v>2956</c:v>
                </c:pt>
                <c:pt idx="25">
                  <c:v>2701</c:v>
                </c:pt>
                <c:pt idx="26">
                  <c:v>2596</c:v>
                </c:pt>
                <c:pt idx="27">
                  <c:v>2566</c:v>
                </c:pt>
                <c:pt idx="28">
                  <c:v>2531</c:v>
                </c:pt>
                <c:pt idx="29">
                  <c:v>2359</c:v>
                </c:pt>
                <c:pt idx="30">
                  <c:v>2217</c:v>
                </c:pt>
                <c:pt idx="31">
                  <c:v>2114</c:v>
                </c:pt>
                <c:pt idx="32">
                  <c:v>2098</c:v>
                </c:pt>
                <c:pt idx="33">
                  <c:v>1993</c:v>
                </c:pt>
                <c:pt idx="34">
                  <c:v>1876</c:v>
                </c:pt>
                <c:pt idx="35">
                  <c:v>1775</c:v>
                </c:pt>
                <c:pt idx="36">
                  <c:v>1754</c:v>
                </c:pt>
                <c:pt idx="37">
                  <c:v>1673</c:v>
                </c:pt>
                <c:pt idx="38">
                  <c:v>1646</c:v>
                </c:pt>
                <c:pt idx="39">
                  <c:v>1527</c:v>
                </c:pt>
                <c:pt idx="40">
                  <c:v>1500</c:v>
                </c:pt>
                <c:pt idx="41">
                  <c:v>1435</c:v>
                </c:pt>
                <c:pt idx="42">
                  <c:v>1301</c:v>
                </c:pt>
                <c:pt idx="43">
                  <c:v>1213</c:v>
                </c:pt>
                <c:pt idx="44">
                  <c:v>1099</c:v>
                </c:pt>
                <c:pt idx="45">
                  <c:v>978</c:v>
                </c:pt>
                <c:pt idx="46">
                  <c:v>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4-4080-A599-D9DAC3D5D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2254368"/>
        <c:axId val="269356424"/>
      </c:barChart>
      <c:catAx>
        <c:axId val="272254368"/>
        <c:scaling>
          <c:orientation val="maxMin"/>
        </c:scaling>
        <c:delete val="1"/>
        <c:axPos val="l"/>
        <c:majorTickMark val="out"/>
        <c:minorTickMark val="none"/>
        <c:tickLblPos val="nextTo"/>
        <c:crossAx val="269356424"/>
        <c:crosses val="autoZero"/>
        <c:auto val="0"/>
        <c:lblAlgn val="ctr"/>
        <c:lblOffset val="100"/>
        <c:noMultiLvlLbl val="0"/>
      </c:catAx>
      <c:valAx>
        <c:axId val="26935642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2254368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75002072109406"/>
          <c:y val="3.6672072707329494E-2"/>
          <c:w val="0.79942644011603814"/>
          <c:h val="0.81532714380851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'R6原稿　右'!$F$6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'R6原稿　右'!$H$5:$L$5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右'!$H$6:$L$6</c:f>
              <c:numCache>
                <c:formatCode>#,##0_);[Red]\(#,##0\)</c:formatCode>
                <c:ptCount val="5"/>
                <c:pt idx="0">
                  <c:v>3186</c:v>
                </c:pt>
                <c:pt idx="1">
                  <c:v>3161</c:v>
                </c:pt>
                <c:pt idx="2">
                  <c:v>3147</c:v>
                </c:pt>
                <c:pt idx="3">
                  <c:v>3234</c:v>
                </c:pt>
                <c:pt idx="4">
                  <c:v>3923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C-415B-A4F6-4A34C2B7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357600"/>
        <c:axId val="269357992"/>
      </c:barChart>
      <c:lineChart>
        <c:grouping val="standard"/>
        <c:varyColors val="0"/>
        <c:ser>
          <c:idx val="1"/>
          <c:order val="1"/>
          <c:tx>
            <c:strRef>
              <c:f>'R6原稿　右'!$F$7</c:f>
              <c:strCache>
                <c:ptCount val="1"/>
                <c:pt idx="0">
                  <c:v>全国シェア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4"/>
            <c:bubble3D val="0"/>
            <c:spPr>
              <a:ln w="12700">
                <a:solidFill>
                  <a:schemeClr val="tx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77CC-415B-A4F6-4A34C2B7C707}"/>
              </c:ext>
            </c:extLst>
          </c:dPt>
          <c:cat>
            <c:strRef>
              <c:f>'R6原稿　右'!$H$5:$L$5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#,##0.00_);[Red]\(#,##0.00\)</c:formatCode>
                <c:ptCount val="5"/>
                <c:pt idx="0">
                  <c:v>1.69</c:v>
                </c:pt>
                <c:pt idx="1">
                  <c:v>1.71</c:v>
                </c:pt>
                <c:pt idx="2">
                  <c:v>1.73</c:v>
                </c:pt>
                <c:pt idx="3">
                  <c:v>1.83</c:v>
                </c:pt>
                <c:pt idx="4">
                  <c:v>1.7610091125375946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C-415B-A4F6-4A34C2B7C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358384"/>
        <c:axId val="269358776"/>
      </c:lineChart>
      <c:catAx>
        <c:axId val="269357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9357992"/>
        <c:crossesAt val="0"/>
        <c:auto val="1"/>
        <c:lblAlgn val="ctr"/>
        <c:lblOffset val="100"/>
        <c:noMultiLvlLbl val="0"/>
      </c:catAx>
      <c:valAx>
        <c:axId val="2693579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69357600"/>
        <c:crosses val="autoZero"/>
        <c:crossBetween val="between"/>
        <c:majorUnit val="1000"/>
      </c:valAx>
      <c:catAx>
        <c:axId val="269358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358776"/>
        <c:crosses val="autoZero"/>
        <c:auto val="1"/>
        <c:lblAlgn val="ctr"/>
        <c:lblOffset val="100"/>
        <c:noMultiLvlLbl val="0"/>
      </c:catAx>
      <c:valAx>
        <c:axId val="269358776"/>
        <c:scaling>
          <c:orientation val="minMax"/>
          <c:max val="2"/>
          <c:min val="1.5"/>
        </c:scaling>
        <c:delete val="0"/>
        <c:axPos val="r"/>
        <c:numFmt formatCode="#,##0.0;[Red]\-#,##0.0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269358384"/>
        <c:crosses val="max"/>
        <c:crossBetween val="between"/>
        <c:majorUnit val="0.1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1</xdr:row>
      <xdr:rowOff>161925</xdr:rowOff>
    </xdr:from>
    <xdr:to>
      <xdr:col>13</xdr:col>
      <xdr:colOff>85725</xdr:colOff>
      <xdr:row>49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1674839</xdr:colOff>
      <xdr:row>1</xdr:row>
      <xdr:rowOff>23192</xdr:rowOff>
    </xdr:from>
    <xdr:ext cx="546047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75314" y="289892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483445</xdr:colOff>
      <xdr:row>3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65195" y="3442093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56631</xdr:colOff>
      <xdr:row>1</xdr:row>
      <xdr:rowOff>61291</xdr:rowOff>
    </xdr:from>
    <xdr:ext cx="546047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42631" y="327991"/>
          <a:ext cx="546047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83343</xdr:colOff>
      <xdr:row>1</xdr:row>
      <xdr:rowOff>266700</xdr:rowOff>
    </xdr:from>
    <xdr:to>
      <xdr:col>11</xdr:col>
      <xdr:colOff>738186</xdr:colOff>
      <xdr:row>4</xdr:row>
      <xdr:rowOff>19050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457200</xdr:colOff>
      <xdr:row>20</xdr:row>
      <xdr:rowOff>0</xdr:rowOff>
    </xdr:from>
    <xdr:ext cx="65" cy="233397"/>
    <xdr:sp macro="" textlink="">
      <xdr:nvSpPr>
        <xdr:cNvPr id="5" name="テキスト ボックス 4"/>
        <xdr:cNvSpPr txBox="1"/>
      </xdr:nvSpPr>
      <xdr:spPr>
        <a:xfrm>
          <a:off x="4410075" y="8315325"/>
          <a:ext cx="65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11</xdr:col>
      <xdr:colOff>340570</xdr:colOff>
      <xdr:row>1</xdr:row>
      <xdr:rowOff>61291</xdr:rowOff>
    </xdr:from>
    <xdr:ext cx="263918" cy="220317"/>
    <xdr:sp macro="" textlink="">
      <xdr:nvSpPr>
        <xdr:cNvPr id="6" name="テキスト 5"/>
        <xdr:cNvSpPr txBox="1">
          <a:spLocks noChangeArrowheads="1"/>
        </xdr:cNvSpPr>
      </xdr:nvSpPr>
      <xdr:spPr bwMode="auto">
        <a:xfrm>
          <a:off x="6722320" y="3279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0.48864</cdr:x>
      <cdr:y>0.14622</cdr:y>
    </cdr:from>
    <cdr:to>
      <cdr:x>0.72534</cdr:x>
      <cdr:y>0.23252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2321338" y="463441"/>
          <a:ext cx="1124465" cy="2735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b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全国シェア</a:t>
          </a:r>
        </a:p>
      </cdr:txBody>
    </cdr:sp>
  </cdr:relSizeAnchor>
  <cdr:relSizeAnchor xmlns:cdr="http://schemas.openxmlformats.org/drawingml/2006/chartDrawing">
    <cdr:from>
      <cdr:x>0.599</cdr:x>
      <cdr:y>0.23252</cdr:y>
    </cdr:from>
    <cdr:to>
      <cdr:x>0.60699</cdr:x>
      <cdr:y>0.32907</cdr:y>
    </cdr:to>
    <cdr:cxnSp macro="">
      <cdr:nvCxnSpPr>
        <cdr:cNvPr id="3" name="直線矢印コネクタ 2"/>
        <cdr:cNvCxnSpPr>
          <a:stCxn xmlns:a="http://schemas.openxmlformats.org/drawingml/2006/main" id="2" idx="2"/>
        </cdr:cNvCxnSpPr>
      </cdr:nvCxnSpPr>
      <cdr:spPr>
        <a:xfrm xmlns:a="http://schemas.openxmlformats.org/drawingml/2006/main" flipH="1">
          <a:off x="2845613" y="736964"/>
          <a:ext cx="37957" cy="306009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0.40953</cdr:x>
      <cdr:y>0.71985</cdr:y>
    </cdr:from>
    <cdr:to>
      <cdr:x>0.61726</cdr:x>
      <cdr:y>0.82262</cdr:y>
    </cdr:to>
    <cdr:sp macro="" textlink="">
      <cdr:nvSpPr>
        <cdr:cNvPr id="5" name="テキスト ボックス 5"/>
        <cdr:cNvSpPr txBox="1"/>
      </cdr:nvSpPr>
      <cdr:spPr>
        <a:xfrm xmlns:a="http://schemas.openxmlformats.org/drawingml/2006/main">
          <a:off x="1945522" y="2281520"/>
          <a:ext cx="986841" cy="32573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rtlCol="0" anchor="ctr" anchorCtr="1">
          <a:sp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400" b="1">
              <a:latin typeface="HGSｺﾞｼｯｸM" panose="020B0600000000000000" pitchFamily="50" charset="-128"/>
              <a:ea typeface="HGSｺﾞｼｯｸM" panose="020B0600000000000000" pitchFamily="50" charset="-128"/>
            </a:rPr>
            <a:t>事業所数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M57"/>
  <sheetViews>
    <sheetView showGridLines="0" tabSelected="1" zoomScaleNormal="100" workbookViewId="0">
      <selection activeCell="H21" sqref="H21"/>
    </sheetView>
  </sheetViews>
  <sheetFormatPr defaultRowHeight="15" customHeight="1"/>
  <cols>
    <col min="1" max="1" width="6.875" style="2" bestFit="1" customWidth="1"/>
    <col min="2" max="2" width="1.625" style="2" customWidth="1"/>
    <col min="3" max="3" width="6.25" style="2" customWidth="1"/>
    <col min="4" max="4" width="1.625" style="2" customWidth="1"/>
    <col min="5" max="5" width="9" style="2" customWidth="1"/>
    <col min="6" max="6" width="1.625" style="2" customWidth="1"/>
    <col min="7" max="7" width="2.125" style="2" customWidth="1"/>
    <col min="8" max="8" width="12.625" style="1" customWidth="1"/>
    <col min="9" max="9" width="6.5" style="2" customWidth="1"/>
    <col min="10" max="10" width="1.625" style="2" customWidth="1"/>
    <col min="11" max="11" width="26.75" style="2" customWidth="1"/>
    <col min="12" max="12" width="2.875" style="2" customWidth="1"/>
    <col min="13" max="13" width="2.375" style="3" customWidth="1"/>
    <col min="14" max="16384" width="9" style="2"/>
  </cols>
  <sheetData>
    <row r="1" spans="1:13" s="19" customFormat="1" ht="21" customHeight="1">
      <c r="C1" s="23" t="s">
        <v>51</v>
      </c>
      <c r="D1" s="23"/>
      <c r="E1" s="24"/>
      <c r="F1" s="24"/>
      <c r="G1" s="24"/>
      <c r="H1" s="20"/>
      <c r="M1" s="21"/>
    </row>
    <row r="2" spans="1:13" s="10" customFormat="1" ht="29.25" customHeight="1">
      <c r="A2" s="8"/>
      <c r="B2" s="8"/>
      <c r="C2" s="30" t="s">
        <v>1</v>
      </c>
      <c r="D2" s="105" t="s">
        <v>0</v>
      </c>
      <c r="E2" s="106"/>
      <c r="F2" s="107"/>
      <c r="G2" s="108" t="s">
        <v>50</v>
      </c>
      <c r="H2" s="109"/>
      <c r="I2" s="109"/>
      <c r="J2" s="32"/>
      <c r="K2" s="25"/>
      <c r="L2" s="27"/>
      <c r="M2" s="9"/>
    </row>
    <row r="3" spans="1:13" s="10" customFormat="1" ht="16.5" customHeight="1">
      <c r="C3" s="35">
        <v>1</v>
      </c>
      <c r="D3" s="36"/>
      <c r="E3" s="55" t="s">
        <v>40</v>
      </c>
      <c r="F3" s="37"/>
      <c r="G3" s="38"/>
      <c r="H3" s="39">
        <v>18584</v>
      </c>
      <c r="I3" s="53"/>
      <c r="J3" s="31"/>
      <c r="K3" s="12"/>
      <c r="L3" s="28"/>
      <c r="M3" s="13"/>
    </row>
    <row r="4" spans="1:13" s="10" customFormat="1" ht="16.5" customHeight="1">
      <c r="C4" s="40">
        <v>2</v>
      </c>
      <c r="D4" s="41"/>
      <c r="E4" s="56" t="s">
        <v>35</v>
      </c>
      <c r="F4" s="42"/>
      <c r="G4" s="43"/>
      <c r="H4" s="44">
        <v>18476</v>
      </c>
      <c r="I4" s="54"/>
      <c r="J4" s="31"/>
      <c r="K4" s="12"/>
      <c r="L4" s="28"/>
      <c r="M4" s="13"/>
    </row>
    <row r="5" spans="1:13" s="10" customFormat="1" ht="16.5" customHeight="1">
      <c r="C5" s="40">
        <v>3</v>
      </c>
      <c r="D5" s="41"/>
      <c r="E5" s="56" t="s">
        <v>21</v>
      </c>
      <c r="F5" s="42"/>
      <c r="G5" s="43"/>
      <c r="H5" s="44">
        <v>15416</v>
      </c>
      <c r="I5" s="54"/>
      <c r="J5" s="31"/>
      <c r="K5" s="12"/>
      <c r="L5" s="28"/>
      <c r="M5" s="13"/>
    </row>
    <row r="6" spans="1:13" s="10" customFormat="1" ht="16.5" customHeight="1">
      <c r="C6" s="40">
        <v>4</v>
      </c>
      <c r="D6" s="41"/>
      <c r="E6" s="56" t="s">
        <v>19</v>
      </c>
      <c r="F6" s="42"/>
      <c r="G6" s="43"/>
      <c r="H6" s="44">
        <v>13216</v>
      </c>
      <c r="I6" s="54"/>
      <c r="J6" s="31"/>
      <c r="K6" s="12"/>
      <c r="L6" s="28"/>
      <c r="M6" s="13"/>
    </row>
    <row r="7" spans="1:13" s="10" customFormat="1" ht="16.5" customHeight="1">
      <c r="C7" s="40">
        <v>5</v>
      </c>
      <c r="D7" s="41"/>
      <c r="E7" s="56" t="s">
        <v>34</v>
      </c>
      <c r="F7" s="42"/>
      <c r="G7" s="43"/>
      <c r="H7" s="44">
        <v>10526</v>
      </c>
      <c r="I7" s="54"/>
      <c r="J7" s="31"/>
      <c r="K7" s="12"/>
      <c r="L7" s="28"/>
      <c r="M7" s="13"/>
    </row>
    <row r="8" spans="1:13" s="10" customFormat="1" ht="16.5" customHeight="1">
      <c r="C8" s="40">
        <v>6</v>
      </c>
      <c r="D8" s="41"/>
      <c r="E8" s="56" t="s">
        <v>2</v>
      </c>
      <c r="F8" s="42"/>
      <c r="G8" s="43"/>
      <c r="H8" s="44">
        <v>9915</v>
      </c>
      <c r="I8" s="54"/>
      <c r="J8" s="31"/>
      <c r="K8" s="12"/>
      <c r="L8" s="28"/>
      <c r="M8" s="13"/>
    </row>
    <row r="9" spans="1:13" s="10" customFormat="1" ht="16.5" customHeight="1">
      <c r="C9" s="45">
        <v>7</v>
      </c>
      <c r="D9" s="46"/>
      <c r="E9" s="56" t="s">
        <v>42</v>
      </c>
      <c r="F9" s="42"/>
      <c r="G9" s="43"/>
      <c r="H9" s="44">
        <v>8579</v>
      </c>
      <c r="I9" s="54"/>
      <c r="J9" s="31"/>
      <c r="K9" s="12"/>
      <c r="L9" s="28"/>
      <c r="M9" s="13"/>
    </row>
    <row r="10" spans="1:13" s="10" customFormat="1" ht="16.5" customHeight="1">
      <c r="C10" s="40">
        <v>8</v>
      </c>
      <c r="D10" s="41"/>
      <c r="E10" s="56" t="s">
        <v>32</v>
      </c>
      <c r="F10" s="42"/>
      <c r="G10" s="43"/>
      <c r="H10" s="44">
        <v>6487</v>
      </c>
      <c r="I10" s="54"/>
      <c r="J10" s="31"/>
      <c r="K10" s="12"/>
      <c r="L10" s="28"/>
      <c r="M10" s="13"/>
    </row>
    <row r="11" spans="1:13" s="10" customFormat="1" ht="16.5" customHeight="1">
      <c r="C11" s="40">
        <v>9</v>
      </c>
      <c r="D11" s="41"/>
      <c r="E11" s="56" t="s">
        <v>6</v>
      </c>
      <c r="F11" s="42"/>
      <c r="G11" s="43"/>
      <c r="H11" s="44">
        <v>6425</v>
      </c>
      <c r="I11" s="54"/>
      <c r="J11" s="31"/>
      <c r="K11" s="12"/>
      <c r="L11" s="28"/>
      <c r="M11" s="13"/>
    </row>
    <row r="12" spans="1:13" s="10" customFormat="1" ht="16.5" customHeight="1">
      <c r="C12" s="40">
        <v>10</v>
      </c>
      <c r="D12" s="41"/>
      <c r="E12" s="56" t="s">
        <v>28</v>
      </c>
      <c r="F12" s="42"/>
      <c r="G12" s="43"/>
      <c r="H12" s="44">
        <v>6123</v>
      </c>
      <c r="I12" s="54"/>
      <c r="J12" s="31"/>
      <c r="K12" s="12"/>
      <c r="L12" s="28"/>
      <c r="M12" s="13"/>
    </row>
    <row r="13" spans="1:13" s="10" customFormat="1" ht="16.5" customHeight="1">
      <c r="C13" s="40">
        <v>11</v>
      </c>
      <c r="D13" s="41"/>
      <c r="E13" s="56" t="s">
        <v>49</v>
      </c>
      <c r="F13" s="42"/>
      <c r="G13" s="43"/>
      <c r="H13" s="44">
        <v>6023</v>
      </c>
      <c r="I13" s="54"/>
      <c r="J13" s="31"/>
      <c r="K13" s="12"/>
      <c r="L13" s="28"/>
      <c r="M13" s="13"/>
    </row>
    <row r="14" spans="1:13" s="10" customFormat="1" ht="16.5" customHeight="1">
      <c r="C14" s="45">
        <v>12</v>
      </c>
      <c r="D14" s="46"/>
      <c r="E14" s="56" t="s">
        <v>20</v>
      </c>
      <c r="F14" s="42"/>
      <c r="G14" s="43"/>
      <c r="H14" s="44">
        <v>5914</v>
      </c>
      <c r="I14" s="54"/>
      <c r="J14" s="31"/>
      <c r="K14" s="12"/>
      <c r="L14" s="28"/>
      <c r="M14" s="13"/>
    </row>
    <row r="15" spans="1:13" s="10" customFormat="1" ht="16.5" customHeight="1">
      <c r="C15" s="40">
        <v>13</v>
      </c>
      <c r="D15" s="41"/>
      <c r="E15" s="56" t="s">
        <v>48</v>
      </c>
      <c r="F15" s="42"/>
      <c r="G15" s="43"/>
      <c r="H15" s="44">
        <v>5893</v>
      </c>
      <c r="I15" s="54"/>
      <c r="J15" s="31"/>
      <c r="K15" s="12"/>
      <c r="L15" s="28"/>
      <c r="M15" s="13"/>
    </row>
    <row r="16" spans="1:13" s="10" customFormat="1" ht="16.5" customHeight="1">
      <c r="C16" s="40">
        <v>14</v>
      </c>
      <c r="D16" s="41"/>
      <c r="E16" s="56" t="s">
        <v>12</v>
      </c>
      <c r="F16" s="42"/>
      <c r="G16" s="43"/>
      <c r="H16" s="44">
        <v>5777</v>
      </c>
      <c r="I16" s="54"/>
      <c r="J16" s="31"/>
      <c r="K16" s="12"/>
      <c r="L16" s="28"/>
      <c r="M16" s="13"/>
    </row>
    <row r="17" spans="3:13" s="10" customFormat="1" ht="16.5" customHeight="1">
      <c r="C17" s="40">
        <v>15</v>
      </c>
      <c r="D17" s="41"/>
      <c r="E17" s="56" t="s">
        <v>17</v>
      </c>
      <c r="F17" s="42"/>
      <c r="G17" s="43"/>
      <c r="H17" s="44">
        <v>5702</v>
      </c>
      <c r="I17" s="54"/>
      <c r="J17" s="31"/>
      <c r="K17" s="12"/>
      <c r="L17" s="28"/>
      <c r="M17" s="13"/>
    </row>
    <row r="18" spans="3:13" s="10" customFormat="1" ht="16.5" customHeight="1">
      <c r="C18" s="40">
        <v>16</v>
      </c>
      <c r="D18" s="41"/>
      <c r="E18" s="56" t="s">
        <v>15</v>
      </c>
      <c r="F18" s="42"/>
      <c r="G18" s="43"/>
      <c r="H18" s="44">
        <v>5692</v>
      </c>
      <c r="I18" s="54"/>
      <c r="J18" s="31"/>
      <c r="K18" s="12"/>
      <c r="L18" s="28"/>
      <c r="M18" s="13"/>
    </row>
    <row r="19" spans="3:13" s="10" customFormat="1" ht="16.5" customHeight="1">
      <c r="C19" s="40">
        <v>17</v>
      </c>
      <c r="D19" s="41"/>
      <c r="E19" s="56" t="s">
        <v>39</v>
      </c>
      <c r="F19" s="42"/>
      <c r="G19" s="43"/>
      <c r="H19" s="44">
        <v>5305</v>
      </c>
      <c r="I19" s="54"/>
      <c r="J19" s="31"/>
      <c r="K19" s="12"/>
      <c r="L19" s="28"/>
      <c r="M19" s="13"/>
    </row>
    <row r="20" spans="3:13" s="10" customFormat="1" ht="16.5" customHeight="1">
      <c r="C20" s="45">
        <v>18</v>
      </c>
      <c r="D20" s="46"/>
      <c r="E20" s="56" t="s">
        <v>16</v>
      </c>
      <c r="F20" s="42"/>
      <c r="G20" s="43"/>
      <c r="H20" s="44">
        <v>4838</v>
      </c>
      <c r="I20" s="54"/>
      <c r="J20" s="31"/>
      <c r="K20" s="12"/>
      <c r="L20" s="28"/>
      <c r="M20" s="13"/>
    </row>
    <row r="21" spans="3:13" s="10" customFormat="1" ht="16.5" customHeight="1">
      <c r="C21" s="47">
        <v>19</v>
      </c>
      <c r="D21" s="48"/>
      <c r="E21" s="57" t="s">
        <v>41</v>
      </c>
      <c r="F21" s="49"/>
      <c r="G21" s="50"/>
      <c r="H21" s="51">
        <v>3923</v>
      </c>
      <c r="I21" s="93"/>
      <c r="J21" s="31"/>
      <c r="K21" s="12"/>
      <c r="L21" s="28"/>
      <c r="M21" s="13"/>
    </row>
    <row r="22" spans="3:13" s="10" customFormat="1" ht="16.5" customHeight="1">
      <c r="C22" s="40">
        <v>20</v>
      </c>
      <c r="D22" s="41"/>
      <c r="E22" s="56" t="s">
        <v>14</v>
      </c>
      <c r="F22" s="42"/>
      <c r="G22" s="43"/>
      <c r="H22" s="44">
        <v>3904</v>
      </c>
      <c r="I22" s="54"/>
      <c r="J22" s="31"/>
      <c r="K22" s="12"/>
      <c r="L22" s="28"/>
      <c r="M22" s="13"/>
    </row>
    <row r="23" spans="3:13" s="10" customFormat="1" ht="16.5" customHeight="1">
      <c r="C23" s="95">
        <v>21</v>
      </c>
      <c r="D23" s="96"/>
      <c r="E23" s="97" t="s">
        <v>37</v>
      </c>
      <c r="F23" s="98"/>
      <c r="G23" s="99"/>
      <c r="H23" s="100">
        <v>3867</v>
      </c>
      <c r="I23" s="94"/>
      <c r="J23" s="31"/>
      <c r="K23" s="12"/>
      <c r="L23" s="28"/>
      <c r="M23" s="13"/>
    </row>
    <row r="24" spans="3:13" s="10" customFormat="1" ht="16.5" customHeight="1">
      <c r="C24" s="40">
        <v>22</v>
      </c>
      <c r="D24" s="41"/>
      <c r="E24" s="56" t="s">
        <v>26</v>
      </c>
      <c r="F24" s="42"/>
      <c r="G24" s="43"/>
      <c r="H24" s="44">
        <v>3206</v>
      </c>
      <c r="I24" s="54"/>
      <c r="J24" s="31"/>
      <c r="K24" s="12"/>
      <c r="L24" s="28"/>
      <c r="M24" s="13"/>
    </row>
    <row r="25" spans="3:13" s="10" customFormat="1" ht="16.5" customHeight="1">
      <c r="C25" s="40">
        <v>23</v>
      </c>
      <c r="D25" s="41"/>
      <c r="E25" s="56" t="s">
        <v>11</v>
      </c>
      <c r="F25" s="42"/>
      <c r="G25" s="43"/>
      <c r="H25" s="44">
        <v>3115</v>
      </c>
      <c r="I25" s="54"/>
      <c r="J25" s="31"/>
      <c r="K25" s="12"/>
      <c r="L25" s="28"/>
      <c r="M25" s="13"/>
    </row>
    <row r="26" spans="3:13" s="10" customFormat="1" ht="16.5" customHeight="1">
      <c r="C26" s="40">
        <v>24</v>
      </c>
      <c r="D26" s="41"/>
      <c r="E26" s="56" t="s">
        <v>33</v>
      </c>
      <c r="F26" s="42"/>
      <c r="G26" s="43"/>
      <c r="H26" s="44">
        <v>3109</v>
      </c>
      <c r="I26" s="54"/>
      <c r="J26" s="31"/>
      <c r="K26" s="17"/>
      <c r="L26" s="34"/>
      <c r="M26" s="13"/>
    </row>
    <row r="27" spans="3:13" s="10" customFormat="1" ht="16.5" customHeight="1">
      <c r="C27" s="40">
        <v>25</v>
      </c>
      <c r="D27" s="41"/>
      <c r="E27" s="56" t="s">
        <v>18</v>
      </c>
      <c r="F27" s="42"/>
      <c r="G27" s="43"/>
      <c r="H27" s="44">
        <v>2956</v>
      </c>
      <c r="I27" s="54"/>
      <c r="J27" s="31"/>
      <c r="K27" s="17"/>
      <c r="L27" s="34"/>
      <c r="M27" s="13"/>
    </row>
    <row r="28" spans="3:13" s="10" customFormat="1" ht="16.5" customHeight="1">
      <c r="C28" s="40">
        <v>26</v>
      </c>
      <c r="D28" s="41"/>
      <c r="E28" s="56" t="s">
        <v>9</v>
      </c>
      <c r="F28" s="42"/>
      <c r="G28" s="43"/>
      <c r="H28" s="44">
        <v>2701</v>
      </c>
      <c r="I28" s="54"/>
      <c r="J28" s="31"/>
      <c r="K28" s="17"/>
      <c r="L28" s="34"/>
      <c r="M28" s="13"/>
    </row>
    <row r="29" spans="3:13" s="10" customFormat="1" ht="16.5" customHeight="1">
      <c r="C29" s="40">
        <v>27</v>
      </c>
      <c r="D29" s="41"/>
      <c r="E29" s="56" t="s">
        <v>43</v>
      </c>
      <c r="F29" s="42"/>
      <c r="G29" s="43"/>
      <c r="H29" s="44">
        <v>2596</v>
      </c>
      <c r="I29" s="54"/>
      <c r="J29" s="31"/>
      <c r="K29" s="12"/>
      <c r="L29" s="28"/>
      <c r="M29" s="13"/>
    </row>
    <row r="30" spans="3:13" s="10" customFormat="1" ht="16.5" customHeight="1">
      <c r="C30" s="40">
        <v>28</v>
      </c>
      <c r="D30" s="41"/>
      <c r="E30" s="56" t="s">
        <v>24</v>
      </c>
      <c r="F30" s="42"/>
      <c r="G30" s="43"/>
      <c r="H30" s="44">
        <v>2566</v>
      </c>
      <c r="I30" s="54"/>
      <c r="J30" s="31"/>
      <c r="K30" s="12"/>
      <c r="L30" s="28"/>
      <c r="M30" s="13"/>
    </row>
    <row r="31" spans="3:13" s="10" customFormat="1" ht="16.5" customHeight="1">
      <c r="C31" s="45">
        <v>29</v>
      </c>
      <c r="D31" s="46"/>
      <c r="E31" s="56" t="s">
        <v>3</v>
      </c>
      <c r="F31" s="42"/>
      <c r="G31" s="43"/>
      <c r="H31" s="44">
        <v>2531</v>
      </c>
      <c r="I31" s="54"/>
      <c r="J31" s="31"/>
      <c r="K31" s="12"/>
      <c r="L31" s="28"/>
      <c r="M31" s="13"/>
    </row>
    <row r="32" spans="3:13" s="10" customFormat="1" ht="16.5" customHeight="1">
      <c r="C32" s="40">
        <v>30</v>
      </c>
      <c r="D32" s="41"/>
      <c r="E32" s="56" t="s">
        <v>45</v>
      </c>
      <c r="F32" s="42"/>
      <c r="G32" s="43"/>
      <c r="H32" s="44">
        <v>2359</v>
      </c>
      <c r="I32" s="54"/>
      <c r="J32" s="31"/>
      <c r="K32" s="12"/>
      <c r="L32" s="28"/>
      <c r="M32" s="13"/>
    </row>
    <row r="33" spans="3:13" s="10" customFormat="1" ht="16.5" customHeight="1">
      <c r="C33" s="40">
        <v>30</v>
      </c>
      <c r="D33" s="41"/>
      <c r="E33" s="56" t="s">
        <v>25</v>
      </c>
      <c r="F33" s="42"/>
      <c r="G33" s="43"/>
      <c r="H33" s="44">
        <v>2217</v>
      </c>
      <c r="I33" s="54"/>
      <c r="J33" s="31"/>
      <c r="K33" s="12"/>
      <c r="L33" s="28"/>
      <c r="M33" s="13"/>
    </row>
    <row r="34" spans="3:13" s="10" customFormat="1" ht="16.5" customHeight="1">
      <c r="C34" s="40">
        <v>32</v>
      </c>
      <c r="D34" s="41"/>
      <c r="E34" s="56" t="s">
        <v>10</v>
      </c>
      <c r="F34" s="42"/>
      <c r="G34" s="43"/>
      <c r="H34" s="44">
        <v>2114</v>
      </c>
      <c r="I34" s="54"/>
      <c r="J34" s="31"/>
      <c r="K34" s="12"/>
      <c r="L34" s="28"/>
      <c r="M34" s="13"/>
    </row>
    <row r="35" spans="3:13" s="10" customFormat="1" ht="16.5" customHeight="1">
      <c r="C35" s="45">
        <v>33</v>
      </c>
      <c r="D35" s="46"/>
      <c r="E35" s="56" t="s">
        <v>29</v>
      </c>
      <c r="F35" s="42"/>
      <c r="G35" s="43"/>
      <c r="H35" s="44">
        <v>2098</v>
      </c>
      <c r="I35" s="54"/>
      <c r="J35" s="31"/>
      <c r="K35" s="12"/>
      <c r="L35" s="28"/>
      <c r="M35" s="13"/>
    </row>
    <row r="36" spans="3:13" s="10" customFormat="1" ht="16.5" customHeight="1">
      <c r="C36" s="40">
        <v>34</v>
      </c>
      <c r="D36" s="41"/>
      <c r="E36" s="56" t="s">
        <v>46</v>
      </c>
      <c r="F36" s="42"/>
      <c r="G36" s="43"/>
      <c r="H36" s="44">
        <v>1993</v>
      </c>
      <c r="I36" s="54"/>
      <c r="J36" s="31"/>
      <c r="K36" s="12"/>
      <c r="L36" s="28"/>
      <c r="M36" s="13"/>
    </row>
    <row r="37" spans="3:13" s="10" customFormat="1" ht="16.5" customHeight="1">
      <c r="C37" s="40">
        <v>35</v>
      </c>
      <c r="D37" s="41"/>
      <c r="E37" s="56" t="s">
        <v>44</v>
      </c>
      <c r="F37" s="42"/>
      <c r="G37" s="43"/>
      <c r="H37" s="44">
        <v>1876</v>
      </c>
      <c r="I37" s="54"/>
      <c r="J37" s="31"/>
      <c r="K37" s="12"/>
      <c r="L37" s="28"/>
      <c r="M37" s="13"/>
    </row>
    <row r="38" spans="3:13" s="10" customFormat="1" ht="16.5" customHeight="1">
      <c r="C38" s="40">
        <v>36</v>
      </c>
      <c r="D38" s="41"/>
      <c r="E38" s="56" t="s">
        <v>7</v>
      </c>
      <c r="F38" s="42"/>
      <c r="G38" s="43"/>
      <c r="H38" s="44">
        <v>1775</v>
      </c>
      <c r="I38" s="54"/>
      <c r="J38" s="31"/>
      <c r="K38" s="12"/>
      <c r="L38" s="28"/>
      <c r="M38" s="13"/>
    </row>
    <row r="39" spans="3:13" s="10" customFormat="1" ht="16.5" customHeight="1">
      <c r="C39" s="40">
        <v>37</v>
      </c>
      <c r="D39" s="41"/>
      <c r="E39" s="56" t="s">
        <v>4</v>
      </c>
      <c r="F39" s="42"/>
      <c r="G39" s="43"/>
      <c r="H39" s="44">
        <v>1754</v>
      </c>
      <c r="I39" s="54"/>
      <c r="J39" s="31"/>
      <c r="K39" s="12"/>
      <c r="L39" s="28"/>
      <c r="M39" s="13"/>
    </row>
    <row r="40" spans="3:13" s="10" customFormat="1" ht="16.5" customHeight="1">
      <c r="C40" s="40">
        <v>38</v>
      </c>
      <c r="D40" s="41"/>
      <c r="E40" s="56" t="s">
        <v>31</v>
      </c>
      <c r="F40" s="42"/>
      <c r="G40" s="43"/>
      <c r="H40" s="44">
        <v>1673</v>
      </c>
      <c r="I40" s="54"/>
      <c r="J40" s="31"/>
      <c r="K40" s="12"/>
      <c r="L40" s="28"/>
      <c r="M40" s="13"/>
    </row>
    <row r="41" spans="3:13" s="10" customFormat="1" ht="16.5" customHeight="1">
      <c r="C41" s="40">
        <v>39</v>
      </c>
      <c r="D41" s="41"/>
      <c r="E41" s="56" t="s">
        <v>38</v>
      </c>
      <c r="F41" s="42"/>
      <c r="G41" s="43"/>
      <c r="H41" s="44">
        <v>1646</v>
      </c>
      <c r="I41" s="54"/>
      <c r="J41" s="31"/>
      <c r="K41" s="12"/>
      <c r="L41" s="28"/>
      <c r="M41" s="13"/>
    </row>
    <row r="42" spans="3:13" s="10" customFormat="1" ht="16.5" customHeight="1">
      <c r="C42" s="45">
        <v>40</v>
      </c>
      <c r="D42" s="46"/>
      <c r="E42" s="56" t="s">
        <v>22</v>
      </c>
      <c r="F42" s="42"/>
      <c r="G42" s="43"/>
      <c r="H42" s="44">
        <v>1527</v>
      </c>
      <c r="I42" s="54"/>
      <c r="J42" s="31"/>
      <c r="K42" s="12"/>
      <c r="L42" s="28"/>
      <c r="M42" s="13"/>
    </row>
    <row r="43" spans="3:13" s="10" customFormat="1" ht="16.5" customHeight="1">
      <c r="C43" s="40">
        <v>41</v>
      </c>
      <c r="D43" s="41"/>
      <c r="E43" s="56" t="s">
        <v>8</v>
      </c>
      <c r="F43" s="42"/>
      <c r="G43" s="43"/>
      <c r="H43" s="44">
        <v>1500</v>
      </c>
      <c r="I43" s="54"/>
      <c r="J43" s="31"/>
      <c r="K43" s="12"/>
      <c r="L43" s="28"/>
      <c r="M43" s="13"/>
    </row>
    <row r="44" spans="3:13" s="10" customFormat="1" ht="16.5" customHeight="1">
      <c r="C44" s="45">
        <v>42</v>
      </c>
      <c r="D44" s="46"/>
      <c r="E44" s="56" t="s">
        <v>13</v>
      </c>
      <c r="F44" s="42"/>
      <c r="G44" s="43"/>
      <c r="H44" s="44">
        <v>1435</v>
      </c>
      <c r="I44" s="54"/>
      <c r="J44" s="31"/>
      <c r="K44" s="12"/>
      <c r="L44" s="28"/>
      <c r="M44" s="13"/>
    </row>
    <row r="45" spans="3:13" s="10" customFormat="1" ht="16.5" customHeight="1">
      <c r="C45" s="40">
        <v>43</v>
      </c>
      <c r="D45" s="41"/>
      <c r="E45" s="56" t="s">
        <v>36</v>
      </c>
      <c r="F45" s="42"/>
      <c r="G45" s="43"/>
      <c r="H45" s="44">
        <v>1301</v>
      </c>
      <c r="I45" s="54"/>
      <c r="J45" s="31"/>
      <c r="K45" s="12"/>
      <c r="L45" s="28"/>
      <c r="M45" s="13"/>
    </row>
    <row r="46" spans="3:13" s="10" customFormat="1" ht="16.5" customHeight="1">
      <c r="C46" s="40">
        <v>44</v>
      </c>
      <c r="D46" s="41"/>
      <c r="E46" s="56" t="s">
        <v>23</v>
      </c>
      <c r="F46" s="42"/>
      <c r="G46" s="43"/>
      <c r="H46" s="44">
        <v>1213</v>
      </c>
      <c r="I46" s="54"/>
      <c r="J46" s="31"/>
      <c r="K46" s="12"/>
      <c r="L46" s="28"/>
      <c r="M46" s="13"/>
    </row>
    <row r="47" spans="3:13" s="10" customFormat="1" ht="16.5" customHeight="1">
      <c r="C47" s="40">
        <v>45</v>
      </c>
      <c r="D47" s="41"/>
      <c r="E47" s="56" t="s">
        <v>30</v>
      </c>
      <c r="F47" s="42"/>
      <c r="G47" s="43"/>
      <c r="H47" s="44">
        <v>1099</v>
      </c>
      <c r="I47" s="54"/>
      <c r="J47" s="31"/>
      <c r="K47" s="12"/>
      <c r="L47" s="28"/>
      <c r="M47" s="13"/>
    </row>
    <row r="48" spans="3:13" s="10" customFormat="1" ht="16.5" customHeight="1">
      <c r="C48" s="40">
        <v>46</v>
      </c>
      <c r="D48" s="41"/>
      <c r="E48" s="56" t="s">
        <v>47</v>
      </c>
      <c r="F48" s="42"/>
      <c r="G48" s="43"/>
      <c r="H48" s="44">
        <v>978</v>
      </c>
      <c r="I48" s="54"/>
      <c r="J48" s="31"/>
      <c r="K48" s="12"/>
      <c r="L48" s="28"/>
      <c r="M48" s="13"/>
    </row>
    <row r="49" spans="3:13" s="10" customFormat="1" ht="16.5" customHeight="1">
      <c r="C49" s="40">
        <v>47</v>
      </c>
      <c r="D49" s="41"/>
      <c r="E49" s="56" t="s">
        <v>27</v>
      </c>
      <c r="F49" s="42"/>
      <c r="G49" s="43"/>
      <c r="H49" s="44">
        <v>847</v>
      </c>
      <c r="I49" s="54"/>
      <c r="J49" s="31"/>
      <c r="K49" s="12"/>
      <c r="L49" s="28"/>
      <c r="M49" s="13"/>
    </row>
    <row r="50" spans="3:13" s="10" customFormat="1" ht="16.5" customHeight="1">
      <c r="C50" s="52"/>
      <c r="D50" s="58"/>
      <c r="E50" s="59" t="s">
        <v>5</v>
      </c>
      <c r="F50" s="60"/>
      <c r="G50" s="61"/>
      <c r="H50" s="92">
        <v>222770</v>
      </c>
      <c r="I50" s="62"/>
      <c r="J50" s="33"/>
      <c r="K50" s="26"/>
      <c r="L50" s="29"/>
      <c r="M50" s="13"/>
    </row>
    <row r="51" spans="3:13" s="10" customFormat="1" ht="16.5" customHeight="1">
      <c r="H51" s="53"/>
      <c r="M51" s="13"/>
    </row>
    <row r="53" spans="3:13" ht="15" customHeight="1">
      <c r="C53" s="7"/>
      <c r="D53" s="7"/>
    </row>
    <row r="54" spans="3:13" ht="15" customHeight="1">
      <c r="C54" s="6"/>
      <c r="D54" s="6"/>
    </row>
    <row r="55" spans="3:13" ht="15" customHeight="1">
      <c r="C55" s="6"/>
      <c r="D55" s="6"/>
    </row>
    <row r="56" spans="3:13" ht="15" customHeight="1">
      <c r="C56" s="6"/>
      <c r="D56" s="6"/>
    </row>
    <row r="57" spans="3:13" ht="15" customHeight="1">
      <c r="C57" s="6"/>
      <c r="D57" s="6"/>
    </row>
  </sheetData>
  <mergeCells count="2">
    <mergeCell ref="D2:F2"/>
    <mergeCell ref="G2:I2"/>
  </mergeCells>
  <phoneticPr fontId="8"/>
  <printOptions gridLinesSet="0"/>
  <pageMargins left="0.7" right="0.7" top="0.75" bottom="0.75" header="0.3" footer="0.3"/>
  <pageSetup paperSize="9" scale="9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S50"/>
  <sheetViews>
    <sheetView showGridLines="0" zoomScaleNormal="100" workbookViewId="0">
      <selection activeCell="B16" sqref="B16"/>
    </sheetView>
  </sheetViews>
  <sheetFormatPr defaultRowHeight="15" customHeight="1"/>
  <cols>
    <col min="1" max="2" width="9" style="2"/>
    <col min="3" max="3" width="4.75" style="2" customWidth="1"/>
    <col min="4" max="4" width="1.625" style="2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2" customWidth="1"/>
    <col min="14" max="14" width="6.375" style="5" customWidth="1"/>
    <col min="15" max="19" width="5.75" style="5" customWidth="1"/>
    <col min="20" max="20" width="5.75" style="2" customWidth="1"/>
    <col min="21" max="21" width="6.375" style="2" customWidth="1"/>
    <col min="22" max="16384" width="9" style="2"/>
  </cols>
  <sheetData>
    <row r="1" spans="1:19" s="19" customFormat="1" ht="21" customHeight="1">
      <c r="A1" s="10">
        <v>21</v>
      </c>
      <c r="E1" s="21"/>
      <c r="F1" s="110" t="s">
        <v>52</v>
      </c>
      <c r="G1" s="110"/>
      <c r="H1" s="110"/>
      <c r="I1" s="110"/>
      <c r="J1" s="110"/>
      <c r="K1" s="110"/>
      <c r="L1" s="110"/>
      <c r="N1" s="22"/>
      <c r="O1" s="22"/>
      <c r="P1" s="22"/>
      <c r="Q1" s="22"/>
      <c r="R1" s="22"/>
      <c r="S1" s="22"/>
    </row>
    <row r="2" spans="1:19" s="10" customFormat="1" ht="29.25" customHeight="1">
      <c r="A2" s="10">
        <v>30</v>
      </c>
      <c r="C2" s="8"/>
      <c r="D2" s="8"/>
      <c r="E2" s="9"/>
      <c r="F2" s="63"/>
      <c r="G2" s="64"/>
      <c r="H2" s="64"/>
      <c r="I2" s="64"/>
      <c r="J2" s="64"/>
      <c r="K2" s="64"/>
      <c r="L2" s="65"/>
      <c r="N2" s="11"/>
      <c r="O2" s="11"/>
      <c r="P2" s="11"/>
      <c r="Q2" s="11"/>
      <c r="R2" s="11"/>
      <c r="S2" s="11"/>
    </row>
    <row r="3" spans="1:19" s="10" customFormat="1" ht="204.95" customHeight="1">
      <c r="A3" s="10">
        <v>205</v>
      </c>
      <c r="E3" s="13"/>
      <c r="F3" s="66"/>
      <c r="G3" s="14"/>
      <c r="H3" s="14"/>
      <c r="I3" s="14"/>
      <c r="J3" s="14"/>
      <c r="K3" s="14"/>
      <c r="L3" s="67"/>
      <c r="N3" s="11"/>
      <c r="O3" s="11"/>
      <c r="P3" s="11"/>
      <c r="Q3" s="11"/>
      <c r="R3" s="11"/>
      <c r="S3" s="11"/>
    </row>
    <row r="4" spans="1:19" s="10" customFormat="1" ht="36" customHeight="1">
      <c r="A4" s="10">
        <v>36</v>
      </c>
      <c r="E4" s="13"/>
      <c r="F4" s="68"/>
      <c r="G4" s="69"/>
      <c r="H4" s="69"/>
      <c r="I4" s="69"/>
      <c r="J4" s="69"/>
      <c r="K4" s="69"/>
      <c r="L4" s="70"/>
      <c r="N4" s="11"/>
      <c r="O4" s="11"/>
      <c r="P4" s="11"/>
      <c r="Q4" s="11"/>
      <c r="R4" s="11"/>
      <c r="S4" s="11"/>
    </row>
    <row r="5" spans="1:19" s="10" customFormat="1" ht="30" customHeight="1">
      <c r="A5" s="10">
        <v>30</v>
      </c>
      <c r="E5" s="13"/>
      <c r="F5" s="71" t="s">
        <v>53</v>
      </c>
      <c r="G5" s="72"/>
      <c r="H5" s="73" t="s">
        <v>57</v>
      </c>
      <c r="I5" s="73" t="s">
        <v>58</v>
      </c>
      <c r="J5" s="73" t="s">
        <v>59</v>
      </c>
      <c r="K5" s="73" t="s">
        <v>61</v>
      </c>
      <c r="L5" s="73" t="s">
        <v>64</v>
      </c>
      <c r="M5" s="11"/>
      <c r="N5" s="11"/>
      <c r="O5" s="11"/>
      <c r="P5" s="11"/>
      <c r="Q5" s="11"/>
      <c r="R5" s="11"/>
    </row>
    <row r="6" spans="1:19" s="10" customFormat="1" ht="45" customHeight="1">
      <c r="A6" s="10">
        <v>45</v>
      </c>
      <c r="E6" s="13"/>
      <c r="F6" s="111" t="s">
        <v>54</v>
      </c>
      <c r="G6" s="112"/>
      <c r="H6" s="16">
        <v>3186</v>
      </c>
      <c r="I6" s="16">
        <v>3161</v>
      </c>
      <c r="J6" s="16">
        <v>3147</v>
      </c>
      <c r="K6" s="16">
        <v>3234</v>
      </c>
      <c r="L6" s="16">
        <v>3923</v>
      </c>
      <c r="M6" s="11"/>
      <c r="N6" s="11"/>
      <c r="O6" s="11"/>
      <c r="P6" s="11"/>
      <c r="Q6" s="11"/>
      <c r="R6" s="11"/>
    </row>
    <row r="7" spans="1:19" s="10" customFormat="1" ht="45" customHeight="1">
      <c r="A7" s="10">
        <v>45</v>
      </c>
      <c r="E7" s="13"/>
      <c r="F7" s="111" t="s">
        <v>55</v>
      </c>
      <c r="G7" s="112"/>
      <c r="H7" s="91">
        <v>1.69</v>
      </c>
      <c r="I7" s="91">
        <v>1.71</v>
      </c>
      <c r="J7" s="91">
        <v>1.73</v>
      </c>
      <c r="K7" s="91">
        <f>ROUND(K6/176858*100,2)</f>
        <v>1.83</v>
      </c>
      <c r="L7" s="91">
        <v>1.7610091125375946</v>
      </c>
    </row>
    <row r="8" spans="1:19" s="10" customFormat="1" ht="18.95" customHeight="1">
      <c r="A8" s="10">
        <v>19</v>
      </c>
      <c r="E8" s="13"/>
      <c r="F8" s="74"/>
      <c r="G8" s="75"/>
      <c r="H8" s="75"/>
      <c r="I8" s="75"/>
      <c r="J8" s="75"/>
      <c r="K8" s="75"/>
      <c r="L8" s="76" t="s">
        <v>56</v>
      </c>
    </row>
    <row r="9" spans="1:19" s="10" customFormat="1" ht="18.95" customHeight="1">
      <c r="A9" s="10">
        <v>19</v>
      </c>
      <c r="E9" s="13"/>
      <c r="F9" s="10" t="s">
        <v>63</v>
      </c>
      <c r="G9" s="18"/>
      <c r="H9" s="18"/>
      <c r="I9" s="18"/>
      <c r="J9" s="18"/>
      <c r="K9" s="18"/>
      <c r="L9" s="18"/>
      <c r="N9" s="11"/>
      <c r="O9" s="11"/>
      <c r="P9" s="11"/>
    </row>
    <row r="10" spans="1:19" s="10" customFormat="1" ht="18.95" customHeight="1">
      <c r="A10" s="10">
        <v>19</v>
      </c>
      <c r="E10" s="13"/>
      <c r="F10" s="10" t="s">
        <v>73</v>
      </c>
      <c r="G10" s="18"/>
      <c r="H10" s="18"/>
      <c r="I10" s="18"/>
      <c r="J10" s="18"/>
      <c r="K10" s="18"/>
      <c r="L10" s="18"/>
      <c r="N10" s="11"/>
      <c r="O10" s="11"/>
      <c r="P10" s="11"/>
    </row>
    <row r="11" spans="1:19" s="10" customFormat="1" ht="18.95" customHeight="1">
      <c r="A11" s="10">
        <v>19</v>
      </c>
      <c r="E11" s="13"/>
      <c r="F11" s="10" t="s">
        <v>62</v>
      </c>
      <c r="H11" s="11"/>
      <c r="I11" s="11"/>
      <c r="J11" s="11"/>
      <c r="K11" s="11"/>
      <c r="L11" s="11"/>
      <c r="M11" s="11"/>
    </row>
    <row r="12" spans="1:19" s="10" customFormat="1" ht="18.95" customHeight="1">
      <c r="A12" s="10">
        <v>19</v>
      </c>
      <c r="E12" s="13"/>
      <c r="F12" s="10" t="s">
        <v>74</v>
      </c>
      <c r="H12" s="11"/>
      <c r="I12" s="11"/>
      <c r="J12" s="11"/>
      <c r="K12" s="11"/>
      <c r="L12" s="11"/>
      <c r="M12" s="11"/>
    </row>
    <row r="13" spans="1:19" s="10" customFormat="1" ht="18.95" customHeight="1">
      <c r="E13" s="13"/>
      <c r="F13" s="10" t="s">
        <v>69</v>
      </c>
      <c r="H13" s="11"/>
      <c r="I13" s="11"/>
      <c r="J13" s="11"/>
      <c r="K13" s="11"/>
      <c r="L13" s="11"/>
      <c r="M13" s="11"/>
    </row>
    <row r="14" spans="1:19" s="10" customFormat="1" ht="18.95" customHeight="1">
      <c r="E14" s="13"/>
      <c r="F14" s="10" t="s">
        <v>75</v>
      </c>
      <c r="H14" s="11"/>
      <c r="I14" s="11"/>
      <c r="J14" s="11"/>
      <c r="K14" s="11"/>
      <c r="L14" s="11"/>
      <c r="M14" s="11"/>
    </row>
    <row r="15" spans="1:19" s="10" customFormat="1" ht="18.95" customHeight="1">
      <c r="A15" s="10">
        <v>19</v>
      </c>
      <c r="E15" s="13"/>
      <c r="F15" s="10" t="s">
        <v>76</v>
      </c>
      <c r="H15" s="11"/>
      <c r="I15" s="11"/>
      <c r="J15" s="11"/>
      <c r="K15" s="11"/>
      <c r="L15" s="11"/>
      <c r="M15" s="11"/>
    </row>
    <row r="16" spans="1:19" s="10" customFormat="1" ht="18.95" customHeight="1">
      <c r="A16" s="10">
        <v>19</v>
      </c>
      <c r="E16" s="13"/>
      <c r="F16" s="10" t="s">
        <v>68</v>
      </c>
      <c r="H16" s="11"/>
      <c r="I16" s="11"/>
      <c r="J16" s="11"/>
      <c r="K16" s="11"/>
      <c r="L16" s="11"/>
      <c r="M16" s="11"/>
    </row>
    <row r="17" spans="1:19" s="10" customFormat="1" ht="18.95" customHeight="1">
      <c r="A17" s="10">
        <v>19</v>
      </c>
      <c r="E17" s="13"/>
      <c r="F17" s="10" t="s">
        <v>70</v>
      </c>
      <c r="G17" s="101"/>
      <c r="H17" s="102"/>
      <c r="I17" s="102"/>
      <c r="J17" s="102"/>
      <c r="K17" s="102"/>
      <c r="L17" s="11"/>
      <c r="M17" s="11"/>
    </row>
    <row r="18" spans="1:19" s="10" customFormat="1" ht="18.95" customHeight="1">
      <c r="A18" s="10">
        <v>19</v>
      </c>
      <c r="E18" s="13"/>
      <c r="F18" s="10" t="s">
        <v>71</v>
      </c>
      <c r="G18" s="101"/>
      <c r="H18" s="102"/>
      <c r="I18" s="102"/>
      <c r="J18" s="102"/>
      <c r="K18" s="102"/>
      <c r="L18" s="11"/>
      <c r="M18" s="11"/>
    </row>
    <row r="19" spans="1:19" s="10" customFormat="1" ht="18.95" customHeight="1">
      <c r="E19" s="13"/>
      <c r="F19" s="10" t="s">
        <v>72</v>
      </c>
      <c r="G19" s="101"/>
      <c r="H19" s="102"/>
      <c r="I19" s="102"/>
      <c r="J19" s="102"/>
      <c r="K19" s="102"/>
      <c r="L19" s="11"/>
      <c r="M19" s="11"/>
    </row>
    <row r="20" spans="1:19" s="10" customFormat="1" ht="18.95" customHeight="1">
      <c r="A20" s="10">
        <v>19</v>
      </c>
      <c r="E20" s="13"/>
      <c r="H20" s="11"/>
      <c r="I20" s="11"/>
      <c r="J20" s="11"/>
      <c r="K20" s="11"/>
      <c r="L20" s="11"/>
      <c r="M20" s="11"/>
    </row>
    <row r="21" spans="1:19" s="10" customFormat="1" ht="18.95" customHeight="1">
      <c r="A21" s="10">
        <v>19</v>
      </c>
      <c r="C21" s="12"/>
      <c r="D21" s="12"/>
      <c r="E21" s="78"/>
      <c r="G21" s="14"/>
      <c r="H21" s="18"/>
      <c r="I21" s="18"/>
      <c r="J21" s="18"/>
      <c r="K21" s="18"/>
      <c r="L21" s="18"/>
      <c r="N21" s="11"/>
      <c r="O21" s="11"/>
      <c r="P21" s="11"/>
    </row>
    <row r="22" spans="1:19" s="10" customFormat="1" ht="9.9499999999999993" customHeight="1">
      <c r="A22" s="10">
        <v>10</v>
      </c>
      <c r="C22" s="12"/>
      <c r="D22" s="12"/>
      <c r="E22" s="78"/>
      <c r="F22" s="14"/>
      <c r="G22" s="14"/>
      <c r="H22" s="18"/>
      <c r="I22" s="18"/>
      <c r="J22" s="18"/>
      <c r="K22" s="18"/>
      <c r="L22" s="18"/>
      <c r="N22" s="11"/>
      <c r="O22" s="11"/>
      <c r="P22" s="11"/>
    </row>
    <row r="23" spans="1:19" s="10" customFormat="1" ht="9.9499999999999993" customHeight="1">
      <c r="A23" s="10">
        <v>10</v>
      </c>
      <c r="C23" s="12"/>
      <c r="D23" s="12"/>
      <c r="E23" s="79"/>
      <c r="F23" s="64"/>
      <c r="G23" s="64"/>
      <c r="H23" s="64"/>
      <c r="I23" s="64"/>
      <c r="J23" s="64"/>
      <c r="K23" s="64"/>
      <c r="L23" s="64"/>
      <c r="M23" s="27"/>
      <c r="N23" s="11"/>
      <c r="O23" s="11"/>
      <c r="P23" s="11"/>
    </row>
    <row r="24" spans="1:19" s="10" customFormat="1" ht="18.95" customHeight="1">
      <c r="A24" s="10">
        <v>19</v>
      </c>
      <c r="E24" s="80" t="s">
        <v>60</v>
      </c>
      <c r="F24" s="81"/>
      <c r="G24" s="82"/>
      <c r="H24" s="77"/>
      <c r="I24" s="77"/>
      <c r="J24" s="77"/>
      <c r="K24" s="77"/>
      <c r="L24" s="77"/>
      <c r="M24" s="83"/>
      <c r="N24" s="11"/>
      <c r="O24" s="11"/>
      <c r="P24" s="11"/>
    </row>
    <row r="25" spans="1:19" s="10" customFormat="1" ht="9.9499999999999993" customHeight="1">
      <c r="A25" s="10">
        <v>10</v>
      </c>
      <c r="E25" s="84"/>
      <c r="F25" s="85"/>
      <c r="G25" s="85"/>
      <c r="H25" s="15"/>
      <c r="I25" s="15"/>
      <c r="J25" s="15"/>
      <c r="K25" s="15"/>
      <c r="L25" s="15"/>
      <c r="M25" s="28"/>
      <c r="N25" s="11"/>
      <c r="O25" s="11"/>
      <c r="P25" s="11"/>
    </row>
    <row r="26" spans="1:19" s="10" customFormat="1" ht="18.95" customHeight="1">
      <c r="A26" s="10">
        <v>19</v>
      </c>
      <c r="E26" s="103"/>
      <c r="F26" s="104"/>
      <c r="G26" s="85"/>
      <c r="H26" s="15"/>
      <c r="I26" s="15"/>
      <c r="J26" s="15"/>
      <c r="K26" s="15"/>
      <c r="L26" s="15"/>
      <c r="M26" s="28"/>
      <c r="N26" s="11"/>
      <c r="O26" s="11"/>
      <c r="P26" s="11"/>
    </row>
    <row r="27" spans="1:19" s="10" customFormat="1" ht="18.95" customHeight="1">
      <c r="A27" s="10">
        <v>19</v>
      </c>
      <c r="E27" s="86" t="s">
        <v>65</v>
      </c>
      <c r="F27" s="87"/>
      <c r="G27" s="87"/>
      <c r="H27" s="15"/>
      <c r="I27" s="15"/>
      <c r="J27" s="15"/>
      <c r="K27" s="15"/>
      <c r="L27" s="15"/>
      <c r="M27" s="28"/>
      <c r="N27" s="11"/>
      <c r="O27" s="11"/>
      <c r="P27" s="11"/>
    </row>
    <row r="28" spans="1:19" s="10" customFormat="1" ht="18.95" customHeight="1">
      <c r="A28" s="10">
        <v>19</v>
      </c>
      <c r="E28" s="86" t="s">
        <v>67</v>
      </c>
      <c r="F28" s="87"/>
      <c r="G28" s="87"/>
      <c r="H28" s="15"/>
      <c r="I28" s="15"/>
      <c r="J28" s="15"/>
      <c r="K28" s="15"/>
      <c r="L28" s="15"/>
      <c r="M28" s="28"/>
      <c r="N28" s="11"/>
      <c r="O28" s="11"/>
      <c r="P28" s="11"/>
    </row>
    <row r="29" spans="1:19" s="10" customFormat="1" ht="18.95" customHeight="1">
      <c r="A29" s="10">
        <v>19</v>
      </c>
      <c r="E29" s="86" t="s">
        <v>66</v>
      </c>
      <c r="F29" s="87"/>
      <c r="G29" s="87"/>
      <c r="H29" s="15"/>
      <c r="I29" s="15"/>
      <c r="J29" s="15"/>
      <c r="K29" s="15"/>
      <c r="L29" s="15"/>
      <c r="M29" s="28"/>
      <c r="N29" s="11"/>
      <c r="O29" s="11"/>
      <c r="P29" s="11"/>
    </row>
    <row r="30" spans="1:19" s="10" customFormat="1" ht="9.9499999999999993" customHeight="1">
      <c r="A30" s="10">
        <v>10</v>
      </c>
      <c r="E30" s="88"/>
      <c r="F30" s="26"/>
      <c r="G30" s="89"/>
      <c r="H30" s="89"/>
      <c r="I30" s="89"/>
      <c r="J30" s="89"/>
      <c r="K30" s="89"/>
      <c r="L30" s="89"/>
      <c r="M30" s="29"/>
      <c r="N30" s="11"/>
      <c r="O30" s="11"/>
      <c r="P30" s="11"/>
      <c r="Q30" s="11"/>
      <c r="R30" s="11"/>
      <c r="S30" s="11"/>
    </row>
    <row r="31" spans="1:19" s="10" customFormat="1" ht="9.9499999999999993" customHeight="1">
      <c r="E31" s="78"/>
      <c r="F31" s="87"/>
      <c r="G31" s="87"/>
      <c r="H31" s="87"/>
      <c r="I31" s="87"/>
      <c r="J31" s="87"/>
      <c r="K31" s="87"/>
      <c r="L31" s="87"/>
      <c r="M31" s="12"/>
      <c r="N31" s="11"/>
      <c r="O31" s="11"/>
      <c r="P31" s="11"/>
      <c r="Q31" s="11"/>
      <c r="R31" s="11"/>
      <c r="S31" s="11"/>
    </row>
    <row r="32" spans="1:19" ht="15" customHeight="1">
      <c r="A32" s="10"/>
      <c r="E32" s="5"/>
      <c r="N32" s="2"/>
      <c r="O32" s="2"/>
      <c r="P32" s="2"/>
      <c r="Q32" s="2"/>
      <c r="R32" s="2"/>
      <c r="S32" s="2"/>
    </row>
    <row r="33" spans="1:19" ht="15" customHeight="1">
      <c r="A33" s="90">
        <f>B33-(SUM(A1:A31))</f>
        <v>116</v>
      </c>
      <c r="B33" s="90">
        <v>872</v>
      </c>
      <c r="E33" s="5"/>
      <c r="N33" s="2"/>
      <c r="O33" s="2"/>
      <c r="P33" s="2"/>
      <c r="Q33" s="2"/>
      <c r="R33" s="2"/>
      <c r="S33" s="2"/>
    </row>
    <row r="34" spans="1:19" ht="15" customHeight="1">
      <c r="E34" s="5"/>
      <c r="N34" s="2"/>
      <c r="O34" s="2"/>
      <c r="P34" s="2"/>
      <c r="Q34" s="2"/>
      <c r="R34" s="2"/>
      <c r="S34" s="2"/>
    </row>
    <row r="35" spans="1:19" ht="15" customHeight="1">
      <c r="E35" s="5"/>
      <c r="N35" s="2"/>
      <c r="O35" s="2"/>
      <c r="P35" s="2"/>
      <c r="Q35" s="2"/>
      <c r="R35" s="2"/>
      <c r="S35" s="2"/>
    </row>
    <row r="36" spans="1:19" ht="15" customHeight="1">
      <c r="E36" s="5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</row>
    <row r="50" spans="5:5" ht="15" customHeight="1">
      <c r="E50" s="3" t="e">
        <f>D35/D50*100</f>
        <v>#DIV/0!</v>
      </c>
    </row>
  </sheetData>
  <mergeCells count="3">
    <mergeCell ref="F1:L1"/>
    <mergeCell ref="F6:G6"/>
    <mergeCell ref="F7:G7"/>
  </mergeCells>
  <phoneticPr fontId="8"/>
  <printOptions gridLinesSet="0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Windows ユーザー</cp:lastModifiedBy>
  <cp:lastPrinted>2023-12-26T01:21:24Z</cp:lastPrinted>
  <dcterms:created xsi:type="dcterms:W3CDTF">2000-11-29T07:52:37Z</dcterms:created>
  <dcterms:modified xsi:type="dcterms:W3CDTF">2024-03-26T07:39:00Z</dcterms:modified>
</cp:coreProperties>
</file>