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momo.pref.okayama.jp\統合共有\0540_農産課\R05-1農産課\R05 農産課\安全農業推進班\23 みどり法\★県認定要領、様式改正\☆要領、様式\060304 改正起案\最終版\"/>
    </mc:Choice>
  </mc:AlternateContent>
  <bookViews>
    <workbookView xWindow="0" yWindow="0" windowWidth="20490" windowHeight="7160" activeTab="3"/>
  </bookViews>
  <sheets>
    <sheet name="参考様式２-１" sheetId="4" r:id="rId1"/>
    <sheet name="参考様式２-２" sheetId="3" r:id="rId2"/>
    <sheet name="参考様式２-１ (記入例) (水稲)" sheetId="7" r:id="rId3"/>
    <sheet name="参考様式２-２ (記入例)（水稲）" sheetId="6" r:id="rId4"/>
  </sheets>
  <definedNames>
    <definedName name="_xlnm.Print_Area" localSheetId="0">'参考様式２-１'!$A$1:$K$28</definedName>
    <definedName name="_xlnm.Print_Area" localSheetId="2">'参考様式２-１ (記入例) (水稲)'!$A$1:$J$27</definedName>
    <definedName name="_xlnm.Print_Area" localSheetId="1">'参考様式２-２'!$A$1:$H$26</definedName>
    <definedName name="_xlnm.Print_Area" localSheetId="3">'参考様式２-２ (記入例)（水稲）'!$A$1:$G$28</definedName>
  </definedNames>
  <calcPr calcId="162913"/>
</workbook>
</file>

<file path=xl/calcChain.xml><?xml version="1.0" encoding="utf-8"?>
<calcChain xmlns="http://schemas.openxmlformats.org/spreadsheetml/2006/main">
  <c r="H17" i="7" l="1"/>
  <c r="H8" i="7"/>
  <c r="F17" i="3" l="1"/>
  <c r="G21" i="3" s="1"/>
  <c r="F19" i="3"/>
  <c r="F18" i="3"/>
  <c r="F10" i="3"/>
  <c r="F9" i="3"/>
  <c r="F8" i="3"/>
  <c r="G12" i="3" s="1"/>
  <c r="H19" i="4"/>
  <c r="F19" i="4"/>
  <c r="I19" i="4" s="1"/>
  <c r="H18" i="4"/>
  <c r="F18" i="4"/>
  <c r="I18" i="4" s="1"/>
  <c r="H17" i="4"/>
  <c r="F17" i="4"/>
  <c r="I17" i="4" s="1"/>
  <c r="K21" i="4" s="1"/>
  <c r="H10" i="4"/>
  <c r="F10" i="4"/>
  <c r="I10" i="4" s="1"/>
  <c r="H9" i="4"/>
  <c r="F9" i="4"/>
  <c r="F8" i="4"/>
  <c r="H8" i="4"/>
  <c r="I9" i="4" l="1"/>
  <c r="I8" i="4"/>
  <c r="H18" i="7"/>
  <c r="F18" i="7"/>
  <c r="F17" i="7"/>
  <c r="I17" i="7" s="1"/>
  <c r="F8" i="7"/>
  <c r="I8" i="7" s="1"/>
  <c r="J12" i="7" s="1"/>
  <c r="J21" i="7" l="1"/>
  <c r="I18" i="7"/>
  <c r="K12" i="4"/>
  <c r="F12" i="6"/>
  <c r="F11" i="6"/>
  <c r="F21" i="6"/>
  <c r="F20" i="6"/>
  <c r="G23" i="6" s="1"/>
  <c r="F19" i="6"/>
  <c r="F10" i="6"/>
  <c r="F9" i="6"/>
  <c r="F8" i="6"/>
  <c r="G14" i="6" l="1"/>
</calcChain>
</file>

<file path=xl/sharedStrings.xml><?xml version="1.0" encoding="utf-8"?>
<sst xmlns="http://schemas.openxmlformats.org/spreadsheetml/2006/main" count="155" uniqueCount="62">
  <si>
    <t>生産方式のうち化学肥料低減技術の内容</t>
    <rPh sb="0" eb="2">
      <t>セイサン</t>
    </rPh>
    <rPh sb="2" eb="4">
      <t>ホウシキ</t>
    </rPh>
    <rPh sb="7" eb="9">
      <t>カガク</t>
    </rPh>
    <rPh sb="9" eb="11">
      <t>ヒリョウ</t>
    </rPh>
    <rPh sb="11" eb="13">
      <t>テイゲン</t>
    </rPh>
    <rPh sb="13" eb="15">
      <t>ギジュツ</t>
    </rPh>
    <rPh sb="16" eb="18">
      <t>ナイヨウ</t>
    </rPh>
    <phoneticPr fontId="1"/>
  </si>
  <si>
    <t>生産方式のうち化学農薬低減技術の内容</t>
    <rPh sb="0" eb="2">
      <t>セイサン</t>
    </rPh>
    <rPh sb="2" eb="4">
      <t>ホウシキ</t>
    </rPh>
    <rPh sb="7" eb="9">
      <t>カガク</t>
    </rPh>
    <rPh sb="9" eb="11">
      <t>ノウヤク</t>
    </rPh>
    <rPh sb="11" eb="13">
      <t>テイゲン</t>
    </rPh>
    <rPh sb="13" eb="15">
      <t>ギジュツ</t>
    </rPh>
    <rPh sb="16" eb="18">
      <t>ナイヨウ</t>
    </rPh>
    <phoneticPr fontId="1"/>
  </si>
  <si>
    <t>kg／10ａ</t>
    <phoneticPr fontId="1"/>
  </si>
  <si>
    <t>【現状】</t>
    <rPh sb="1" eb="3">
      <t>ゲンジョウ</t>
    </rPh>
    <phoneticPr fontId="1"/>
  </si>
  <si>
    <t>合　計</t>
    <rPh sb="0" eb="1">
      <t>ゴウ</t>
    </rPh>
    <rPh sb="2" eb="3">
      <t>ケイ</t>
    </rPh>
    <phoneticPr fontId="1"/>
  </si>
  <si>
    <t>【目標】</t>
    <rPh sb="1" eb="3">
      <t>モクヒョウ</t>
    </rPh>
    <phoneticPr fontId="1"/>
  </si>
  <si>
    <t>回数</t>
    <rPh sb="0" eb="2">
      <t>カイスウ</t>
    </rPh>
    <phoneticPr fontId="1"/>
  </si>
  <si>
    <t>※１</t>
    <phoneticPr fontId="1"/>
  </si>
  <si>
    <t>※３</t>
    <phoneticPr fontId="1"/>
  </si>
  <si>
    <t>※４</t>
    <phoneticPr fontId="1"/>
  </si>
  <si>
    <t>使用回数
（Ｂ）</t>
    <rPh sb="0" eb="2">
      <t>シヨウ</t>
    </rPh>
    <rPh sb="2" eb="4">
      <t>カイスウ</t>
    </rPh>
    <phoneticPr fontId="1"/>
  </si>
  <si>
    <t>％</t>
    <phoneticPr fontId="1"/>
  </si>
  <si>
    <t>参考様式２-１</t>
    <rPh sb="0" eb="2">
      <t>サンコウ</t>
    </rPh>
    <rPh sb="2" eb="4">
      <t>ヨウシキ</t>
    </rPh>
    <phoneticPr fontId="1"/>
  </si>
  <si>
    <t>参考様式２-２</t>
    <rPh sb="0" eb="2">
      <t>サンコウ</t>
    </rPh>
    <rPh sb="2" eb="4">
      <t>ヨウシキ</t>
    </rPh>
    <phoneticPr fontId="1"/>
  </si>
  <si>
    <t>化学農薬
成分数（Ａ）</t>
    <rPh sb="0" eb="2">
      <t>カガク</t>
    </rPh>
    <rPh sb="2" eb="4">
      <t>ノウヤク</t>
    </rPh>
    <rPh sb="5" eb="7">
      <t>セイブン</t>
    </rPh>
    <rPh sb="7" eb="8">
      <t>スウ</t>
    </rPh>
    <phoneticPr fontId="1"/>
  </si>
  <si>
    <t>化学農薬
成分使用回数
（Ａ×Ｂ）</t>
    <rPh sb="0" eb="2">
      <t>カガク</t>
    </rPh>
    <rPh sb="2" eb="4">
      <t>ノウヤク</t>
    </rPh>
    <rPh sb="5" eb="7">
      <t>セイブン</t>
    </rPh>
    <rPh sb="7" eb="9">
      <t>シヨウ</t>
    </rPh>
    <rPh sb="9" eb="11">
      <t>カイスウ</t>
    </rPh>
    <phoneticPr fontId="1"/>
  </si>
  <si>
    <t>成分</t>
    <rPh sb="0" eb="2">
      <t>セイブン</t>
    </rPh>
    <phoneticPr fontId="1"/>
  </si>
  <si>
    <t>施用量
（Ａ）</t>
    <rPh sb="0" eb="1">
      <t>セ</t>
    </rPh>
    <rPh sb="1" eb="2">
      <t>ヨウ</t>
    </rPh>
    <rPh sb="2" eb="3">
      <t>リョウ</t>
    </rPh>
    <phoneticPr fontId="1"/>
  </si>
  <si>
    <t>窒素成分
（Ｂ）</t>
    <rPh sb="0" eb="2">
      <t>チッソ</t>
    </rPh>
    <rPh sb="2" eb="4">
      <t>セイブン</t>
    </rPh>
    <phoneticPr fontId="1"/>
  </si>
  <si>
    <t>窒素成分の
有機割合
（Ｄ）</t>
    <rPh sb="0" eb="2">
      <t>チッソ</t>
    </rPh>
    <rPh sb="2" eb="4">
      <t>セイブン</t>
    </rPh>
    <rPh sb="6" eb="8">
      <t>ユウキ</t>
    </rPh>
    <rPh sb="8" eb="10">
      <t>ワリアイ</t>
    </rPh>
    <phoneticPr fontId="1"/>
  </si>
  <si>
    <t>化学合成割合
（100-Ｄ＝Ｅ）</t>
    <rPh sb="0" eb="2">
      <t>カガク</t>
    </rPh>
    <rPh sb="2" eb="4">
      <t>ゴウセイ</t>
    </rPh>
    <rPh sb="4" eb="6">
      <t>ワリアイ</t>
    </rPh>
    <phoneticPr fontId="1"/>
  </si>
  <si>
    <t>化学合成　
窒素成分量
（Ｃ×Ｅ/100）</t>
    <rPh sb="0" eb="2">
      <t>カガク</t>
    </rPh>
    <rPh sb="2" eb="4">
      <t>ゴウセイ</t>
    </rPh>
    <rPh sb="6" eb="8">
      <t>チッソ</t>
    </rPh>
    <rPh sb="8" eb="11">
      <t>セイブンリョウ</t>
    </rPh>
    <rPh sb="14" eb="15">
      <t>ソリョウ</t>
    </rPh>
    <phoneticPr fontId="1"/>
  </si>
  <si>
    <t>化学農薬</t>
    <rPh sb="0" eb="2">
      <t>カガク</t>
    </rPh>
    <rPh sb="2" eb="4">
      <t>ノウヤク</t>
    </rPh>
    <phoneticPr fontId="1"/>
  </si>
  <si>
    <t>導入している
化学農薬低減技術等</t>
    <rPh sb="0" eb="2">
      <t>ドウニュウ</t>
    </rPh>
    <phoneticPr fontId="1"/>
  </si>
  <si>
    <t>総窒素量
（Ａ×Ｂ/100　＝Ｃ）</t>
    <rPh sb="0" eb="1">
      <t>ソウ</t>
    </rPh>
    <rPh sb="1" eb="3">
      <t>チッソ</t>
    </rPh>
    <rPh sb="3" eb="4">
      <t>リョウ</t>
    </rPh>
    <phoneticPr fontId="1"/>
  </si>
  <si>
    <t>導入している
化学肥料低減技術</t>
    <rPh sb="0" eb="2">
      <t>ドウニュウ</t>
    </rPh>
    <rPh sb="7" eb="9">
      <t>カガク</t>
    </rPh>
    <rPh sb="9" eb="11">
      <t>ヒリョウ</t>
    </rPh>
    <rPh sb="11" eb="13">
      <t>テイゲン</t>
    </rPh>
    <rPh sb="13" eb="15">
      <t>ギジュツ</t>
    </rPh>
    <phoneticPr fontId="1"/>
  </si>
  <si>
    <t>肥料名</t>
    <rPh sb="0" eb="2">
      <t>ヒリョウ</t>
    </rPh>
    <rPh sb="2" eb="3">
      <t>メイ</t>
    </rPh>
    <phoneticPr fontId="1"/>
  </si>
  <si>
    <t>導入を予定している
化学肥料低減技術</t>
    <rPh sb="0" eb="2">
      <t>ドウニュウ</t>
    </rPh>
    <rPh sb="3" eb="5">
      <t>ヨテイ</t>
    </rPh>
    <rPh sb="10" eb="12">
      <t>カガク</t>
    </rPh>
    <rPh sb="12" eb="14">
      <t>ヒリョウ</t>
    </rPh>
    <rPh sb="14" eb="16">
      <t>テイゲン</t>
    </rPh>
    <rPh sb="16" eb="18">
      <t>ギジュツ</t>
    </rPh>
    <phoneticPr fontId="1"/>
  </si>
  <si>
    <t>導入を予定している
化学農薬低減技術等</t>
    <rPh sb="0" eb="2">
      <t>ドウニュウ</t>
    </rPh>
    <rPh sb="3" eb="5">
      <t>ヨテイ</t>
    </rPh>
    <phoneticPr fontId="1"/>
  </si>
  <si>
    <t>除草剤
（ボランティアジャンボ）</t>
    <rPh sb="0" eb="3">
      <t>ジョソウザイ</t>
    </rPh>
    <phoneticPr fontId="1"/>
  </si>
  <si>
    <t>殺虫殺菌剤
（ダコニール）</t>
    <rPh sb="0" eb="2">
      <t>サッチュウ</t>
    </rPh>
    <rPh sb="2" eb="5">
      <t>サッキンザイ</t>
    </rPh>
    <phoneticPr fontId="1"/>
  </si>
  <si>
    <t>殺虫殺菌剤
（ビームアドマイヤスピノ箱粒剤）</t>
    <rPh sb="0" eb="2">
      <t>サッチュウ</t>
    </rPh>
    <rPh sb="2" eb="5">
      <t>サッキンザイ</t>
    </rPh>
    <rPh sb="18" eb="19">
      <t>ハコ</t>
    </rPh>
    <rPh sb="19" eb="21">
      <t>リュウザイ</t>
    </rPh>
    <phoneticPr fontId="1"/>
  </si>
  <si>
    <t>除草剤
（ショッカーフロアブル）</t>
    <rPh sb="0" eb="3">
      <t>ジョソウザイ</t>
    </rPh>
    <phoneticPr fontId="1"/>
  </si>
  <si>
    <t>除草剤
（シロノックＬジャンボ）</t>
    <rPh sb="0" eb="3">
      <t>ジョソウザイ</t>
    </rPh>
    <phoneticPr fontId="1"/>
  </si>
  <si>
    <t>殺虫殺菌剤
（テクリードＣフロアブル）</t>
    <rPh sb="0" eb="2">
      <t>サッチュウ</t>
    </rPh>
    <rPh sb="2" eb="5">
      <t>サッキンザイ</t>
    </rPh>
    <phoneticPr fontId="1"/>
  </si>
  <si>
    <t>Ｄｒ．オリゼダントツ箱粒剤</t>
    <rPh sb="10" eb="11">
      <t>ハコ</t>
    </rPh>
    <rPh sb="11" eb="13">
      <t>リュウザイ</t>
    </rPh>
    <phoneticPr fontId="1"/>
  </si>
  <si>
    <t>ブラシンジョーカー粉剤ＤＬ</t>
    <rPh sb="9" eb="11">
      <t>フンザイ</t>
    </rPh>
    <phoneticPr fontId="1"/>
  </si>
  <si>
    <t>生産方式のうち化学農薬低減技術の内容（記入例）</t>
    <rPh sb="0" eb="2">
      <t>セイサン</t>
    </rPh>
    <rPh sb="2" eb="4">
      <t>ホウシキ</t>
    </rPh>
    <rPh sb="7" eb="9">
      <t>カガク</t>
    </rPh>
    <rPh sb="9" eb="11">
      <t>ノウヤク</t>
    </rPh>
    <rPh sb="11" eb="13">
      <t>テイゲン</t>
    </rPh>
    <rPh sb="13" eb="15">
      <t>ギジュツ</t>
    </rPh>
    <rPh sb="16" eb="18">
      <t>ナイヨウ</t>
    </rPh>
    <rPh sb="19" eb="21">
      <t>キニュウ</t>
    </rPh>
    <rPh sb="21" eb="22">
      <t>レイ</t>
    </rPh>
    <phoneticPr fontId="1"/>
  </si>
  <si>
    <t>※２</t>
    <phoneticPr fontId="1"/>
  </si>
  <si>
    <r>
      <t xml:space="preserve">※１　　 </t>
    </r>
    <r>
      <rPr>
        <i/>
        <sz val="12"/>
        <rFont val="ＭＳ 明朝"/>
        <family val="1"/>
        <charset val="128"/>
      </rPr>
      <t>　</t>
    </r>
    <phoneticPr fontId="1"/>
  </si>
  <si>
    <t>　３　窒素成分の有機割合が分かる場合はその値を使用する。肥料全体量に占める有機割合を使用してもよい。</t>
    <phoneticPr fontId="1"/>
  </si>
  <si>
    <t>　４　不明な場合は、普及センター、ＪＡ、肥料メーカー等へ問い合わせること。</t>
    <phoneticPr fontId="1"/>
  </si>
  <si>
    <t>　５　再認定の場合は、前回の参考様式２－１を添付すること。</t>
    <phoneticPr fontId="1"/>
  </si>
  <si>
    <t>ＰＫセーブ４２２</t>
    <phoneticPr fontId="1"/>
  </si>
  <si>
    <t>ＰＫセーブ４２２</t>
    <phoneticPr fontId="1"/>
  </si>
  <si>
    <t>有機ペレット</t>
    <rPh sb="0" eb="2">
      <t>ユウキ</t>
    </rPh>
    <phoneticPr fontId="1"/>
  </si>
  <si>
    <t>側条施肥田植機による局所施肥
現状より有機窒素の含有率が高い肥料を施用し、化学窒素の施用量を削減する</t>
    <rPh sb="15" eb="17">
      <t>ゲンジョウ</t>
    </rPh>
    <rPh sb="19" eb="21">
      <t>ユウキ</t>
    </rPh>
    <rPh sb="21" eb="23">
      <t>チッソ</t>
    </rPh>
    <rPh sb="24" eb="26">
      <t>ガンユウ</t>
    </rPh>
    <rPh sb="26" eb="27">
      <t>リツ</t>
    </rPh>
    <rPh sb="28" eb="29">
      <t>タカ</t>
    </rPh>
    <rPh sb="30" eb="32">
      <t>ヒリョウ</t>
    </rPh>
    <rPh sb="33" eb="34">
      <t>セ</t>
    </rPh>
    <rPh sb="34" eb="35">
      <t>ヨウ</t>
    </rPh>
    <rPh sb="37" eb="39">
      <t>カガク</t>
    </rPh>
    <rPh sb="39" eb="41">
      <t>チッソ</t>
    </rPh>
    <rPh sb="42" eb="43">
      <t>セ</t>
    </rPh>
    <rPh sb="43" eb="45">
      <t>ヨウリョウ</t>
    </rPh>
    <rPh sb="46" eb="48">
      <t>サクゲン</t>
    </rPh>
    <phoneticPr fontId="1"/>
  </si>
  <si>
    <t>カメムシ等防除のための畦畔除草</t>
    <rPh sb="4" eb="5">
      <t>トウ</t>
    </rPh>
    <rPh sb="5" eb="7">
      <t>ボウジョ</t>
    </rPh>
    <rPh sb="11" eb="13">
      <t>ケイハン</t>
    </rPh>
    <rPh sb="13" eb="15">
      <t>ジョソウ</t>
    </rPh>
    <phoneticPr fontId="1"/>
  </si>
  <si>
    <t>カメムシ等防除のための畦畔除草
温湯種子消毒を行う</t>
    <rPh sb="4" eb="5">
      <t>トウ</t>
    </rPh>
    <rPh sb="5" eb="7">
      <t>ボウジョ</t>
    </rPh>
    <rPh sb="11" eb="13">
      <t>ケイハン</t>
    </rPh>
    <rPh sb="13" eb="15">
      <t>ジョソウ</t>
    </rPh>
    <rPh sb="16" eb="18">
      <t>オントウ</t>
    </rPh>
    <rPh sb="18" eb="20">
      <t>シュシ</t>
    </rPh>
    <rPh sb="20" eb="22">
      <t>ショウドク</t>
    </rPh>
    <rPh sb="23" eb="24">
      <t>オコナ</t>
    </rPh>
    <phoneticPr fontId="1"/>
  </si>
  <si>
    <t>（水稲）</t>
    <rPh sb="1" eb="3">
      <t>スイトウ</t>
    </rPh>
    <phoneticPr fontId="1"/>
  </si>
  <si>
    <t>（水稲）</t>
    <rPh sb="1" eb="3">
      <t>スイトウ</t>
    </rPh>
    <phoneticPr fontId="1"/>
  </si>
  <si>
    <t>生産方式のうち化学肥料低減技術の内容（記入例）</t>
    <rPh sb="0" eb="2">
      <t>セイサン</t>
    </rPh>
    <rPh sb="2" eb="4">
      <t>ホウシキ</t>
    </rPh>
    <rPh sb="7" eb="9">
      <t>カガク</t>
    </rPh>
    <rPh sb="9" eb="11">
      <t>ヒリョウ</t>
    </rPh>
    <rPh sb="11" eb="13">
      <t>テイゲン</t>
    </rPh>
    <rPh sb="13" eb="15">
      <t>ギジュツ</t>
    </rPh>
    <rPh sb="16" eb="18">
      <t>ナイヨウ</t>
    </rPh>
    <rPh sb="19" eb="21">
      <t>キニュウ</t>
    </rPh>
    <rPh sb="21" eb="22">
      <t>レイ</t>
    </rPh>
    <phoneticPr fontId="1"/>
  </si>
  <si>
    <t>-</t>
    <phoneticPr fontId="1"/>
  </si>
  <si>
    <r>
      <t xml:space="preserve">※２　　 </t>
    </r>
    <r>
      <rPr>
        <i/>
        <sz val="12"/>
        <rFont val="ＭＳ 明朝"/>
        <family val="1"/>
        <charset val="128"/>
      </rPr>
      <t>　</t>
    </r>
    <phoneticPr fontId="1"/>
  </si>
  <si>
    <t>※３</t>
    <phoneticPr fontId="1"/>
  </si>
  <si>
    <t>※４</t>
    <phoneticPr fontId="1"/>
  </si>
  <si>
    <t>注１　【現状】には現在使用している肥料、導入している化学肥料低減技術等を、【目標】には今後使用する  
      肥料、導入を予定している化学肥料低減技術等を記入する。</t>
    <phoneticPr fontId="1"/>
  </si>
  <si>
    <t>　２　それぞれの化学合成窒素成分量を算出し、その合計（※１、２）を「１作あたりの化学肥料の窒素成分 
    量」に記入すること。</t>
    <phoneticPr fontId="1"/>
  </si>
  <si>
    <t xml:space="preserve">  ４　再認定の場合は、前回の参考様式２－２を添付すること。</t>
    <phoneticPr fontId="1"/>
  </si>
  <si>
    <t>注１　【現状】には現在使用している化学農薬、導入している化学農薬
    低減技術を、【目標】には今後使用する化学農薬、導入を予定して
    いる化学農薬低減技術を記入する。</t>
    <phoneticPr fontId="1"/>
  </si>
  <si>
    <t xml:space="preserve">  ２　それぞれの化学農薬成分使用回数を算出し、その合計（※３､４）
    を「１作あたりの化学農薬成分使用回数」に記入すること。 </t>
    <phoneticPr fontId="1"/>
  </si>
  <si>
    <t xml:space="preserve">  ３　不明な場合は、普及センター、ＪＡ、肥料メーカー等へ問い合わ
    せること。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</si>
</sst>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i/>
      <sz val="12"/>
      <name val="ＭＳ 明朝"/>
      <family val="1"/>
      <charset val="128"/>
    </font>
    <font>
      <i/>
      <sz val="11"/>
      <name val="ＭＳ Ｐゴシック"/>
      <family val="3"/>
      <charset val="128"/>
      <scheme val="minor"/>
    </font>
    <font>
      <i/>
      <sz val="14"/>
      <name val="ＭＳ Ｐゴシック"/>
      <family val="3"/>
      <charset val="128"/>
      <scheme val="minor"/>
    </font>
    <font>
      <i/>
      <sz val="14"/>
      <name val="ＭＳ Ｐゴシック"/>
      <family val="3"/>
      <charset val="128"/>
    </font>
    <font>
      <i/>
      <sz val="14"/>
      <name val="ＭＳ ゴシック"/>
      <family val="3"/>
      <charset val="128"/>
    </font>
    <font>
      <i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i/>
      <sz val="12"/>
      <name val="ＭＳ ゴシック"/>
      <family val="3"/>
      <charset val="128"/>
    </font>
    <font>
      <sz val="12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>
      <alignment vertical="center"/>
    </xf>
    <xf numFmtId="0" fontId="9" fillId="0" borderId="0" xfId="0" applyFont="1">
      <alignment vertical="center"/>
    </xf>
    <xf numFmtId="0" fontId="5" fillId="0" borderId="0" xfId="0" applyFont="1" applyAlignment="1">
      <alignment vertical="center"/>
    </xf>
    <xf numFmtId="0" fontId="9" fillId="0" borderId="4" xfId="0" applyFont="1" applyBorder="1">
      <alignment vertical="center"/>
    </xf>
    <xf numFmtId="0" fontId="11" fillId="0" borderId="3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0" xfId="0" applyFont="1" applyBorder="1">
      <alignment vertical="center"/>
    </xf>
    <xf numFmtId="0" fontId="12" fillId="0" borderId="3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1" xfId="0" applyFont="1" applyBorder="1">
      <alignment vertical="center"/>
    </xf>
    <xf numFmtId="0" fontId="12" fillId="0" borderId="11" xfId="0" applyFont="1" applyBorder="1">
      <alignment vertical="center"/>
    </xf>
    <xf numFmtId="0" fontId="12" fillId="0" borderId="2" xfId="0" applyFont="1" applyBorder="1">
      <alignment vertical="center"/>
    </xf>
    <xf numFmtId="0" fontId="13" fillId="0" borderId="3" xfId="0" applyFont="1" applyBorder="1">
      <alignment vertical="center"/>
    </xf>
    <xf numFmtId="0" fontId="13" fillId="0" borderId="1" xfId="0" applyFont="1" applyBorder="1">
      <alignment vertical="center"/>
    </xf>
    <xf numFmtId="0" fontId="14" fillId="0" borderId="3" xfId="0" applyFont="1" applyBorder="1">
      <alignment vertical="center"/>
    </xf>
    <xf numFmtId="0" fontId="14" fillId="0" borderId="1" xfId="0" applyFont="1" applyBorder="1">
      <alignment vertical="center"/>
    </xf>
    <xf numFmtId="0" fontId="14" fillId="0" borderId="2" xfId="0" applyFont="1" applyBorder="1">
      <alignment vertical="center"/>
    </xf>
    <xf numFmtId="0" fontId="15" fillId="0" borderId="1" xfId="0" applyFont="1" applyBorder="1">
      <alignment vertical="center"/>
    </xf>
    <xf numFmtId="0" fontId="13" fillId="0" borderId="1" xfId="0" applyFont="1" applyBorder="1" applyAlignment="1">
      <alignment horizontal="right" vertical="center"/>
    </xf>
    <xf numFmtId="0" fontId="16" fillId="0" borderId="1" xfId="0" applyFont="1" applyBorder="1">
      <alignment vertical="center"/>
    </xf>
    <xf numFmtId="0" fontId="13" fillId="0" borderId="7" xfId="0" applyFont="1" applyBorder="1">
      <alignment vertical="center"/>
    </xf>
    <xf numFmtId="0" fontId="16" fillId="0" borderId="2" xfId="0" applyFont="1" applyBorder="1">
      <alignment vertical="center"/>
    </xf>
    <xf numFmtId="0" fontId="15" fillId="0" borderId="3" xfId="0" applyFont="1" applyBorder="1">
      <alignment vertical="center"/>
    </xf>
    <xf numFmtId="0" fontId="9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vertical="center" wrapText="1"/>
    </xf>
    <xf numFmtId="0" fontId="13" fillId="0" borderId="6" xfId="0" applyFont="1" applyBorder="1">
      <alignment vertical="center"/>
    </xf>
    <xf numFmtId="0" fontId="0" fillId="0" borderId="0" xfId="0" applyAlignment="1">
      <alignment vertical="center"/>
    </xf>
    <xf numFmtId="0" fontId="13" fillId="0" borderId="5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0" fillId="0" borderId="1" xfId="0" applyBorder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6" fillId="0" borderId="1" xfId="0" applyFont="1" applyBorder="1">
      <alignment vertical="center"/>
    </xf>
    <xf numFmtId="0" fontId="0" fillId="0" borderId="4" xfId="0" applyBorder="1">
      <alignment vertical="center"/>
    </xf>
    <xf numFmtId="0" fontId="9" fillId="0" borderId="21" xfId="0" applyFont="1" applyBorder="1">
      <alignment vertical="center"/>
    </xf>
    <xf numFmtId="0" fontId="9" fillId="0" borderId="24" xfId="0" applyFont="1" applyBorder="1">
      <alignment vertical="center"/>
    </xf>
    <xf numFmtId="0" fontId="22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14" fillId="0" borderId="21" xfId="0" applyFont="1" applyBorder="1">
      <alignment vertical="center"/>
    </xf>
    <xf numFmtId="0" fontId="13" fillId="0" borderId="1" xfId="0" applyFont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textRotation="255"/>
    </xf>
    <xf numFmtId="0" fontId="9" fillId="0" borderId="3" xfId="0" applyFont="1" applyBorder="1" applyAlignment="1">
      <alignment horizontal="center" vertical="center" textRotation="255"/>
    </xf>
    <xf numFmtId="0" fontId="9" fillId="0" borderId="4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7" fillId="0" borderId="3" xfId="0" applyFont="1" applyBorder="1" applyAlignment="1">
      <alignment horizontal="center" vertical="center" textRotation="255"/>
    </xf>
    <xf numFmtId="0" fontId="17" fillId="0" borderId="4" xfId="0" applyFont="1" applyBorder="1" applyAlignment="1">
      <alignment horizontal="center" vertical="center" textRotation="255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19" fillId="0" borderId="5" xfId="0" applyFont="1" applyBorder="1" applyAlignment="1">
      <alignment horizontal="right" vertical="center"/>
    </xf>
    <xf numFmtId="0" fontId="19" fillId="0" borderId="7" xfId="0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13" fillId="0" borderId="7" xfId="0" applyFont="1" applyBorder="1" applyAlignment="1">
      <alignment horizontal="right" vertical="center"/>
    </xf>
    <xf numFmtId="0" fontId="13" fillId="0" borderId="5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2" fillId="0" borderId="5" xfId="0" applyFont="1" applyBorder="1" applyAlignment="1">
      <alignment horizontal="right" vertical="center"/>
    </xf>
    <xf numFmtId="0" fontId="12" fillId="0" borderId="7" xfId="0" applyFont="1" applyBorder="1" applyAlignment="1">
      <alignment horizontal="right" vertical="center"/>
    </xf>
    <xf numFmtId="0" fontId="18" fillId="0" borderId="5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4" fillId="0" borderId="5" xfId="0" applyFont="1" applyBorder="1" applyAlignment="1">
      <alignment horizontal="right" vertical="center"/>
    </xf>
    <xf numFmtId="0" fontId="14" fillId="0" borderId="7" xfId="0" applyFont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 textRotation="255"/>
    </xf>
    <xf numFmtId="0" fontId="9" fillId="0" borderId="10" xfId="0" applyFont="1" applyBorder="1" applyAlignment="1">
      <alignment horizontal="center" vertical="center" textRotation="255"/>
    </xf>
    <xf numFmtId="0" fontId="9" fillId="0" borderId="9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28"/>
  <sheetViews>
    <sheetView showGridLines="0" view="pageBreakPreview" topLeftCell="B1" zoomScaleNormal="100" zoomScaleSheetLayoutView="100" workbookViewId="0">
      <selection activeCell="E2" sqref="E2"/>
    </sheetView>
  </sheetViews>
  <sheetFormatPr defaultRowHeight="13" x14ac:dyDescent="0.2"/>
  <cols>
    <col min="1" max="2" width="3.453125" customWidth="1"/>
    <col min="3" max="3" width="18.7265625" customWidth="1"/>
    <col min="4" max="8" width="14.6328125" customWidth="1"/>
    <col min="9" max="9" width="4.90625" customWidth="1"/>
    <col min="10" max="10" width="3.7265625" hidden="1" customWidth="1"/>
    <col min="11" max="11" width="9.7265625" customWidth="1"/>
    <col min="12" max="15" width="10.6328125" customWidth="1"/>
    <col min="16" max="16" width="13.6328125" customWidth="1"/>
  </cols>
  <sheetData>
    <row r="1" spans="1:16" ht="19" x14ac:dyDescent="0.2">
      <c r="B1" s="74" t="s">
        <v>12</v>
      </c>
      <c r="C1" s="7"/>
      <c r="D1" s="7"/>
      <c r="E1" s="7"/>
      <c r="F1" s="7"/>
      <c r="G1" s="7"/>
      <c r="H1" s="7"/>
      <c r="I1" s="7"/>
      <c r="J1" s="7"/>
    </row>
    <row r="2" spans="1:16" ht="14" x14ac:dyDescent="0.2">
      <c r="B2" s="7"/>
      <c r="C2" s="7"/>
      <c r="D2" s="7"/>
      <c r="E2" s="7"/>
      <c r="F2" s="7"/>
      <c r="G2" s="7"/>
      <c r="H2" s="7"/>
      <c r="I2" s="7"/>
      <c r="J2" s="7"/>
    </row>
    <row r="3" spans="1:16" ht="23.5" x14ac:dyDescent="0.2">
      <c r="C3" s="80" t="s">
        <v>0</v>
      </c>
      <c r="D3" s="80"/>
      <c r="E3" s="80"/>
      <c r="F3" s="80"/>
      <c r="G3" s="80"/>
      <c r="H3" s="80"/>
      <c r="I3" s="80"/>
      <c r="J3" s="80"/>
      <c r="K3" s="1"/>
      <c r="L3" s="1"/>
      <c r="M3" s="1"/>
      <c r="N3" s="1"/>
      <c r="O3" s="1"/>
      <c r="P3" s="1"/>
    </row>
    <row r="4" spans="1:16" ht="21" x14ac:dyDescent="0.2">
      <c r="C4" s="5"/>
      <c r="D4" s="5"/>
      <c r="E4" s="5"/>
      <c r="F4" s="5"/>
      <c r="G4" s="5"/>
      <c r="H4" s="5"/>
      <c r="I4" s="5"/>
      <c r="J4" s="5"/>
      <c r="K4" s="1"/>
      <c r="L4" s="1"/>
      <c r="M4" s="1"/>
      <c r="N4" s="1"/>
      <c r="O4" s="1"/>
      <c r="P4" s="1"/>
    </row>
    <row r="5" spans="1:16" ht="23.25" customHeight="1" x14ac:dyDescent="0.2">
      <c r="A5" s="14"/>
      <c r="B5" s="14"/>
      <c r="C5" s="15" t="s">
        <v>3</v>
      </c>
      <c r="D5" s="19"/>
      <c r="E5" s="19"/>
      <c r="F5" s="19"/>
      <c r="G5" s="19"/>
      <c r="H5" s="19"/>
      <c r="I5" s="19"/>
      <c r="J5" s="7"/>
    </row>
    <row r="6" spans="1:16" ht="69" customHeight="1" x14ac:dyDescent="0.2">
      <c r="A6" s="14"/>
      <c r="B6" s="81"/>
      <c r="C6" s="82"/>
      <c r="D6" s="41" t="s">
        <v>17</v>
      </c>
      <c r="E6" s="41" t="s">
        <v>18</v>
      </c>
      <c r="F6" s="16" t="s">
        <v>24</v>
      </c>
      <c r="G6" s="41" t="s">
        <v>19</v>
      </c>
      <c r="H6" s="41" t="s">
        <v>20</v>
      </c>
      <c r="I6" s="79" t="s">
        <v>21</v>
      </c>
      <c r="J6" s="79"/>
      <c r="K6" s="79"/>
    </row>
    <row r="7" spans="1:16" ht="33" customHeight="1" x14ac:dyDescent="0.2">
      <c r="A7" s="14"/>
      <c r="B7" s="83"/>
      <c r="C7" s="84"/>
      <c r="D7" s="17" t="s">
        <v>2</v>
      </c>
      <c r="E7" s="17" t="s">
        <v>11</v>
      </c>
      <c r="F7" s="17" t="s">
        <v>2</v>
      </c>
      <c r="G7" s="17" t="s">
        <v>11</v>
      </c>
      <c r="H7" s="57" t="s">
        <v>11</v>
      </c>
      <c r="I7" s="78" t="s">
        <v>2</v>
      </c>
      <c r="J7" s="78"/>
      <c r="K7" s="78"/>
    </row>
    <row r="8" spans="1:16" ht="45" customHeight="1" x14ac:dyDescent="0.2">
      <c r="A8" s="14"/>
      <c r="B8" s="85" t="s">
        <v>26</v>
      </c>
      <c r="C8" s="44"/>
      <c r="D8" s="31"/>
      <c r="E8" s="31"/>
      <c r="F8" s="31">
        <f>D8*E8/100</f>
        <v>0</v>
      </c>
      <c r="G8" s="36"/>
      <c r="H8" s="54">
        <f>100-G8</f>
        <v>100</v>
      </c>
      <c r="I8" s="76">
        <f>F8*H8/100</f>
        <v>0</v>
      </c>
      <c r="J8" s="76"/>
      <c r="K8" s="76"/>
    </row>
    <row r="9" spans="1:16" ht="45" customHeight="1" x14ac:dyDescent="0.2">
      <c r="A9" s="14"/>
      <c r="B9" s="86"/>
      <c r="C9" s="45"/>
      <c r="D9" s="31"/>
      <c r="E9" s="31"/>
      <c r="F9" s="31">
        <f t="shared" ref="F9:F10" si="0">D9*E9/100</f>
        <v>0</v>
      </c>
      <c r="G9" s="36"/>
      <c r="H9" s="54">
        <f t="shared" ref="H9:H10" si="1">100-G9</f>
        <v>100</v>
      </c>
      <c r="I9" s="76">
        <f t="shared" ref="I9:I10" si="2">F9*H9/100</f>
        <v>0</v>
      </c>
      <c r="J9" s="76"/>
      <c r="K9" s="76"/>
    </row>
    <row r="10" spans="1:16" ht="45" customHeight="1" x14ac:dyDescent="0.2">
      <c r="A10" s="14"/>
      <c r="B10" s="87"/>
      <c r="C10" s="46"/>
      <c r="D10" s="31"/>
      <c r="E10" s="31"/>
      <c r="F10" s="31">
        <f t="shared" si="0"/>
        <v>0</v>
      </c>
      <c r="G10" s="36"/>
      <c r="H10" s="54">
        <f t="shared" si="1"/>
        <v>100</v>
      </c>
      <c r="I10" s="76">
        <f t="shared" si="2"/>
        <v>0</v>
      </c>
      <c r="J10" s="76"/>
      <c r="K10" s="76"/>
    </row>
    <row r="11" spans="1:16" ht="45" customHeight="1" x14ac:dyDescent="0.2">
      <c r="A11" s="14"/>
      <c r="B11" s="88" t="s">
        <v>25</v>
      </c>
      <c r="C11" s="89"/>
      <c r="D11" s="66"/>
      <c r="E11" s="67"/>
      <c r="F11" s="67"/>
      <c r="G11" s="67"/>
      <c r="H11" s="67"/>
      <c r="I11" s="78"/>
      <c r="J11" s="78"/>
      <c r="K11" s="78"/>
    </row>
    <row r="12" spans="1:16" ht="45" customHeight="1" x14ac:dyDescent="0.2">
      <c r="A12" s="14"/>
      <c r="B12" s="90" t="s">
        <v>4</v>
      </c>
      <c r="C12" s="89"/>
      <c r="D12" s="91"/>
      <c r="E12" s="92"/>
      <c r="F12" s="92"/>
      <c r="G12" s="92"/>
      <c r="H12" s="92"/>
      <c r="I12" s="17" t="s">
        <v>39</v>
      </c>
      <c r="J12" s="68"/>
      <c r="K12" s="65">
        <f>SUM(I8:K10)</f>
        <v>0</v>
      </c>
    </row>
    <row r="13" spans="1:16" ht="14" x14ac:dyDescent="0.2">
      <c r="A13" s="14"/>
      <c r="B13" s="14"/>
      <c r="C13" s="19"/>
      <c r="D13" s="19"/>
      <c r="E13" s="19"/>
      <c r="F13" s="19"/>
      <c r="G13" s="19"/>
      <c r="H13" s="19"/>
      <c r="I13" s="19"/>
      <c r="J13" s="7"/>
    </row>
    <row r="14" spans="1:16" ht="19.5" customHeight="1" x14ac:dyDescent="0.2">
      <c r="A14" s="14"/>
      <c r="B14" s="14"/>
      <c r="C14" s="15" t="s">
        <v>5</v>
      </c>
      <c r="D14" s="19"/>
      <c r="E14" s="19"/>
      <c r="F14" s="19"/>
      <c r="G14" s="19"/>
      <c r="H14" s="19"/>
      <c r="I14" s="19"/>
      <c r="J14" s="7"/>
    </row>
    <row r="15" spans="1:16" ht="66.75" customHeight="1" x14ac:dyDescent="0.2">
      <c r="A15" s="14"/>
      <c r="B15" s="81"/>
      <c r="C15" s="82"/>
      <c r="D15" s="56" t="s">
        <v>17</v>
      </c>
      <c r="E15" s="56" t="s">
        <v>18</v>
      </c>
      <c r="F15" s="16" t="s">
        <v>24</v>
      </c>
      <c r="G15" s="56" t="s">
        <v>19</v>
      </c>
      <c r="H15" s="56" t="s">
        <v>20</v>
      </c>
      <c r="I15" s="79" t="s">
        <v>21</v>
      </c>
      <c r="J15" s="79"/>
      <c r="K15" s="79"/>
    </row>
    <row r="16" spans="1:16" ht="33.75" customHeight="1" x14ac:dyDescent="0.2">
      <c r="A16" s="14"/>
      <c r="B16" s="83"/>
      <c r="C16" s="84"/>
      <c r="D16" s="17" t="s">
        <v>2</v>
      </c>
      <c r="E16" s="17" t="s">
        <v>11</v>
      </c>
      <c r="F16" s="17" t="s">
        <v>2</v>
      </c>
      <c r="G16" s="17" t="s">
        <v>11</v>
      </c>
      <c r="H16" s="17" t="s">
        <v>11</v>
      </c>
      <c r="I16" s="78" t="s">
        <v>2</v>
      </c>
      <c r="J16" s="78"/>
      <c r="K16" s="78"/>
    </row>
    <row r="17" spans="1:11" ht="45" customHeight="1" x14ac:dyDescent="0.2">
      <c r="A17" s="14"/>
      <c r="B17" s="85" t="s">
        <v>26</v>
      </c>
      <c r="C17" s="44"/>
      <c r="D17" s="31"/>
      <c r="E17" s="31"/>
      <c r="F17" s="31">
        <f>D17*E17/100</f>
        <v>0</v>
      </c>
      <c r="G17" s="36">
        <v>0</v>
      </c>
      <c r="H17" s="31">
        <f>100-G17</f>
        <v>100</v>
      </c>
      <c r="I17" s="76">
        <f>F17*H17/100</f>
        <v>0</v>
      </c>
      <c r="J17" s="76"/>
      <c r="K17" s="76"/>
    </row>
    <row r="18" spans="1:11" ht="45" customHeight="1" x14ac:dyDescent="0.2">
      <c r="A18" s="14"/>
      <c r="B18" s="86"/>
      <c r="C18" s="45"/>
      <c r="D18" s="31"/>
      <c r="E18" s="31"/>
      <c r="F18" s="31">
        <f t="shared" ref="F18:F19" si="3">D18*E18/100</f>
        <v>0</v>
      </c>
      <c r="G18" s="36">
        <v>0</v>
      </c>
      <c r="H18" s="31">
        <f t="shared" ref="H18:H19" si="4">100-G18</f>
        <v>100</v>
      </c>
      <c r="I18" s="76">
        <f t="shared" ref="I18:I19" si="5">F18*H18/100</f>
        <v>0</v>
      </c>
      <c r="J18" s="76"/>
      <c r="K18" s="76"/>
    </row>
    <row r="19" spans="1:11" ht="45" customHeight="1" x14ac:dyDescent="0.2">
      <c r="A19" s="14"/>
      <c r="B19" s="87"/>
      <c r="C19" s="46"/>
      <c r="D19" s="31"/>
      <c r="E19" s="31"/>
      <c r="F19" s="31">
        <f t="shared" si="3"/>
        <v>0</v>
      </c>
      <c r="G19" s="36">
        <v>0</v>
      </c>
      <c r="H19" s="31">
        <f t="shared" si="4"/>
        <v>100</v>
      </c>
      <c r="I19" s="76">
        <f t="shared" si="5"/>
        <v>0</v>
      </c>
      <c r="J19" s="76"/>
      <c r="K19" s="76"/>
    </row>
    <row r="20" spans="1:11" ht="45" customHeight="1" x14ac:dyDescent="0.2">
      <c r="A20" s="14"/>
      <c r="B20" s="88" t="s">
        <v>27</v>
      </c>
      <c r="C20" s="89"/>
      <c r="D20" s="90"/>
      <c r="E20" s="94"/>
      <c r="F20" s="94"/>
      <c r="G20" s="94"/>
      <c r="H20" s="94"/>
      <c r="I20" s="94"/>
      <c r="J20" s="94"/>
      <c r="K20" s="89"/>
    </row>
    <row r="21" spans="1:11" ht="45" customHeight="1" thickBot="1" x14ac:dyDescent="0.25">
      <c r="A21" s="14"/>
      <c r="B21" s="90" t="s">
        <v>4</v>
      </c>
      <c r="C21" s="89"/>
      <c r="D21" s="91"/>
      <c r="E21" s="92"/>
      <c r="F21" s="92"/>
      <c r="G21" s="92"/>
      <c r="H21" s="93"/>
      <c r="I21" s="48" t="s">
        <v>53</v>
      </c>
      <c r="J21" s="9"/>
      <c r="K21" s="69">
        <f>SUM(I17:K19)</f>
        <v>0</v>
      </c>
    </row>
    <row r="22" spans="1:11" ht="18" customHeight="1" thickTop="1" x14ac:dyDescent="0.2">
      <c r="A22" s="14"/>
      <c r="B22" s="49"/>
      <c r="C22" s="49"/>
      <c r="D22" s="50"/>
      <c r="E22" s="50"/>
      <c r="F22" s="50"/>
      <c r="G22" s="50"/>
      <c r="H22" s="50"/>
      <c r="I22" s="50"/>
      <c r="J22" s="9"/>
    </row>
    <row r="23" spans="1:11" ht="20.149999999999999" customHeight="1" x14ac:dyDescent="0.2">
      <c r="B23" s="77" t="s">
        <v>56</v>
      </c>
      <c r="C23" s="77"/>
      <c r="D23" s="77"/>
      <c r="E23" s="77"/>
      <c r="F23" s="77"/>
      <c r="G23" s="77"/>
      <c r="H23" s="77"/>
      <c r="I23" s="77"/>
      <c r="J23" s="77"/>
      <c r="K23" s="77"/>
    </row>
    <row r="24" spans="1:11" ht="18.75" customHeight="1" x14ac:dyDescent="0.2">
      <c r="B24" s="77"/>
      <c r="C24" s="77"/>
      <c r="D24" s="77"/>
      <c r="E24" s="77"/>
      <c r="F24" s="77"/>
      <c r="G24" s="77"/>
      <c r="H24" s="77"/>
      <c r="I24" s="77"/>
      <c r="J24" s="77"/>
      <c r="K24" s="77"/>
    </row>
    <row r="25" spans="1:11" ht="31.5" customHeight="1" x14ac:dyDescent="0.2">
      <c r="B25" s="77" t="s">
        <v>57</v>
      </c>
      <c r="C25" s="77"/>
      <c r="D25" s="77"/>
      <c r="E25" s="77"/>
      <c r="F25" s="77"/>
      <c r="G25" s="77"/>
      <c r="H25" s="77"/>
      <c r="I25" s="77"/>
      <c r="J25" s="77"/>
      <c r="K25" s="77"/>
    </row>
    <row r="26" spans="1:11" ht="20.149999999999999" customHeight="1" x14ac:dyDescent="0.2">
      <c r="B26" s="7" t="s">
        <v>40</v>
      </c>
      <c r="C26" s="7"/>
      <c r="D26" s="7"/>
      <c r="E26" s="7"/>
      <c r="F26" s="7"/>
      <c r="G26" s="7"/>
      <c r="H26" s="9"/>
      <c r="I26" s="9"/>
      <c r="J26" s="7"/>
    </row>
    <row r="27" spans="1:11" ht="14.25" customHeight="1" x14ac:dyDescent="0.2">
      <c r="B27" s="7" t="s">
        <v>41</v>
      </c>
    </row>
    <row r="28" spans="1:11" ht="14.25" customHeight="1" x14ac:dyDescent="0.2">
      <c r="B28" s="7" t="s">
        <v>42</v>
      </c>
    </row>
  </sheetData>
  <mergeCells count="25">
    <mergeCell ref="C3:J3"/>
    <mergeCell ref="B15:C16"/>
    <mergeCell ref="B17:B19"/>
    <mergeCell ref="B20:C20"/>
    <mergeCell ref="B21:C21"/>
    <mergeCell ref="B8:B10"/>
    <mergeCell ref="B11:C11"/>
    <mergeCell ref="B6:C7"/>
    <mergeCell ref="B12:C12"/>
    <mergeCell ref="D12:H12"/>
    <mergeCell ref="D21:H21"/>
    <mergeCell ref="I19:K19"/>
    <mergeCell ref="D20:K20"/>
    <mergeCell ref="I6:K6"/>
    <mergeCell ref="I7:K7"/>
    <mergeCell ref="I8:K8"/>
    <mergeCell ref="I17:K17"/>
    <mergeCell ref="I18:K18"/>
    <mergeCell ref="B23:K24"/>
    <mergeCell ref="B25:K25"/>
    <mergeCell ref="I9:K9"/>
    <mergeCell ref="I10:K10"/>
    <mergeCell ref="I11:K11"/>
    <mergeCell ref="I15:K15"/>
    <mergeCell ref="I16:K16"/>
  </mergeCells>
  <phoneticPr fontI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6"/>
  <sheetViews>
    <sheetView showGridLines="0" view="pageBreakPreview" zoomScale="85" zoomScaleNormal="100" zoomScaleSheetLayoutView="85" workbookViewId="0">
      <selection activeCell="L18" sqref="L18"/>
    </sheetView>
  </sheetViews>
  <sheetFormatPr defaultRowHeight="13" x14ac:dyDescent="0.2"/>
  <cols>
    <col min="1" max="2" width="4.6328125" customWidth="1"/>
    <col min="3" max="3" width="20.7265625" customWidth="1"/>
    <col min="4" max="5" width="18.26953125" customWidth="1"/>
    <col min="6" max="6" width="9.90625" customWidth="1"/>
    <col min="7" max="7" width="7.90625" customWidth="1"/>
    <col min="8" max="8" width="4.26953125" customWidth="1"/>
  </cols>
  <sheetData>
    <row r="1" spans="1:10" ht="14" x14ac:dyDescent="0.2">
      <c r="B1" s="7" t="s">
        <v>13</v>
      </c>
    </row>
    <row r="2" spans="1:10" x14ac:dyDescent="0.2">
      <c r="B2" s="72"/>
    </row>
    <row r="3" spans="1:10" ht="21" x14ac:dyDescent="0.2">
      <c r="B3" s="113" t="s">
        <v>1</v>
      </c>
      <c r="C3" s="114"/>
      <c r="D3" s="114"/>
      <c r="E3" s="114"/>
      <c r="F3" s="114"/>
      <c r="G3" s="114"/>
      <c r="H3" s="114"/>
      <c r="I3" s="1"/>
      <c r="J3" s="1"/>
    </row>
    <row r="4" spans="1:10" ht="21" x14ac:dyDescent="0.2">
      <c r="C4" s="4"/>
      <c r="D4" s="4"/>
      <c r="E4" s="4"/>
      <c r="F4" s="55"/>
      <c r="G4" s="4"/>
      <c r="H4" s="4"/>
      <c r="I4" s="1"/>
      <c r="J4" s="4"/>
    </row>
    <row r="5" spans="1:10" ht="14" x14ac:dyDescent="0.2">
      <c r="A5" s="14"/>
      <c r="B5" s="14"/>
      <c r="C5" s="15" t="s">
        <v>3</v>
      </c>
      <c r="D5" s="14"/>
      <c r="E5" s="14"/>
      <c r="F5" s="14"/>
      <c r="G5" s="14"/>
    </row>
    <row r="6" spans="1:10" ht="56.15" customHeight="1" x14ac:dyDescent="0.2">
      <c r="A6" s="14"/>
      <c r="B6" s="98"/>
      <c r="C6" s="99"/>
      <c r="D6" s="16" t="s">
        <v>14</v>
      </c>
      <c r="E6" s="16" t="s">
        <v>10</v>
      </c>
      <c r="F6" s="115" t="s">
        <v>15</v>
      </c>
      <c r="G6" s="112"/>
    </row>
    <row r="7" spans="1:10" ht="30" customHeight="1" x14ac:dyDescent="0.2">
      <c r="A7" s="14"/>
      <c r="B7" s="100"/>
      <c r="C7" s="101"/>
      <c r="D7" s="17" t="s">
        <v>16</v>
      </c>
      <c r="E7" s="17" t="s">
        <v>6</v>
      </c>
      <c r="F7" s="90" t="s">
        <v>6</v>
      </c>
      <c r="G7" s="89"/>
    </row>
    <row r="8" spans="1:10" ht="40" customHeight="1" x14ac:dyDescent="0.2">
      <c r="A8" s="14"/>
      <c r="B8" s="85" t="s">
        <v>22</v>
      </c>
      <c r="C8" s="58"/>
      <c r="D8" s="59"/>
      <c r="E8" s="58"/>
      <c r="F8" s="103">
        <f>D8*E8</f>
        <v>0</v>
      </c>
      <c r="G8" s="104"/>
    </row>
    <row r="9" spans="1:10" ht="40" customHeight="1" x14ac:dyDescent="0.2">
      <c r="A9" s="14"/>
      <c r="B9" s="96"/>
      <c r="C9" s="60"/>
      <c r="D9" s="61"/>
      <c r="E9" s="60"/>
      <c r="F9" s="103">
        <f t="shared" ref="F9:F10" si="0">D9*E9</f>
        <v>0</v>
      </c>
      <c r="G9" s="104"/>
    </row>
    <row r="10" spans="1:10" ht="40" customHeight="1" x14ac:dyDescent="0.2">
      <c r="A10" s="14"/>
      <c r="B10" s="97"/>
      <c r="C10" s="60"/>
      <c r="D10" s="62"/>
      <c r="E10" s="63"/>
      <c r="F10" s="103">
        <f t="shared" si="0"/>
        <v>0</v>
      </c>
      <c r="G10" s="104"/>
    </row>
    <row r="11" spans="1:10" ht="40" customHeight="1" thickBot="1" x14ac:dyDescent="0.25">
      <c r="A11" s="14"/>
      <c r="B11" s="88" t="s">
        <v>23</v>
      </c>
      <c r="C11" s="102"/>
      <c r="D11" s="105"/>
      <c r="E11" s="106"/>
      <c r="F11" s="107"/>
      <c r="G11" s="108"/>
    </row>
    <row r="12" spans="1:10" ht="40" customHeight="1" thickTop="1" thickBot="1" x14ac:dyDescent="0.25">
      <c r="A12" s="14"/>
      <c r="B12" s="90" t="s">
        <v>4</v>
      </c>
      <c r="C12" s="89"/>
      <c r="D12" s="91"/>
      <c r="E12" s="92"/>
      <c r="F12" s="71" t="s">
        <v>54</v>
      </c>
      <c r="G12" s="70">
        <f>F8+F9+F10</f>
        <v>0</v>
      </c>
      <c r="H12" s="8"/>
    </row>
    <row r="13" spans="1:10" ht="14.5" thickTop="1" x14ac:dyDescent="0.2">
      <c r="A13" s="14"/>
      <c r="B13" s="14"/>
      <c r="C13" s="51"/>
      <c r="D13" s="51"/>
      <c r="E13" s="51"/>
      <c r="F13" s="51"/>
      <c r="G13" s="51"/>
      <c r="H13" s="6"/>
      <c r="I13" s="3"/>
    </row>
    <row r="14" spans="1:10" ht="14" x14ac:dyDescent="0.2">
      <c r="A14" s="14"/>
      <c r="B14" s="14"/>
      <c r="C14" s="15" t="s">
        <v>5</v>
      </c>
      <c r="D14" s="19"/>
      <c r="E14" s="19"/>
      <c r="F14" s="19"/>
      <c r="G14" s="15"/>
      <c r="H14" s="7"/>
    </row>
    <row r="15" spans="1:10" ht="56.15" customHeight="1" x14ac:dyDescent="0.2">
      <c r="A15" s="14"/>
      <c r="B15" s="98"/>
      <c r="C15" s="99"/>
      <c r="D15" s="16" t="s">
        <v>14</v>
      </c>
      <c r="E15" s="16" t="s">
        <v>10</v>
      </c>
      <c r="F15" s="88" t="s">
        <v>15</v>
      </c>
      <c r="G15" s="112"/>
      <c r="H15" s="7"/>
    </row>
    <row r="16" spans="1:10" ht="30" customHeight="1" x14ac:dyDescent="0.2">
      <c r="A16" s="14"/>
      <c r="B16" s="100"/>
      <c r="C16" s="101"/>
      <c r="D16" s="17" t="s">
        <v>16</v>
      </c>
      <c r="E16" s="17" t="s">
        <v>6</v>
      </c>
      <c r="F16" s="90" t="s">
        <v>6</v>
      </c>
      <c r="G16" s="89"/>
      <c r="H16" s="7"/>
    </row>
    <row r="17" spans="1:9" ht="40" customHeight="1" x14ac:dyDescent="0.2">
      <c r="A17" s="14"/>
      <c r="B17" s="85" t="s">
        <v>22</v>
      </c>
      <c r="C17" s="58"/>
      <c r="D17" s="64"/>
      <c r="E17" s="64"/>
      <c r="F17" s="116">
        <f>D17*E17</f>
        <v>0</v>
      </c>
      <c r="G17" s="117"/>
      <c r="H17" s="7"/>
    </row>
    <row r="18" spans="1:9" ht="40" customHeight="1" x14ac:dyDescent="0.2">
      <c r="A18" s="14"/>
      <c r="B18" s="96"/>
      <c r="C18" s="60"/>
      <c r="D18" s="46"/>
      <c r="E18" s="46"/>
      <c r="F18" s="116">
        <f t="shared" ref="F18:F19" si="1">D18*E18</f>
        <v>0</v>
      </c>
      <c r="G18" s="117"/>
      <c r="H18" s="7"/>
    </row>
    <row r="19" spans="1:9" ht="40" customHeight="1" x14ac:dyDescent="0.2">
      <c r="A19" s="14"/>
      <c r="B19" s="97"/>
      <c r="C19" s="60"/>
      <c r="D19" s="47"/>
      <c r="E19" s="46"/>
      <c r="F19" s="116">
        <f t="shared" si="1"/>
        <v>0</v>
      </c>
      <c r="G19" s="117"/>
      <c r="H19" s="7"/>
    </row>
    <row r="20" spans="1:9" ht="40" customHeight="1" thickBot="1" x14ac:dyDescent="0.25">
      <c r="A20" s="14"/>
      <c r="B20" s="88" t="s">
        <v>28</v>
      </c>
      <c r="C20" s="102"/>
      <c r="D20" s="109"/>
      <c r="E20" s="110"/>
      <c r="F20" s="110"/>
      <c r="G20" s="111"/>
      <c r="H20" s="8"/>
    </row>
    <row r="21" spans="1:9" ht="40" customHeight="1" thickTop="1" thickBot="1" x14ac:dyDescent="0.25">
      <c r="A21" s="14"/>
      <c r="B21" s="90" t="s">
        <v>4</v>
      </c>
      <c r="C21" s="89"/>
      <c r="D21" s="91"/>
      <c r="E21" s="93"/>
      <c r="F21" s="71" t="s">
        <v>55</v>
      </c>
      <c r="G21" s="70">
        <f>F17+F18+F19</f>
        <v>0</v>
      </c>
      <c r="H21" s="7"/>
    </row>
    <row r="22" spans="1:9" ht="20.25" customHeight="1" thickTop="1" x14ac:dyDescent="0.2">
      <c r="C22" s="12"/>
      <c r="D22" s="11"/>
      <c r="E22" s="11"/>
      <c r="F22" s="11"/>
      <c r="G22" s="11"/>
      <c r="H22" s="7"/>
    </row>
    <row r="23" spans="1:9" ht="55.5" customHeight="1" x14ac:dyDescent="0.2">
      <c r="B23" s="77" t="s">
        <v>59</v>
      </c>
      <c r="C23" s="77"/>
      <c r="D23" s="77"/>
      <c r="E23" s="77"/>
      <c r="F23" s="77"/>
      <c r="G23" s="77"/>
      <c r="H23" s="53"/>
      <c r="I23" s="3"/>
    </row>
    <row r="24" spans="1:9" ht="37.5" customHeight="1" x14ac:dyDescent="0.2">
      <c r="B24" s="77" t="s">
        <v>60</v>
      </c>
      <c r="C24" s="77"/>
      <c r="D24" s="77"/>
      <c r="E24" s="77"/>
      <c r="F24" s="77"/>
      <c r="G24" s="77"/>
      <c r="H24" s="7"/>
    </row>
    <row r="25" spans="1:9" ht="38.25" customHeight="1" x14ac:dyDescent="0.2">
      <c r="B25" s="77" t="s">
        <v>61</v>
      </c>
      <c r="C25" s="95"/>
      <c r="D25" s="95"/>
      <c r="E25" s="95"/>
      <c r="F25" s="95"/>
      <c r="G25" s="95"/>
      <c r="H25" s="95"/>
    </row>
    <row r="26" spans="1:9" ht="17.25" customHeight="1" x14ac:dyDescent="0.2">
      <c r="B26" s="7" t="s">
        <v>58</v>
      </c>
      <c r="C26" s="7"/>
      <c r="D26" s="7"/>
      <c r="E26" s="7"/>
      <c r="F26" s="7"/>
      <c r="G26" s="7"/>
    </row>
  </sheetData>
  <mergeCells count="26">
    <mergeCell ref="F17:G17"/>
    <mergeCell ref="F18:G18"/>
    <mergeCell ref="F19:G19"/>
    <mergeCell ref="D21:E21"/>
    <mergeCell ref="D12:E12"/>
    <mergeCell ref="B3:H3"/>
    <mergeCell ref="F6:G6"/>
    <mergeCell ref="F7:G7"/>
    <mergeCell ref="F8:G8"/>
    <mergeCell ref="F9:G9"/>
    <mergeCell ref="B25:H25"/>
    <mergeCell ref="B8:B10"/>
    <mergeCell ref="B6:C7"/>
    <mergeCell ref="B11:C11"/>
    <mergeCell ref="B12:C12"/>
    <mergeCell ref="F10:G10"/>
    <mergeCell ref="B24:G24"/>
    <mergeCell ref="D11:G11"/>
    <mergeCell ref="D20:G20"/>
    <mergeCell ref="B15:C16"/>
    <mergeCell ref="B17:B19"/>
    <mergeCell ref="B20:C20"/>
    <mergeCell ref="B21:C21"/>
    <mergeCell ref="B23:G23"/>
    <mergeCell ref="F15:G15"/>
    <mergeCell ref="F16:G16"/>
  </mergeCells>
  <phoneticPr fontId="1"/>
  <pageMargins left="0.93" right="0.7" top="0.75" bottom="0.37" header="0.3" footer="0.3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Q27"/>
  <sheetViews>
    <sheetView showGridLines="0" view="pageBreakPreview" zoomScale="60" zoomScaleNormal="100" workbookViewId="0">
      <selection activeCell="J25" sqref="J25"/>
    </sheetView>
  </sheetViews>
  <sheetFormatPr defaultRowHeight="13" x14ac:dyDescent="0.2"/>
  <cols>
    <col min="1" max="2" width="3.453125" customWidth="1"/>
    <col min="3" max="3" width="18.7265625" customWidth="1"/>
    <col min="4" max="8" width="14.6328125" customWidth="1"/>
    <col min="9" max="9" width="5.90625" customWidth="1"/>
    <col min="10" max="10" width="12.6328125" customWidth="1"/>
    <col min="11" max="11" width="3.7265625" customWidth="1"/>
    <col min="12" max="12" width="15.6328125" customWidth="1"/>
    <col min="13" max="16" width="10.6328125" customWidth="1"/>
    <col min="17" max="17" width="13.6328125" customWidth="1"/>
  </cols>
  <sheetData>
    <row r="1" spans="2:17" ht="19" x14ac:dyDescent="0.2">
      <c r="B1" s="74" t="s">
        <v>12</v>
      </c>
      <c r="C1" s="7"/>
      <c r="D1" s="7"/>
      <c r="E1" s="7"/>
      <c r="F1" s="7"/>
      <c r="G1" s="7"/>
      <c r="H1" s="7"/>
      <c r="I1" s="7"/>
      <c r="J1" s="7"/>
      <c r="K1" s="7"/>
    </row>
    <row r="2" spans="2:17" ht="14" x14ac:dyDescent="0.2">
      <c r="B2" s="7"/>
      <c r="C2" s="7"/>
      <c r="D2" s="7"/>
      <c r="E2" s="7"/>
      <c r="F2" s="7"/>
      <c r="G2" s="7"/>
      <c r="H2" s="7"/>
      <c r="I2" s="7"/>
      <c r="J2" s="7"/>
      <c r="K2" s="7"/>
    </row>
    <row r="3" spans="2:17" ht="23.5" x14ac:dyDescent="0.2">
      <c r="C3" s="80" t="s">
        <v>51</v>
      </c>
      <c r="D3" s="80"/>
      <c r="E3" s="80"/>
      <c r="F3" s="80"/>
      <c r="G3" s="80"/>
      <c r="H3" s="80"/>
      <c r="I3" s="80"/>
      <c r="J3" s="80"/>
      <c r="K3" s="80"/>
      <c r="L3" s="1"/>
      <c r="M3" s="1"/>
      <c r="N3" s="1"/>
      <c r="O3" s="1"/>
      <c r="P3" s="1"/>
      <c r="Q3" s="1"/>
    </row>
    <row r="4" spans="2:17" ht="21" x14ac:dyDescent="0.2">
      <c r="C4" s="42" t="s">
        <v>49</v>
      </c>
      <c r="D4" s="42"/>
      <c r="E4" s="42"/>
      <c r="F4" s="42"/>
      <c r="G4" s="42"/>
      <c r="H4" s="42"/>
      <c r="I4" s="42"/>
      <c r="J4" s="42"/>
      <c r="K4" s="42"/>
      <c r="L4" s="1"/>
      <c r="M4" s="1"/>
      <c r="N4" s="1"/>
      <c r="O4" s="1"/>
      <c r="P4" s="1"/>
      <c r="Q4" s="1"/>
    </row>
    <row r="5" spans="2:17" ht="23.25" customHeight="1" x14ac:dyDescent="0.2">
      <c r="B5" s="14"/>
      <c r="C5" s="15" t="s">
        <v>3</v>
      </c>
      <c r="D5" s="19"/>
      <c r="E5" s="19"/>
      <c r="F5" s="19"/>
      <c r="G5" s="19"/>
      <c r="H5" s="19"/>
      <c r="I5" s="19"/>
      <c r="J5" s="19"/>
      <c r="K5" s="7"/>
    </row>
    <row r="6" spans="2:17" ht="69" customHeight="1" x14ac:dyDescent="0.2">
      <c r="B6" s="81"/>
      <c r="C6" s="82"/>
      <c r="D6" s="43" t="s">
        <v>17</v>
      </c>
      <c r="E6" s="43" t="s">
        <v>18</v>
      </c>
      <c r="F6" s="16" t="s">
        <v>24</v>
      </c>
      <c r="G6" s="43" t="s">
        <v>19</v>
      </c>
      <c r="H6" s="43" t="s">
        <v>20</v>
      </c>
      <c r="I6" s="88" t="s">
        <v>21</v>
      </c>
      <c r="J6" s="112"/>
      <c r="K6" s="7"/>
    </row>
    <row r="7" spans="2:17" ht="33" customHeight="1" x14ac:dyDescent="0.2">
      <c r="B7" s="83"/>
      <c r="C7" s="84"/>
      <c r="D7" s="17" t="s">
        <v>2</v>
      </c>
      <c r="E7" s="17" t="s">
        <v>11</v>
      </c>
      <c r="F7" s="17" t="s">
        <v>2</v>
      </c>
      <c r="G7" s="17" t="s">
        <v>11</v>
      </c>
      <c r="H7" s="17" t="s">
        <v>11</v>
      </c>
      <c r="I7" s="90" t="s">
        <v>2</v>
      </c>
      <c r="J7" s="89"/>
      <c r="K7" s="7"/>
    </row>
    <row r="8" spans="2:17" ht="45" customHeight="1" x14ac:dyDescent="0.2">
      <c r="B8" s="85" t="s">
        <v>26</v>
      </c>
      <c r="C8" s="35" t="s">
        <v>44</v>
      </c>
      <c r="D8" s="31">
        <v>100</v>
      </c>
      <c r="E8" s="31">
        <v>14</v>
      </c>
      <c r="F8" s="31">
        <f>D8*E8/100</f>
        <v>14</v>
      </c>
      <c r="G8" s="36">
        <v>0</v>
      </c>
      <c r="H8" s="31">
        <f>100-G8</f>
        <v>100</v>
      </c>
      <c r="I8" s="118">
        <f>F8*H8/100</f>
        <v>14</v>
      </c>
      <c r="J8" s="119"/>
      <c r="K8" s="7"/>
    </row>
    <row r="9" spans="2:17" ht="45" customHeight="1" x14ac:dyDescent="0.2">
      <c r="B9" s="86"/>
      <c r="C9" s="40"/>
      <c r="D9" s="31"/>
      <c r="E9" s="31"/>
      <c r="F9" s="30"/>
      <c r="G9" s="31"/>
      <c r="H9" s="31"/>
      <c r="I9" s="120"/>
      <c r="J9" s="121"/>
      <c r="K9" s="7"/>
    </row>
    <row r="10" spans="2:17" ht="45" customHeight="1" x14ac:dyDescent="0.2">
      <c r="B10" s="87"/>
      <c r="C10" s="37"/>
      <c r="D10" s="39"/>
      <c r="E10" s="39"/>
      <c r="F10" s="39"/>
      <c r="G10" s="39"/>
      <c r="H10" s="39"/>
      <c r="I10" s="118"/>
      <c r="J10" s="119"/>
      <c r="K10" s="7"/>
    </row>
    <row r="11" spans="2:17" ht="45" customHeight="1" x14ac:dyDescent="0.2">
      <c r="B11" s="88" t="s">
        <v>25</v>
      </c>
      <c r="C11" s="89"/>
      <c r="D11" s="122" t="s">
        <v>52</v>
      </c>
      <c r="E11" s="123"/>
      <c r="F11" s="123"/>
      <c r="G11" s="123"/>
      <c r="H11" s="123"/>
      <c r="I11" s="123"/>
      <c r="J11" s="124"/>
      <c r="K11" s="8"/>
    </row>
    <row r="12" spans="2:17" ht="45" customHeight="1" x14ac:dyDescent="0.2">
      <c r="B12" s="90" t="s">
        <v>4</v>
      </c>
      <c r="C12" s="89"/>
      <c r="D12" s="21"/>
      <c r="E12" s="21"/>
      <c r="F12" s="21"/>
      <c r="G12" s="21"/>
      <c r="H12" s="21"/>
      <c r="I12" s="18" t="s">
        <v>7</v>
      </c>
      <c r="J12" s="38">
        <f>I8+I9+I10</f>
        <v>14</v>
      </c>
      <c r="K12" s="8"/>
    </row>
    <row r="13" spans="2:17" ht="14" x14ac:dyDescent="0.2">
      <c r="C13" s="7"/>
      <c r="D13" s="7"/>
      <c r="E13" s="7"/>
      <c r="F13" s="7"/>
      <c r="G13" s="7"/>
      <c r="H13" s="7"/>
      <c r="I13" s="7"/>
      <c r="J13" s="7"/>
      <c r="K13" s="7"/>
    </row>
    <row r="14" spans="2:17" ht="19.5" customHeight="1" x14ac:dyDescent="0.2">
      <c r="B14" s="14"/>
      <c r="C14" s="15" t="s">
        <v>5</v>
      </c>
      <c r="D14" s="19"/>
      <c r="E14" s="19"/>
      <c r="F14" s="19"/>
      <c r="G14" s="19"/>
      <c r="H14" s="19"/>
      <c r="I14" s="19"/>
      <c r="J14" s="19"/>
      <c r="K14" s="7"/>
    </row>
    <row r="15" spans="2:17" ht="66.75" customHeight="1" x14ac:dyDescent="0.2">
      <c r="B15" s="81"/>
      <c r="C15" s="82"/>
      <c r="D15" s="43" t="s">
        <v>17</v>
      </c>
      <c r="E15" s="43" t="s">
        <v>18</v>
      </c>
      <c r="F15" s="16" t="s">
        <v>24</v>
      </c>
      <c r="G15" s="43" t="s">
        <v>19</v>
      </c>
      <c r="H15" s="43" t="s">
        <v>20</v>
      </c>
      <c r="I15" s="88" t="s">
        <v>21</v>
      </c>
      <c r="J15" s="112"/>
      <c r="K15" s="7"/>
    </row>
    <row r="16" spans="2:17" ht="33.75" customHeight="1" x14ac:dyDescent="0.2">
      <c r="B16" s="83"/>
      <c r="C16" s="84"/>
      <c r="D16" s="17" t="s">
        <v>2</v>
      </c>
      <c r="E16" s="17" t="s">
        <v>11</v>
      </c>
      <c r="F16" s="17" t="s">
        <v>2</v>
      </c>
      <c r="G16" s="17" t="s">
        <v>11</v>
      </c>
      <c r="H16" s="17" t="s">
        <v>11</v>
      </c>
      <c r="I16" s="90" t="s">
        <v>2</v>
      </c>
      <c r="J16" s="89"/>
      <c r="K16" s="7"/>
    </row>
    <row r="17" spans="2:11" ht="45" customHeight="1" x14ac:dyDescent="0.2">
      <c r="B17" s="85" t="s">
        <v>26</v>
      </c>
      <c r="C17" s="35" t="s">
        <v>43</v>
      </c>
      <c r="D17" s="31">
        <v>70</v>
      </c>
      <c r="E17" s="31">
        <v>14</v>
      </c>
      <c r="F17" s="31">
        <f>D17*E17/100</f>
        <v>9.8000000000000007</v>
      </c>
      <c r="G17" s="36">
        <v>0</v>
      </c>
      <c r="H17" s="31">
        <f>100-G17</f>
        <v>100</v>
      </c>
      <c r="I17" s="118">
        <f>F17*H17/100</f>
        <v>9.8000000000000007</v>
      </c>
      <c r="J17" s="119"/>
      <c r="K17" s="7"/>
    </row>
    <row r="18" spans="2:11" ht="45" customHeight="1" x14ac:dyDescent="0.2">
      <c r="B18" s="86"/>
      <c r="C18" s="40" t="s">
        <v>45</v>
      </c>
      <c r="D18" s="31">
        <v>100</v>
      </c>
      <c r="E18" s="31">
        <v>30</v>
      </c>
      <c r="F18" s="30">
        <f>D18*E18/100</f>
        <v>30</v>
      </c>
      <c r="G18" s="31">
        <v>100</v>
      </c>
      <c r="H18" s="31">
        <f>100-G18</f>
        <v>0</v>
      </c>
      <c r="I18" s="120">
        <f>F18*H18/100</f>
        <v>0</v>
      </c>
      <c r="J18" s="121"/>
      <c r="K18" s="7"/>
    </row>
    <row r="19" spans="2:11" ht="45" customHeight="1" x14ac:dyDescent="0.2">
      <c r="B19" s="87"/>
      <c r="C19" s="35"/>
      <c r="D19" s="31"/>
      <c r="E19" s="31"/>
      <c r="F19" s="31"/>
      <c r="G19" s="31"/>
      <c r="H19" s="31"/>
      <c r="I19" s="120"/>
      <c r="J19" s="121"/>
      <c r="K19" s="7"/>
    </row>
    <row r="20" spans="2:11" ht="45" customHeight="1" x14ac:dyDescent="0.2">
      <c r="B20" s="88" t="s">
        <v>27</v>
      </c>
      <c r="C20" s="89"/>
      <c r="D20" s="125" t="s">
        <v>46</v>
      </c>
      <c r="E20" s="126"/>
      <c r="F20" s="126"/>
      <c r="G20" s="126"/>
      <c r="H20" s="126"/>
      <c r="I20" s="126"/>
      <c r="J20" s="127"/>
      <c r="K20" s="9"/>
    </row>
    <row r="21" spans="2:11" ht="45" customHeight="1" x14ac:dyDescent="0.2">
      <c r="B21" s="90" t="s">
        <v>4</v>
      </c>
      <c r="C21" s="89"/>
      <c r="D21" s="31"/>
      <c r="E21" s="31"/>
      <c r="F21" s="31"/>
      <c r="G21" s="31"/>
      <c r="H21" s="31"/>
      <c r="I21" s="52" t="s">
        <v>38</v>
      </c>
      <c r="J21" s="38">
        <f>SUM(I17:J19)</f>
        <v>9.8000000000000007</v>
      </c>
      <c r="K21" s="8"/>
    </row>
    <row r="22" spans="2:11" ht="20.149999999999999" customHeight="1" x14ac:dyDescent="0.2">
      <c r="C22" s="77" t="s">
        <v>56</v>
      </c>
      <c r="D22" s="77"/>
      <c r="E22" s="77"/>
      <c r="F22" s="77"/>
      <c r="G22" s="77"/>
      <c r="H22" s="77"/>
      <c r="I22" s="77"/>
      <c r="J22" s="77"/>
      <c r="K22" s="77"/>
    </row>
    <row r="23" spans="2:11" ht="30.75" customHeight="1" x14ac:dyDescent="0.2">
      <c r="C23" s="77"/>
      <c r="D23" s="77"/>
      <c r="E23" s="77"/>
      <c r="F23" s="77"/>
      <c r="G23" s="77"/>
      <c r="H23" s="77"/>
      <c r="I23" s="77"/>
      <c r="J23" s="77"/>
      <c r="K23" s="77"/>
    </row>
    <row r="24" spans="2:11" ht="29.25" customHeight="1" x14ac:dyDescent="0.2">
      <c r="C24" s="77" t="s">
        <v>57</v>
      </c>
      <c r="D24" s="77"/>
      <c r="E24" s="77"/>
      <c r="F24" s="77"/>
      <c r="G24" s="77"/>
      <c r="H24" s="77"/>
      <c r="I24" s="77"/>
      <c r="J24" s="77"/>
      <c r="K24" s="77"/>
    </row>
    <row r="25" spans="2:11" ht="20.149999999999999" customHeight="1" x14ac:dyDescent="0.2">
      <c r="C25" s="7" t="s">
        <v>40</v>
      </c>
      <c r="D25" s="7"/>
      <c r="E25" s="7"/>
      <c r="F25" s="7"/>
      <c r="G25" s="7"/>
      <c r="H25" s="7"/>
      <c r="I25" s="9"/>
      <c r="J25" s="9"/>
      <c r="K25" s="7"/>
    </row>
    <row r="26" spans="2:11" ht="14.25" customHeight="1" x14ac:dyDescent="0.2">
      <c r="C26" s="7" t="s">
        <v>41</v>
      </c>
    </row>
    <row r="27" spans="2:11" ht="14.25" customHeight="1" x14ac:dyDescent="0.2">
      <c r="C27" s="7" t="s">
        <v>42</v>
      </c>
    </row>
  </sheetData>
  <mergeCells count="23">
    <mergeCell ref="B21:C21"/>
    <mergeCell ref="C22:K23"/>
    <mergeCell ref="C24:K24"/>
    <mergeCell ref="B17:B19"/>
    <mergeCell ref="I17:J17"/>
    <mergeCell ref="I18:J18"/>
    <mergeCell ref="I19:J19"/>
    <mergeCell ref="B20:C20"/>
    <mergeCell ref="D20:J20"/>
    <mergeCell ref="B11:C11"/>
    <mergeCell ref="D11:J11"/>
    <mergeCell ref="B12:C12"/>
    <mergeCell ref="B15:C16"/>
    <mergeCell ref="I15:J15"/>
    <mergeCell ref="I16:J16"/>
    <mergeCell ref="C3:K3"/>
    <mergeCell ref="B6:C7"/>
    <mergeCell ref="I6:J6"/>
    <mergeCell ref="I7:J7"/>
    <mergeCell ref="B8:B10"/>
    <mergeCell ref="I8:J8"/>
    <mergeCell ref="I9:J9"/>
    <mergeCell ref="I10:J10"/>
  </mergeCells>
  <phoneticPr fontId="1"/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8"/>
  <sheetViews>
    <sheetView showGridLines="0" tabSelected="1" view="pageBreakPreview" topLeftCell="A16" zoomScale="60" zoomScaleNormal="100" workbookViewId="0"/>
  </sheetViews>
  <sheetFormatPr defaultRowHeight="13" x14ac:dyDescent="0.2"/>
  <cols>
    <col min="1" max="2" width="4.6328125" customWidth="1"/>
    <col min="3" max="3" width="20.7265625" customWidth="1"/>
    <col min="4" max="5" width="18.26953125" customWidth="1"/>
    <col min="6" max="6" width="6.36328125" customWidth="1"/>
    <col min="7" max="7" width="11.6328125" customWidth="1"/>
    <col min="8" max="8" width="4.26953125" customWidth="1"/>
  </cols>
  <sheetData>
    <row r="1" spans="1:11" ht="16.5" x14ac:dyDescent="0.2">
      <c r="B1" s="73" t="s">
        <v>13</v>
      </c>
    </row>
    <row r="2" spans="1:11" x14ac:dyDescent="0.2">
      <c r="B2" s="72"/>
    </row>
    <row r="3" spans="1:11" ht="21" x14ac:dyDescent="0.2">
      <c r="A3" s="136" t="s">
        <v>37</v>
      </c>
      <c r="B3" s="136"/>
      <c r="C3" s="137"/>
      <c r="D3" s="137"/>
      <c r="E3" s="137"/>
      <c r="F3" s="137"/>
      <c r="G3" s="137"/>
      <c r="H3" s="137"/>
      <c r="I3" s="20"/>
      <c r="J3" s="1"/>
      <c r="K3" s="1"/>
    </row>
    <row r="4" spans="1:11" ht="21" x14ac:dyDescent="0.2">
      <c r="B4" s="2" t="s">
        <v>50</v>
      </c>
      <c r="C4" s="13"/>
      <c r="D4" s="13"/>
      <c r="E4" s="13"/>
      <c r="F4" s="13"/>
      <c r="G4" s="13"/>
      <c r="H4" s="13"/>
      <c r="I4" s="1"/>
      <c r="J4" s="13"/>
    </row>
    <row r="5" spans="1:11" ht="14" x14ac:dyDescent="0.2">
      <c r="B5" s="14"/>
      <c r="C5" s="15" t="s">
        <v>3</v>
      </c>
      <c r="D5" s="14"/>
      <c r="E5" s="14"/>
      <c r="F5" s="14"/>
      <c r="G5" s="14"/>
    </row>
    <row r="6" spans="1:11" ht="56.15" customHeight="1" x14ac:dyDescent="0.2">
      <c r="B6" s="98"/>
      <c r="C6" s="99"/>
      <c r="D6" s="16" t="s">
        <v>14</v>
      </c>
      <c r="E6" s="16" t="s">
        <v>10</v>
      </c>
      <c r="F6" s="88" t="s">
        <v>15</v>
      </c>
      <c r="G6" s="112"/>
    </row>
    <row r="7" spans="1:11" ht="30" customHeight="1" x14ac:dyDescent="0.2">
      <c r="B7" s="100"/>
      <c r="C7" s="101"/>
      <c r="D7" s="17" t="s">
        <v>16</v>
      </c>
      <c r="E7" s="17" t="s">
        <v>6</v>
      </c>
      <c r="F7" s="90" t="s">
        <v>6</v>
      </c>
      <c r="G7" s="89"/>
    </row>
    <row r="8" spans="1:11" ht="40" customHeight="1" x14ac:dyDescent="0.2">
      <c r="B8" s="142" t="s">
        <v>22</v>
      </c>
      <c r="C8" s="22" t="s">
        <v>32</v>
      </c>
      <c r="D8" s="24">
        <v>2</v>
      </c>
      <c r="E8" s="25">
        <v>1</v>
      </c>
      <c r="F8" s="128">
        <f>D8*E8</f>
        <v>2</v>
      </c>
      <c r="G8" s="129"/>
    </row>
    <row r="9" spans="1:11" ht="40" customHeight="1" x14ac:dyDescent="0.2">
      <c r="B9" s="143"/>
      <c r="C9" s="23" t="s">
        <v>33</v>
      </c>
      <c r="D9" s="26">
        <v>4</v>
      </c>
      <c r="E9" s="27">
        <v>1</v>
      </c>
      <c r="F9" s="128">
        <f>D9*E9</f>
        <v>4</v>
      </c>
      <c r="G9" s="129"/>
    </row>
    <row r="10" spans="1:11" ht="40" customHeight="1" x14ac:dyDescent="0.2">
      <c r="B10" s="143"/>
      <c r="C10" s="23" t="s">
        <v>34</v>
      </c>
      <c r="D10" s="28">
        <v>1</v>
      </c>
      <c r="E10" s="29">
        <v>1</v>
      </c>
      <c r="F10" s="128">
        <f>D10*E10</f>
        <v>1</v>
      </c>
      <c r="G10" s="129"/>
    </row>
    <row r="11" spans="1:11" ht="40" customHeight="1" x14ac:dyDescent="0.2">
      <c r="B11" s="143"/>
      <c r="C11" s="23" t="s">
        <v>35</v>
      </c>
      <c r="D11" s="29">
        <v>2</v>
      </c>
      <c r="E11" s="29">
        <v>1</v>
      </c>
      <c r="F11" s="128">
        <f t="shared" ref="F11:F12" si="0">D11*E11</f>
        <v>2</v>
      </c>
      <c r="G11" s="129"/>
    </row>
    <row r="12" spans="1:11" ht="40" customHeight="1" x14ac:dyDescent="0.2">
      <c r="B12" s="144"/>
      <c r="C12" s="23" t="s">
        <v>36</v>
      </c>
      <c r="D12" s="27">
        <v>6</v>
      </c>
      <c r="E12" s="27">
        <v>1</v>
      </c>
      <c r="F12" s="128">
        <f t="shared" si="0"/>
        <v>6</v>
      </c>
      <c r="G12" s="129"/>
    </row>
    <row r="13" spans="1:11" ht="40" customHeight="1" thickBot="1" x14ac:dyDescent="0.25">
      <c r="B13" s="88" t="s">
        <v>23</v>
      </c>
      <c r="C13" s="102"/>
      <c r="D13" s="138" t="s">
        <v>47</v>
      </c>
      <c r="E13" s="139"/>
      <c r="F13" s="140"/>
      <c r="G13" s="141"/>
    </row>
    <row r="14" spans="1:11" ht="40" customHeight="1" thickTop="1" thickBot="1" x14ac:dyDescent="0.25">
      <c r="B14" s="90" t="s">
        <v>4</v>
      </c>
      <c r="C14" s="89"/>
      <c r="D14" s="91"/>
      <c r="E14" s="92"/>
      <c r="F14" s="71" t="s">
        <v>8</v>
      </c>
      <c r="G14" s="75">
        <f>F8+F9+F10+F11+F12</f>
        <v>15</v>
      </c>
      <c r="H14" s="9"/>
    </row>
    <row r="15" spans="1:11" ht="14.5" thickTop="1" x14ac:dyDescent="0.2">
      <c r="C15" s="10"/>
      <c r="D15" s="10"/>
      <c r="E15" s="10"/>
      <c r="F15" s="10"/>
      <c r="G15" s="10"/>
      <c r="H15" s="6"/>
      <c r="I15" s="3"/>
    </row>
    <row r="16" spans="1:11" ht="14" x14ac:dyDescent="0.2">
      <c r="B16" s="14"/>
      <c r="C16" s="15" t="s">
        <v>5</v>
      </c>
      <c r="D16" s="19"/>
      <c r="E16" s="19"/>
      <c r="F16" s="19"/>
      <c r="G16" s="15"/>
      <c r="H16" s="7"/>
    </row>
    <row r="17" spans="2:9" ht="56.15" customHeight="1" x14ac:dyDescent="0.2">
      <c r="B17" s="98"/>
      <c r="C17" s="99"/>
      <c r="D17" s="16" t="s">
        <v>14</v>
      </c>
      <c r="E17" s="16" t="s">
        <v>10</v>
      </c>
      <c r="F17" s="88" t="s">
        <v>15</v>
      </c>
      <c r="G17" s="112"/>
      <c r="H17" s="7"/>
    </row>
    <row r="18" spans="2:9" ht="30" customHeight="1" x14ac:dyDescent="0.2">
      <c r="B18" s="100"/>
      <c r="C18" s="101"/>
      <c r="D18" s="17" t="s">
        <v>16</v>
      </c>
      <c r="E18" s="17" t="s">
        <v>6</v>
      </c>
      <c r="F18" s="90" t="s">
        <v>6</v>
      </c>
      <c r="G18" s="89"/>
      <c r="H18" s="7"/>
    </row>
    <row r="19" spans="2:9" ht="40" customHeight="1" x14ac:dyDescent="0.2">
      <c r="B19" s="85" t="s">
        <v>22</v>
      </c>
      <c r="C19" s="22" t="s">
        <v>29</v>
      </c>
      <c r="D19" s="32">
        <v>3</v>
      </c>
      <c r="E19" s="32">
        <v>1</v>
      </c>
      <c r="F19" s="134">
        <f>D19*E19</f>
        <v>3</v>
      </c>
      <c r="G19" s="135"/>
      <c r="H19" s="7"/>
    </row>
    <row r="20" spans="2:9" ht="40" customHeight="1" x14ac:dyDescent="0.2">
      <c r="B20" s="96"/>
      <c r="C20" s="23" t="s">
        <v>30</v>
      </c>
      <c r="D20" s="33">
        <v>1</v>
      </c>
      <c r="E20" s="33">
        <v>1</v>
      </c>
      <c r="F20" s="134">
        <f>D20*E20</f>
        <v>1</v>
      </c>
      <c r="G20" s="135"/>
      <c r="H20" s="7"/>
    </row>
    <row r="21" spans="2:9" ht="40" customHeight="1" x14ac:dyDescent="0.2">
      <c r="B21" s="97"/>
      <c r="C21" s="23" t="s">
        <v>31</v>
      </c>
      <c r="D21" s="34">
        <v>2</v>
      </c>
      <c r="E21" s="33">
        <v>1</v>
      </c>
      <c r="F21" s="134">
        <f>D21*E21</f>
        <v>2</v>
      </c>
      <c r="G21" s="135"/>
      <c r="H21" s="7"/>
    </row>
    <row r="22" spans="2:9" ht="45" customHeight="1" thickBot="1" x14ac:dyDescent="0.25">
      <c r="B22" s="88" t="s">
        <v>28</v>
      </c>
      <c r="C22" s="102"/>
      <c r="D22" s="130" t="s">
        <v>48</v>
      </c>
      <c r="E22" s="131"/>
      <c r="F22" s="132"/>
      <c r="G22" s="133"/>
      <c r="H22" s="8"/>
    </row>
    <row r="23" spans="2:9" ht="40" customHeight="1" thickTop="1" thickBot="1" x14ac:dyDescent="0.25">
      <c r="B23" s="90" t="s">
        <v>4</v>
      </c>
      <c r="C23" s="89"/>
      <c r="D23" s="91"/>
      <c r="E23" s="92"/>
      <c r="F23" s="71" t="s">
        <v>9</v>
      </c>
      <c r="G23" s="75">
        <f>F19+F20+F21</f>
        <v>6</v>
      </c>
      <c r="H23" s="7"/>
    </row>
    <row r="24" spans="2:9" ht="20.25" customHeight="1" thickTop="1" x14ac:dyDescent="0.2">
      <c r="C24" s="12"/>
      <c r="D24" s="11"/>
      <c r="E24" s="11"/>
      <c r="F24" s="11"/>
      <c r="G24" s="11"/>
      <c r="H24" s="7"/>
    </row>
    <row r="25" spans="2:9" ht="57" customHeight="1" x14ac:dyDescent="0.2">
      <c r="B25" s="77" t="s">
        <v>59</v>
      </c>
      <c r="C25" s="77"/>
      <c r="D25" s="77"/>
      <c r="E25" s="77"/>
      <c r="F25" s="77"/>
      <c r="G25" s="77"/>
      <c r="H25" s="53"/>
      <c r="I25" s="3"/>
    </row>
    <row r="26" spans="2:9" ht="40.5" customHeight="1" x14ac:dyDescent="0.2">
      <c r="B26" s="77" t="s">
        <v>60</v>
      </c>
      <c r="C26" s="77"/>
      <c r="D26" s="77"/>
      <c r="E26" s="77"/>
      <c r="F26" s="77"/>
      <c r="G26" s="77"/>
      <c r="H26" s="7"/>
    </row>
    <row r="27" spans="2:9" ht="40.5" customHeight="1" x14ac:dyDescent="0.2">
      <c r="B27" s="77" t="s">
        <v>61</v>
      </c>
      <c r="C27" s="95"/>
      <c r="D27" s="95"/>
      <c r="E27" s="95"/>
      <c r="F27" s="95"/>
      <c r="G27" s="95"/>
      <c r="H27" s="95"/>
    </row>
    <row r="28" spans="2:9" ht="40.5" customHeight="1" x14ac:dyDescent="0.2">
      <c r="B28" s="7" t="s">
        <v>58</v>
      </c>
      <c r="C28" s="7"/>
      <c r="D28" s="7"/>
      <c r="E28" s="7"/>
      <c r="F28" s="7"/>
      <c r="G28" s="7"/>
    </row>
  </sheetData>
  <mergeCells count="28">
    <mergeCell ref="A3:H3"/>
    <mergeCell ref="B6:C7"/>
    <mergeCell ref="B13:C13"/>
    <mergeCell ref="D13:G13"/>
    <mergeCell ref="B14:C14"/>
    <mergeCell ref="F6:G6"/>
    <mergeCell ref="F7:G7"/>
    <mergeCell ref="F8:G8"/>
    <mergeCell ref="F9:G9"/>
    <mergeCell ref="D14:E14"/>
    <mergeCell ref="B8:B12"/>
    <mergeCell ref="F11:G11"/>
    <mergeCell ref="F12:G12"/>
    <mergeCell ref="B27:H27"/>
    <mergeCell ref="F10:G10"/>
    <mergeCell ref="F17:G17"/>
    <mergeCell ref="B22:C22"/>
    <mergeCell ref="D22:G22"/>
    <mergeCell ref="B23:C23"/>
    <mergeCell ref="F18:G18"/>
    <mergeCell ref="F19:G19"/>
    <mergeCell ref="F20:G20"/>
    <mergeCell ref="F21:G21"/>
    <mergeCell ref="B17:C18"/>
    <mergeCell ref="B19:B21"/>
    <mergeCell ref="B25:G25"/>
    <mergeCell ref="B26:G26"/>
    <mergeCell ref="D23:E23"/>
  </mergeCells>
  <phoneticPr fontId="1"/>
  <pageMargins left="0.7" right="0.7" top="0.75" bottom="0.2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参考様式２-１</vt:lpstr>
      <vt:lpstr>参考様式２-２</vt:lpstr>
      <vt:lpstr>参考様式２-１ (記入例) (水稲)</vt:lpstr>
      <vt:lpstr>参考様式２-２ (記入例)（水稲）</vt:lpstr>
      <vt:lpstr>'参考様式２-１'!Print_Area</vt:lpstr>
      <vt:lpstr>'参考様式２-１ (記入例) (水稲)'!Print_Area</vt:lpstr>
      <vt:lpstr>'参考様式２-２'!Print_Area</vt:lpstr>
      <vt:lpstr>'参考様式２-２ (記入例)（水稲）'!Print_Area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安河内　依子</dc:creator>
  <cp:lastModifiedBy>藤原　彩夏</cp:lastModifiedBy>
  <cp:lastPrinted>2024-03-04T07:11:56Z</cp:lastPrinted>
  <dcterms:created xsi:type="dcterms:W3CDTF">2014-10-31T08:59:34Z</dcterms:created>
  <dcterms:modified xsi:type="dcterms:W3CDTF">2024-03-04T07:12:03Z</dcterms:modified>
</cp:coreProperties>
</file>