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fs625_新型コロナウイルス感染症対策事務局\☆新型コロナ対策（健康推進課）\○時短要請・休業要請\まん延防止\ワクチン・検査パッケージ\03 検査無料化事業\15 仕入税額控除\01_起案\その２\03_報告用様式\"/>
    </mc:Choice>
  </mc:AlternateContent>
  <bookViews>
    <workbookView xWindow="0" yWindow="0" windowWidth="20490" windowHeight="8865"/>
  </bookViews>
  <sheets>
    <sheet name="第７号様式 (返還相当額がある場合)" sheetId="5" r:id="rId1"/>
    <sheet name="ｼｰﾄ②全額控除" sheetId="7" r:id="rId2"/>
    <sheet name="ｼｰﾄ②一括比例配分方式" sheetId="2" r:id="rId3"/>
    <sheet name="ｼｰﾄ②個別対応方式" sheetId="3" r:id="rId4"/>
  </sheets>
  <externalReferences>
    <externalReference r:id="rId5"/>
    <externalReference r:id="rId6"/>
  </externalReferences>
  <definedNames>
    <definedName name="_xlnm.Print_Area" localSheetId="2">ｼｰﾄ②一括比例配分方式!$A$1:$H$44</definedName>
    <definedName name="_xlnm.Print_Area" localSheetId="3">ｼｰﾄ②個別対応方式!$A$1:$K$56</definedName>
    <definedName name="_xlnm.Print_Area" localSheetId="1">ｼｰﾄ②全額控除!$A$1:$H$36</definedName>
    <definedName name="_xlnm.Print_Area" localSheetId="0">'第７号様式 (返還相当額がある場合)'!$A$1:$K$34</definedName>
    <definedName name="返還相当額が０円の理由">[1]Sheet1!$D$1:$D$5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 i="3" l="1"/>
  <c r="C9" i="2"/>
  <c r="C9" i="7"/>
  <c r="F18" i="3" l="1"/>
  <c r="D18" i="3"/>
  <c r="K17" i="3"/>
  <c r="K16" i="3"/>
  <c r="K15" i="3"/>
  <c r="K14" i="3"/>
  <c r="K13" i="3"/>
  <c r="K12" i="3"/>
  <c r="I18" i="3"/>
  <c r="J18" i="3"/>
  <c r="H18" i="3"/>
  <c r="G18" i="3"/>
  <c r="E18" i="3"/>
  <c r="K18" i="3" l="1"/>
  <c r="C35" i="3"/>
  <c r="C33" i="3"/>
  <c r="C30" i="3"/>
  <c r="C28" i="3"/>
  <c r="G24" i="3"/>
  <c r="H42" i="3" s="1"/>
  <c r="G25" i="2"/>
  <c r="G35" i="2" s="1"/>
  <c r="E19" i="2"/>
  <c r="C29" i="2" s="1"/>
  <c r="F19" i="2"/>
  <c r="C31" i="2" s="1"/>
  <c r="G19" i="2"/>
  <c r="H18" i="2"/>
  <c r="H17" i="2"/>
  <c r="H16" i="2"/>
  <c r="H15" i="2"/>
  <c r="H14" i="2"/>
  <c r="H13" i="2"/>
  <c r="H19" i="2" s="1"/>
  <c r="E29" i="7"/>
  <c r="G25" i="7"/>
  <c r="E25" i="7"/>
  <c r="C25" i="7"/>
  <c r="G18" i="7"/>
  <c r="G17" i="7"/>
  <c r="G16" i="7"/>
  <c r="G15" i="7"/>
  <c r="G14" i="7"/>
  <c r="G13" i="7"/>
  <c r="G19" i="7"/>
  <c r="F19" i="7"/>
  <c r="E19" i="7"/>
  <c r="G39" i="2" l="1"/>
  <c r="E29" i="2"/>
  <c r="G29" i="2" s="1"/>
  <c r="E35" i="2" s="1"/>
  <c r="E31" i="2"/>
  <c r="G31" i="2" s="1"/>
  <c r="E39" i="2" s="1"/>
  <c r="H49" i="3"/>
  <c r="C29" i="7"/>
  <c r="G29" i="7" s="1"/>
  <c r="C39" i="2" l="1"/>
  <c r="D41" i="2" s="1"/>
  <c r="C35" i="2"/>
  <c r="D37" i="2" s="1"/>
  <c r="C39" i="3"/>
  <c r="C49" i="3"/>
  <c r="C46" i="3"/>
  <c r="C42" i="3"/>
  <c r="M3" i="5"/>
  <c r="G43" i="2" l="1"/>
  <c r="E35" i="3"/>
  <c r="G35" i="3" s="1"/>
  <c r="E49" i="3" s="1"/>
  <c r="J49" i="3" s="1"/>
  <c r="E28" i="3"/>
  <c r="G28" i="3" s="1"/>
  <c r="E39" i="3" s="1"/>
  <c r="H39" i="3" s="1"/>
  <c r="E30" i="3"/>
  <c r="G30" i="3" s="1"/>
  <c r="E46" i="3" s="1"/>
  <c r="H46" i="3" s="1"/>
  <c r="E33" i="3"/>
  <c r="G33" i="3" s="1"/>
  <c r="E42" i="3" s="1"/>
  <c r="J42" i="3" s="1"/>
  <c r="E52" i="3" l="1"/>
</calcChain>
</file>

<file path=xl/comments1.xml><?xml version="1.0" encoding="utf-8"?>
<comments xmlns="http://schemas.openxmlformats.org/spreadsheetml/2006/main">
  <authors>
    <author>Windows ユーザー</author>
  </authors>
  <commentList>
    <comment ref="C9" authorId="0" shapeId="0">
      <text>
        <r>
          <rPr>
            <sz val="9"/>
            <color indexed="81"/>
            <rFont val="MS P ゴシック"/>
            <family val="3"/>
            <charset val="128"/>
          </rPr>
          <t>7号様式より自動反映</t>
        </r>
      </text>
    </comment>
  </commentList>
</comments>
</file>

<file path=xl/comments2.xml><?xml version="1.0" encoding="utf-8"?>
<comments xmlns="http://schemas.openxmlformats.org/spreadsheetml/2006/main">
  <authors>
    <author>Windows ユーザー</author>
  </authors>
  <commentList>
    <comment ref="C9" authorId="0" shapeId="0">
      <text>
        <r>
          <rPr>
            <sz val="9"/>
            <color indexed="81"/>
            <rFont val="MS P ゴシック"/>
            <family val="3"/>
            <charset val="128"/>
          </rPr>
          <t>7号様式より自動反映</t>
        </r>
      </text>
    </comment>
    <comment ref="G25" authorId="0" shapeId="0">
      <text>
        <r>
          <rPr>
            <b/>
            <sz val="9"/>
            <color indexed="81"/>
            <rFont val="MS P ゴシック"/>
            <family val="3"/>
            <charset val="128"/>
          </rPr>
          <t>　※自動で計算されますが、
端数処理した課税売上割合、または、課税売上割合に準ずる割合で確定申告を行った場合は直接記入してください。</t>
        </r>
      </text>
    </comment>
  </commentList>
</comments>
</file>

<file path=xl/comments3.xml><?xml version="1.0" encoding="utf-8"?>
<comments xmlns="http://schemas.openxmlformats.org/spreadsheetml/2006/main">
  <authors>
    <author>Windows ユーザー</author>
  </authors>
  <commentList>
    <comment ref="E7" authorId="0" shapeId="0">
      <text>
        <r>
          <rPr>
            <sz val="9"/>
            <color indexed="81"/>
            <rFont val="MS P ゴシック"/>
            <family val="3"/>
            <charset val="128"/>
          </rPr>
          <t>7号様式より自動反映</t>
        </r>
      </text>
    </comment>
    <comment ref="G24" authorId="0" shapeId="0">
      <text>
        <r>
          <rPr>
            <b/>
            <sz val="9"/>
            <color indexed="81"/>
            <rFont val="MS P ゴシック"/>
            <family val="3"/>
            <charset val="128"/>
          </rPr>
          <t>　※自動で計算されますが、
端数処理した課税売上割合、または、課税売上割合に準ずる割合で確定申告を行った場合は直接記入してください。</t>
        </r>
      </text>
    </comment>
  </commentList>
</comments>
</file>

<file path=xl/sharedStrings.xml><?xml version="1.0" encoding="utf-8"?>
<sst xmlns="http://schemas.openxmlformats.org/spreadsheetml/2006/main" count="228" uniqueCount="119">
  <si>
    <t>消費税及び地方消費税に係る仕入控除税額の積算内訳</t>
    <rPh sb="0" eb="3">
      <t>ショウヒゼイ</t>
    </rPh>
    <rPh sb="3" eb="4">
      <t>オヨ</t>
    </rPh>
    <rPh sb="5" eb="7">
      <t>チホウ</t>
    </rPh>
    <rPh sb="7" eb="10">
      <t>ショウヒゼイ</t>
    </rPh>
    <rPh sb="11" eb="12">
      <t>カカ</t>
    </rPh>
    <rPh sb="13" eb="15">
      <t>シイレ</t>
    </rPh>
    <rPh sb="15" eb="17">
      <t>コウジョ</t>
    </rPh>
    <rPh sb="17" eb="19">
      <t>ゼイガク</t>
    </rPh>
    <rPh sb="20" eb="22">
      <t>セキサン</t>
    </rPh>
    <rPh sb="22" eb="24">
      <t>ウチワケ</t>
    </rPh>
    <phoneticPr fontId="1"/>
  </si>
  <si>
    <t>（課税売上割合９５％以上かつ課税売上高５億円以下により全額控除の場合）</t>
    <rPh sb="27" eb="29">
      <t>ゼンガク</t>
    </rPh>
    <rPh sb="29" eb="31">
      <t>コウジョ</t>
    </rPh>
    <rPh sb="32" eb="34">
      <t>バアイ</t>
    </rPh>
    <phoneticPr fontId="1"/>
  </si>
  <si>
    <t>３　概要</t>
    <rPh sb="2" eb="4">
      <t>ガイヨウ</t>
    </rPh>
    <phoneticPr fontId="1"/>
  </si>
  <si>
    <t>（１）補助対象経費の内訳</t>
    <rPh sb="3" eb="5">
      <t>ホジョ</t>
    </rPh>
    <rPh sb="5" eb="7">
      <t>タイショウ</t>
    </rPh>
    <rPh sb="7" eb="9">
      <t>ケイヒ</t>
    </rPh>
    <rPh sb="10" eb="12">
      <t>ウチワケ</t>
    </rPh>
    <phoneticPr fontId="1"/>
  </si>
  <si>
    <t>課税仕入</t>
    <rPh sb="0" eb="2">
      <t>カゼイ</t>
    </rPh>
    <rPh sb="2" eb="4">
      <t>シイ</t>
    </rPh>
    <phoneticPr fontId="1"/>
  </si>
  <si>
    <t>非課税仕入</t>
    <rPh sb="0" eb="3">
      <t>ヒカゼイ</t>
    </rPh>
    <rPh sb="3" eb="5">
      <t>シイレ</t>
    </rPh>
    <phoneticPr fontId="1"/>
  </si>
  <si>
    <t>合計</t>
    <rPh sb="0" eb="2">
      <t>ゴウケイ</t>
    </rPh>
    <phoneticPr fontId="1"/>
  </si>
  <si>
    <t>補助対象経費の内訳</t>
    <rPh sb="0" eb="2">
      <t>ホジョ</t>
    </rPh>
    <rPh sb="2" eb="4">
      <t>タイショウ</t>
    </rPh>
    <rPh sb="4" eb="6">
      <t>ケイヒ</t>
    </rPh>
    <rPh sb="7" eb="9">
      <t>ウチワケ</t>
    </rPh>
    <phoneticPr fontId="1"/>
  </si>
  <si>
    <t>合　　計</t>
    <rPh sb="0" eb="1">
      <t>ゴウ</t>
    </rPh>
    <rPh sb="3" eb="4">
      <t>ケイ</t>
    </rPh>
    <phoneticPr fontId="1"/>
  </si>
  <si>
    <t>Ａ</t>
    <phoneticPr fontId="1"/>
  </si>
  <si>
    <t>Ｂ</t>
    <phoneticPr fontId="1"/>
  </si>
  <si>
    <t>Ｃ</t>
    <phoneticPr fontId="1"/>
  </si>
  <si>
    <t>÷</t>
    <phoneticPr fontId="1"/>
  </si>
  <si>
    <t>Ｃ※</t>
    <phoneticPr fontId="1"/>
  </si>
  <si>
    <t>＝</t>
    <phoneticPr fontId="1"/>
  </si>
  <si>
    <t>※端数処理しない</t>
    <rPh sb="1" eb="3">
      <t>ハスウ</t>
    </rPh>
    <rPh sb="3" eb="5">
      <t>ショリ</t>
    </rPh>
    <phoneticPr fontId="1"/>
  </si>
  <si>
    <t>Ｄ</t>
    <phoneticPr fontId="1"/>
  </si>
  <si>
    <t>補助金確定額</t>
    <rPh sb="0" eb="3">
      <t>ホジョキン</t>
    </rPh>
    <rPh sb="3" eb="5">
      <t>カクテイ</t>
    </rPh>
    <rPh sb="5" eb="6">
      <t>ガク</t>
    </rPh>
    <phoneticPr fontId="1"/>
  </si>
  <si>
    <t>×</t>
    <phoneticPr fontId="1"/>
  </si>
  <si>
    <t>×１０／１１０＝</t>
    <phoneticPr fontId="1"/>
  </si>
  <si>
    <t>※端数切捨て</t>
    <rPh sb="1" eb="3">
      <t>ハスウ</t>
    </rPh>
    <rPh sb="3" eb="5">
      <t>キリス</t>
    </rPh>
    <phoneticPr fontId="1"/>
  </si>
  <si>
    <t>科目</t>
    <rPh sb="0" eb="2">
      <t>カモク</t>
    </rPh>
    <phoneticPr fontId="1"/>
  </si>
  <si>
    <t>円</t>
    <rPh sb="0" eb="1">
      <t>エン</t>
    </rPh>
    <phoneticPr fontId="1"/>
  </si>
  <si>
    <t>（一括比例配分方式の場合）</t>
    <rPh sb="1" eb="9">
      <t>イッカツヒレイハイブンホウシキ</t>
    </rPh>
    <rPh sb="10" eb="12">
      <t>バアイ</t>
    </rPh>
    <phoneticPr fontId="1"/>
  </si>
  <si>
    <t>（２）課税売上割合（課税資産の譲渡等の対価の額／資産の譲渡等の対価の額）</t>
    <rPh sb="3" eb="5">
      <t>カゼイ</t>
    </rPh>
    <rPh sb="5" eb="7">
      <t>ウリアゲ</t>
    </rPh>
    <rPh sb="7" eb="9">
      <t>ワリアイ</t>
    </rPh>
    <rPh sb="10" eb="12">
      <t>カゼイ</t>
    </rPh>
    <rPh sb="12" eb="14">
      <t>シサン</t>
    </rPh>
    <rPh sb="15" eb="17">
      <t>ジョウト</t>
    </rPh>
    <rPh sb="17" eb="18">
      <t>トウ</t>
    </rPh>
    <rPh sb="19" eb="21">
      <t>タイカ</t>
    </rPh>
    <rPh sb="22" eb="23">
      <t>ガク</t>
    </rPh>
    <rPh sb="24" eb="26">
      <t>シサン</t>
    </rPh>
    <rPh sb="27" eb="29">
      <t>ジョウト</t>
    </rPh>
    <rPh sb="29" eb="30">
      <t>トウ</t>
    </rPh>
    <rPh sb="31" eb="33">
      <t>タイカ</t>
    </rPh>
    <rPh sb="34" eb="35">
      <t>ガク</t>
    </rPh>
    <phoneticPr fontId="1"/>
  </si>
  <si>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</si>
  <si>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
  </si>
  <si>
    <t>課税売上割合</t>
    <rPh sb="0" eb="2">
      <t>カゼイ</t>
    </rPh>
    <rPh sb="2" eb="4">
      <t>ウリアゲ</t>
    </rPh>
    <rPh sb="4" eb="6">
      <t>ワリアイ</t>
    </rPh>
    <phoneticPr fontId="1"/>
  </si>
  <si>
    <t>消費税の申告表から転記</t>
    <rPh sb="0" eb="3">
      <t>ショウヒゼイ</t>
    </rPh>
    <rPh sb="4" eb="6">
      <t>シンコク</t>
    </rPh>
    <rPh sb="6" eb="7">
      <t>ヒョウ</t>
    </rPh>
    <rPh sb="9" eb="11">
      <t>テンキ</t>
    </rPh>
    <phoneticPr fontId="1"/>
  </si>
  <si>
    <t>（個別対応方式の場合）</t>
    <rPh sb="1" eb="3">
      <t>コベツ</t>
    </rPh>
    <rPh sb="3" eb="5">
      <t>タイオウ</t>
    </rPh>
    <rPh sb="5" eb="7">
      <t>ホウシキ</t>
    </rPh>
    <rPh sb="8" eb="10">
      <t>バアイ</t>
    </rPh>
    <phoneticPr fontId="1"/>
  </si>
  <si>
    <t>課税売上にのみ
要する経費</t>
    <rPh sb="0" eb="2">
      <t>カゼイ</t>
    </rPh>
    <rPh sb="2" eb="4">
      <t>ウリアゲ</t>
    </rPh>
    <rPh sb="8" eb="9">
      <t>ヨウ</t>
    </rPh>
    <rPh sb="11" eb="13">
      <t>ケイヒ</t>
    </rPh>
    <phoneticPr fontId="1"/>
  </si>
  <si>
    <t>非課税売上にのみ
要する経費</t>
    <rPh sb="0" eb="3">
      <t>ヒカゼイ</t>
    </rPh>
    <rPh sb="3" eb="5">
      <t>ウリアゲ</t>
    </rPh>
    <rPh sb="9" eb="10">
      <t>ヨウ</t>
    </rPh>
    <rPh sb="12" eb="14">
      <t>ケイヒ</t>
    </rPh>
    <phoneticPr fontId="1"/>
  </si>
  <si>
    <t>共通して
要する経費</t>
    <rPh sb="0" eb="2">
      <t>キョウツウ</t>
    </rPh>
    <rPh sb="5" eb="6">
      <t>ヨウ</t>
    </rPh>
    <rPh sb="8" eb="10">
      <t>ケイヒ</t>
    </rPh>
    <phoneticPr fontId="1"/>
  </si>
  <si>
    <t>Ｅ</t>
    <phoneticPr fontId="1"/>
  </si>
  <si>
    <r>
      <t>×１０／１１０</t>
    </r>
    <r>
      <rPr>
        <sz val="14"/>
        <color theme="1"/>
        <rFont val="游ゴシック"/>
        <family val="3"/>
        <charset val="128"/>
        <scheme val="minor"/>
      </rPr>
      <t>＝</t>
    </r>
    <phoneticPr fontId="1"/>
  </si>
  <si>
    <t>※課税仕入とは消費税が掛かる経費支出のこと</t>
    <rPh sb="1" eb="3">
      <t>カゼイ</t>
    </rPh>
    <rPh sb="3" eb="5">
      <t>シイ</t>
    </rPh>
    <rPh sb="7" eb="10">
      <t>ショウヒゼイ</t>
    </rPh>
    <rPh sb="11" eb="12">
      <t>カ</t>
    </rPh>
    <rPh sb="14" eb="16">
      <t>ケイヒ</t>
    </rPh>
    <rPh sb="16" eb="18">
      <t>シシュツ</t>
    </rPh>
    <phoneticPr fontId="1"/>
  </si>
  <si>
    <t>１　事業所名</t>
    <rPh sb="2" eb="6">
      <t>ジギョウショメイ</t>
    </rPh>
    <phoneticPr fontId="1"/>
  </si>
  <si>
    <t>（３）仕入控除税額（要返還相当額）</t>
    <rPh sb="3" eb="5">
      <t>シイレ</t>
    </rPh>
    <rPh sb="5" eb="7">
      <t>コウジョ</t>
    </rPh>
    <rPh sb="7" eb="9">
      <t>ゼイガク</t>
    </rPh>
    <rPh sb="10" eb="11">
      <t>ヨウ</t>
    </rPh>
    <rPh sb="11" eb="13">
      <t>ヘンカン</t>
    </rPh>
    <rPh sb="13" eb="15">
      <t>ソウトウ</t>
    </rPh>
    <rPh sb="15" eb="16">
      <t>ガク</t>
    </rPh>
    <phoneticPr fontId="1"/>
  </si>
  <si>
    <t>要返還相当額</t>
    <rPh sb="0" eb="1">
      <t>ヨウ</t>
    </rPh>
    <rPh sb="1" eb="3">
      <t>ヘンカン</t>
    </rPh>
    <rPh sb="3" eb="5">
      <t>ソウトウ</t>
    </rPh>
    <rPh sb="5" eb="6">
      <t>ガク</t>
    </rPh>
    <phoneticPr fontId="1"/>
  </si>
  <si>
    <t>（４）仕入控除税額（要返還相当額）</t>
    <rPh sb="3" eb="5">
      <t>シイレ</t>
    </rPh>
    <rPh sb="5" eb="7">
      <t>コウジョ</t>
    </rPh>
    <rPh sb="7" eb="9">
      <t>ゼイガク</t>
    </rPh>
    <rPh sb="10" eb="11">
      <t>ヨウ</t>
    </rPh>
    <rPh sb="11" eb="13">
      <t>ヘンカン</t>
    </rPh>
    <rPh sb="13" eb="15">
      <t>ソウトウ</t>
    </rPh>
    <rPh sb="15" eb="16">
      <t>ガク</t>
    </rPh>
    <phoneticPr fontId="1"/>
  </si>
  <si>
    <t>（５）仕入控除税額（要返還相当額）</t>
    <rPh sb="3" eb="5">
      <t>シイレ</t>
    </rPh>
    <rPh sb="5" eb="7">
      <t>コウジョ</t>
    </rPh>
    <rPh sb="7" eb="9">
      <t>ゼイガク</t>
    </rPh>
    <rPh sb="10" eb="11">
      <t>ヨウ</t>
    </rPh>
    <rPh sb="11" eb="13">
      <t>ヘンカン</t>
    </rPh>
    <rPh sb="13" eb="15">
      <t>ソウトウ</t>
    </rPh>
    <rPh sb="15" eb="16">
      <t>ガク</t>
    </rPh>
    <phoneticPr fontId="1"/>
  </si>
  <si>
    <t>（様式第７号別紙）</t>
    <rPh sb="1" eb="3">
      <t>ヨウシキ</t>
    </rPh>
    <rPh sb="3" eb="4">
      <t>ダイ</t>
    </rPh>
    <rPh sb="5" eb="8">
      <t>ゴウベッシ</t>
    </rPh>
    <phoneticPr fontId="1"/>
  </si>
  <si>
    <t>２　補助金確定額（様式第７号の１と一致）</t>
    <rPh sb="2" eb="5">
      <t>ホジョキン</t>
    </rPh>
    <rPh sb="5" eb="7">
      <t>カクテイ</t>
    </rPh>
    <rPh sb="7" eb="8">
      <t>ガク</t>
    </rPh>
    <rPh sb="9" eb="11">
      <t>ヨウシキ</t>
    </rPh>
    <rPh sb="11" eb="12">
      <t>ダイ</t>
    </rPh>
    <rPh sb="13" eb="14">
      <t>ゴウ</t>
    </rPh>
    <rPh sb="17" eb="19">
      <t>イッチ</t>
    </rPh>
    <phoneticPr fontId="1"/>
  </si>
  <si>
    <t>様式第７号の２に転記</t>
    <rPh sb="0" eb="2">
      <t>ヨウシキ</t>
    </rPh>
    <rPh sb="2" eb="3">
      <t>ダイ</t>
    </rPh>
    <rPh sb="4" eb="5">
      <t>ゴウ</t>
    </rPh>
    <rPh sb="8" eb="10">
      <t>テンキ</t>
    </rPh>
    <phoneticPr fontId="1"/>
  </si>
  <si>
    <t>人件費</t>
    <rPh sb="0" eb="3">
      <t>ジンケンヒ</t>
    </rPh>
    <phoneticPr fontId="1"/>
  </si>
  <si>
    <t>消耗品費</t>
    <rPh sb="0" eb="4">
      <t>ショウモウヒンヒ</t>
    </rPh>
    <phoneticPr fontId="1"/>
  </si>
  <si>
    <t>人件費</t>
    <phoneticPr fontId="1"/>
  </si>
  <si>
    <t>消耗品費</t>
    <phoneticPr fontId="1"/>
  </si>
  <si>
    <t>※必要に応じて行を増やすこと　また　科目を適宜修正すること</t>
    <rPh sb="1" eb="3">
      <t>ヒツヨウ</t>
    </rPh>
    <rPh sb="4" eb="5">
      <t>オウ</t>
    </rPh>
    <rPh sb="7" eb="8">
      <t>ギョウ</t>
    </rPh>
    <rPh sb="9" eb="10">
      <t>フ</t>
    </rPh>
    <rPh sb="18" eb="20">
      <t>カモク</t>
    </rPh>
    <rPh sb="21" eb="23">
      <t>テキギ</t>
    </rPh>
    <rPh sb="23" eb="25">
      <t>シュウセイ</t>
    </rPh>
    <phoneticPr fontId="1"/>
  </si>
  <si>
    <t>※必要に応じて行を増やすこと　また　科目を適宜修正すること</t>
    <phoneticPr fontId="1"/>
  </si>
  <si>
    <t>・・・①</t>
    <phoneticPr fontId="1"/>
  </si>
  <si>
    <t>・・・②</t>
    <phoneticPr fontId="1"/>
  </si>
  <si>
    <t>合計額（①+②）＝</t>
    <rPh sb="0" eb="3">
      <t>ゴウケイガク</t>
    </rPh>
    <phoneticPr fontId="1"/>
  </si>
  <si>
    <t>課税仕入
（８％）</t>
    <rPh sb="0" eb="2">
      <t>カゼイ</t>
    </rPh>
    <rPh sb="2" eb="4">
      <t>シイ</t>
    </rPh>
    <phoneticPr fontId="1"/>
  </si>
  <si>
    <t>課税仕入
（10％）</t>
    <rPh sb="0" eb="2">
      <t>カゼイ</t>
    </rPh>
    <rPh sb="2" eb="4">
      <t>シイ</t>
    </rPh>
    <phoneticPr fontId="1"/>
  </si>
  <si>
    <t>B</t>
    <phoneticPr fontId="1"/>
  </si>
  <si>
    <r>
      <t>×８／１０８</t>
    </r>
    <r>
      <rPr>
        <sz val="14"/>
        <color theme="1"/>
        <rFont val="游ゴシック"/>
        <family val="3"/>
        <charset val="128"/>
        <scheme val="minor"/>
      </rPr>
      <t>＝</t>
    </r>
    <phoneticPr fontId="1"/>
  </si>
  <si>
    <t>E</t>
    <phoneticPr fontId="1"/>
  </si>
  <si>
    <t>※端数切捨て</t>
    <phoneticPr fontId="1"/>
  </si>
  <si>
    <t>課税仕入（10％）</t>
    <rPh sb="0" eb="2">
      <t>カゼイ</t>
    </rPh>
    <rPh sb="2" eb="4">
      <t>シイ</t>
    </rPh>
    <phoneticPr fontId="1"/>
  </si>
  <si>
    <t>課税仕入（８％）</t>
    <rPh sb="0" eb="2">
      <t>カゼイ</t>
    </rPh>
    <rPh sb="2" eb="4">
      <t>シイ</t>
    </rPh>
    <phoneticPr fontId="1"/>
  </si>
  <si>
    <t>C</t>
    <phoneticPr fontId="1"/>
  </si>
  <si>
    <t>D</t>
    <phoneticPr fontId="1"/>
  </si>
  <si>
    <t>E</t>
    <phoneticPr fontId="1"/>
  </si>
  <si>
    <t>C</t>
    <phoneticPr fontId="1"/>
  </si>
  <si>
    <t>=</t>
    <phoneticPr fontId="1"/>
  </si>
  <si>
    <t>（課税売上にのみ要する経費に係るもの(8%)）</t>
    <rPh sb="1" eb="5">
      <t>カゼイウリアゲ</t>
    </rPh>
    <rPh sb="8" eb="9">
      <t>ヨウ</t>
    </rPh>
    <rPh sb="11" eb="13">
      <t>ケイヒ</t>
    </rPh>
    <rPh sb="14" eb="15">
      <t>カカ</t>
    </rPh>
    <phoneticPr fontId="1"/>
  </si>
  <si>
    <t>(共通して要する経費に係るもの(8%)）</t>
    <rPh sb="1" eb="3">
      <t>キョウツウ</t>
    </rPh>
    <rPh sb="5" eb="6">
      <t>ヨウ</t>
    </rPh>
    <rPh sb="8" eb="10">
      <t>ケイヒ</t>
    </rPh>
    <rPh sb="11" eb="12">
      <t>カカ</t>
    </rPh>
    <phoneticPr fontId="1"/>
  </si>
  <si>
    <t>（課税売上にのみ要する経費に係るもの(10％)）</t>
    <rPh sb="1" eb="5">
      <t>カゼイウリアゲ</t>
    </rPh>
    <rPh sb="8" eb="9">
      <t>ヨウ</t>
    </rPh>
    <rPh sb="11" eb="13">
      <t>ケイヒ</t>
    </rPh>
    <rPh sb="14" eb="15">
      <t>カカ</t>
    </rPh>
    <phoneticPr fontId="1"/>
  </si>
  <si>
    <t>(共通して要する経費に係るもの(10%)）</t>
    <rPh sb="1" eb="3">
      <t>キョウツウ</t>
    </rPh>
    <rPh sb="5" eb="6">
      <t>ヨウ</t>
    </rPh>
    <rPh sb="8" eb="10">
      <t>ケイヒ</t>
    </rPh>
    <rPh sb="11" eb="12">
      <t>カカ</t>
    </rPh>
    <phoneticPr fontId="1"/>
  </si>
  <si>
    <t>G</t>
    <phoneticPr fontId="1"/>
  </si>
  <si>
    <t>H</t>
    <phoneticPr fontId="1"/>
  </si>
  <si>
    <t>F</t>
    <phoneticPr fontId="1"/>
  </si>
  <si>
    <t>I</t>
    <phoneticPr fontId="1"/>
  </si>
  <si>
    <t>令和　　年　　月　　日</t>
    <rPh sb="0" eb="2">
      <t>レイワ</t>
    </rPh>
    <rPh sb="4" eb="5">
      <t>ネン</t>
    </rPh>
    <rPh sb="7" eb="8">
      <t>ガツ</t>
    </rPh>
    <rPh sb="10" eb="11">
      <t>ニチ</t>
    </rPh>
    <phoneticPr fontId="1"/>
  </si>
  <si>
    <t>岡山県知事　殿</t>
    <rPh sb="0" eb="2">
      <t>オカヤマ</t>
    </rPh>
    <rPh sb="2" eb="5">
      <t>ケンチジ</t>
    </rPh>
    <rPh sb="6" eb="7">
      <t>ドノ</t>
    </rPh>
    <phoneticPr fontId="1"/>
  </si>
  <si>
    <t>報告者　住所</t>
    <rPh sb="0" eb="3">
      <t>ホウコクシャ</t>
    </rPh>
    <phoneticPr fontId="1"/>
  </si>
  <si>
    <t>　　　　名称（氏名）</t>
    <phoneticPr fontId="1"/>
  </si>
  <si>
    <t>　　　　代表者氏名</t>
    <phoneticPr fontId="1"/>
  </si>
  <si>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
  </si>
  <si>
    <t>令和</t>
    <rPh sb="0" eb="2">
      <t>レイワ</t>
    </rPh>
    <phoneticPr fontId="1"/>
  </si>
  <si>
    <t>年</t>
    <rPh sb="0" eb="1">
      <t>ネン</t>
    </rPh>
    <phoneticPr fontId="1"/>
  </si>
  <si>
    <t>月</t>
    <rPh sb="0" eb="1">
      <t>ガツ</t>
    </rPh>
    <phoneticPr fontId="1"/>
  </si>
  <si>
    <t>号で交付決定及び</t>
    <rPh sb="0" eb="1">
      <t>ゴウ</t>
    </rPh>
    <phoneticPr fontId="1"/>
  </si>
  <si>
    <t>記</t>
    <rPh sb="0" eb="1">
      <t>キ</t>
    </rPh>
    <phoneticPr fontId="1"/>
  </si>
  <si>
    <t>・・・①</t>
    <phoneticPr fontId="1"/>
  </si>
  <si>
    <t>×　８／１０８　=</t>
    <phoneticPr fontId="1"/>
  </si>
  <si>
    <t>×　８／１０８　×</t>
    <phoneticPr fontId="1"/>
  </si>
  <si>
    <t>×　１０／１１０　×</t>
    <phoneticPr fontId="1"/>
  </si>
  <si>
    <t>×　１０／１１０　＝</t>
    <phoneticPr fontId="1"/>
  </si>
  <si>
    <t>・・・②</t>
    <phoneticPr fontId="1"/>
  </si>
  <si>
    <t>・・・③</t>
    <phoneticPr fontId="1"/>
  </si>
  <si>
    <t>・・・④</t>
    <phoneticPr fontId="1"/>
  </si>
  <si>
    <t>合計額（①+②＋③+④）＝</t>
    <rPh sb="0" eb="3">
      <t>ゴウケイガク</t>
    </rPh>
    <phoneticPr fontId="1"/>
  </si>
  <si>
    <t>（２）補助対象経費のうち課税仕入れの占める割合（＝Ａ／Ｃ）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1"/>
  </si>
  <si>
    <t>↓</t>
    <phoneticPr fontId="1"/>
  </si>
  <si>
    <t>÷</t>
  </si>
  <si>
    <t>Ｆ（8％）</t>
    <phoneticPr fontId="1"/>
  </si>
  <si>
    <t>G（10％）</t>
    <phoneticPr fontId="1"/>
  </si>
  <si>
    <t>H(8%)</t>
    <phoneticPr fontId="1"/>
  </si>
  <si>
    <t>I(10%)</t>
    <phoneticPr fontId="1"/>
  </si>
  <si>
    <t>２　消費税及び地方消費税の申告により確定した消費税及び地方消費税に係る仕入控除
　</t>
    <phoneticPr fontId="12"/>
  </si>
  <si>
    <t>額の確定通知を受けた新型コロナウイルス感染症無料検査等支援補助金につ</t>
    <rPh sb="0" eb="1">
      <t>ガク</t>
    </rPh>
    <rPh sb="2" eb="4">
      <t>カクテイ</t>
    </rPh>
    <rPh sb="4" eb="6">
      <t>ツウチ</t>
    </rPh>
    <rPh sb="7" eb="8">
      <t>ウ</t>
    </rPh>
    <rPh sb="10" eb="12">
      <t>シンガタ</t>
    </rPh>
    <rPh sb="19" eb="29">
      <t>カンセンショウムリョウケンサトウシエン</t>
    </rPh>
    <rPh sb="29" eb="32">
      <t>ホジョキン</t>
    </rPh>
    <phoneticPr fontId="1"/>
  </si>
  <si>
    <t>いて、新型コロナウイルス感染症無料検査等支援補助金交付要綱（以下「要</t>
    <rPh sb="3" eb="5">
      <t>シンガタ</t>
    </rPh>
    <rPh sb="12" eb="15">
      <t>カンセンショウ</t>
    </rPh>
    <rPh sb="15" eb="19">
      <t>ムリョウケンサ</t>
    </rPh>
    <rPh sb="19" eb="20">
      <t>トウ</t>
    </rPh>
    <rPh sb="20" eb="21">
      <t>シ</t>
    </rPh>
    <phoneticPr fontId="1"/>
  </si>
  <si>
    <t>　消費税及び地方消費税の申告により確定した消費税及び地方消費税に</t>
    <phoneticPr fontId="1"/>
  </si>
  <si>
    <t>係る仕入控除税額（要返還相当額）</t>
    <phoneticPr fontId="1"/>
  </si>
  <si>
    <t>　要綱第９条に規定する補助金確定額（様式第４号に記載の金額）</t>
    <phoneticPr fontId="1"/>
  </si>
  <si>
    <t>　添付書類</t>
    <phoneticPr fontId="1"/>
  </si>
  <si>
    <t xml:space="preserve">(１)２の消費税及び地方消費税に係る仕入控除税額の積算内訳（別紙）
(２)消費税の確定申告書
　（申告書第3-(1)号様式 又は 第27-(1)号様式の写し）
(３)課税売上割合・控除対象仕入税額等の計算表
    （付表2-3 又は 付表2-1 又は 付表2の写し） </t>
    <rPh sb="49" eb="52">
      <t>シンコクショ</t>
    </rPh>
    <phoneticPr fontId="1"/>
  </si>
  <si>
    <t>金</t>
    <rPh sb="0" eb="1">
      <t>キン</t>
    </rPh>
    <phoneticPr fontId="1"/>
  </si>
  <si>
    <t>円</t>
    <rPh sb="0" eb="1">
      <t>エン</t>
    </rPh>
    <phoneticPr fontId="1"/>
  </si>
  <si>
    <t>網」という。）第１５条の規定により、次のとお り 報 告 し ま す 。</t>
    <rPh sb="0" eb="1">
      <t>アミ</t>
    </rPh>
    <rPh sb="7" eb="8">
      <t>ダイ</t>
    </rPh>
    <rPh sb="10" eb="11">
      <t>ジョウ</t>
    </rPh>
    <rPh sb="12" eb="14">
      <t>キテイ</t>
    </rPh>
    <rPh sb="18" eb="19">
      <t>ツギ</t>
    </rPh>
    <phoneticPr fontId="1"/>
  </si>
  <si>
    <t>日付け、岡山県指令保医第</t>
    <rPh sb="0" eb="1">
      <t>ニチ</t>
    </rPh>
    <rPh sb="1" eb="2">
      <t>ヅ</t>
    </rPh>
    <rPh sb="10" eb="11">
      <t>イ</t>
    </rPh>
    <phoneticPr fontId="1"/>
  </si>
  <si>
    <t>※令和５年４月１日以降に交付決定及び額の確定通知を受けた場合</t>
    <phoneticPr fontId="1"/>
  </si>
  <si>
    <t>様式第７号（第１５条関係）</t>
    <rPh sb="0" eb="2">
      <t>ヨウシキ</t>
    </rPh>
    <rPh sb="2" eb="3">
      <t>ダイ</t>
    </rPh>
    <rPh sb="4" eb="5">
      <t>ゴウ</t>
    </rPh>
    <rPh sb="6" eb="7">
      <t>ダイ</t>
    </rPh>
    <rPh sb="9" eb="10">
      <t>ジョウ</t>
    </rPh>
    <rPh sb="10" eb="12">
      <t>カンケイ</t>
    </rPh>
    <phoneticPr fontId="1"/>
  </si>
  <si>
    <t>※返還金がある場合</t>
    <phoneticPr fontId="1"/>
  </si>
  <si>
    <t>（３）補助対象経費のうち課税仕入れの占める割合</t>
    <rPh sb="3" eb="5">
      <t>ホジョ</t>
    </rPh>
    <rPh sb="5" eb="7">
      <t>タイショウ</t>
    </rPh>
    <rPh sb="7" eb="9">
      <t>ケイヒ</t>
    </rPh>
    <rPh sb="12" eb="14">
      <t>カゼイ</t>
    </rPh>
    <rPh sb="14" eb="16">
      <t>シイ</t>
    </rPh>
    <rPh sb="18" eb="19">
      <t>シ</t>
    </rPh>
    <rPh sb="21" eb="23">
      <t>ワリアイ</t>
    </rPh>
    <phoneticPr fontId="1"/>
  </si>
  <si>
    <t>（３）補助対象経費のうち課税売上にのみ要する経費の占める割合</t>
    <rPh sb="12" eb="16">
      <t>カゼイウリアゲ</t>
    </rPh>
    <rPh sb="19" eb="20">
      <t>ヨウ</t>
    </rPh>
    <rPh sb="22" eb="24">
      <t>ケイヒ</t>
    </rPh>
    <rPh sb="25" eb="26">
      <t>シ</t>
    </rPh>
    <rPh sb="28" eb="30">
      <t>ワリアイ</t>
    </rPh>
    <phoneticPr fontId="1"/>
  </si>
  <si>
    <t>（４）補助対象経費のうち共通して要する経費の占める割合</t>
    <rPh sb="12" eb="14">
      <t>キョウツウ</t>
    </rPh>
    <rPh sb="16" eb="17">
      <t>ヨウ</t>
    </rPh>
    <rPh sb="19" eb="21">
      <t>ケイヒ</t>
    </rPh>
    <rPh sb="22" eb="23">
      <t>シ</t>
    </rPh>
    <rPh sb="25" eb="27">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</si>
</sst>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00"/>
    <numFmt numFmtId="177" formatCode="0.00000000000"/>
    <numFmt numFmtId="178" formatCode="0.000000000000"/>
    <numFmt numFmtId="179" formatCode="[$-411]ggge&quot;年&quot;m&quot;月&quot;d&quot;日&quot;;@"/>
    <numFmt numFmtId="180" formatCode="&quot;金&quot;#,##0&quot;円&quot;_ ;[Red]\-#,##0\ "/>
    <numFmt numFmtId="181" formatCode="#,##0.0000000000;[Red]\-#,##0.0000000000"/>
  </numFmts>
  <fonts count="1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b/>
      <u/>
      <sz val="10"/>
      <color rgb="FFFF0000"/>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16"/>
      <color theme="1"/>
      <name val="游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2.5"/>
      <color theme="1"/>
      <name val="游ゴシック"/>
      <family val="3"/>
      <charset val="128"/>
      <scheme val="minor"/>
    </font>
    <font>
      <sz val="12.5"/>
      <name val="游ゴシック"/>
      <family val="3"/>
      <charset val="128"/>
      <scheme val="minor"/>
    </font>
    <font>
      <u/>
      <sz val="12.5"/>
      <name val="游ゴシック"/>
      <family val="3"/>
      <charset val="128"/>
      <scheme val="minor"/>
    </font>
    <font>
      <sz val="10"/>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34">
    <xf numFmtId="0" fontId="0" fillId="0" borderId="0" xfId="0">
      <alignment vertical="center"/>
    </xf>
    <xf numFmtId="0" fontId="0" fillId="0" borderId="0" xfId="0" applyAlignment="1">
      <alignment vertical="center" shrinkToFit="1"/>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shrinkToFit="1"/>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0" fontId="6" fillId="0" borderId="0" xfId="0" applyFont="1" applyAlignment="1">
      <alignment horizontal="center" vertical="center"/>
    </xf>
    <xf numFmtId="0" fontId="3" fillId="0" borderId="5" xfId="0" applyFont="1" applyBorder="1" applyAlignment="1">
      <alignment vertical="center"/>
    </xf>
    <xf numFmtId="0" fontId="3" fillId="0" borderId="12" xfId="0" applyFont="1" applyBorder="1" applyAlignment="1">
      <alignment vertical="center"/>
    </xf>
    <xf numFmtId="0" fontId="7" fillId="0" borderId="1" xfId="0" applyFont="1" applyBorder="1" applyAlignment="1">
      <alignment horizontal="center" vertical="center" wrapText="1"/>
    </xf>
    <xf numFmtId="0" fontId="3" fillId="0" borderId="0" xfId="0" applyFont="1" applyAlignment="1">
      <alignment horizontal="left" vertical="center"/>
    </xf>
    <xf numFmtId="0" fontId="3" fillId="0" borderId="22" xfId="0" applyFont="1" applyFill="1" applyBorder="1" applyAlignment="1">
      <alignment vertical="center"/>
    </xf>
    <xf numFmtId="0" fontId="8" fillId="0" borderId="0" xfId="0" applyFo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Font="1" applyFill="1" applyAlignment="1">
      <alignment horizontal="right" vertical="center" shrinkToFit="1"/>
    </xf>
    <xf numFmtId="0" fontId="3" fillId="0" borderId="0" xfId="0" applyFont="1" applyFill="1" applyAlignment="1">
      <alignment horizontal="center" vertical="center"/>
    </xf>
    <xf numFmtId="0" fontId="0" fillId="0" borderId="0" xfId="0" applyFill="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Font="1" applyFill="1" applyAlignment="1">
      <alignment horizontal="center" vertical="center" shrinkToFit="1"/>
    </xf>
    <xf numFmtId="0" fontId="4"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38" fontId="3" fillId="0" borderId="0" xfId="1" applyFont="1" applyFill="1" applyBorder="1">
      <alignment vertical="center"/>
    </xf>
    <xf numFmtId="0" fontId="3" fillId="0" borderId="0" xfId="0" applyFont="1" applyAlignment="1">
      <alignment horizontal="center" vertical="center"/>
    </xf>
    <xf numFmtId="0" fontId="6" fillId="0" borderId="0" xfId="0" applyFont="1" applyFill="1" applyBorder="1" applyAlignment="1">
      <alignment horizontal="center" vertical="center" shrinkToFit="1"/>
    </xf>
    <xf numFmtId="0" fontId="3" fillId="0" borderId="0" xfId="0" applyFont="1" applyAlignment="1">
      <alignment horizontal="center" vertical="center"/>
    </xf>
    <xf numFmtId="38" fontId="3" fillId="2" borderId="1" xfId="1" applyFont="1" applyFill="1" applyBorder="1" applyAlignment="1">
      <alignment horizontal="center" vertical="center"/>
    </xf>
    <xf numFmtId="38" fontId="3" fillId="0" borderId="1" xfId="1" applyFont="1" applyFill="1" applyBorder="1" applyAlignment="1">
      <alignment horizontal="center" vertical="center"/>
    </xf>
    <xf numFmtId="38" fontId="3" fillId="2" borderId="7"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xf>
    <xf numFmtId="38" fontId="3" fillId="0" borderId="15" xfId="1" applyFont="1" applyFill="1" applyBorder="1" applyAlignment="1">
      <alignment horizontal="center" vertical="center"/>
    </xf>
    <xf numFmtId="0" fontId="3" fillId="0" borderId="15" xfId="0" applyFont="1" applyBorder="1" applyAlignment="1">
      <alignment horizontal="center" vertical="center"/>
    </xf>
    <xf numFmtId="38" fontId="3" fillId="3"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4" xfId="1" applyFont="1" applyFill="1" applyBorder="1" applyAlignment="1">
      <alignment horizontal="center" vertical="center"/>
    </xf>
    <xf numFmtId="38" fontId="3" fillId="2" borderId="15" xfId="1" applyFont="1" applyFill="1" applyBorder="1" applyAlignment="1">
      <alignment horizontal="center" vertical="center"/>
    </xf>
    <xf numFmtId="177" fontId="3" fillId="0" borderId="15"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shrinkToFit="1"/>
    </xf>
    <xf numFmtId="181" fontId="3" fillId="0" borderId="15" xfId="0" applyNumberFormat="1" applyFont="1" applyFill="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179" fontId="15" fillId="0" borderId="0" xfId="0" applyNumberFormat="1"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Fill="1" applyAlignment="1">
      <alignment horizontal="distributed" vertical="center"/>
    </xf>
    <xf numFmtId="0" fontId="16" fillId="0" borderId="0" xfId="0" applyFont="1">
      <alignment vertical="center"/>
    </xf>
    <xf numFmtId="0" fontId="16" fillId="0" borderId="0" xfId="0" applyFont="1" applyAlignment="1">
      <alignment horizontal="right" vertical="center" wrapText="1"/>
    </xf>
    <xf numFmtId="0" fontId="16" fillId="0" borderId="0" xfId="0" applyFont="1" applyAlignment="1">
      <alignment vertical="center" wrapText="1"/>
    </xf>
    <xf numFmtId="0" fontId="16" fillId="0" borderId="0" xfId="0" applyFont="1" applyBorder="1" applyAlignment="1">
      <alignment vertical="center" wrapText="1"/>
    </xf>
    <xf numFmtId="0" fontId="16" fillId="0" borderId="0" xfId="0" applyFont="1" applyAlignment="1">
      <alignment horizontal="right" vertical="center"/>
    </xf>
    <xf numFmtId="180" fontId="16" fillId="0" borderId="0" xfId="0" applyNumberFormat="1" applyFont="1" applyFill="1" applyBorder="1" applyAlignment="1">
      <alignment horizontal="center" vertical="center"/>
    </xf>
    <xf numFmtId="38" fontId="16" fillId="0" borderId="0" xfId="1" applyFont="1" applyFill="1" applyBorder="1" applyAlignment="1">
      <alignment horizontal="center" vertical="center" shrinkToFit="1"/>
    </xf>
    <xf numFmtId="180" fontId="17" fillId="0" borderId="0" xfId="0" applyNumberFormat="1" applyFont="1" applyFill="1" applyAlignment="1">
      <alignment vertical="center"/>
    </xf>
    <xf numFmtId="0" fontId="16" fillId="0" borderId="0" xfId="0" applyFont="1" applyBorder="1">
      <alignment vertical="center"/>
    </xf>
    <xf numFmtId="0" fontId="16" fillId="0" borderId="0" xfId="0" applyFont="1" applyAlignment="1">
      <alignment vertical="top" wrapText="1"/>
    </xf>
    <xf numFmtId="0" fontId="18"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15" fillId="0" borderId="0" xfId="0" applyFont="1" applyFill="1" applyAlignment="1">
      <alignment horizontal="distributed" vertical="center"/>
    </xf>
    <xf numFmtId="0" fontId="15" fillId="0" borderId="0" xfId="0" applyFont="1" applyAlignment="1">
      <alignment horizontal="center" vertical="center"/>
    </xf>
    <xf numFmtId="0" fontId="16" fillId="0" borderId="0" xfId="0" applyFont="1" applyBorder="1" applyAlignment="1">
      <alignment horizontal="right" vertical="center" wrapText="1"/>
    </xf>
    <xf numFmtId="0" fontId="16" fillId="0" borderId="0" xfId="0" applyFont="1" applyBorder="1" applyAlignment="1">
      <alignment horizontal="right" vertical="center"/>
    </xf>
    <xf numFmtId="38" fontId="16" fillId="4" borderId="0" xfId="1" applyFont="1" applyFill="1" applyBorder="1" applyAlignment="1">
      <alignment horizontal="center" vertical="center" wrapText="1"/>
    </xf>
    <xf numFmtId="38" fontId="16" fillId="4" borderId="0" xfId="1" applyFont="1" applyFill="1" applyBorder="1" applyAlignment="1">
      <alignment horizontal="center" vertical="center"/>
    </xf>
    <xf numFmtId="0" fontId="15" fillId="0" borderId="0" xfId="0" applyFont="1" applyAlignment="1">
      <alignment horizontal="distributed" vertical="center"/>
    </xf>
    <xf numFmtId="0" fontId="16" fillId="0" borderId="0" xfId="0" applyFont="1" applyAlignment="1">
      <alignment horizontal="distributed" vertical="center" wrapText="1"/>
    </xf>
    <xf numFmtId="0" fontId="15" fillId="0" borderId="0" xfId="0" applyFont="1" applyAlignment="1">
      <alignment horizontal="left" vertical="justify" wrapText="1"/>
    </xf>
    <xf numFmtId="0" fontId="15" fillId="0" borderId="0" xfId="0" applyFont="1" applyAlignment="1">
      <alignment horizontal="right" vertical="center"/>
    </xf>
    <xf numFmtId="179" fontId="15" fillId="0" borderId="0" xfId="0" applyNumberFormat="1"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xf>
    <xf numFmtId="0" fontId="3" fillId="0" borderId="12"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Alignment="1">
      <alignment horizontal="right" vertical="center"/>
    </xf>
    <xf numFmtId="0" fontId="3" fillId="0" borderId="22" xfId="0" applyFont="1" applyFill="1" applyBorder="1" applyAlignment="1">
      <alignment horizontal="right" vertical="center"/>
    </xf>
    <xf numFmtId="38" fontId="4" fillId="0" borderId="19" xfId="1" applyFont="1" applyFill="1" applyBorder="1" applyAlignment="1">
      <alignment horizontal="center" vertical="center"/>
    </xf>
    <xf numFmtId="0" fontId="4" fillId="0" borderId="19"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textRotation="255" wrapText="1" shrinkToFit="1"/>
    </xf>
    <xf numFmtId="0" fontId="3" fillId="0" borderId="3" xfId="0" applyFont="1" applyBorder="1" applyAlignment="1">
      <alignment horizontal="center" vertical="center" textRotation="255" wrapText="1" shrinkToFit="1"/>
    </xf>
    <xf numFmtId="0" fontId="3" fillId="0" borderId="4" xfId="0" applyFont="1" applyBorder="1" applyAlignment="1">
      <alignment horizontal="center" vertical="center" textRotation="255" wrapText="1" shrinkToFit="1"/>
    </xf>
    <xf numFmtId="0" fontId="3" fillId="0" borderId="0" xfId="0" applyFont="1" applyAlignment="1">
      <alignment horizontal="right" vertical="center"/>
    </xf>
    <xf numFmtId="0" fontId="3" fillId="0" borderId="22"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8"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3" fillId="0" borderId="0" xfId="0" applyFont="1" applyAlignment="1">
      <alignment horizontal="left" vertical="center" shrinkToFit="1"/>
    </xf>
    <xf numFmtId="0" fontId="3" fillId="0" borderId="22"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495299</xdr:colOff>
      <xdr:row>3</xdr:row>
      <xdr:rowOff>190500</xdr:rowOff>
    </xdr:from>
    <xdr:to>
      <xdr:col>27</xdr:col>
      <xdr:colOff>28575</xdr:colOff>
      <xdr:row>18</xdr:row>
      <xdr:rowOff>95250</xdr:rowOff>
    </xdr:to>
    <xdr:sp macro="" textlink="">
      <xdr:nvSpPr>
        <xdr:cNvPr id="2" name="テキスト ボックス 1"/>
        <xdr:cNvSpPr txBox="1"/>
      </xdr:nvSpPr>
      <xdr:spPr>
        <a:xfrm>
          <a:off x="7067549" y="962025"/>
          <a:ext cx="10096501" cy="421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要返還相当額がある場合は、このシートに必要事項を記載してください。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600">
              <a:solidFill>
                <a:srgbClr val="FF0000"/>
              </a:solidFill>
            </a:rPr>
            <a:t>※</a:t>
          </a:r>
          <a:r>
            <a:rPr kumimoji="1" lang="ja-JP" altLang="en-US" sz="1600">
              <a:solidFill>
                <a:schemeClr val="tx1"/>
              </a:solidFill>
            </a:rPr>
            <a:t>交付決定及び額の確定通知日が</a:t>
          </a:r>
          <a:r>
            <a:rPr kumimoji="1" lang="ja-JP" altLang="en-US" sz="1600">
              <a:solidFill>
                <a:srgbClr val="FF0000"/>
              </a:solidFill>
            </a:rPr>
            <a:t>令和５年３月３１日以前</a:t>
          </a:r>
          <a:r>
            <a:rPr kumimoji="1" lang="ja-JP" altLang="en-US" sz="1600">
              <a:solidFill>
                <a:schemeClr val="tx1"/>
              </a:solidFill>
            </a:rPr>
            <a:t>の場合はこちらのファイルは利用できません。</a:t>
          </a:r>
        </a:p>
        <a:p>
          <a:r>
            <a:rPr kumimoji="1" lang="ja-JP" altLang="en-US" sz="1600">
              <a:solidFill>
                <a:srgbClr val="FF0000"/>
              </a:solidFill>
            </a:rPr>
            <a:t>　</a:t>
          </a:r>
          <a:r>
            <a:rPr kumimoji="1" lang="ja-JP" altLang="en-US" sz="1600">
              <a:solidFill>
                <a:schemeClr val="tx1"/>
              </a:solidFill>
            </a:rPr>
            <a:t>ファイル３をご使用ください。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r>
            <a:rPr kumimoji="1" lang="en-US" altLang="ja-JP" sz="1600">
              <a:solidFill>
                <a:srgbClr val="FF0000"/>
              </a:solidFill>
            </a:rPr>
            <a:t>※</a:t>
          </a:r>
          <a:r>
            <a:rPr kumimoji="1" lang="ja-JP" altLang="en-US" sz="1600">
              <a:solidFill>
                <a:srgbClr val="FF0000"/>
              </a:solidFill>
            </a:rPr>
            <a:t>確定申告の方式に従ってｼｰﾄ②のいずれかへ記載をしてください。</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必要に応じて証拠書類を添付してください。</a:t>
          </a:r>
          <a:endParaRPr kumimoji="1" lang="en-US" altLang="ja-JP" sz="1600">
            <a:solidFill>
              <a:srgbClr val="FF0000"/>
            </a:solidFill>
          </a:endParaRPr>
        </a:p>
        <a:p>
          <a:r>
            <a:rPr kumimoji="1" lang="ja-JP" altLang="en-US" sz="1600">
              <a:solidFill>
                <a:srgbClr val="FF0000"/>
              </a:solidFill>
            </a:rPr>
            <a:t>　（電子申請サービスで報告する場合は、</a:t>
          </a:r>
          <a:r>
            <a:rPr kumimoji="1" lang="ja-JP" altLang="en-US" sz="1600" u="sng">
              <a:solidFill>
                <a:srgbClr val="FF0000"/>
              </a:solidFill>
            </a:rPr>
            <a:t>証拠書類</a:t>
          </a:r>
          <a:r>
            <a:rPr kumimoji="1" lang="ja-JP" altLang="en-US" sz="1600">
              <a:solidFill>
                <a:srgbClr val="FF0000"/>
              </a:solidFill>
            </a:rPr>
            <a:t>はスキャンニング等で</a:t>
          </a:r>
          <a:endParaRPr kumimoji="1" lang="en-US" altLang="ja-JP" sz="1600">
            <a:solidFill>
              <a:srgbClr val="FF0000"/>
            </a:solidFill>
          </a:endParaRPr>
        </a:p>
        <a:p>
          <a:r>
            <a:rPr kumimoji="1" lang="ja-JP" altLang="en-US" sz="1600">
              <a:solidFill>
                <a:srgbClr val="FF0000"/>
              </a:solidFill>
            </a:rPr>
            <a:t>　　</a:t>
          </a:r>
          <a:r>
            <a:rPr kumimoji="1" lang="en-US" altLang="ja-JP" sz="1600">
              <a:solidFill>
                <a:srgbClr val="FF0000"/>
              </a:solidFill>
            </a:rPr>
            <a:t>PDF</a:t>
          </a:r>
          <a:r>
            <a:rPr kumimoji="1" lang="ja-JP" altLang="en-US" sz="1600">
              <a:solidFill>
                <a:srgbClr val="FF0000"/>
              </a:solidFill>
            </a:rPr>
            <a:t>に変換してください。</a:t>
          </a:r>
          <a:r>
            <a:rPr kumimoji="1" lang="en-US" altLang="ja-JP" sz="1200">
              <a:solidFill>
                <a:srgbClr val="FF0000"/>
              </a:solidFill>
            </a:rPr>
            <a:t>※</a:t>
          </a:r>
          <a:r>
            <a:rPr kumimoji="1" lang="ja-JP" altLang="en-US" sz="1200">
              <a:solidFill>
                <a:srgbClr val="FF0000"/>
              </a:solidFill>
            </a:rPr>
            <a:t>報告に際してこの</a:t>
          </a:r>
          <a:r>
            <a:rPr kumimoji="1" lang="en-US" altLang="ja-JP" sz="1200">
              <a:solidFill>
                <a:srgbClr val="FF0000"/>
              </a:solidFill>
            </a:rPr>
            <a:t>Excel</a:t>
          </a:r>
          <a:r>
            <a:rPr kumimoji="1" lang="ja-JP" altLang="en-US" sz="1200">
              <a:solidFill>
                <a:srgbClr val="FF0000"/>
              </a:solidFill>
            </a:rPr>
            <a:t>を</a:t>
          </a:r>
          <a:r>
            <a:rPr kumimoji="1" lang="en-US" altLang="ja-JP" sz="1200">
              <a:solidFill>
                <a:srgbClr val="FF0000"/>
              </a:solidFill>
            </a:rPr>
            <a:t>PDF</a:t>
          </a:r>
          <a:r>
            <a:rPr kumimoji="1" lang="ja-JP" altLang="en-US" sz="1200">
              <a:solidFill>
                <a:srgbClr val="FF0000"/>
              </a:solidFill>
            </a:rPr>
            <a:t>に変換する必要はありません</a:t>
          </a:r>
          <a:r>
            <a:rPr kumimoji="1" lang="ja-JP" altLang="en-US" sz="1600">
              <a:solidFill>
                <a:srgbClr val="FF0000"/>
              </a:solidFill>
            </a:rPr>
            <a:t>）</a:t>
          </a:r>
          <a:endParaRPr kumimoji="1" lang="en-US" altLang="ja-JP" sz="1600">
            <a:solidFill>
              <a:srgbClr val="FF0000"/>
            </a:solidFill>
          </a:endParaRPr>
        </a:p>
        <a:p>
          <a:endParaRPr kumimoji="1" lang="en-US" altLang="ja-JP" sz="1100"/>
        </a:p>
        <a:p>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要返還相当額が０円の場合は、このシートではなくシート</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第７号様式 </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返還が０円の場合</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に必要事項を記載するか、</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岡山県電子申請サービスのご利用をご検討ください。</a:t>
          </a:r>
          <a:endParaRPr lang="ja-JP" altLang="ja-JP">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1038225</xdr:colOff>
      <xdr:row>25</xdr:row>
      <xdr:rowOff>57150</xdr:rowOff>
    </xdr:from>
    <xdr:to>
      <xdr:col>5</xdr:col>
      <xdr:colOff>971550</xdr:colOff>
      <xdr:row>27</xdr:row>
      <xdr:rowOff>142875</xdr:rowOff>
    </xdr:to>
    <xdr:cxnSp macro="">
      <xdr:nvCxnSpPr>
        <xdr:cNvPr id="2" name="直線矢印コネクタ 1">
          <a:extLst>
            <a:ext uri="{FF2B5EF4-FFF2-40B4-BE49-F238E27FC236}">
              <a16:creationId xmlns:a16="http://schemas.microsoft.com/office/drawing/2014/main" id="{0FB431CC-DCD9-4CA1-BE41-ABA8637938D6}"/>
            </a:ext>
          </a:extLst>
        </xdr:cNvPr>
        <xdr:cNvCxnSpPr/>
      </xdr:nvCxnSpPr>
      <xdr:spPr>
        <a:xfrm flipH="1">
          <a:off x="3638550" y="6153150"/>
          <a:ext cx="10287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25</xdr:row>
      <xdr:rowOff>180975</xdr:rowOff>
    </xdr:from>
    <xdr:to>
      <xdr:col>4</xdr:col>
      <xdr:colOff>638175</xdr:colOff>
      <xdr:row>26</xdr:row>
      <xdr:rowOff>114300</xdr:rowOff>
    </xdr:to>
    <xdr:cxnSp macro="">
      <xdr:nvCxnSpPr>
        <xdr:cNvPr id="4" name="直線矢印コネクタ 3">
          <a:extLst>
            <a:ext uri="{FF2B5EF4-FFF2-40B4-BE49-F238E27FC236}">
              <a16:creationId xmlns:a16="http://schemas.microsoft.com/office/drawing/2014/main" id="{52175EC9-D1D6-40D2-B531-31FFB2C7264C}"/>
            </a:ext>
          </a:extLst>
        </xdr:cNvPr>
        <xdr:cNvCxnSpPr/>
      </xdr:nvCxnSpPr>
      <xdr:spPr>
        <a:xfrm flipV="1">
          <a:off x="2790825" y="6210300"/>
          <a:ext cx="17145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25</xdr:row>
      <xdr:rowOff>200025</xdr:rowOff>
    </xdr:from>
    <xdr:to>
      <xdr:col>2</xdr:col>
      <xdr:colOff>762000</xdr:colOff>
      <xdr:row>26</xdr:row>
      <xdr:rowOff>95250</xdr:rowOff>
    </xdr:to>
    <xdr:cxnSp macro="">
      <xdr:nvCxnSpPr>
        <xdr:cNvPr id="6" name="直線矢印コネクタ 5">
          <a:extLst>
            <a:ext uri="{FF2B5EF4-FFF2-40B4-BE49-F238E27FC236}">
              <a16:creationId xmlns:a16="http://schemas.microsoft.com/office/drawing/2014/main" id="{289E9293-8332-41E0-853F-D6FFFFCBC135}"/>
            </a:ext>
          </a:extLst>
        </xdr:cNvPr>
        <xdr:cNvCxnSpPr/>
      </xdr:nvCxnSpPr>
      <xdr:spPr>
        <a:xfrm flipH="1" flipV="1">
          <a:off x="1019175" y="6229350"/>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828676</xdr:colOff>
      <xdr:row>25</xdr:row>
      <xdr:rowOff>19049</xdr:rowOff>
    </xdr:from>
    <xdr:to>
      <xdr:col>5</xdr:col>
      <xdr:colOff>1038226</xdr:colOff>
      <xdr:row>34</xdr:row>
      <xdr:rowOff>152399</xdr:rowOff>
    </xdr:to>
    <xdr:sp macro="" textlink="">
      <xdr:nvSpPr>
        <xdr:cNvPr id="7" name="矢印: 右カーブ 6">
          <a:extLst>
            <a:ext uri="{FF2B5EF4-FFF2-40B4-BE49-F238E27FC236}">
              <a16:creationId xmlns:a16="http://schemas.microsoft.com/office/drawing/2014/main" id="{35BFADB8-4C7F-4AF2-9DD8-DF3F81376743}"/>
            </a:ext>
          </a:extLst>
        </xdr:cNvPr>
        <xdr:cNvSpPr/>
      </xdr:nvSpPr>
      <xdr:spPr>
        <a:xfrm>
          <a:off x="4781551" y="6057899"/>
          <a:ext cx="209550" cy="2466975"/>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762000</xdr:colOff>
      <xdr:row>24</xdr:row>
      <xdr:rowOff>95249</xdr:rowOff>
    </xdr:from>
    <xdr:to>
      <xdr:col>5</xdr:col>
      <xdr:colOff>1028700</xdr:colOff>
      <xdr:row>38</xdr:row>
      <xdr:rowOff>180975</xdr:rowOff>
    </xdr:to>
    <xdr:sp macro="" textlink="">
      <xdr:nvSpPr>
        <xdr:cNvPr id="8" name="矢印: 右カーブ 6">
          <a:extLst>
            <a:ext uri="{FF2B5EF4-FFF2-40B4-BE49-F238E27FC236}">
              <a16:creationId xmlns:a16="http://schemas.microsoft.com/office/drawing/2014/main" id="{35BFADB8-4C7F-4AF2-9DD8-DF3F81376743}"/>
            </a:ext>
          </a:extLst>
        </xdr:cNvPr>
        <xdr:cNvSpPr/>
      </xdr:nvSpPr>
      <xdr:spPr>
        <a:xfrm>
          <a:off x="4714875" y="5819774"/>
          <a:ext cx="266700" cy="385762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24</xdr:row>
      <xdr:rowOff>180975</xdr:rowOff>
    </xdr:from>
    <xdr:to>
      <xdr:col>4</xdr:col>
      <xdr:colOff>638175</xdr:colOff>
      <xdr:row>25</xdr:row>
      <xdr:rowOff>123825</xdr:rowOff>
    </xdr:to>
    <xdr:cxnSp macro="">
      <xdr:nvCxnSpPr>
        <xdr:cNvPr id="6" name="直線矢印コネクタ 5">
          <a:extLst>
            <a:ext uri="{FF2B5EF4-FFF2-40B4-BE49-F238E27FC236}">
              <a16:creationId xmlns:a16="http://schemas.microsoft.com/office/drawing/2014/main" id="{D8395CE4-9E81-4F87-8290-CDC4A35D0EB4}"/>
            </a:ext>
          </a:extLst>
        </xdr:cNvPr>
        <xdr:cNvCxnSpPr/>
      </xdr:nvCxnSpPr>
      <xdr:spPr>
        <a:xfrm flipV="1">
          <a:off x="2971800" y="6638925"/>
          <a:ext cx="40957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24</xdr:row>
      <xdr:rowOff>200025</xdr:rowOff>
    </xdr:from>
    <xdr:to>
      <xdr:col>2</xdr:col>
      <xdr:colOff>762000</xdr:colOff>
      <xdr:row>25</xdr:row>
      <xdr:rowOff>95250</xdr:rowOff>
    </xdr:to>
    <xdr:cxnSp macro="">
      <xdr:nvCxnSpPr>
        <xdr:cNvPr id="7" name="直線矢印コネクタ 6">
          <a:extLst>
            <a:ext uri="{FF2B5EF4-FFF2-40B4-BE49-F238E27FC236}">
              <a16:creationId xmlns:a16="http://schemas.microsoft.com/office/drawing/2014/main" id="{C45080B3-49FF-41C4-BDF6-17A8CE5D058E}"/>
            </a:ext>
          </a:extLst>
        </xdr:cNvPr>
        <xdr:cNvCxnSpPr/>
      </xdr:nvCxnSpPr>
      <xdr:spPr>
        <a:xfrm flipH="1" flipV="1">
          <a:off x="1019175" y="6296025"/>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625_&#26032;&#22411;&#12467;&#12525;&#12490;&#12454;&#12452;&#12523;&#12473;&#24863;&#26579;&#30151;&#23550;&#31574;&#20107;&#21209;&#23616;/&#9734;&#26032;&#22411;&#12467;&#12525;&#12490;&#23550;&#31574;&#65288;&#20581;&#24247;&#25512;&#36914;&#35506;&#65289;/&#9675;&#26178;&#30701;&#35201;&#35531;&#12539;&#20241;&#26989;&#35201;&#35531;/&#12414;&#12435;&#24310;&#38450;&#27490;/&#12527;&#12463;&#12481;&#12531;&#12539;&#26908;&#26619;&#12497;&#12483;&#12465;&#12540;&#12472;/03%20&#26908;&#26619;&#28961;&#26009;&#21270;&#20107;&#26989;/15%20&#20181;&#20837;&#31246;&#38989;&#25511;&#38500;/01_&#36215;&#26696;/03_&#22577;&#21578;&#29992;&#27096;&#24335;/&#25163;&#26360;&#12365;&#20316;&#25104;&#29256;/&#12304;&#21152;&#24037;&#12305;&#9733;07-1_&#27096;&#24335;&#65303;&#21495;&#21029;&#32025;&#65288;&#20181;&#20837;&#25511;&#38500;&#31246;&#38989;&#12398;&#31309;&#31639;&#20869;&#35379;&#65289;&#36820;&#36996;&#37329;&#12364;&#12354;&#12427;&#22580;&#21512;&#12398;&#12415;&#25552;&#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625_&#26032;&#22411;&#12467;&#12525;&#12490;&#12454;&#12452;&#12523;&#12473;&#24863;&#26579;&#30151;&#23550;&#31574;&#20107;&#21209;&#23616;/&#9734;&#26032;&#22411;&#12467;&#12525;&#12490;&#23550;&#31574;&#65288;&#20581;&#24247;&#25512;&#36914;&#35506;&#65289;/&#9675;&#26178;&#30701;&#35201;&#35531;&#12539;&#20241;&#26989;&#35201;&#35531;/&#12414;&#12435;&#24310;&#38450;&#27490;/&#12527;&#12463;&#12481;&#12531;&#12539;&#26908;&#26619;&#12497;&#12483;&#12465;&#12540;&#12472;/03%20&#26908;&#26619;&#28961;&#26009;&#21270;&#20107;&#26989;/15%20&#20181;&#20837;&#31246;&#38989;&#25511;&#38500;/01_&#36215;&#26696;/03_&#22577;&#21578;&#29992;&#27096;&#24335;/Excel&#12487;&#12540;&#12479;&#12395;&#20837;&#21147;&#20316;&#25104;&#29256;/&#25552;&#20986;&#29992;Excel&#27096;&#24335;&#65288;&#12487;&#12540;&#12479;&#25552;&#20986;&#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ｼｰﾄ①1第７号様式(返還が0円の場合）"/>
      <sheetName val="ｼｰﾄ①2第７号様式 (返還相当額がある場合)"/>
      <sheetName val="ｼｰﾄ②1全額控除"/>
      <sheetName val="ｼｰﾄ②1全額控除 (計算式変更)"/>
      <sheetName val="ｼｰﾄ②2一括比例配分方式"/>
      <sheetName val="ｼｰﾄ②3個別対応方式"/>
      <sheetName val="Sheet1"/>
    </sheetNames>
    <sheetDataSet>
      <sheetData sheetId="0"/>
      <sheetData sheetId="1"/>
      <sheetData sheetId="2" refreshError="1"/>
      <sheetData sheetId="3" refreshError="1"/>
      <sheetData sheetId="4" refreshError="1"/>
      <sheetData sheetId="5" refreshError="1"/>
      <sheetData sheetId="6">
        <row r="1">
          <cell r="D1" t="str">
            <v>　消費税の申告義務がないため、補助金に係る消費税及び地方消費税の仕入控除税額がない。
（→添付書類なし）</v>
          </cell>
        </row>
        <row r="2">
          <cell r="D2" t="str">
            <v>　簡易課税方式により申告したため、補助金に係る消費税及び地方消費税の仕入控除税額がない。
（→申告書第3-(3)号様式又は第27-(2)号様式の写しを添付）</v>
          </cell>
        </row>
        <row r="3">
          <cell r="D3" t="str">
            <v>　仕入控除税額の計算を個別対応方式により行い、かつ、補助金の使途がすべて「非課税売上にのみ要するもの」として申告しているため、補助金に係る消費税及び地方消費税の仕入控除税額がない。
（→申告書第3-(1)号様式又は第27-(1)号様式の写し
　　課税売上割合・控除対象仕入税額等の計算表の写しを添付）</v>
          </cell>
        </row>
        <row r="4">
          <cell r="D4" t="str">
            <v>　補助金の使途（補助対象経費）がすべて非課税仕入に該当するため、補助金に係る消費税及び地方消費税の仕入控除税額がない。
（→添付書類なし）</v>
          </cell>
        </row>
        <row r="5">
          <cell r="D5" t="str">
            <v>　特定収入割合が５％を超えるため、補助金に係る消費税及び地方消費税の仕入控除税額がない。
（→特定収入割合の計算過程が分かる書類（任意様式）を添付）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７号様式"/>
      <sheetName val="報告概要"/>
      <sheetName val="補助対象経費の内訳表"/>
      <sheetName val="リスト"/>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34"/>
  <sheetViews>
    <sheetView tabSelected="1" view="pageBreakPreview" zoomScaleNormal="100" zoomScaleSheetLayoutView="100" workbookViewId="0">
      <selection activeCell="O21" sqref="O21"/>
    </sheetView>
  </sheetViews>
  <sheetFormatPr defaultRowHeight="20.25"/>
  <cols>
    <col min="1" max="1" width="1.75" style="60" customWidth="1"/>
    <col min="2" max="2" width="4.5" style="60" customWidth="1"/>
    <col min="3" max="3" width="4.625" style="60" customWidth="1"/>
    <col min="4" max="4" width="2.5" style="60" customWidth="1"/>
    <col min="5" max="5" width="5.375" style="60" customWidth="1"/>
    <col min="6" max="6" width="2.5" style="60" customWidth="1"/>
    <col min="7" max="7" width="4.75" style="60" customWidth="1"/>
    <col min="8" max="8" width="3.75" style="60" customWidth="1"/>
    <col min="9" max="9" width="22.875" style="60" customWidth="1"/>
    <col min="10" max="10" width="12" style="60" customWidth="1"/>
    <col min="11" max="11" width="21.625" style="60" customWidth="1"/>
    <col min="12" max="12" width="9" style="60"/>
    <col min="13" max="13" width="9.25" style="60" customWidth="1"/>
    <col min="14" max="14" width="3.375" style="60" bestFit="1" customWidth="1"/>
    <col min="15" max="16384" width="9" style="60"/>
  </cols>
  <sheetData>
    <row r="1" spans="1:14">
      <c r="A1" s="60" t="s">
        <v>114</v>
      </c>
      <c r="I1" s="78" t="s">
        <v>115</v>
      </c>
    </row>
    <row r="2" spans="1:14">
      <c r="I2" s="78" t="s">
        <v>113</v>
      </c>
    </row>
    <row r="3" spans="1:14">
      <c r="J3" s="90" t="s">
        <v>74</v>
      </c>
      <c r="K3" s="90"/>
      <c r="M3" s="91" t="str">
        <f>IF([2]報告概要!H2=0,"",[2]報告概要!H2)</f>
        <v/>
      </c>
      <c r="N3" s="91"/>
    </row>
    <row r="4" spans="1:14">
      <c r="J4" s="61"/>
      <c r="K4" s="61"/>
      <c r="M4" s="62"/>
      <c r="N4" s="62"/>
    </row>
    <row r="5" spans="1:14">
      <c r="B5" s="60" t="s">
        <v>75</v>
      </c>
    </row>
    <row r="7" spans="1:14" ht="32.25" customHeight="1">
      <c r="I7" s="60" t="s">
        <v>76</v>
      </c>
      <c r="J7" s="82"/>
      <c r="K7" s="82"/>
    </row>
    <row r="8" spans="1:14" ht="32.25" customHeight="1">
      <c r="I8" s="60" t="s">
        <v>77</v>
      </c>
      <c r="J8" s="82"/>
      <c r="K8" s="82"/>
    </row>
    <row r="9" spans="1:14" ht="32.25" customHeight="1">
      <c r="I9" s="60" t="s">
        <v>78</v>
      </c>
      <c r="J9" s="82"/>
      <c r="K9" s="82"/>
    </row>
    <row r="11" spans="1:14">
      <c r="A11" s="82" t="s">
        <v>79</v>
      </c>
      <c r="B11" s="82"/>
      <c r="C11" s="82"/>
      <c r="D11" s="82"/>
      <c r="E11" s="82"/>
      <c r="F11" s="82"/>
      <c r="G11" s="82"/>
      <c r="H11" s="82"/>
      <c r="I11" s="82"/>
      <c r="J11" s="82"/>
      <c r="K11" s="82"/>
      <c r="L11" s="63"/>
      <c r="M11" s="63"/>
      <c r="N11" s="63"/>
    </row>
    <row r="12" spans="1:14">
      <c r="K12" s="64"/>
    </row>
    <row r="13" spans="1:14">
      <c r="B13" s="65" t="s">
        <v>80</v>
      </c>
      <c r="C13" s="66"/>
      <c r="D13" s="65" t="s">
        <v>81</v>
      </c>
      <c r="E13" s="66"/>
      <c r="F13" s="65" t="s">
        <v>82</v>
      </c>
      <c r="G13" s="66"/>
      <c r="H13" s="81" t="s">
        <v>112</v>
      </c>
      <c r="I13" s="81"/>
      <c r="J13" s="66"/>
      <c r="K13" s="67" t="s">
        <v>83</v>
      </c>
      <c r="L13" s="63"/>
      <c r="M13" s="63"/>
      <c r="N13" s="63"/>
    </row>
    <row r="14" spans="1:14">
      <c r="A14" s="87" t="s">
        <v>102</v>
      </c>
      <c r="B14" s="87"/>
      <c r="C14" s="87"/>
      <c r="D14" s="87"/>
      <c r="E14" s="87"/>
      <c r="F14" s="87"/>
      <c r="G14" s="87"/>
      <c r="H14" s="87"/>
      <c r="I14" s="87"/>
      <c r="J14" s="87"/>
      <c r="K14" s="87"/>
      <c r="L14" s="63"/>
      <c r="M14" s="63"/>
      <c r="N14" s="63"/>
    </row>
    <row r="15" spans="1:14">
      <c r="A15" s="87" t="s">
        <v>103</v>
      </c>
      <c r="B15" s="87"/>
      <c r="C15" s="87"/>
      <c r="D15" s="87"/>
      <c r="E15" s="87"/>
      <c r="F15" s="87"/>
      <c r="G15" s="87"/>
      <c r="H15" s="87"/>
      <c r="I15" s="87"/>
      <c r="J15" s="87"/>
      <c r="K15" s="87"/>
      <c r="L15" s="63"/>
      <c r="M15" s="63"/>
      <c r="N15" s="63"/>
    </row>
    <row r="16" spans="1:14" ht="20.25" customHeight="1">
      <c r="A16" s="89" t="s">
        <v>111</v>
      </c>
      <c r="B16" s="89"/>
      <c r="C16" s="89"/>
      <c r="D16" s="89"/>
      <c r="E16" s="89"/>
      <c r="F16" s="89"/>
      <c r="G16" s="89"/>
      <c r="H16" s="89"/>
      <c r="I16" s="89"/>
      <c r="J16" s="89"/>
      <c r="K16" s="89"/>
    </row>
    <row r="18" spans="1:15">
      <c r="A18" s="82" t="s">
        <v>84</v>
      </c>
      <c r="B18" s="82"/>
      <c r="C18" s="82"/>
      <c r="D18" s="82"/>
      <c r="E18" s="82"/>
      <c r="F18" s="82"/>
      <c r="G18" s="82"/>
      <c r="H18" s="82"/>
      <c r="I18" s="82"/>
      <c r="J18" s="82"/>
      <c r="K18" s="82"/>
      <c r="L18" s="63"/>
      <c r="M18" s="63"/>
      <c r="N18" s="63"/>
    </row>
    <row r="19" spans="1:15">
      <c r="B19" s="68"/>
      <c r="C19" s="68"/>
      <c r="D19" s="68"/>
      <c r="E19" s="68"/>
      <c r="F19" s="68"/>
      <c r="G19" s="68"/>
      <c r="H19" s="68"/>
      <c r="I19" s="68"/>
      <c r="J19" s="68"/>
      <c r="K19" s="68"/>
      <c r="L19" s="68"/>
      <c r="M19" s="68"/>
      <c r="N19" s="68"/>
      <c r="O19" s="68"/>
    </row>
    <row r="20" spans="1:15">
      <c r="B20" s="69">
        <v>1</v>
      </c>
      <c r="C20" s="79" t="s">
        <v>106</v>
      </c>
      <c r="D20" s="79"/>
      <c r="E20" s="79"/>
      <c r="F20" s="79"/>
      <c r="G20" s="79"/>
      <c r="H20" s="79"/>
      <c r="I20" s="79"/>
      <c r="J20" s="79"/>
      <c r="K20" s="79"/>
      <c r="L20" s="70"/>
      <c r="M20" s="70"/>
      <c r="N20" s="70"/>
      <c r="O20" s="70"/>
    </row>
    <row r="21" spans="1:15">
      <c r="B21" s="69"/>
      <c r="C21" s="83" t="s">
        <v>109</v>
      </c>
      <c r="D21" s="83"/>
      <c r="E21" s="85"/>
      <c r="F21" s="85"/>
      <c r="G21" s="85"/>
      <c r="H21" s="71" t="s">
        <v>110</v>
      </c>
      <c r="I21" s="70"/>
      <c r="J21" s="70"/>
      <c r="K21" s="70"/>
      <c r="L21" s="70"/>
      <c r="M21" s="70"/>
      <c r="N21" s="70"/>
      <c r="O21" s="70"/>
    </row>
    <row r="22" spans="1:15">
      <c r="B22" s="72"/>
      <c r="F22" s="68"/>
      <c r="G22" s="68"/>
      <c r="H22" s="68"/>
      <c r="I22" s="73"/>
      <c r="J22" s="74"/>
      <c r="K22" s="73"/>
      <c r="O22" s="75"/>
    </row>
    <row r="23" spans="1:15" ht="18.75" customHeight="1">
      <c r="B23" s="69" t="s">
        <v>101</v>
      </c>
      <c r="C23" s="88" t="s">
        <v>104</v>
      </c>
      <c r="D23" s="88"/>
      <c r="E23" s="88"/>
      <c r="F23" s="88"/>
      <c r="G23" s="88"/>
      <c r="H23" s="88"/>
      <c r="I23" s="88"/>
      <c r="J23" s="88"/>
      <c r="K23" s="88"/>
      <c r="L23" s="70"/>
      <c r="M23" s="70"/>
      <c r="N23" s="70"/>
      <c r="O23" s="70"/>
    </row>
    <row r="24" spans="1:15" ht="18.75" customHeight="1">
      <c r="B24" s="70"/>
      <c r="C24" s="79" t="s">
        <v>105</v>
      </c>
      <c r="D24" s="79"/>
      <c r="E24" s="79"/>
      <c r="F24" s="79"/>
      <c r="G24" s="79"/>
      <c r="H24" s="79"/>
      <c r="I24" s="79"/>
      <c r="J24" s="70"/>
      <c r="K24" s="70"/>
      <c r="L24" s="70"/>
      <c r="M24" s="70"/>
      <c r="N24" s="70"/>
      <c r="O24" s="70"/>
    </row>
    <row r="25" spans="1:15">
      <c r="B25" s="68"/>
      <c r="C25" s="84" t="s">
        <v>109</v>
      </c>
      <c r="D25" s="84"/>
      <c r="E25" s="86"/>
      <c r="F25" s="86"/>
      <c r="G25" s="86"/>
      <c r="H25" s="76" t="s">
        <v>110</v>
      </c>
      <c r="I25" s="73"/>
      <c r="J25" s="74"/>
      <c r="K25" s="73"/>
      <c r="O25" s="75"/>
    </row>
    <row r="26" spans="1:15">
      <c r="B26" s="68"/>
      <c r="C26" s="68"/>
      <c r="D26" s="68"/>
      <c r="E26" s="68"/>
      <c r="F26" s="68"/>
      <c r="G26" s="68"/>
      <c r="H26" s="68"/>
      <c r="I26" s="68"/>
      <c r="J26" s="68"/>
      <c r="K26" s="68"/>
      <c r="L26" s="68"/>
      <c r="M26" s="68"/>
      <c r="N26" s="68"/>
      <c r="O26" s="68"/>
    </row>
    <row r="27" spans="1:15" ht="18.75" customHeight="1">
      <c r="B27" s="77">
        <v>3</v>
      </c>
      <c r="C27" s="80" t="s">
        <v>107</v>
      </c>
      <c r="D27" s="80"/>
      <c r="E27" s="80"/>
      <c r="F27" s="80"/>
      <c r="G27" s="80"/>
      <c r="H27" s="77"/>
      <c r="I27" s="77"/>
      <c r="J27" s="77"/>
      <c r="K27" s="77"/>
      <c r="L27" s="77"/>
      <c r="M27" s="77"/>
      <c r="N27" s="77"/>
      <c r="O27" s="77"/>
    </row>
    <row r="28" spans="1:15" ht="18.75" customHeight="1">
      <c r="B28" s="77"/>
      <c r="C28" s="80" t="s">
        <v>108</v>
      </c>
      <c r="D28" s="80"/>
      <c r="E28" s="80"/>
      <c r="F28" s="80"/>
      <c r="G28" s="80"/>
      <c r="H28" s="80"/>
      <c r="I28" s="80"/>
      <c r="J28" s="80"/>
      <c r="K28" s="80"/>
      <c r="L28" s="77"/>
      <c r="M28" s="77"/>
      <c r="N28" s="77"/>
      <c r="O28" s="77"/>
    </row>
    <row r="29" spans="1:15" ht="18.75" customHeight="1">
      <c r="B29" s="77"/>
      <c r="C29" s="80"/>
      <c r="D29" s="80"/>
      <c r="E29" s="80"/>
      <c r="F29" s="80"/>
      <c r="G29" s="80"/>
      <c r="H29" s="80"/>
      <c r="I29" s="80"/>
      <c r="J29" s="80"/>
      <c r="K29" s="80"/>
      <c r="L29" s="77"/>
      <c r="M29" s="77"/>
      <c r="N29" s="77"/>
      <c r="O29" s="77"/>
    </row>
    <row r="30" spans="1:15" ht="18.75" customHeight="1">
      <c r="B30" s="77"/>
      <c r="C30" s="80"/>
      <c r="D30" s="80"/>
      <c r="E30" s="80"/>
      <c r="F30" s="80"/>
      <c r="G30" s="80"/>
      <c r="H30" s="80"/>
      <c r="I30" s="80"/>
      <c r="J30" s="80"/>
      <c r="K30" s="80"/>
      <c r="L30" s="77"/>
      <c r="M30" s="77"/>
      <c r="N30" s="77"/>
      <c r="O30" s="77"/>
    </row>
    <row r="31" spans="1:15">
      <c r="B31" s="77"/>
      <c r="C31" s="80"/>
      <c r="D31" s="80"/>
      <c r="E31" s="80"/>
      <c r="F31" s="80"/>
      <c r="G31" s="80"/>
      <c r="H31" s="80"/>
      <c r="I31" s="80"/>
      <c r="J31" s="80"/>
      <c r="K31" s="80"/>
      <c r="L31" s="77"/>
      <c r="M31" s="77"/>
      <c r="N31" s="77"/>
      <c r="O31" s="77"/>
    </row>
    <row r="32" spans="1:15">
      <c r="C32" s="80"/>
      <c r="D32" s="80"/>
      <c r="E32" s="80"/>
      <c r="F32" s="80"/>
      <c r="G32" s="80"/>
      <c r="H32" s="80"/>
      <c r="I32" s="80"/>
      <c r="J32" s="80"/>
      <c r="K32" s="80"/>
      <c r="L32" s="77"/>
      <c r="M32" s="77"/>
      <c r="N32" s="77"/>
    </row>
    <row r="33" spans="3:14">
      <c r="C33" s="80"/>
      <c r="D33" s="80"/>
      <c r="E33" s="80"/>
      <c r="F33" s="80"/>
      <c r="G33" s="80"/>
      <c r="H33" s="80"/>
      <c r="I33" s="80"/>
      <c r="J33" s="80"/>
      <c r="K33" s="80"/>
      <c r="L33" s="77"/>
      <c r="M33" s="77"/>
      <c r="N33" s="77"/>
    </row>
    <row r="34" spans="3:14">
      <c r="C34" s="80"/>
      <c r="D34" s="80"/>
      <c r="E34" s="80"/>
      <c r="F34" s="80"/>
      <c r="G34" s="80"/>
      <c r="H34" s="80"/>
      <c r="I34" s="80"/>
      <c r="J34" s="80"/>
      <c r="K34" s="80"/>
    </row>
  </sheetData>
  <mergeCells count="20">
    <mergeCell ref="J3:K3"/>
    <mergeCell ref="M3:N3"/>
    <mergeCell ref="J7:K7"/>
    <mergeCell ref="J8:K8"/>
    <mergeCell ref="J9:K9"/>
    <mergeCell ref="C24:I24"/>
    <mergeCell ref="C27:G27"/>
    <mergeCell ref="C28:K34"/>
    <mergeCell ref="H13:I13"/>
    <mergeCell ref="A11:K11"/>
    <mergeCell ref="C21:D21"/>
    <mergeCell ref="C25:D25"/>
    <mergeCell ref="E21:G21"/>
    <mergeCell ref="E25:G25"/>
    <mergeCell ref="A14:K14"/>
    <mergeCell ref="A15:K15"/>
    <mergeCell ref="A18:K18"/>
    <mergeCell ref="C23:K23"/>
    <mergeCell ref="C20:K20"/>
    <mergeCell ref="A16:K16"/>
  </mergeCells>
  <phoneticPr fontId="1"/>
  <printOptions horizontalCentered="1"/>
  <pageMargins left="0.78740157480314965" right="0.78740157480314965" top="1.3385826771653544" bottom="0.74803149606299213" header="0.31496062992125984" footer="0.31496062992125984"/>
  <pageSetup paperSize="9" scale="91" fitToHeight="0" orientation="portrait" r:id="rId1"/>
  <colBreaks count="1" manualBreakCount="1">
    <brk id="11" max="37"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3"/>
  <sheetViews>
    <sheetView showZeros="0" view="pageBreakPreview" topLeftCell="A7" zoomScale="115" zoomScaleNormal="100" zoomScaleSheetLayoutView="115" workbookViewId="0">
      <selection activeCell="C22" sqref="C22:G22"/>
    </sheetView>
  </sheetViews>
  <sheetFormatPr defaultRowHeight="18.75"/>
  <cols>
    <col min="1" max="1" width="3.625" customWidth="1"/>
    <col min="2" max="2" width="6.25" style="2" customWidth="1"/>
    <col min="3" max="3" width="15" style="2" customWidth="1"/>
    <col min="4" max="4" width="9.25" style="2" customWidth="1"/>
    <col min="5" max="7" width="14.375" style="2" customWidth="1"/>
    <col min="8" max="8" width="3.625" style="2" customWidth="1"/>
    <col min="9" max="12" width="9" style="2"/>
  </cols>
  <sheetData>
    <row r="1" spans="1:8">
      <c r="B1" s="2" t="s">
        <v>41</v>
      </c>
    </row>
    <row r="2" spans="1:8">
      <c r="B2" s="18" t="s">
        <v>1</v>
      </c>
    </row>
    <row r="3" spans="1:8">
      <c r="B3" s="18"/>
    </row>
    <row r="4" spans="1:8">
      <c r="A4" s="92" t="s">
        <v>0</v>
      </c>
      <c r="B4" s="92"/>
      <c r="C4" s="92"/>
      <c r="D4" s="92"/>
      <c r="E4" s="92"/>
      <c r="F4" s="92"/>
      <c r="G4" s="92"/>
      <c r="H4" s="92"/>
    </row>
    <row r="5" spans="1:8" ht="19.5" customHeight="1"/>
    <row r="6" spans="1:8" ht="19.5" thickBot="1">
      <c r="B6" s="2" t="s">
        <v>36</v>
      </c>
    </row>
    <row r="7" spans="1:8" ht="19.5" thickBot="1">
      <c r="C7" s="101"/>
      <c r="D7" s="102"/>
    </row>
    <row r="8" spans="1:8" ht="19.5" thickBot="1">
      <c r="B8" s="2" t="s">
        <v>42</v>
      </c>
    </row>
    <row r="9" spans="1:8" ht="19.5" thickBot="1">
      <c r="C9" s="103">
        <f>'第７号様式 (返還相当額がある場合)'!E21</f>
        <v>0</v>
      </c>
      <c r="D9" s="104"/>
      <c r="E9" s="2" t="s">
        <v>22</v>
      </c>
    </row>
    <row r="10" spans="1:8">
      <c r="B10" s="2" t="s">
        <v>2</v>
      </c>
    </row>
    <row r="11" spans="1:8" ht="19.5" customHeight="1">
      <c r="B11" s="2" t="s">
        <v>3</v>
      </c>
      <c r="E11" s="2" t="s">
        <v>35</v>
      </c>
    </row>
    <row r="12" spans="1:8" ht="19.5" customHeight="1">
      <c r="B12" s="96" t="s">
        <v>21</v>
      </c>
      <c r="C12" s="97"/>
      <c r="D12" s="98"/>
      <c r="E12" s="3" t="s">
        <v>4</v>
      </c>
      <c r="F12" s="3" t="s">
        <v>5</v>
      </c>
      <c r="G12" s="3" t="s">
        <v>6</v>
      </c>
    </row>
    <row r="13" spans="1:8" ht="18.75" customHeight="1">
      <c r="B13" s="105" t="s">
        <v>7</v>
      </c>
      <c r="C13" s="99" t="s">
        <v>44</v>
      </c>
      <c r="D13" s="100"/>
      <c r="E13" s="41"/>
      <c r="F13" s="41"/>
      <c r="G13" s="42">
        <f>SUM(E13:F13)</f>
        <v>0</v>
      </c>
    </row>
    <row r="14" spans="1:8">
      <c r="B14" s="106"/>
      <c r="C14" s="99" t="s">
        <v>45</v>
      </c>
      <c r="D14" s="100"/>
      <c r="E14" s="41"/>
      <c r="F14" s="41"/>
      <c r="G14" s="42">
        <f>SUM(E14:F14)</f>
        <v>0</v>
      </c>
    </row>
    <row r="15" spans="1:8">
      <c r="B15" s="106"/>
      <c r="C15" s="99"/>
      <c r="D15" s="100"/>
      <c r="E15" s="41"/>
      <c r="F15" s="41"/>
      <c r="G15" s="42">
        <f>SUM(E15:F15)</f>
        <v>0</v>
      </c>
    </row>
    <row r="16" spans="1:8" ht="19.5" customHeight="1">
      <c r="B16" s="106"/>
      <c r="C16" s="99"/>
      <c r="D16" s="100"/>
      <c r="E16" s="41"/>
      <c r="F16" s="41"/>
      <c r="G16" s="42">
        <f t="shared" ref="G16" si="0">SUM(E16:F16)</f>
        <v>0</v>
      </c>
    </row>
    <row r="17" spans="2:7">
      <c r="B17" s="106"/>
      <c r="C17" s="99"/>
      <c r="D17" s="100"/>
      <c r="E17" s="41"/>
      <c r="F17" s="41"/>
      <c r="G17" s="42">
        <f>SUM(E17:F17)</f>
        <v>0</v>
      </c>
    </row>
    <row r="18" spans="2:7" ht="18.75" customHeight="1" thickBot="1">
      <c r="B18" s="107"/>
      <c r="C18" s="94"/>
      <c r="D18" s="95"/>
      <c r="E18" s="43"/>
      <c r="F18" s="43"/>
      <c r="G18" s="44">
        <f>SUM(E18:F18)</f>
        <v>0</v>
      </c>
    </row>
    <row r="19" spans="2:7" ht="19.5" thickTop="1">
      <c r="B19" s="108" t="s">
        <v>8</v>
      </c>
      <c r="C19" s="109"/>
      <c r="D19" s="110"/>
      <c r="E19" s="45">
        <f>SUM(E13:E18)</f>
        <v>0</v>
      </c>
      <c r="F19" s="45">
        <f>SUM(F13:F18)</f>
        <v>0</v>
      </c>
      <c r="G19" s="45">
        <f>SUM(E19:F19)</f>
        <v>0</v>
      </c>
    </row>
    <row r="20" spans="2:7">
      <c r="E20" s="38" t="s">
        <v>9</v>
      </c>
      <c r="F20" s="38" t="s">
        <v>10</v>
      </c>
      <c r="G20" s="38" t="s">
        <v>13</v>
      </c>
    </row>
    <row r="21" spans="2:7">
      <c r="C21" s="93" t="s">
        <v>49</v>
      </c>
      <c r="D21" s="93"/>
      <c r="E21" s="93"/>
      <c r="F21" s="93"/>
      <c r="G21" s="93"/>
    </row>
    <row r="22" spans="2:7">
      <c r="B22" s="5"/>
      <c r="C22" s="93"/>
      <c r="D22" s="93"/>
      <c r="E22" s="93"/>
      <c r="F22" s="93"/>
      <c r="G22" s="93"/>
    </row>
    <row r="23" spans="2:7">
      <c r="E23" s="38"/>
      <c r="F23" s="38"/>
      <c r="G23" s="38"/>
    </row>
    <row r="24" spans="2:7" ht="19.5" thickBot="1">
      <c r="B24" s="2" t="s">
        <v>94</v>
      </c>
    </row>
    <row r="25" spans="2:7" ht="24.75" thickBot="1">
      <c r="C25" s="46">
        <f>E19</f>
        <v>0</v>
      </c>
      <c r="D25" s="12" t="s">
        <v>12</v>
      </c>
      <c r="E25" s="46">
        <f>G19</f>
        <v>0</v>
      </c>
      <c r="F25" s="12" t="s">
        <v>14</v>
      </c>
      <c r="G25" s="47">
        <f>IFERROR(C25/E25,0)</f>
        <v>0</v>
      </c>
    </row>
    <row r="26" spans="2:7">
      <c r="C26" s="38" t="s">
        <v>9</v>
      </c>
      <c r="E26" s="38" t="s">
        <v>11</v>
      </c>
      <c r="G26" s="38" t="s">
        <v>16</v>
      </c>
    </row>
    <row r="27" spans="2:7">
      <c r="G27" s="27" t="s">
        <v>15</v>
      </c>
    </row>
    <row r="28" spans="2:7" ht="19.5" thickBot="1">
      <c r="B28" s="2" t="s">
        <v>37</v>
      </c>
    </row>
    <row r="29" spans="2:7" ht="24.75" thickBot="1">
      <c r="C29" s="46">
        <f>C9</f>
        <v>0</v>
      </c>
      <c r="D29" s="12" t="s">
        <v>18</v>
      </c>
      <c r="E29" s="47">
        <f>G25</f>
        <v>0</v>
      </c>
      <c r="F29" s="7" t="s">
        <v>19</v>
      </c>
      <c r="G29" s="48">
        <f>ROUNDDOWN(C29*E29*10/110,0)</f>
        <v>0</v>
      </c>
    </row>
    <row r="30" spans="2:7">
      <c r="C30" s="38" t="s">
        <v>17</v>
      </c>
      <c r="E30" s="38" t="s">
        <v>16</v>
      </c>
      <c r="G30" s="8" t="s">
        <v>38</v>
      </c>
    </row>
    <row r="31" spans="2:7">
      <c r="G31" s="8" t="s">
        <v>20</v>
      </c>
    </row>
    <row r="32" spans="2:7">
      <c r="G32" s="38" t="s">
        <v>95</v>
      </c>
    </row>
    <row r="33" spans="7:7" ht="19.5" customHeight="1">
      <c r="G33" s="27" t="s">
        <v>43</v>
      </c>
    </row>
  </sheetData>
  <protectedRanges>
    <protectedRange sqref="C7 C25 E25 G25 C29 E29 G29 E13:G19" name="範囲1_1"/>
    <protectedRange sqref="C9" name="範囲1_1_1"/>
  </protectedRanges>
  <mergeCells count="14">
    <mergeCell ref="A4:H4"/>
    <mergeCell ref="C22:G22"/>
    <mergeCell ref="C18:D18"/>
    <mergeCell ref="B12:D12"/>
    <mergeCell ref="C13:D13"/>
    <mergeCell ref="C14:D14"/>
    <mergeCell ref="C15:D15"/>
    <mergeCell ref="C16:D16"/>
    <mergeCell ref="C17:D17"/>
    <mergeCell ref="C7:D7"/>
    <mergeCell ref="C9:D9"/>
    <mergeCell ref="B13:B18"/>
    <mergeCell ref="B19:D19"/>
    <mergeCell ref="C21:G21"/>
  </mergeCells>
  <phoneticPr fontId="1"/>
  <printOptions horizontalCentered="1"/>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4"/>
  <sheetViews>
    <sheetView showZeros="0" view="pageBreakPreview" topLeftCell="A19" zoomScaleNormal="100" zoomScaleSheetLayoutView="100" workbookViewId="0">
      <selection activeCell="L29" sqref="L29"/>
    </sheetView>
  </sheetViews>
  <sheetFormatPr defaultRowHeight="18.75"/>
  <cols>
    <col min="1" max="1" width="3.625" customWidth="1"/>
    <col min="2" max="2" width="6.25" style="2" customWidth="1"/>
    <col min="3" max="3" width="15" style="2" customWidth="1"/>
    <col min="4" max="4" width="11.375" style="2" customWidth="1"/>
    <col min="5" max="5" width="15.625" style="2" customWidth="1"/>
    <col min="6" max="6" width="14.125" style="2" customWidth="1"/>
    <col min="7" max="7" width="14.375" style="2" customWidth="1"/>
    <col min="8" max="8" width="13.625" style="2" customWidth="1"/>
    <col min="9" max="12" width="9" style="2"/>
  </cols>
  <sheetData>
    <row r="1" spans="1:8">
      <c r="B1" s="2" t="s">
        <v>41</v>
      </c>
    </row>
    <row r="2" spans="1:8">
      <c r="B2" s="18" t="s">
        <v>23</v>
      </c>
    </row>
    <row r="3" spans="1:8">
      <c r="B3" s="18"/>
    </row>
    <row r="4" spans="1:8">
      <c r="A4" s="92" t="s">
        <v>0</v>
      </c>
      <c r="B4" s="92"/>
      <c r="C4" s="92"/>
      <c r="D4" s="92"/>
      <c r="E4" s="92"/>
      <c r="F4" s="92"/>
      <c r="G4" s="92"/>
      <c r="H4" s="92"/>
    </row>
    <row r="6" spans="1:8" ht="19.5" thickBot="1">
      <c r="B6" s="2" t="s">
        <v>36</v>
      </c>
    </row>
    <row r="7" spans="1:8" ht="19.5" thickBot="1">
      <c r="C7" s="101"/>
      <c r="D7" s="102"/>
    </row>
    <row r="8" spans="1:8" ht="19.5" thickBot="1">
      <c r="B8" s="2" t="s">
        <v>42</v>
      </c>
    </row>
    <row r="9" spans="1:8" ht="19.5" thickBot="1">
      <c r="C9" s="103">
        <f>'第７号様式 (返還相当額がある場合)'!E21</f>
        <v>0</v>
      </c>
      <c r="D9" s="104"/>
      <c r="E9" s="2" t="s">
        <v>22</v>
      </c>
    </row>
    <row r="10" spans="1:8">
      <c r="B10" s="2" t="s">
        <v>2</v>
      </c>
    </row>
    <row r="11" spans="1:8">
      <c r="B11" s="2" t="s">
        <v>3</v>
      </c>
      <c r="E11" s="2" t="s">
        <v>35</v>
      </c>
    </row>
    <row r="12" spans="1:8" ht="32.25" customHeight="1">
      <c r="B12" s="96" t="s">
        <v>21</v>
      </c>
      <c r="C12" s="97"/>
      <c r="D12" s="98"/>
      <c r="E12" s="30" t="s">
        <v>53</v>
      </c>
      <c r="F12" s="30" t="s">
        <v>54</v>
      </c>
      <c r="G12" s="3" t="s">
        <v>5</v>
      </c>
      <c r="H12" s="3" t="s">
        <v>6</v>
      </c>
    </row>
    <row r="13" spans="1:8" ht="18.75" customHeight="1">
      <c r="B13" s="119" t="s">
        <v>7</v>
      </c>
      <c r="C13" s="99" t="s">
        <v>44</v>
      </c>
      <c r="D13" s="100"/>
      <c r="E13" s="41"/>
      <c r="F13" s="41"/>
      <c r="G13" s="41"/>
      <c r="H13" s="50">
        <f>SUM(E13:G13)</f>
        <v>0</v>
      </c>
    </row>
    <row r="14" spans="1:8">
      <c r="B14" s="120"/>
      <c r="C14" s="99" t="s">
        <v>45</v>
      </c>
      <c r="D14" s="100"/>
      <c r="E14" s="41"/>
      <c r="F14" s="41"/>
      <c r="G14" s="41"/>
      <c r="H14" s="50">
        <f>SUM(E14:G14)</f>
        <v>0</v>
      </c>
    </row>
    <row r="15" spans="1:8">
      <c r="B15" s="120"/>
      <c r="C15" s="99"/>
      <c r="D15" s="100"/>
      <c r="E15" s="41"/>
      <c r="F15" s="41"/>
      <c r="G15" s="41"/>
      <c r="H15" s="50">
        <f>SUM(E15:G15)</f>
        <v>0</v>
      </c>
    </row>
    <row r="16" spans="1:8">
      <c r="B16" s="120"/>
      <c r="C16" s="96"/>
      <c r="D16" s="98"/>
      <c r="E16" s="51"/>
      <c r="F16" s="51"/>
      <c r="G16" s="51"/>
      <c r="H16" s="50">
        <f t="shared" ref="H16" si="0">SUM(E16:G16)</f>
        <v>0</v>
      </c>
    </row>
    <row r="17" spans="2:8">
      <c r="B17" s="120"/>
      <c r="C17" s="96"/>
      <c r="D17" s="98"/>
      <c r="E17" s="51"/>
      <c r="F17" s="51"/>
      <c r="G17" s="51"/>
      <c r="H17" s="50">
        <f>SUM(E17:G17)</f>
        <v>0</v>
      </c>
    </row>
    <row r="18" spans="2:8" ht="19.5" thickBot="1">
      <c r="B18" s="121"/>
      <c r="C18" s="99"/>
      <c r="D18" s="100"/>
      <c r="E18" s="43"/>
      <c r="F18" s="43"/>
      <c r="G18" s="43"/>
      <c r="H18" s="52">
        <f>SUM(E18:G18)</f>
        <v>0</v>
      </c>
    </row>
    <row r="19" spans="2:8" ht="19.5" thickTop="1">
      <c r="B19" s="116" t="s">
        <v>8</v>
      </c>
      <c r="C19" s="117"/>
      <c r="D19" s="118"/>
      <c r="E19" s="53">
        <f>SUM(E13:E18)</f>
        <v>0</v>
      </c>
      <c r="F19" s="53">
        <f>SUM(F13:F18)</f>
        <v>0</v>
      </c>
      <c r="G19" s="53">
        <f>SUM(G13:G18)</f>
        <v>0</v>
      </c>
      <c r="H19" s="53">
        <f>SUM(H13:H18)</f>
        <v>0</v>
      </c>
    </row>
    <row r="20" spans="2:8">
      <c r="E20" s="4" t="s">
        <v>9</v>
      </c>
      <c r="F20" s="4" t="s">
        <v>10</v>
      </c>
      <c r="H20" s="4" t="s">
        <v>13</v>
      </c>
    </row>
    <row r="21" spans="2:8">
      <c r="B21" s="5"/>
      <c r="C21" s="93" t="s">
        <v>49</v>
      </c>
      <c r="D21" s="93"/>
      <c r="E21" s="93"/>
      <c r="F21" s="93"/>
      <c r="G21" s="93"/>
    </row>
    <row r="22" spans="2:8">
      <c r="B22" s="5"/>
      <c r="C22" s="93"/>
      <c r="D22" s="93"/>
      <c r="E22" s="93"/>
      <c r="F22" s="93"/>
      <c r="G22" s="93"/>
    </row>
    <row r="23" spans="2:8">
      <c r="E23" s="4"/>
      <c r="F23" s="4"/>
      <c r="G23" s="4"/>
    </row>
    <row r="24" spans="2:8" ht="19.5" thickBot="1">
      <c r="B24" s="2" t="s">
        <v>24</v>
      </c>
      <c r="E24" s="4"/>
      <c r="F24" s="4"/>
      <c r="G24" s="4"/>
    </row>
    <row r="25" spans="2:8" ht="24.75" thickBot="1">
      <c r="C25" s="54"/>
      <c r="D25" s="12" t="s">
        <v>96</v>
      </c>
      <c r="E25" s="54"/>
      <c r="F25" s="12" t="s">
        <v>14</v>
      </c>
      <c r="G25" s="55">
        <f>IFERROR(C25/E25,0)</f>
        <v>0</v>
      </c>
    </row>
    <row r="26" spans="2:8">
      <c r="C26" s="9" t="s">
        <v>25</v>
      </c>
      <c r="D26" s="9"/>
      <c r="E26" s="10" t="s">
        <v>26</v>
      </c>
      <c r="F26" s="4"/>
      <c r="G26" s="4" t="s">
        <v>27</v>
      </c>
    </row>
    <row r="27" spans="2:8">
      <c r="C27" s="115" t="s">
        <v>28</v>
      </c>
      <c r="D27" s="115"/>
      <c r="E27" s="115"/>
      <c r="F27" s="4"/>
      <c r="G27" s="6" t="s">
        <v>15</v>
      </c>
    </row>
    <row r="28" spans="2:8" ht="19.5" thickBot="1">
      <c r="B28" s="2" t="s">
        <v>116</v>
      </c>
    </row>
    <row r="29" spans="2:8" ht="24.75" thickBot="1">
      <c r="B29" s="21"/>
      <c r="C29" s="46">
        <f>E19</f>
        <v>0</v>
      </c>
      <c r="D29" s="22" t="s">
        <v>12</v>
      </c>
      <c r="E29" s="46">
        <f>H19</f>
        <v>0</v>
      </c>
      <c r="F29" s="22" t="s">
        <v>14</v>
      </c>
      <c r="G29" s="56">
        <f>IFERROR(C29/E29,0)</f>
        <v>0</v>
      </c>
      <c r="H29" s="6" t="s">
        <v>15</v>
      </c>
    </row>
    <row r="30" spans="2:8" ht="19.5" thickBot="1">
      <c r="B30" s="21"/>
      <c r="C30" s="24" t="s">
        <v>9</v>
      </c>
      <c r="D30" s="21"/>
      <c r="E30" s="24" t="s">
        <v>11</v>
      </c>
      <c r="F30" s="21"/>
      <c r="G30" s="24" t="s">
        <v>16</v>
      </c>
    </row>
    <row r="31" spans="2:8" ht="24.75" thickBot="1">
      <c r="B31" s="21"/>
      <c r="C31" s="46">
        <f>F19</f>
        <v>0</v>
      </c>
      <c r="D31" s="22" t="s">
        <v>12</v>
      </c>
      <c r="E31" s="46">
        <f>H19</f>
        <v>0</v>
      </c>
      <c r="F31" s="22" t="s">
        <v>14</v>
      </c>
      <c r="G31" s="56">
        <f>IFERROR(C31/E31,0)</f>
        <v>0</v>
      </c>
      <c r="H31" s="27" t="s">
        <v>15</v>
      </c>
    </row>
    <row r="32" spans="2:8">
      <c r="B32" s="21"/>
      <c r="C32" s="24" t="s">
        <v>55</v>
      </c>
      <c r="D32" s="21"/>
      <c r="E32" s="24" t="s">
        <v>11</v>
      </c>
      <c r="F32" s="21"/>
      <c r="G32" s="24" t="s">
        <v>57</v>
      </c>
    </row>
    <row r="33" spans="2:12" ht="19.5" customHeight="1">
      <c r="B33" s="21"/>
      <c r="C33" s="21"/>
      <c r="D33" s="21"/>
      <c r="E33" s="21"/>
      <c r="F33" s="21"/>
      <c r="G33" s="21"/>
      <c r="J33"/>
      <c r="L33"/>
    </row>
    <row r="34" spans="2:12" ht="19.5" thickBot="1">
      <c r="B34" s="21" t="s">
        <v>39</v>
      </c>
      <c r="C34" s="21"/>
      <c r="D34" s="21"/>
      <c r="E34" s="21"/>
      <c r="F34" s="21"/>
      <c r="G34" s="21"/>
      <c r="L34"/>
    </row>
    <row r="35" spans="2:12" ht="24.75" thickBot="1">
      <c r="B35" s="21"/>
      <c r="C35" s="46">
        <f>C9</f>
        <v>0</v>
      </c>
      <c r="D35" s="22" t="s">
        <v>18</v>
      </c>
      <c r="E35" s="56">
        <f>G29</f>
        <v>0</v>
      </c>
      <c r="F35" s="31" t="s">
        <v>18</v>
      </c>
      <c r="G35" s="55">
        <f>G25</f>
        <v>0</v>
      </c>
      <c r="L35"/>
    </row>
    <row r="36" spans="2:12" ht="19.5" thickBot="1">
      <c r="B36" s="21"/>
      <c r="C36" s="24" t="s">
        <v>17</v>
      </c>
      <c r="D36" s="21"/>
      <c r="E36" s="24" t="s">
        <v>16</v>
      </c>
      <c r="F36" s="21"/>
      <c r="G36" s="11" t="s">
        <v>27</v>
      </c>
    </row>
    <row r="37" spans="2:12" ht="24.75" thickBot="1">
      <c r="B37" s="111" t="s">
        <v>56</v>
      </c>
      <c r="C37" s="112"/>
      <c r="D37" s="103">
        <f>ROUNDDOWN(C35*E35*G35*8/108,0)</f>
        <v>0</v>
      </c>
      <c r="E37" s="104"/>
      <c r="F37" s="21" t="s">
        <v>50</v>
      </c>
      <c r="G37" s="32"/>
    </row>
    <row r="38" spans="2:12" ht="19.5" thickBot="1">
      <c r="B38" s="33"/>
      <c r="C38" s="34"/>
      <c r="D38" s="113" t="s">
        <v>58</v>
      </c>
      <c r="E38" s="113"/>
      <c r="F38" s="32"/>
      <c r="G38" s="32"/>
    </row>
    <row r="39" spans="2:12" ht="24.75" thickBot="1">
      <c r="B39" s="21"/>
      <c r="C39" s="46">
        <f>C9</f>
        <v>0</v>
      </c>
      <c r="D39" s="22" t="s">
        <v>18</v>
      </c>
      <c r="E39" s="56">
        <f>G31</f>
        <v>0</v>
      </c>
      <c r="F39" s="31" t="s">
        <v>18</v>
      </c>
      <c r="G39" s="57">
        <f>G25</f>
        <v>0</v>
      </c>
    </row>
    <row r="40" spans="2:12" ht="19.5" thickBot="1">
      <c r="B40" s="21"/>
      <c r="C40" s="24" t="s">
        <v>17</v>
      </c>
      <c r="D40" s="21"/>
      <c r="E40" s="24" t="s">
        <v>57</v>
      </c>
      <c r="F40" s="21"/>
      <c r="G40" s="11" t="s">
        <v>27</v>
      </c>
    </row>
    <row r="41" spans="2:12" ht="24.75" thickBot="1">
      <c r="B41" s="111" t="s">
        <v>34</v>
      </c>
      <c r="C41" s="112"/>
      <c r="D41" s="103">
        <f>ROUNDDOWN(C39*E39*G39*10/110,0)</f>
        <v>0</v>
      </c>
      <c r="E41" s="104"/>
      <c r="F41" s="21" t="s">
        <v>51</v>
      </c>
      <c r="G41" s="32"/>
    </row>
    <row r="42" spans="2:12" ht="19.5" thickBot="1">
      <c r="B42" s="21"/>
      <c r="C42" s="21"/>
      <c r="D42" s="114" t="s">
        <v>58</v>
      </c>
      <c r="E42" s="114"/>
      <c r="F42" s="21"/>
      <c r="G42" s="21"/>
    </row>
    <row r="43" spans="2:12" ht="19.5" thickBot="1">
      <c r="B43" s="21"/>
      <c r="C43" s="21"/>
      <c r="D43" s="21"/>
      <c r="E43" s="21"/>
      <c r="F43" s="21" t="s">
        <v>52</v>
      </c>
      <c r="G43" s="46">
        <f>D37+D41</f>
        <v>0</v>
      </c>
      <c r="H43" s="8" t="s">
        <v>38</v>
      </c>
    </row>
    <row r="44" spans="2:12">
      <c r="G44" s="26" t="s">
        <v>43</v>
      </c>
    </row>
  </sheetData>
  <protectedRanges>
    <protectedRange sqref="C7 C25 E25 G25 C29 E29 G29 C35 E35 G35 D37:D38 C31 E31 G31 C39 E39 G39 D41 E13:H19" name="範囲1"/>
    <protectedRange sqref="C9" name="範囲1_1_1"/>
  </protectedRanges>
  <mergeCells count="21">
    <mergeCell ref="C14:D14"/>
    <mergeCell ref="C15:D15"/>
    <mergeCell ref="C18:D18"/>
    <mergeCell ref="B13:B18"/>
    <mergeCell ref="A4:H4"/>
    <mergeCell ref="C7:D7"/>
    <mergeCell ref="C9:D9"/>
    <mergeCell ref="B12:D12"/>
    <mergeCell ref="C13:D13"/>
    <mergeCell ref="C16:D16"/>
    <mergeCell ref="C17:D17"/>
    <mergeCell ref="C27:E27"/>
    <mergeCell ref="D37:E37"/>
    <mergeCell ref="C22:G22"/>
    <mergeCell ref="C21:G21"/>
    <mergeCell ref="B19:D19"/>
    <mergeCell ref="B41:C41"/>
    <mergeCell ref="D41:E41"/>
    <mergeCell ref="D38:E38"/>
    <mergeCell ref="D42:E42"/>
    <mergeCell ref="B37:C37"/>
  </mergeCells>
  <phoneticPr fontId="1"/>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8" max="3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3"/>
  <sheetViews>
    <sheetView showZeros="0" view="pageBreakPreview" zoomScaleNormal="100" zoomScaleSheetLayoutView="100" workbookViewId="0">
      <selection activeCell="J29" sqref="J29"/>
    </sheetView>
  </sheetViews>
  <sheetFormatPr defaultRowHeight="18.75"/>
  <cols>
    <col min="1" max="1" width="3.625" customWidth="1"/>
    <col min="2" max="2" width="4.625" style="2" customWidth="1"/>
    <col min="3" max="3" width="15.125" style="2" customWidth="1"/>
    <col min="4" max="5" width="12.625" style="2" customWidth="1"/>
    <col min="6" max="6" width="12.25" style="2" customWidth="1"/>
    <col min="7" max="7" width="15.25" style="2" customWidth="1"/>
    <col min="8" max="8" width="10.875" style="2" customWidth="1"/>
    <col min="9" max="9" width="13.5" style="2" customWidth="1"/>
    <col min="10" max="10" width="9" style="2"/>
    <col min="11" max="11" width="11.5" style="2" customWidth="1"/>
    <col min="12" max="12" width="4.125" style="2" customWidth="1"/>
    <col min="13" max="13" width="11.5" style="2" customWidth="1"/>
    <col min="14" max="14" width="2.125" style="2" customWidth="1"/>
    <col min="15" max="15" width="11" style="2" customWidth="1"/>
  </cols>
  <sheetData>
    <row r="1" spans="1:15">
      <c r="B1" s="2" t="s">
        <v>41</v>
      </c>
    </row>
    <row r="2" spans="1:15">
      <c r="B2" s="18" t="s">
        <v>29</v>
      </c>
    </row>
    <row r="3" spans="1:15">
      <c r="B3" s="18"/>
    </row>
    <row r="4" spans="1:15">
      <c r="A4" s="92" t="s">
        <v>0</v>
      </c>
      <c r="B4" s="92"/>
      <c r="C4" s="92"/>
      <c r="D4" s="92"/>
      <c r="E4" s="92"/>
      <c r="F4" s="92"/>
      <c r="G4" s="92"/>
      <c r="H4" s="92"/>
      <c r="I4" s="92"/>
      <c r="J4" s="92"/>
      <c r="K4" s="92"/>
    </row>
    <row r="5" spans="1:15" ht="19.5" thickBot="1">
      <c r="B5" s="19"/>
      <c r="C5" s="19"/>
      <c r="D5" s="19"/>
      <c r="E5" s="19"/>
      <c r="F5" s="19"/>
      <c r="G5" s="19"/>
    </row>
    <row r="6" spans="1:15" ht="19.5" thickBot="1">
      <c r="B6" s="2" t="s">
        <v>36</v>
      </c>
      <c r="D6" s="17"/>
      <c r="E6" s="101"/>
      <c r="F6" s="102"/>
    </row>
    <row r="7" spans="1:15" ht="19.5" thickBot="1">
      <c r="B7" s="132" t="s">
        <v>42</v>
      </c>
      <c r="C7" s="132"/>
      <c r="D7" s="133"/>
      <c r="E7" s="103">
        <f>'第７号様式 (返還相当額がある場合)'!E21</f>
        <v>0</v>
      </c>
      <c r="F7" s="104"/>
      <c r="G7" s="2" t="s">
        <v>22</v>
      </c>
    </row>
    <row r="8" spans="1:15">
      <c r="B8" s="2" t="s">
        <v>2</v>
      </c>
    </row>
    <row r="9" spans="1:15">
      <c r="B9" s="2" t="s">
        <v>3</v>
      </c>
      <c r="E9" s="2" t="s">
        <v>35</v>
      </c>
    </row>
    <row r="10" spans="1:15">
      <c r="B10" s="126" t="s">
        <v>21</v>
      </c>
      <c r="C10" s="127"/>
      <c r="D10" s="96" t="s">
        <v>60</v>
      </c>
      <c r="E10" s="97"/>
      <c r="F10" s="98"/>
      <c r="G10" s="96" t="s">
        <v>59</v>
      </c>
      <c r="H10" s="97"/>
      <c r="I10" s="98"/>
      <c r="J10" s="124" t="s">
        <v>5</v>
      </c>
      <c r="K10" s="124" t="s">
        <v>6</v>
      </c>
      <c r="L10" s="29"/>
      <c r="M10" s="29"/>
      <c r="N10"/>
      <c r="O10"/>
    </row>
    <row r="11" spans="1:15" ht="73.5" customHeight="1">
      <c r="B11" s="116"/>
      <c r="C11" s="118"/>
      <c r="D11" s="15" t="s">
        <v>30</v>
      </c>
      <c r="E11" s="15" t="s">
        <v>31</v>
      </c>
      <c r="F11" s="15" t="s">
        <v>32</v>
      </c>
      <c r="G11" s="15" t="s">
        <v>30</v>
      </c>
      <c r="H11" s="15" t="s">
        <v>31</v>
      </c>
      <c r="I11" s="15" t="s">
        <v>32</v>
      </c>
      <c r="J11" s="125"/>
      <c r="K11" s="125"/>
      <c r="L11" s="29"/>
      <c r="M11" s="29"/>
      <c r="N11"/>
      <c r="O11"/>
    </row>
    <row r="12" spans="1:15" ht="18.75" customHeight="1">
      <c r="B12" s="105" t="s">
        <v>7</v>
      </c>
      <c r="C12" s="13" t="s">
        <v>46</v>
      </c>
      <c r="D12" s="41"/>
      <c r="E12" s="41"/>
      <c r="F12" s="41"/>
      <c r="G12" s="41"/>
      <c r="H12" s="41"/>
      <c r="I12" s="41"/>
      <c r="J12" s="41"/>
      <c r="K12" s="42">
        <f t="shared" ref="K12:K18" si="0">SUM(D12:J12)</f>
        <v>0</v>
      </c>
      <c r="L12" s="37"/>
      <c r="M12" s="37"/>
      <c r="N12"/>
      <c r="O12"/>
    </row>
    <row r="13" spans="1:15">
      <c r="B13" s="106"/>
      <c r="C13" s="13" t="s">
        <v>47</v>
      </c>
      <c r="D13" s="41"/>
      <c r="E13" s="41"/>
      <c r="F13" s="41"/>
      <c r="G13" s="41"/>
      <c r="H13" s="41"/>
      <c r="I13" s="41"/>
      <c r="J13" s="41"/>
      <c r="K13" s="42">
        <f t="shared" si="0"/>
        <v>0</v>
      </c>
      <c r="L13" s="37"/>
      <c r="M13" s="37"/>
      <c r="N13"/>
      <c r="O13"/>
    </row>
    <row r="14" spans="1:15">
      <c r="B14" s="106"/>
      <c r="C14" s="13"/>
      <c r="D14" s="41"/>
      <c r="E14" s="41"/>
      <c r="F14" s="41"/>
      <c r="G14" s="41"/>
      <c r="H14" s="41"/>
      <c r="I14" s="41"/>
      <c r="J14" s="41"/>
      <c r="K14" s="42">
        <f t="shared" si="0"/>
        <v>0</v>
      </c>
      <c r="L14" s="37"/>
      <c r="M14" s="37"/>
      <c r="N14"/>
      <c r="O14"/>
    </row>
    <row r="15" spans="1:15">
      <c r="B15" s="106"/>
      <c r="C15" s="13"/>
      <c r="D15" s="41"/>
      <c r="E15" s="41"/>
      <c r="F15" s="41"/>
      <c r="G15" s="41"/>
      <c r="H15" s="41"/>
      <c r="I15" s="41"/>
      <c r="J15" s="41"/>
      <c r="K15" s="42">
        <f t="shared" si="0"/>
        <v>0</v>
      </c>
      <c r="L15" s="37"/>
      <c r="M15" s="37"/>
      <c r="N15"/>
      <c r="O15"/>
    </row>
    <row r="16" spans="1:15">
      <c r="B16" s="106"/>
      <c r="C16" s="13"/>
      <c r="D16" s="41"/>
      <c r="E16" s="41"/>
      <c r="F16" s="41"/>
      <c r="G16" s="41"/>
      <c r="H16" s="41"/>
      <c r="I16" s="41"/>
      <c r="J16" s="41"/>
      <c r="K16" s="42">
        <f t="shared" si="0"/>
        <v>0</v>
      </c>
      <c r="L16" s="37"/>
      <c r="M16" s="37"/>
      <c r="N16"/>
      <c r="O16"/>
    </row>
    <row r="17" spans="2:15" ht="19.5" thickBot="1">
      <c r="B17" s="107"/>
      <c r="C17" s="14"/>
      <c r="D17" s="43"/>
      <c r="E17" s="43"/>
      <c r="F17" s="43"/>
      <c r="G17" s="43"/>
      <c r="H17" s="43"/>
      <c r="I17" s="43"/>
      <c r="J17" s="43"/>
      <c r="K17" s="44">
        <f t="shared" si="0"/>
        <v>0</v>
      </c>
      <c r="L17" s="37"/>
      <c r="M17" s="37"/>
      <c r="N17"/>
      <c r="O17"/>
    </row>
    <row r="18" spans="2:15" ht="19.5" thickTop="1">
      <c r="B18" s="108" t="s">
        <v>8</v>
      </c>
      <c r="C18" s="109"/>
      <c r="D18" s="45">
        <f t="shared" ref="D18:J18" si="1">SUM(D12:D17)</f>
        <v>0</v>
      </c>
      <c r="E18" s="45">
        <f t="shared" si="1"/>
        <v>0</v>
      </c>
      <c r="F18" s="45">
        <f t="shared" si="1"/>
        <v>0</v>
      </c>
      <c r="G18" s="45">
        <f t="shared" si="1"/>
        <v>0</v>
      </c>
      <c r="H18" s="45">
        <f t="shared" si="1"/>
        <v>0</v>
      </c>
      <c r="I18" s="45">
        <f t="shared" si="1"/>
        <v>0</v>
      </c>
      <c r="J18" s="45">
        <f t="shared" si="1"/>
        <v>0</v>
      </c>
      <c r="K18" s="45">
        <f t="shared" si="0"/>
        <v>0</v>
      </c>
      <c r="L18" s="37"/>
      <c r="M18" s="37"/>
      <c r="N18"/>
      <c r="O18"/>
    </row>
    <row r="19" spans="2:15">
      <c r="D19" s="28" t="s">
        <v>9</v>
      </c>
      <c r="E19" s="28"/>
      <c r="F19" s="28" t="s">
        <v>10</v>
      </c>
      <c r="G19" s="28" t="s">
        <v>61</v>
      </c>
      <c r="H19" s="28"/>
      <c r="I19" s="28" t="s">
        <v>62</v>
      </c>
      <c r="J19" s="28"/>
      <c r="K19" s="28" t="s">
        <v>63</v>
      </c>
      <c r="L19" s="28"/>
      <c r="M19" s="28"/>
      <c r="N19"/>
      <c r="O19"/>
    </row>
    <row r="20" spans="2:15">
      <c r="C20" s="93" t="s">
        <v>48</v>
      </c>
      <c r="D20" s="93"/>
      <c r="E20" s="93"/>
      <c r="F20" s="93"/>
      <c r="G20" s="93"/>
      <c r="H20" s="93"/>
    </row>
    <row r="21" spans="2:15">
      <c r="B21" s="5"/>
      <c r="C21" s="93"/>
      <c r="D21" s="93"/>
      <c r="E21" s="93"/>
      <c r="F21" s="93"/>
      <c r="G21" s="93"/>
      <c r="H21" s="93"/>
    </row>
    <row r="22" spans="2:15">
      <c r="B22" s="5"/>
      <c r="C22" s="5"/>
      <c r="D22" s="5"/>
      <c r="E22" s="5"/>
      <c r="F22" s="5"/>
      <c r="G22" s="5"/>
      <c r="H22" s="20"/>
    </row>
    <row r="23" spans="2:15" ht="18.75" customHeight="1" thickBot="1">
      <c r="B23" s="2" t="s">
        <v>24</v>
      </c>
      <c r="D23" s="4"/>
      <c r="E23" s="4"/>
      <c r="F23" s="4"/>
      <c r="G23" s="4"/>
      <c r="H23" s="4"/>
    </row>
    <row r="24" spans="2:15" ht="18.75" customHeight="1" thickBot="1">
      <c r="C24" s="54"/>
      <c r="D24" s="12" t="s">
        <v>96</v>
      </c>
      <c r="E24" s="54"/>
      <c r="F24" s="12" t="s">
        <v>14</v>
      </c>
      <c r="G24" s="47">
        <f>IFERROR(C24/E24,0)</f>
        <v>0</v>
      </c>
      <c r="H24"/>
      <c r="I24"/>
      <c r="J24"/>
      <c r="K24"/>
      <c r="L24"/>
      <c r="M24"/>
      <c r="N24"/>
      <c r="O24"/>
    </row>
    <row r="25" spans="2:15" ht="18.75" customHeight="1">
      <c r="C25" s="9" t="s">
        <v>25</v>
      </c>
      <c r="D25" s="9"/>
      <c r="E25" s="10" t="s">
        <v>26</v>
      </c>
      <c r="F25" s="4"/>
      <c r="G25" s="4" t="s">
        <v>27</v>
      </c>
      <c r="H25"/>
      <c r="I25"/>
      <c r="J25"/>
      <c r="K25"/>
      <c r="L25"/>
      <c r="M25"/>
      <c r="N25"/>
      <c r="O25"/>
    </row>
    <row r="26" spans="2:15" ht="18.75" customHeight="1">
      <c r="C26" s="115" t="s">
        <v>28</v>
      </c>
      <c r="D26" s="115"/>
      <c r="E26" s="115"/>
      <c r="F26" s="4"/>
      <c r="G26" s="6" t="s">
        <v>15</v>
      </c>
      <c r="H26"/>
      <c r="I26"/>
      <c r="J26"/>
      <c r="K26"/>
      <c r="L26"/>
      <c r="M26"/>
      <c r="N26"/>
      <c r="O26"/>
    </row>
    <row r="27" spans="2:15" ht="18.75" customHeight="1" thickBot="1">
      <c r="B27" s="2" t="s">
        <v>117</v>
      </c>
    </row>
    <row r="28" spans="2:15" ht="18.75" customHeight="1" thickBot="1">
      <c r="C28" s="46">
        <f>D18</f>
        <v>0</v>
      </c>
      <c r="D28" s="22" t="s">
        <v>12</v>
      </c>
      <c r="E28" s="46">
        <f>K18</f>
        <v>0</v>
      </c>
      <c r="F28" s="22" t="s">
        <v>14</v>
      </c>
      <c r="G28" s="47">
        <f>IFERROR(C28/E28,0)</f>
        <v>0</v>
      </c>
      <c r="H28" s="1" t="s">
        <v>15</v>
      </c>
      <c r="I28" s="35"/>
      <c r="J28"/>
      <c r="K28"/>
      <c r="L28"/>
      <c r="M28"/>
      <c r="N28"/>
      <c r="O28"/>
    </row>
    <row r="29" spans="2:15" ht="18.75" customHeight="1" thickBot="1">
      <c r="C29" s="40" t="s">
        <v>9</v>
      </c>
      <c r="E29" s="40" t="s">
        <v>33</v>
      </c>
      <c r="G29" s="4" t="s">
        <v>97</v>
      </c>
      <c r="H29"/>
      <c r="I29"/>
      <c r="J29"/>
      <c r="K29"/>
      <c r="L29"/>
      <c r="M29"/>
      <c r="N29"/>
      <c r="O29"/>
    </row>
    <row r="30" spans="2:15" ht="18.75" customHeight="1" thickBot="1">
      <c r="C30" s="46">
        <f>G18</f>
        <v>0</v>
      </c>
      <c r="D30" s="22" t="s">
        <v>12</v>
      </c>
      <c r="E30" s="46">
        <f>K18</f>
        <v>0</v>
      </c>
      <c r="F30" s="22" t="s">
        <v>14</v>
      </c>
      <c r="G30" s="47">
        <f>IFERROR(C30/E30,0)</f>
        <v>0</v>
      </c>
      <c r="H30" s="1" t="s">
        <v>15</v>
      </c>
      <c r="I30"/>
      <c r="J30"/>
      <c r="K30"/>
      <c r="L30"/>
      <c r="M30"/>
      <c r="N30"/>
      <c r="O30"/>
    </row>
    <row r="31" spans="2:15" ht="18.75" customHeight="1">
      <c r="C31" s="28" t="s">
        <v>64</v>
      </c>
      <c r="E31" s="28" t="s">
        <v>33</v>
      </c>
      <c r="G31" s="28" t="s">
        <v>98</v>
      </c>
      <c r="H31"/>
      <c r="I31"/>
      <c r="J31"/>
      <c r="K31"/>
      <c r="L31"/>
      <c r="M31"/>
      <c r="N31"/>
      <c r="O31"/>
    </row>
    <row r="32" spans="2:15" ht="18.75" customHeight="1" thickBot="1">
      <c r="B32" s="2" t="s">
        <v>118</v>
      </c>
      <c r="C32" s="21"/>
      <c r="D32" s="21"/>
      <c r="E32" s="21"/>
      <c r="F32" s="21"/>
      <c r="G32" s="21"/>
      <c r="H32" s="21"/>
    </row>
    <row r="33" spans="2:15" ht="18.75" customHeight="1" thickBot="1">
      <c r="C33" s="46">
        <f>F18</f>
        <v>0</v>
      </c>
      <c r="D33" s="22" t="s">
        <v>12</v>
      </c>
      <c r="E33" s="46">
        <f>K18</f>
        <v>0</v>
      </c>
      <c r="F33" s="22" t="s">
        <v>14</v>
      </c>
      <c r="G33" s="47">
        <f>IFERROR(C33/E33,0)</f>
        <v>0</v>
      </c>
      <c r="H33" s="23" t="s">
        <v>15</v>
      </c>
      <c r="I33"/>
      <c r="J33"/>
      <c r="K33"/>
      <c r="L33"/>
      <c r="M33"/>
      <c r="N33"/>
      <c r="O33"/>
    </row>
    <row r="34" spans="2:15" ht="18.75" customHeight="1" thickBot="1">
      <c r="C34" s="24" t="s">
        <v>10</v>
      </c>
      <c r="D34" s="21"/>
      <c r="E34" s="24" t="s">
        <v>33</v>
      </c>
      <c r="F34" s="21"/>
      <c r="G34" s="24" t="s">
        <v>99</v>
      </c>
      <c r="H34" s="25"/>
      <c r="I34"/>
      <c r="J34"/>
      <c r="K34"/>
      <c r="L34"/>
      <c r="M34"/>
      <c r="N34"/>
      <c r="O34"/>
    </row>
    <row r="35" spans="2:15" ht="18.75" customHeight="1" thickBot="1">
      <c r="C35" s="46">
        <f>I18</f>
        <v>0</v>
      </c>
      <c r="D35" s="22" t="s">
        <v>12</v>
      </c>
      <c r="E35" s="46">
        <f>K18</f>
        <v>0</v>
      </c>
      <c r="F35" s="22" t="s">
        <v>14</v>
      </c>
      <c r="G35" s="47">
        <f>IFERROR(C35/E35,0)</f>
        <v>0</v>
      </c>
      <c r="H35" s="23" t="s">
        <v>15</v>
      </c>
      <c r="I35"/>
      <c r="J35"/>
      <c r="K35"/>
      <c r="L35"/>
      <c r="M35"/>
      <c r="N35"/>
      <c r="O35"/>
    </row>
    <row r="36" spans="2:15" ht="18.75" customHeight="1">
      <c r="C36" s="24" t="s">
        <v>16</v>
      </c>
      <c r="D36" s="21"/>
      <c r="E36" s="24" t="s">
        <v>33</v>
      </c>
      <c r="F36" s="21"/>
      <c r="G36" s="24" t="s">
        <v>100</v>
      </c>
      <c r="H36" s="25"/>
      <c r="I36"/>
      <c r="J36"/>
      <c r="K36"/>
      <c r="L36"/>
      <c r="M36"/>
      <c r="N36"/>
      <c r="O36" s="36"/>
    </row>
    <row r="37" spans="2:15" ht="18.75" customHeight="1">
      <c r="B37" s="2" t="s">
        <v>40</v>
      </c>
      <c r="C37" s="21"/>
      <c r="D37" s="21"/>
      <c r="E37" s="21"/>
      <c r="F37" s="21"/>
      <c r="G37" s="21"/>
      <c r="H37" s="21"/>
      <c r="O37"/>
    </row>
    <row r="38" spans="2:15" ht="18.75" customHeight="1" thickBot="1">
      <c r="C38" s="21" t="s">
        <v>66</v>
      </c>
      <c r="D38" s="21"/>
      <c r="E38" s="21"/>
      <c r="F38" s="21"/>
      <c r="G38" s="21"/>
    </row>
    <row r="39" spans="2:15" ht="18.75" customHeight="1" thickBot="1">
      <c r="B39" s="27"/>
      <c r="C39" s="46">
        <f>E7</f>
        <v>0</v>
      </c>
      <c r="D39" s="22" t="s">
        <v>18</v>
      </c>
      <c r="E39" s="47">
        <f>G28</f>
        <v>0</v>
      </c>
      <c r="F39" s="130" t="s">
        <v>86</v>
      </c>
      <c r="G39" s="131"/>
      <c r="H39" s="49">
        <f>ROUNDDOWN(C39*E39*8/108,0)</f>
        <v>0</v>
      </c>
      <c r="I39" s="2" t="s">
        <v>85</v>
      </c>
    </row>
    <row r="40" spans="2:15" ht="18.75" customHeight="1">
      <c r="C40" s="24" t="s">
        <v>17</v>
      </c>
      <c r="D40" s="21"/>
      <c r="E40" s="24" t="s">
        <v>72</v>
      </c>
      <c r="F40" s="21"/>
      <c r="G40" s="38"/>
      <c r="H40" s="8" t="s">
        <v>20</v>
      </c>
    </row>
    <row r="41" spans="2:15" ht="18.75" customHeight="1" thickBot="1">
      <c r="C41" s="21" t="s">
        <v>67</v>
      </c>
      <c r="G41" s="38"/>
      <c r="I41"/>
      <c r="K41"/>
      <c r="L41" s="38"/>
      <c r="O41" s="24"/>
    </row>
    <row r="42" spans="2:15" ht="18.75" customHeight="1" thickBot="1">
      <c r="C42" s="46">
        <f>E7</f>
        <v>0</v>
      </c>
      <c r="D42" s="22" t="s">
        <v>18</v>
      </c>
      <c r="E42" s="59">
        <f>G33</f>
        <v>0</v>
      </c>
      <c r="F42" s="128" t="s">
        <v>87</v>
      </c>
      <c r="G42" s="129"/>
      <c r="H42" s="58">
        <f>G24</f>
        <v>0</v>
      </c>
      <c r="I42" s="38" t="s">
        <v>65</v>
      </c>
      <c r="J42" s="48">
        <f>IFERROR(ROUNDDOWN(C42*E42*8/108*H42,0),"")</f>
        <v>0</v>
      </c>
      <c r="K42" t="s">
        <v>90</v>
      </c>
      <c r="L42" s="38"/>
      <c r="O42" s="24"/>
    </row>
    <row r="43" spans="2:15" ht="18.75" customHeight="1">
      <c r="C43" s="24" t="s">
        <v>17</v>
      </c>
      <c r="D43" s="21"/>
      <c r="E43" s="24" t="s">
        <v>71</v>
      </c>
      <c r="F43" s="21"/>
      <c r="G43" s="24"/>
      <c r="H43" s="28" t="s">
        <v>27</v>
      </c>
      <c r="J43" s="8" t="s">
        <v>20</v>
      </c>
      <c r="K43"/>
      <c r="L43" s="38"/>
      <c r="O43" s="24"/>
    </row>
    <row r="44" spans="2:15" ht="18.75" customHeight="1">
      <c r="C44" s="24"/>
      <c r="D44" s="21"/>
      <c r="E44" s="24"/>
      <c r="F44" s="21"/>
      <c r="G44" s="24"/>
      <c r="H44" s="38"/>
      <c r="J44" s="24"/>
      <c r="K44"/>
      <c r="L44" s="38"/>
      <c r="O44" s="24"/>
    </row>
    <row r="45" spans="2:15" ht="18.75" customHeight="1" thickBot="1">
      <c r="C45" s="21" t="s">
        <v>68</v>
      </c>
      <c r="D45" s="21"/>
      <c r="E45" s="21"/>
      <c r="F45" s="21"/>
      <c r="G45" s="24"/>
    </row>
    <row r="46" spans="2:15" ht="18.75" customHeight="1" thickBot="1">
      <c r="C46" s="46">
        <f>E7</f>
        <v>0</v>
      </c>
      <c r="D46" s="22" t="s">
        <v>18</v>
      </c>
      <c r="E46" s="47">
        <f>G30</f>
        <v>0</v>
      </c>
      <c r="F46" s="128" t="s">
        <v>89</v>
      </c>
      <c r="G46" s="129"/>
      <c r="H46" s="49">
        <f>IFERROR(ROUNDDOWN(C46*E46*10/110,0),"")</f>
        <v>0</v>
      </c>
      <c r="I46" s="2" t="s">
        <v>91</v>
      </c>
    </row>
    <row r="47" spans="2:15" ht="18.75" customHeight="1">
      <c r="C47" s="24" t="s">
        <v>17</v>
      </c>
      <c r="D47" s="21"/>
      <c r="E47" s="24" t="s">
        <v>70</v>
      </c>
      <c r="F47" s="21"/>
      <c r="G47" s="38"/>
      <c r="H47" s="8" t="s">
        <v>20</v>
      </c>
    </row>
    <row r="48" spans="2:15" ht="18.75" customHeight="1" thickBot="1">
      <c r="C48" s="21" t="s">
        <v>69</v>
      </c>
      <c r="I48"/>
      <c r="K48"/>
    </row>
    <row r="49" spans="2:11" ht="18.75" customHeight="1" thickBot="1">
      <c r="C49" s="46">
        <f>E7</f>
        <v>0</v>
      </c>
      <c r="D49" s="22" t="s">
        <v>18</v>
      </c>
      <c r="E49" s="47">
        <f>G35</f>
        <v>0</v>
      </c>
      <c r="F49" s="128" t="s">
        <v>88</v>
      </c>
      <c r="G49" s="129"/>
      <c r="H49" s="58">
        <f>G24</f>
        <v>0</v>
      </c>
      <c r="I49" s="38" t="s">
        <v>65</v>
      </c>
      <c r="J49" s="48">
        <f>IFERROR(ROUNDDOWN(C49*E49*10/110*H49,0),"")</f>
        <v>0</v>
      </c>
      <c r="K49" t="s">
        <v>92</v>
      </c>
    </row>
    <row r="50" spans="2:11" ht="18.75" customHeight="1">
      <c r="C50" s="24" t="s">
        <v>17</v>
      </c>
      <c r="D50" s="21"/>
      <c r="E50" s="24" t="s">
        <v>73</v>
      </c>
      <c r="F50" s="21"/>
      <c r="G50" s="21"/>
      <c r="H50" s="28" t="s">
        <v>27</v>
      </c>
      <c r="J50" s="8" t="s">
        <v>20</v>
      </c>
      <c r="K50"/>
    </row>
    <row r="51" spans="2:11" ht="18.75" customHeight="1" thickBot="1">
      <c r="F51" s="39"/>
      <c r="G51" s="39"/>
      <c r="H51" s="37"/>
    </row>
    <row r="52" spans="2:11" ht="18.75" customHeight="1" thickBot="1">
      <c r="B52" s="122" t="s">
        <v>93</v>
      </c>
      <c r="C52" s="122"/>
      <c r="D52" s="123"/>
      <c r="E52" s="46">
        <f>IFERROR(H39+J42+H46+J49,"")</f>
        <v>0</v>
      </c>
      <c r="F52" s="8" t="s">
        <v>38</v>
      </c>
      <c r="G52" s="21"/>
      <c r="H52" s="24"/>
    </row>
    <row r="53" spans="2:11" ht="18.75" customHeight="1">
      <c r="E53" s="26" t="s">
        <v>43</v>
      </c>
      <c r="G53" s="16"/>
    </row>
  </sheetData>
  <protectedRanges>
    <protectedRange sqref="E6 C24 E24 G24 C28 E28 G28 C33 E33 G33 C39 E39 J42 E46 C49 E49 C30 E30 G30 C35 E35 G35 C42 E42 C46 H51 J49 D12:M18" name="範囲1"/>
    <protectedRange sqref="E7" name="範囲1_1"/>
  </protectedRanges>
  <mergeCells count="19">
    <mergeCell ref="A4:K4"/>
    <mergeCell ref="B7:D7"/>
    <mergeCell ref="E7:F7"/>
    <mergeCell ref="E6:F6"/>
    <mergeCell ref="C26:E26"/>
    <mergeCell ref="B18:C18"/>
    <mergeCell ref="B12:B17"/>
    <mergeCell ref="C20:H20"/>
    <mergeCell ref="C21:H21"/>
    <mergeCell ref="G10:I10"/>
    <mergeCell ref="B52:D52"/>
    <mergeCell ref="J10:J11"/>
    <mergeCell ref="K10:K11"/>
    <mergeCell ref="B10:C11"/>
    <mergeCell ref="D10:F10"/>
    <mergeCell ref="F49:G49"/>
    <mergeCell ref="F46:G46"/>
    <mergeCell ref="F42:G42"/>
    <mergeCell ref="F39:G39"/>
  </mergeCells>
  <phoneticPr fontId="1"/>
  <printOptions horizontalCentered="1"/>
  <pageMargins left="0.70866141732283472" right="0.70866141732283472" top="0.55118110236220474" bottom="0.35433070866141736" header="0.31496062992125984" footer="0.31496062992125984"/>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第７号様式 (返還相当額がある場合)</vt:lpstr>
      <vt:lpstr>ｼｰﾄ②全額控除</vt:lpstr>
      <vt:lpstr>ｼｰﾄ②一括比例配分方式</vt:lpstr>
      <vt:lpstr>ｼｰﾄ②個別対応方式</vt:lpstr>
      <vt:lpstr>ｼｰﾄ②一括比例配分方式!Print_Area</vt:lpstr>
      <vt:lpstr>ｼｰﾄ②個別対応方式!Print_Area</vt:lpstr>
      <vt:lpstr>ｼｰﾄ②全額控除!Print_Area</vt:lpstr>
      <vt:lpstr>'第７号様式 (返還相当額がある場合)'!Print_Area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2022-11-29T02:42:13Z</cp:lastPrinted>
  <dcterms:created xsi:type="dcterms:W3CDTF">2021-03-18T05:45:50Z</dcterms:created>
  <dcterms:modified xsi:type="dcterms:W3CDTF">2023-05-31T09:36:23Z</dcterms:modified>
</cp:coreProperties>
</file>