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セルフチェックシート" sheetId="1" r:id="rId1"/>
    <sheet name="自己マネジメントシート" sheetId="5" r:id="rId2"/>
  </sheets>
  <calcPr calcId="162913"/>
</workbook>
</file>

<file path=xl/calcChain.xml><?xml version="1.0" encoding="utf-8"?>
<calcChain xmlns="http://schemas.openxmlformats.org/spreadsheetml/2006/main">
  <c r="AJ17" i="1" l="1"/>
  <c r="AF17" i="1"/>
  <c r="AB17" i="1"/>
  <c r="AJ10" i="1"/>
  <c r="AF10" i="1"/>
  <c r="AB10" i="1"/>
  <c r="S19" i="1"/>
  <c r="O19" i="1"/>
  <c r="K19" i="1"/>
  <c r="S10" i="1"/>
  <c r="O10" i="1"/>
  <c r="K10" i="1"/>
  <c r="O30" i="5" l="1"/>
  <c r="M30" i="5"/>
  <c r="Q30" i="5" s="1"/>
  <c r="O20" i="5"/>
  <c r="M20" i="5"/>
  <c r="Q20" i="5" s="1"/>
  <c r="O10" i="5"/>
  <c r="M10" i="5"/>
  <c r="Q10" i="5" s="1"/>
  <c r="R4" i="5"/>
  <c r="I4" i="5"/>
  <c r="C4" i="5"/>
  <c r="F4" i="5"/>
  <c r="AJ8" i="1"/>
  <c r="AH8" i="1"/>
  <c r="AF8" i="1"/>
  <c r="AD8" i="1"/>
  <c r="AB8" i="1"/>
  <c r="Z8" i="1"/>
  <c r="H13" i="5"/>
  <c r="H14" i="5"/>
  <c r="H15" i="5"/>
  <c r="AJ15" i="1"/>
  <c r="G13" i="5" s="1"/>
  <c r="AF15" i="1"/>
  <c r="G14" i="5" s="1"/>
  <c r="AB15" i="1"/>
  <c r="G15" i="5" s="1"/>
  <c r="F13" i="5"/>
  <c r="F14" i="5"/>
  <c r="F15" i="5"/>
  <c r="E13" i="5"/>
  <c r="E14" i="5"/>
  <c r="E15" i="5"/>
  <c r="S15" i="1"/>
  <c r="D13" i="5" s="1"/>
  <c r="O15" i="1"/>
  <c r="D14" i="5" s="1"/>
  <c r="K15" i="1"/>
  <c r="D15" i="5" s="1"/>
  <c r="C13" i="5"/>
  <c r="C14" i="5"/>
  <c r="C15" i="5"/>
</calcChain>
</file>

<file path=xl/comments1.xml><?xml version="1.0" encoding="utf-8"?>
<comments xmlns="http://schemas.openxmlformats.org/spreadsheetml/2006/main">
  <authors>
    <author>作成者</author>
  </authors>
  <commentList>
    <comment ref="D4" authorId="0" shapeId="0">
      <text>
        <r>
          <rPr>
            <b/>
            <sz val="12"/>
            <color indexed="81"/>
            <rFont val="HG丸ｺﾞｼｯｸM-PRO"/>
            <family val="3"/>
            <charset val="128"/>
          </rPr>
          <t>年度は、西暦で入力します。</t>
        </r>
      </text>
    </comment>
    <comment ref="I9" authorId="0" shapeId="0">
      <text>
        <r>
          <rPr>
            <b/>
            <sz val="12"/>
            <color indexed="81"/>
            <rFont val="HG丸ｺﾞｼｯｸM-PRO"/>
            <family val="3"/>
            <charset val="128"/>
          </rPr>
          <t>１～５の５段階で評価します。</t>
        </r>
      </text>
    </comment>
  </commentList>
</comments>
</file>

<file path=xl/sharedStrings.xml><?xml version="1.0" encoding="utf-8"?>
<sst xmlns="http://schemas.openxmlformats.org/spreadsheetml/2006/main" count="136" uniqueCount="79">
  <si>
    <t>自己成長のマネジメント</t>
  </si>
  <si>
    <t>（</t>
    <phoneticPr fontId="1"/>
  </si>
  <si>
    <t>年目）</t>
    <rPh sb="0" eb="1">
      <t>ネン</t>
    </rPh>
    <rPh sb="1" eb="2">
      <t>メ</t>
    </rPh>
    <phoneticPr fontId="1"/>
  </si>
  <si>
    <t>所属（</t>
    <rPh sb="0" eb="2">
      <t>ショゾク</t>
    </rPh>
    <phoneticPr fontId="1"/>
  </si>
  <si>
    <t>）</t>
    <phoneticPr fontId="1"/>
  </si>
  <si>
    <t>）年度</t>
    <rPh sb="1" eb="3">
      <t>ネンド</t>
    </rPh>
    <phoneticPr fontId="1"/>
  </si>
  <si>
    <t>（教職</t>
    <phoneticPr fontId="1"/>
  </si>
  <si>
    <t>評価　５：よくできている　４：概ねできている　３：少しできている　２：あまりできていない　１：ほとんどできていない</t>
    <phoneticPr fontId="1"/>
  </si>
  <si>
    <t>※平均点の付け方：項目ごとの評価点をたし、項目の数で割る。小数第2位を四捨五入する。</t>
    <phoneticPr fontId="1"/>
  </si>
  <si>
    <t>領域</t>
  </si>
  <si>
    <t>目　　標</t>
  </si>
  <si>
    <t>チェックした日付</t>
    <rPh sb="6" eb="8">
      <t>ヒヅケ</t>
    </rPh>
    <phoneticPr fontId="1"/>
  </si>
  <si>
    <t>年度初め</t>
    <rPh sb="0" eb="2">
      <t>ネンド</t>
    </rPh>
    <rPh sb="2" eb="3">
      <t>ハジ</t>
    </rPh>
    <phoneticPr fontId="1"/>
  </si>
  <si>
    <t>中間期</t>
    <rPh sb="0" eb="3">
      <t>チュウカンキ</t>
    </rPh>
    <phoneticPr fontId="1"/>
  </si>
  <si>
    <t>年度末</t>
    <rPh sb="0" eb="3">
      <t>ネンドマツ</t>
    </rPh>
    <phoneticPr fontId="1"/>
  </si>
  <si>
    <t>月</t>
    <rPh sb="0" eb="1">
      <t>ツキ</t>
    </rPh>
    <phoneticPr fontId="1"/>
  </si>
  <si>
    <t>日</t>
    <rPh sb="0" eb="1">
      <t>ヒ</t>
    </rPh>
    <phoneticPr fontId="1"/>
  </si>
  <si>
    <t>平均</t>
    <rPh sb="0" eb="2">
      <t>ヘイキン</t>
    </rPh>
    <phoneticPr fontId="1"/>
  </si>
  <si>
    <t>） 氏名（</t>
    <rPh sb="2" eb="4">
      <t>シメイ</t>
    </rPh>
    <phoneticPr fontId="1"/>
  </si>
  <si>
    <t>基盤となる資質</t>
    <rPh sb="0" eb="2">
      <t>キバン</t>
    </rPh>
    <rPh sb="5" eb="7">
      <t>シシツ</t>
    </rPh>
    <phoneticPr fontId="1"/>
  </si>
  <si>
    <t>学習指導</t>
    <rPh sb="0" eb="2">
      <t>ガクシュウ</t>
    </rPh>
    <rPh sb="2" eb="4">
      <t>シドウ</t>
    </rPh>
    <phoneticPr fontId="1"/>
  </si>
  <si>
    <t>学級(HR)経営
生徒指導</t>
    <rPh sb="0" eb="2">
      <t>ガッキュウ</t>
    </rPh>
    <rPh sb="6" eb="8">
      <t>ケイエイ</t>
    </rPh>
    <rPh sb="9" eb="11">
      <t>セイト</t>
    </rPh>
    <rPh sb="11" eb="13">
      <t>シドウ</t>
    </rPh>
    <phoneticPr fontId="1"/>
  </si>
  <si>
    <t>OJT・人材育成
ﾘｰﾀﾞｰｼｯﾌﾟ等</t>
    <rPh sb="4" eb="6">
      <t>ジンザイ</t>
    </rPh>
    <rPh sb="6" eb="8">
      <t>イクセイ</t>
    </rPh>
    <rPh sb="18" eb="19">
      <t>トウ</t>
    </rPh>
    <phoneticPr fontId="1"/>
  </si>
  <si>
    <t>連携・協力</t>
    <rPh sb="0" eb="2">
      <t>レンケイ</t>
    </rPh>
    <rPh sb="3" eb="5">
      <t>キョウリョク</t>
    </rPh>
    <phoneticPr fontId="1"/>
  </si>
  <si>
    <t>基盤となる
資質</t>
    <rPh sb="0" eb="2">
      <t>キバン</t>
    </rPh>
    <rPh sb="6" eb="8">
      <t>シシツ</t>
    </rPh>
    <phoneticPr fontId="1"/>
  </si>
  <si>
    <t>●　セルフチェックシートの平均点</t>
    <rPh sb="13" eb="16">
      <t>ヘイキンテン</t>
    </rPh>
    <phoneticPr fontId="1"/>
  </si>
  <si>
    <t>●　自己成長分析レーダーチャート</t>
    <rPh sb="2" eb="4">
      <t>ジコ</t>
    </rPh>
    <rPh sb="4" eb="6">
      <t>セイチョウ</t>
    </rPh>
    <rPh sb="6" eb="8">
      <t>ブンセキ</t>
    </rPh>
    <phoneticPr fontId="1"/>
  </si>
  <si>
    <t>●　年度末（</t>
    <rPh sb="2" eb="5">
      <t>ネンドマツ</t>
    </rPh>
    <phoneticPr fontId="1"/>
  </si>
  <si>
    <t>月</t>
    <rPh sb="0" eb="1">
      <t>ガツ</t>
    </rPh>
    <phoneticPr fontId="1"/>
  </si>
  <si>
    <t>日（</t>
    <rPh sb="0" eb="1">
      <t>ニチ</t>
    </rPh>
    <phoneticPr fontId="1"/>
  </si>
  <si>
    <t>））</t>
    <phoneticPr fontId="1"/>
  </si>
  <si>
    <t>具体的な取組に対する省察</t>
    <rPh sb="0" eb="3">
      <t>グタイテキ</t>
    </rPh>
    <rPh sb="4" eb="6">
      <t>トリクミ</t>
    </rPh>
    <rPh sb="7" eb="8">
      <t>タイ</t>
    </rPh>
    <rPh sb="10" eb="12">
      <t>ショウサツ</t>
    </rPh>
    <phoneticPr fontId="1"/>
  </si>
  <si>
    <t>（成果）</t>
    <rPh sb="1" eb="3">
      <t>セイカ</t>
    </rPh>
    <phoneticPr fontId="1"/>
  </si>
  <si>
    <t>（課題）</t>
    <rPh sb="1" eb="3">
      <t>カダイ</t>
    </rPh>
    <phoneticPr fontId="1"/>
  </si>
  <si>
    <t>◎に向けて伸ばしたい資質能力</t>
    <rPh sb="2" eb="3">
      <t>ム</t>
    </rPh>
    <rPh sb="5" eb="6">
      <t>ノ</t>
    </rPh>
    <rPh sb="10" eb="12">
      <t>シシツ</t>
    </rPh>
    <rPh sb="12" eb="14">
      <t>ノウリョク</t>
    </rPh>
    <phoneticPr fontId="1"/>
  </si>
  <si>
    <t>具体的な取組</t>
    <rPh sb="0" eb="3">
      <t>グタイテキ</t>
    </rPh>
    <rPh sb="4" eb="6">
      <t>トリクミ</t>
    </rPh>
    <phoneticPr fontId="1"/>
  </si>
  <si>
    <t>●　中間期（</t>
    <rPh sb="2" eb="5">
      <t>チュウカンキ</t>
    </rPh>
    <phoneticPr fontId="1"/>
  </si>
  <si>
    <t>●　年度初め（</t>
    <rPh sb="2" eb="4">
      <t>ネンド</t>
    </rPh>
    <rPh sb="4" eb="5">
      <t>ハジ</t>
    </rPh>
    <phoneticPr fontId="1"/>
  </si>
  <si>
    <t>（強み）</t>
    <rPh sb="1" eb="2">
      <t>ツヨ</t>
    </rPh>
    <phoneticPr fontId="1"/>
  </si>
  <si>
    <t>（弱み）</t>
    <rPh sb="1" eb="2">
      <t>ヨワ</t>
    </rPh>
    <phoneticPr fontId="1"/>
  </si>
  <si>
    <t>自己成長のマネジメント</t>
    <phoneticPr fontId="1"/>
  </si>
  <si>
    <t>現状分析</t>
    <rPh sb="0" eb="2">
      <t>ゲンジョウ</t>
    </rPh>
    <rPh sb="2" eb="4">
      <t>ブンセキ</t>
    </rPh>
    <phoneticPr fontId="1"/>
  </si>
  <si>
    <t>自己マネジメントシート（指導教諭用）</t>
    <rPh sb="0" eb="2">
      <t>ジコ</t>
    </rPh>
    <rPh sb="12" eb="16">
      <t>シドウキョウユ</t>
    </rPh>
    <phoneticPr fontId="1"/>
  </si>
  <si>
    <t>◎　ベテラン教員や管理職になったときに実現したい教員像</t>
    <rPh sb="6" eb="8">
      <t>キョウイン</t>
    </rPh>
    <rPh sb="9" eb="11">
      <t>カンリ</t>
    </rPh>
    <rPh sb="11" eb="12">
      <t>ショク</t>
    </rPh>
    <rPh sb="19" eb="21">
      <t>ジツゲン</t>
    </rPh>
    <rPh sb="24" eb="26">
      <t>キョウイン</t>
    </rPh>
    <rPh sb="26" eb="27">
      <t>ゾウ</t>
    </rPh>
    <phoneticPr fontId="1"/>
  </si>
  <si>
    <t>【カリキュラム・マネジメント】
学校内外の環境分析を踏まえ、リーダーとして、学校全体で取り組んでいくことができるよう組織運営の改善を提案・調整することができる。</t>
    <phoneticPr fontId="1"/>
  </si>
  <si>
    <t>セルフチェックシート（指導教諭用）</t>
    <rPh sb="11" eb="13">
      <t>シドウ</t>
    </rPh>
    <rPh sb="13" eb="15">
      <t>キョウユ</t>
    </rPh>
    <phoneticPr fontId="1"/>
  </si>
  <si>
    <t>ステージごとの
資質能力</t>
    <rPh sb="8" eb="10">
      <t>シシツ</t>
    </rPh>
    <rPh sb="10" eb="12">
      <t>ノウリョク</t>
    </rPh>
    <phoneticPr fontId="1"/>
  </si>
  <si>
    <t>授業改善に向けた助言を行い、リーダーとして組織全体の授業力を向上させる力</t>
    <phoneticPr fontId="1"/>
  </si>
  <si>
    <t>【学習指導】
自ら質の高い授業を行うことができる。</t>
    <phoneticPr fontId="1"/>
  </si>
  <si>
    <t>【学習指導】
授業参観や校内研修等で適切な助言を行うことができる。</t>
    <phoneticPr fontId="1"/>
  </si>
  <si>
    <t>【学習指導】
校内における横断的な調整等を積極的に行うことができる。</t>
    <phoneticPr fontId="1"/>
  </si>
  <si>
    <t>【学習指導】
リーダーとして組織全体の授業力向上を図ることができる。</t>
    <phoneticPr fontId="1"/>
  </si>
  <si>
    <t>確　か　な　指　導　力</t>
    <phoneticPr fontId="1"/>
  </si>
  <si>
    <t>校内における推進的な調整を行い、児童生徒の主体性の育成等を組織的に進める力</t>
    <phoneticPr fontId="1"/>
  </si>
  <si>
    <t>【学級（HR）経営・生徒指導】
校内における横断的な調整等を積極的に行うことができる。</t>
    <phoneticPr fontId="1"/>
  </si>
  <si>
    <t>【学級（HR）経営・生徒指導】
望ましい人間関係づくりを学校全体で進めることができる。</t>
    <phoneticPr fontId="1"/>
  </si>
  <si>
    <t>【学級（HR）経営・生徒指導】
児童生徒の主体的・実践的に課題を解決する態度を組織的に育成することができる。</t>
    <phoneticPr fontId="1"/>
  </si>
  <si>
    <t>【学級（HR）経営・生徒指導】
安全・安心な教育環境を脅かす危機に、組織で連携し早期発見、早期対応することができる。</t>
    <phoneticPr fontId="1"/>
  </si>
  <si>
    <t>【自己研鑽】
全国及び県の教育の現状や課題を理解している。</t>
    <phoneticPr fontId="1"/>
  </si>
  <si>
    <t>【自己研鑽】
教育以外の動向にも関心を持ち、幅広く情報収集に努め、自らの識見を高めることができる。</t>
    <phoneticPr fontId="1"/>
  </si>
  <si>
    <t>【OJT・人材育成】
管理職や同僚等と連携･協働しながらリーダーとして学校全体のOJTを推進し、その中心的な役割を担うことができる。</t>
    <phoneticPr fontId="1"/>
  </si>
  <si>
    <t>【OJT・人材育成】
互いの悩みや課題を共有し、支え合う風土をつくることができる。</t>
    <phoneticPr fontId="1"/>
  </si>
  <si>
    <t>【リーダーシップとチームマネジメント】
分掌の要として管理職を補佐することができる。</t>
    <phoneticPr fontId="1"/>
  </si>
  <si>
    <t>学校全体のOJTを推進するとともに、リーダーとして解決策の提案や調整等を行う力</t>
    <phoneticPr fontId="1"/>
  </si>
  <si>
    <t>【リーダーシップとチームマネジメント】
危機管理やチーム学校としての課題の解決策の提案・調整・実践を効率的に行うことができる。</t>
    <phoneticPr fontId="1"/>
  </si>
  <si>
    <t>【リーダーシップとチームマネジメント】
副校長・教頭に必要なマネジメント力を身に付けようとしている。</t>
    <phoneticPr fontId="1"/>
  </si>
  <si>
    <t>【使命感と情熱】
児童生徒だけでなく、教職員相互の成長のために貢献しようとする意欲がある。</t>
    <phoneticPr fontId="1"/>
  </si>
  <si>
    <t>【誇りややりがい】
家庭・地域と連携して児童生徒の成長を支援することに、喜びや充実感を見いだしている。</t>
    <phoneticPr fontId="1"/>
  </si>
  <si>
    <t>【倫理観】
教育公務員としての自覚を高め、組織内に法令等を遵守する風土を醸成することができる。</t>
    <phoneticPr fontId="1"/>
  </si>
  <si>
    <t>【教育的愛情】
児童生徒の健全な成長のために、学校全体で積極的に児童生徒に関わる意識を高めることができる。</t>
    <phoneticPr fontId="1"/>
  </si>
  <si>
    <t>【省察する力】
自らの教育実践を振り返り、組織的な学校の課題解決につなぐことができる。</t>
    <phoneticPr fontId="1"/>
  </si>
  <si>
    <t>同僚・家庭・地域とつながる力</t>
    <phoneticPr fontId="1"/>
  </si>
  <si>
    <t>今日的な教育
課題への対応</t>
    <rPh sb="4" eb="6">
      <t>キョウイク</t>
    </rPh>
    <rPh sb="7" eb="9">
      <t>カダイ</t>
    </rPh>
    <rPh sb="11" eb="13">
      <t>タイオウ</t>
    </rPh>
    <phoneticPr fontId="1"/>
  </si>
  <si>
    <t>今日的な教育課題への対応をリーダーとして組織的に進める力</t>
  </si>
  <si>
    <t>【今日的な教育課題への対応】
教育の動向を踏まえ、今日的な教育課題への対応のリーダーとして組織的な取組を進めることができる。</t>
  </si>
  <si>
    <t>社会に開かれた教育課程の実現の推進に貢献する力</t>
  </si>
  <si>
    <t>【連携・協力】
校長のビジョンの周知を図り、家庭・地域との連携・協働を密にして社会に開かれた教育課程の実現の推進に積極的に寄与することができる。</t>
  </si>
  <si>
    <t>【連携・協力】
校長のビジョンの周知を図り、校種の異なる学校や関係機関との連携・協働を密にして社会に開かれた教育課程の実現の推進に積極的に寄与することができる。</t>
  </si>
  <si>
    <t>【学習指導】
課題解決型学習を取り入れるなど、主体的・対話的で深い学びの実現に向けた授業改善について、教員の意識を高めることができる。</t>
    <rPh sb="7" eb="14">
      <t>カダイカイケツガタガクシュウ</t>
    </rPh>
    <rPh sb="15" eb="16">
      <t>ト</t>
    </rPh>
    <rPh sb="17" eb="18">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</si>
</sst>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aaa"/>
    <numFmt numFmtId="179" formatCode="0.0_);[Red]\(0.0\)"/>
  </numFmts>
  <fonts count="21">
    <font>
      <sz val="11"/>
      <color theme="1"/>
      <name val="ＭＳ Ｐゴシック"/>
      <family val="2"/>
      <scheme val="minor"/>
    </font>
    <font>
      <sz val="6"/>
      <name val="ＭＳ Ｐゴシック"/>
      <family val="3"/>
      <charset val="128"/>
      <scheme val="minor"/>
    </font>
    <font>
      <sz val="9"/>
      <color rgb="FF000000"/>
      <name val="AR P丸ゴシック体E"/>
      <family val="3"/>
      <charset val="128"/>
    </font>
    <font>
      <sz val="8"/>
      <color rgb="FF000000"/>
      <name val="Arial"/>
      <family val="2"/>
    </font>
    <font>
      <sz val="10.5"/>
      <color rgb="FF000000"/>
      <name val="Arial"/>
      <family val="2"/>
    </font>
    <font>
      <sz val="8"/>
      <color rgb="FF000000"/>
      <name val="ＭＳ Ｐゴシック"/>
      <family val="3"/>
      <charset val="128"/>
    </font>
    <font>
      <sz val="7"/>
      <color rgb="FF000000"/>
      <name val="Arial"/>
      <family val="2"/>
    </font>
    <font>
      <sz val="7"/>
      <color rgb="FF000000"/>
      <name val="ＭＳ Ｐゴシック"/>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sz val="7"/>
      <color theme="1"/>
      <name val="ＭＳ Ｐゴシック"/>
      <family val="2"/>
      <scheme val="minor"/>
    </font>
    <font>
      <sz val="7"/>
      <color theme="1"/>
      <name val="ＭＳ Ｐゴシック"/>
      <family val="3"/>
      <charset val="128"/>
      <scheme val="minor"/>
    </font>
    <font>
      <sz val="11"/>
      <name val="ＭＳ Ｐゴシック"/>
      <family val="2"/>
      <scheme val="minor"/>
    </font>
    <font>
      <sz val="20"/>
      <color rgb="FFFFFFFF"/>
      <name val="メイリオ"/>
      <family val="3"/>
      <charset val="128"/>
    </font>
    <font>
      <sz val="20"/>
      <color rgb="FF0D0D0D"/>
      <name val="メイリオ"/>
      <family val="3"/>
      <charset val="128"/>
    </font>
    <font>
      <b/>
      <sz val="12"/>
      <color indexed="81"/>
      <name val="HG丸ｺﾞｼｯｸM-PRO"/>
      <family val="3"/>
      <charset val="128"/>
    </font>
    <font>
      <sz val="9"/>
      <color theme="1"/>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rgb="FFFFE1FF"/>
        <bgColor indexed="64"/>
      </patternFill>
    </fill>
    <fill>
      <patternFill patternType="solid">
        <fgColor rgb="FFE7F6FF"/>
        <bgColor indexed="64"/>
      </patternFill>
    </fill>
    <fill>
      <patternFill patternType="solid">
        <fgColor rgb="FFFFFFB9"/>
        <bgColor indexed="64"/>
      </patternFill>
    </fill>
    <fill>
      <patternFill patternType="solid">
        <fgColor rgb="FFE6FFCD"/>
        <bgColor indexed="64"/>
      </patternFill>
    </fill>
    <fill>
      <patternFill patternType="solid">
        <fgColor rgb="FFFFE2C5"/>
        <bgColor indexed="64"/>
      </patternFill>
    </fill>
    <fill>
      <patternFill patternType="solid">
        <fgColor rgb="FFE6E0EC"/>
        <bgColor indexed="64"/>
      </patternFill>
    </fill>
    <fill>
      <patternFill patternType="solid">
        <fgColor rgb="FF4F81BD"/>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ck">
        <color rgb="FF4F81BD"/>
      </left>
      <right style="thick">
        <color rgb="FF4F81BD"/>
      </right>
      <top style="thick">
        <color rgb="FF4F81BD"/>
      </top>
      <bottom/>
      <diagonal/>
    </border>
    <border>
      <left style="thick">
        <color rgb="FF4F81BD"/>
      </left>
      <right style="thick">
        <color rgb="FF4F81BD"/>
      </right>
      <top/>
      <bottom style="thick">
        <color rgb="FF4F81BD"/>
      </bottom>
      <diagonal/>
    </border>
    <border>
      <left/>
      <right/>
      <top style="thick">
        <color rgb="FF4F81BD"/>
      </top>
      <bottom/>
      <diagonal/>
    </border>
  </borders>
  <cellStyleXfs count="1">
    <xf numFmtId="0" fontId="0" fillId="0" borderId="0"/>
  </cellStyleXfs>
  <cellXfs count="144">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shrinkToFit="1"/>
    </xf>
    <xf numFmtId="0" fontId="0" fillId="0" borderId="0" xfId="0" applyAlignment="1">
      <alignment horizontal="center" vertical="center" shrinkToFit="1"/>
    </xf>
    <xf numFmtId="0" fontId="10"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xf>
    <xf numFmtId="0" fontId="7" fillId="6" borderId="1" xfId="0" applyFont="1" applyFill="1" applyBorder="1" applyAlignment="1">
      <alignment horizontal="left" vertical="center" wrapText="1" readingOrder="1"/>
    </xf>
    <xf numFmtId="0" fontId="7" fillId="7" borderId="1" xfId="0" applyFont="1" applyFill="1" applyBorder="1" applyAlignment="1">
      <alignment horizontal="left" vertical="center" wrapText="1" readingOrder="1"/>
    </xf>
    <xf numFmtId="0" fontId="11" fillId="0" borderId="1" xfId="0" applyFont="1" applyBorder="1" applyAlignment="1">
      <alignment horizontal="center" vertical="center"/>
    </xf>
    <xf numFmtId="0" fontId="7" fillId="8" borderId="1" xfId="0" applyFont="1" applyFill="1" applyBorder="1" applyAlignment="1">
      <alignment horizontal="left" vertical="center" wrapText="1" readingOrder="1"/>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Border="1" applyAlignment="1">
      <alignment horizontal="center" shrinkToFit="1"/>
    </xf>
    <xf numFmtId="0" fontId="0" fillId="0" borderId="0" xfId="0" applyBorder="1" applyAlignment="1">
      <alignment horizontal="right"/>
    </xf>
    <xf numFmtId="0" fontId="0" fillId="0" borderId="0" xfId="0" applyBorder="1" applyAlignment="1"/>
    <xf numFmtId="0" fontId="16" fillId="0" borderId="0" xfId="0" applyFont="1"/>
    <xf numFmtId="179" fontId="11" fillId="0" borderId="1" xfId="0" applyNumberFormat="1" applyFont="1" applyBorder="1" applyAlignment="1">
      <alignment horizontal="center" vertical="center"/>
    </xf>
    <xf numFmtId="0" fontId="14" fillId="0" borderId="2" xfId="0" applyFont="1" applyBorder="1" applyAlignment="1">
      <alignment horizontal="center" vertical="center" shrinkToFit="1"/>
    </xf>
    <xf numFmtId="0" fontId="14" fillId="0" borderId="14" xfId="0" applyFont="1" applyBorder="1" applyAlignment="1">
      <alignment horizontal="center" vertical="center"/>
    </xf>
    <xf numFmtId="0" fontId="15" fillId="0" borderId="14" xfId="0" applyFont="1" applyBorder="1" applyAlignment="1">
      <alignment horizontal="center" vertical="center" shrinkToFit="1"/>
    </xf>
    <xf numFmtId="0" fontId="15" fillId="0" borderId="3" xfId="0" applyFont="1" applyBorder="1" applyAlignment="1">
      <alignment horizontal="center" vertical="center"/>
    </xf>
    <xf numFmtId="176" fontId="0" fillId="0" borderId="1" xfId="0" applyNumberFormat="1" applyBorder="1" applyAlignment="1">
      <alignment horizontal="center" vertical="center"/>
    </xf>
    <xf numFmtId="177" fontId="0" fillId="0" borderId="1" xfId="0" applyNumberFormat="1" applyBorder="1" applyAlignment="1">
      <alignment horizontal="center" vertical="center"/>
    </xf>
    <xf numFmtId="0" fontId="11" fillId="0" borderId="4" xfId="0" applyFont="1" applyBorder="1" applyAlignment="1">
      <alignment horizontal="center" vertical="center"/>
    </xf>
    <xf numFmtId="0" fontId="12" fillId="0" borderId="5" xfId="0" applyFon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9" fontId="0" fillId="0" borderId="8" xfId="0" applyNumberFormat="1" applyBorder="1" applyAlignment="1">
      <alignment horizontal="center" vertical="center"/>
    </xf>
    <xf numFmtId="179" fontId="0" fillId="0" borderId="9" xfId="0" applyNumberFormat="1" applyBorder="1" applyAlignment="1">
      <alignment horizontal="center" vertical="center"/>
    </xf>
    <xf numFmtId="0" fontId="11" fillId="0" borderId="11" xfId="0" applyFont="1" applyBorder="1" applyAlignment="1">
      <alignment horizontal="center" vertical="center"/>
    </xf>
    <xf numFmtId="0" fontId="12" fillId="0" borderId="11" xfId="0" applyFont="1" applyBorder="1" applyAlignment="1">
      <alignment horizontal="center" vertical="center"/>
    </xf>
    <xf numFmtId="0" fontId="7" fillId="3" borderId="4" xfId="0" applyFont="1" applyFill="1" applyBorder="1" applyAlignment="1">
      <alignment horizontal="left" vertical="center" wrapText="1" readingOrder="1"/>
    </xf>
    <xf numFmtId="0" fontId="7" fillId="3" borderId="5" xfId="0" applyFont="1" applyFill="1" applyBorder="1" applyAlignment="1">
      <alignment horizontal="left" vertical="center" wrapText="1" readingOrder="1"/>
    </xf>
    <xf numFmtId="0" fontId="7" fillId="3" borderId="6" xfId="0" applyFont="1" applyFill="1" applyBorder="1" applyAlignment="1">
      <alignment horizontal="left" vertical="center" wrapText="1" readingOrder="1"/>
    </xf>
    <xf numFmtId="0" fontId="7" fillId="3" borderId="7" xfId="0" applyFont="1" applyFill="1" applyBorder="1" applyAlignment="1">
      <alignment horizontal="left" vertical="center" wrapText="1" readingOrder="1"/>
    </xf>
    <xf numFmtId="0" fontId="7" fillId="3" borderId="8" xfId="0" applyFont="1" applyFill="1" applyBorder="1" applyAlignment="1">
      <alignment horizontal="left" vertical="center" wrapText="1" readingOrder="1"/>
    </xf>
    <xf numFmtId="0" fontId="7" fillId="3" borderId="9" xfId="0" applyFont="1" applyFill="1" applyBorder="1" applyAlignment="1">
      <alignment horizontal="left" vertical="center" wrapText="1" readingOrder="1"/>
    </xf>
    <xf numFmtId="179" fontId="0" fillId="0" borderId="6" xfId="0" applyNumberFormat="1" applyBorder="1" applyAlignment="1">
      <alignment horizontal="center" vertical="center"/>
    </xf>
    <xf numFmtId="179" fontId="0" fillId="0" borderId="7" xfId="0" applyNumberFormat="1" applyBorder="1" applyAlignment="1">
      <alignment horizontal="center" vertical="center"/>
    </xf>
    <xf numFmtId="0" fontId="7" fillId="5" borderId="4" xfId="0" applyFont="1" applyFill="1" applyBorder="1" applyAlignment="1">
      <alignment horizontal="left" vertical="center" wrapText="1" readingOrder="1"/>
    </xf>
    <xf numFmtId="0" fontId="7" fillId="5" borderId="5" xfId="0" applyFont="1" applyFill="1" applyBorder="1" applyAlignment="1">
      <alignment horizontal="left" vertical="center" wrapText="1" readingOrder="1"/>
    </xf>
    <xf numFmtId="0" fontId="7" fillId="5" borderId="6" xfId="0" applyFont="1" applyFill="1" applyBorder="1" applyAlignment="1">
      <alignment horizontal="left" vertical="center" wrapText="1" readingOrder="1"/>
    </xf>
    <xf numFmtId="0" fontId="7" fillId="5" borderId="7" xfId="0" applyFont="1" applyFill="1" applyBorder="1" applyAlignment="1">
      <alignment horizontal="left" vertical="center" wrapText="1" readingOrder="1"/>
    </xf>
    <xf numFmtId="0" fontId="7" fillId="5" borderId="8" xfId="0" applyFont="1" applyFill="1" applyBorder="1" applyAlignment="1">
      <alignment horizontal="left" vertical="center" wrapText="1" readingOrder="1"/>
    </xf>
    <xf numFmtId="0" fontId="7" fillId="5" borderId="9" xfId="0" applyFont="1" applyFill="1" applyBorder="1" applyAlignment="1">
      <alignment horizontal="left" vertical="center" wrapText="1" readingOrder="1"/>
    </xf>
    <xf numFmtId="0" fontId="7" fillId="0" borderId="11" xfId="0" applyFont="1" applyBorder="1" applyAlignment="1">
      <alignment horizontal="center" vertical="center" textRotation="255" wrapText="1" readingOrder="1"/>
    </xf>
    <xf numFmtId="0" fontId="6" fillId="0" borderId="15" xfId="0" applyFont="1" applyBorder="1" applyAlignment="1">
      <alignment horizontal="center" vertical="center" textRotation="255" wrapText="1" readingOrder="1"/>
    </xf>
    <xf numFmtId="0" fontId="6" fillId="0" borderId="10" xfId="0" applyFont="1" applyBorder="1" applyAlignment="1">
      <alignment horizontal="center" vertical="center" textRotation="255" wrapText="1" readingOrder="1"/>
    </xf>
    <xf numFmtId="0" fontId="7" fillId="4" borderId="1" xfId="0" applyFont="1" applyFill="1" applyBorder="1" applyAlignment="1">
      <alignment horizontal="left" vertical="center" wrapText="1" readingOrder="1"/>
    </xf>
    <xf numFmtId="0" fontId="7" fillId="5" borderId="1" xfId="0" applyFont="1" applyFill="1" applyBorder="1" applyAlignment="1">
      <alignment horizontal="left" vertical="center" wrapText="1" readingOrder="1"/>
    </xf>
    <xf numFmtId="0" fontId="6" fillId="4" borderId="1" xfId="0" applyFont="1" applyFill="1" applyBorder="1" applyAlignment="1">
      <alignment horizontal="left" vertical="center" wrapText="1" readingOrder="1"/>
    </xf>
    <xf numFmtId="0" fontId="7" fillId="3" borderId="1" xfId="0" applyFont="1" applyFill="1" applyBorder="1" applyAlignment="1">
      <alignment horizontal="left" vertical="center" wrapText="1" readingOrder="1"/>
    </xf>
    <xf numFmtId="0" fontId="6" fillId="3" borderId="1" xfId="0" applyFont="1" applyFill="1" applyBorder="1" applyAlignment="1">
      <alignment horizontal="left" vertical="center" wrapText="1" readingOrder="1"/>
    </xf>
    <xf numFmtId="0" fontId="17" fillId="9" borderId="16" xfId="0" applyFont="1" applyFill="1" applyBorder="1" applyAlignment="1">
      <alignment horizontal="center" vertical="center" readingOrder="1"/>
    </xf>
    <xf numFmtId="0" fontId="17" fillId="9" borderId="17" xfId="0" applyFont="1" applyFill="1" applyBorder="1" applyAlignment="1">
      <alignment horizontal="center" vertical="center" readingOrder="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0" fontId="0" fillId="0" borderId="0" xfId="0" applyAlignment="1">
      <alignment horizontal="right"/>
    </xf>
    <xf numFmtId="0" fontId="5"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10" fillId="0" borderId="1" xfId="0" applyFont="1" applyBorder="1" applyAlignment="1">
      <alignment horizontal="center"/>
    </xf>
    <xf numFmtId="0" fontId="2" fillId="0" borderId="12" xfId="0" applyFont="1" applyBorder="1" applyAlignment="1">
      <alignment horizontal="left" vertical="center" shrinkToFit="1" readingOrder="1"/>
    </xf>
    <xf numFmtId="0" fontId="3" fillId="0" borderId="1" xfId="0" applyFont="1" applyBorder="1" applyAlignment="1">
      <alignment horizontal="center" vertical="center" textRotation="255" wrapText="1" readingOrder="1"/>
    </xf>
    <xf numFmtId="0" fontId="7" fillId="0" borderId="15" xfId="0" applyFont="1" applyBorder="1" applyAlignment="1">
      <alignment horizontal="center" vertical="center" textRotation="255" wrapText="1" readingOrder="1"/>
    </xf>
    <xf numFmtId="0" fontId="7" fillId="0" borderId="10" xfId="0" applyFont="1" applyBorder="1" applyAlignment="1">
      <alignment horizontal="center" vertical="center" textRotation="255" wrapText="1" readingOrder="1"/>
    </xf>
    <xf numFmtId="0" fontId="7" fillId="0" borderId="4" xfId="0" applyFont="1" applyBorder="1" applyAlignment="1">
      <alignment horizontal="center" vertical="center" wrapText="1" readingOrder="1"/>
    </xf>
    <xf numFmtId="0" fontId="7" fillId="0" borderId="13"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7" fillId="0" borderId="6" xfId="0" applyFont="1" applyBorder="1" applyAlignment="1">
      <alignment horizontal="center" vertical="center" wrapText="1" readingOrder="1"/>
    </xf>
    <xf numFmtId="0" fontId="7" fillId="0" borderId="0" xfId="0" applyFont="1" applyBorder="1" applyAlignment="1">
      <alignment horizontal="center" vertical="center" wrapText="1" readingOrder="1"/>
    </xf>
    <xf numFmtId="0" fontId="7" fillId="0" borderId="7" xfId="0" applyFont="1" applyBorder="1" applyAlignment="1">
      <alignment horizontal="center" vertical="center" wrapText="1" readingOrder="1"/>
    </xf>
    <xf numFmtId="0" fontId="7" fillId="0" borderId="8" xfId="0" applyFont="1" applyBorder="1" applyAlignment="1">
      <alignment horizontal="center" vertical="center" wrapText="1" readingOrder="1"/>
    </xf>
    <xf numFmtId="0" fontId="7" fillId="0" borderId="12" xfId="0" applyFont="1" applyBorder="1" applyAlignment="1">
      <alignment horizontal="center" vertical="center" wrapText="1" readingOrder="1"/>
    </xf>
    <xf numFmtId="0" fontId="7" fillId="0" borderId="9" xfId="0" applyFont="1" applyBorder="1" applyAlignment="1">
      <alignment horizontal="center" vertical="center" wrapText="1" readingOrder="1"/>
    </xf>
    <xf numFmtId="0" fontId="7" fillId="6" borderId="4" xfId="0" applyFont="1" applyFill="1" applyBorder="1" applyAlignment="1">
      <alignment horizontal="left" vertical="center" wrapText="1" readingOrder="1"/>
    </xf>
    <xf numFmtId="0" fontId="7" fillId="6" borderId="5" xfId="0" applyFont="1" applyFill="1" applyBorder="1" applyAlignment="1">
      <alignment horizontal="left" vertical="center" wrapText="1" readingOrder="1"/>
    </xf>
    <xf numFmtId="0" fontId="7" fillId="6" borderId="6" xfId="0" applyFont="1" applyFill="1" applyBorder="1" applyAlignment="1">
      <alignment horizontal="left" vertical="center" wrapText="1" readingOrder="1"/>
    </xf>
    <xf numFmtId="0" fontId="7" fillId="6" borderId="7" xfId="0" applyFont="1" applyFill="1" applyBorder="1" applyAlignment="1">
      <alignment horizontal="left" vertical="center" wrapText="1" readingOrder="1"/>
    </xf>
    <xf numFmtId="0" fontId="7" fillId="6" borderId="8" xfId="0" applyFont="1" applyFill="1" applyBorder="1" applyAlignment="1">
      <alignment horizontal="left" vertical="center" wrapText="1" readingOrder="1"/>
    </xf>
    <xf numFmtId="0" fontId="7" fillId="6" borderId="9" xfId="0" applyFont="1" applyFill="1" applyBorder="1" applyAlignment="1">
      <alignment horizontal="left" vertical="center" wrapText="1" readingOrder="1"/>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179" fontId="0" fillId="0" borderId="8" xfId="0" applyNumberFormat="1" applyFont="1" applyBorder="1" applyAlignment="1">
      <alignment horizontal="center" vertical="center"/>
    </xf>
    <xf numFmtId="179" fontId="0" fillId="0" borderId="9" xfId="0" applyNumberFormat="1"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0" fillId="0" borderId="12" xfId="0" applyBorder="1" applyAlignment="1">
      <alignment horizontal="center" vertical="center" shrinkToFit="1"/>
    </xf>
    <xf numFmtId="0" fontId="0" fillId="0" borderId="18" xfId="0" applyBorder="1" applyAlignment="1">
      <alignment horizontal="center" vertical="center" shrinkToFit="1"/>
    </xf>
    <xf numFmtId="0" fontId="7" fillId="7" borderId="4" xfId="0" applyFont="1" applyFill="1" applyBorder="1" applyAlignment="1">
      <alignment horizontal="left" vertical="center" wrapText="1" readingOrder="1"/>
    </xf>
    <xf numFmtId="0" fontId="7" fillId="7" borderId="5" xfId="0" applyFont="1" applyFill="1" applyBorder="1" applyAlignment="1">
      <alignment horizontal="left" vertical="center" wrapText="1" readingOrder="1"/>
    </xf>
    <xf numFmtId="0" fontId="7" fillId="7" borderId="8" xfId="0" applyFont="1" applyFill="1" applyBorder="1" applyAlignment="1">
      <alignment horizontal="left" vertical="center" wrapText="1" readingOrder="1"/>
    </xf>
    <xf numFmtId="0" fontId="7" fillId="7" borderId="9" xfId="0" applyFont="1" applyFill="1" applyBorder="1" applyAlignment="1">
      <alignment horizontal="left" vertical="center" wrapText="1" readingOrder="1"/>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2" xfId="0" applyFont="1" applyBorder="1" applyAlignment="1">
      <alignment horizontal="left" vertical="top" wrapText="1"/>
    </xf>
    <xf numFmtId="0" fontId="9" fillId="0" borderId="9" xfId="0" applyFont="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10" borderId="2" xfId="0" applyFill="1" applyBorder="1" applyAlignment="1">
      <alignment horizontal="center"/>
    </xf>
    <xf numFmtId="0" fontId="0" fillId="10" borderId="14" xfId="0" applyFill="1" applyBorder="1" applyAlignment="1">
      <alignment horizontal="center"/>
    </xf>
    <xf numFmtId="0" fontId="0" fillId="10" borderId="3" xfId="0" applyFill="1" applyBorder="1" applyAlignment="1">
      <alignment horizontal="center"/>
    </xf>
    <xf numFmtId="0" fontId="10" fillId="0" borderId="4" xfId="0" applyFont="1" applyBorder="1" applyAlignment="1">
      <alignment horizontal="center" vertical="top" wrapText="1"/>
    </xf>
    <xf numFmtId="0" fontId="20" fillId="0" borderId="13" xfId="0" applyFont="1" applyBorder="1" applyAlignment="1">
      <alignment horizontal="center" vertical="top" wrapText="1"/>
    </xf>
    <xf numFmtId="0" fontId="20" fillId="0" borderId="5" xfId="0" applyFont="1" applyBorder="1" applyAlignment="1">
      <alignment horizontal="center" vertical="top" wrapText="1"/>
    </xf>
    <xf numFmtId="0" fontId="8" fillId="0" borderId="4" xfId="0" applyFont="1" applyBorder="1" applyAlignment="1">
      <alignment horizontal="left" vertical="top"/>
    </xf>
    <xf numFmtId="0" fontId="9" fillId="0" borderId="13" xfId="0" applyFont="1" applyBorder="1" applyAlignment="1">
      <alignment horizontal="left" vertical="top"/>
    </xf>
    <xf numFmtId="0" fontId="9" fillId="0" borderId="5" xfId="0" applyFont="1" applyBorder="1" applyAlignment="1">
      <alignment horizontal="left" vertical="top"/>
    </xf>
    <xf numFmtId="0" fontId="11" fillId="0" borderId="10" xfId="0" applyFont="1" applyBorder="1" applyAlignment="1">
      <alignment horizontal="center" vertical="center"/>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0" xfId="0" applyFont="1" applyBorder="1" applyAlignment="1">
      <alignment horizontal="center" vertical="center" wrapText="1"/>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0" fillId="0" borderId="0" xfId="0" applyBorder="1" applyAlignment="1">
      <alignment horizontal="center"/>
    </xf>
    <xf numFmtId="0" fontId="0" fillId="0" borderId="0" xfId="0" applyAlignment="1">
      <alignment horizontal="center" shrinkToFit="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center" shrinkToFit="1"/>
    </xf>
  </cellXfs>
  <cellStyles count="1">
    <cellStyle name="標準" xfId="0" builtinId="0"/>
  </cellStyles>
  <dxfs count="0"/>
  <tableStyles count="0" defaultTableStyle="TableStyleMedium2" defaultPivotStyle="PivotStyleMedium9"/>
  <colors>
    <mruColors>
      <color rgb="FF4F81BD"/>
      <color rgb="FFE6E0EC"/>
      <color rgb="FFFFE2C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自己マネジメントシート!$B$13</c:f>
              <c:strCache>
                <c:ptCount val="1"/>
                <c:pt idx="0">
                  <c:v>年度末</c:v>
                </c:pt>
              </c:strCache>
            </c:strRef>
          </c:tx>
          <c:spPr>
            <a:ln w="38100">
              <a:solidFill>
                <a:srgbClr val="FF0000"/>
              </a:solidFill>
            </a:ln>
          </c:spPr>
          <c:marker>
            <c:symbol val="none"/>
          </c:marker>
          <c:cat>
            <c:strRef>
              <c:f>自己マネジメントシート!$C$11:$H$11</c:f>
              <c:strCache>
                <c:ptCount val="6"/>
                <c:pt idx="0">
                  <c:v>学習指導</c:v>
                </c:pt>
                <c:pt idx="1">
                  <c:v>学級(HR)経営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自己マネジメントシート!$C$13:$H$13</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574-410F-A9D6-6BF8686C083B}"/>
            </c:ext>
          </c:extLst>
        </c:ser>
        <c:ser>
          <c:idx val="1"/>
          <c:order val="1"/>
          <c:tx>
            <c:strRef>
              <c:f>自己マネジメントシート!$B$14</c:f>
              <c:strCache>
                <c:ptCount val="1"/>
                <c:pt idx="0">
                  <c:v>中間期</c:v>
                </c:pt>
              </c:strCache>
            </c:strRef>
          </c:tx>
          <c:spPr>
            <a:ln w="38100">
              <a:solidFill>
                <a:srgbClr val="00B050"/>
              </a:solidFill>
              <a:prstDash val="dash"/>
            </a:ln>
          </c:spPr>
          <c:marker>
            <c:symbol val="none"/>
          </c:marker>
          <c:cat>
            <c:strRef>
              <c:f>自己マネジメントシート!$C$11:$H$11</c:f>
              <c:strCache>
                <c:ptCount val="6"/>
                <c:pt idx="0">
                  <c:v>学習指導</c:v>
                </c:pt>
                <c:pt idx="1">
                  <c:v>学級(HR)経営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自己マネジメントシート!$C$14:$H$14</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E574-410F-A9D6-6BF8686C083B}"/>
            </c:ext>
          </c:extLst>
        </c:ser>
        <c:ser>
          <c:idx val="2"/>
          <c:order val="2"/>
          <c:tx>
            <c:strRef>
              <c:f>自己マネジメントシート!$B$15</c:f>
              <c:strCache>
                <c:ptCount val="1"/>
                <c:pt idx="0">
                  <c:v>年度初め</c:v>
                </c:pt>
              </c:strCache>
            </c:strRef>
          </c:tx>
          <c:spPr>
            <a:ln w="38100">
              <a:solidFill>
                <a:srgbClr val="0070C0"/>
              </a:solidFill>
              <a:prstDash val="sysDot"/>
            </a:ln>
          </c:spPr>
          <c:marker>
            <c:symbol val="none"/>
          </c:marker>
          <c:cat>
            <c:strRef>
              <c:f>自己マネジメントシート!$C$11:$H$11</c:f>
              <c:strCache>
                <c:ptCount val="6"/>
                <c:pt idx="0">
                  <c:v>学習指導</c:v>
                </c:pt>
                <c:pt idx="1">
                  <c:v>学級(HR)経営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自己マネジメントシート!$C$15:$H$15</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E574-410F-A9D6-6BF8686C083B}"/>
            </c:ext>
          </c:extLst>
        </c:ser>
        <c:dLbls>
          <c:showLegendKey val="0"/>
          <c:showVal val="0"/>
          <c:showCatName val="0"/>
          <c:showSerName val="0"/>
          <c:showPercent val="0"/>
          <c:showBubbleSize val="0"/>
        </c:dLbls>
        <c:axId val="27032576"/>
        <c:axId val="27105152"/>
      </c:radarChart>
      <c:catAx>
        <c:axId val="27032576"/>
        <c:scaling>
          <c:orientation val="minMax"/>
        </c:scaling>
        <c:delete val="0"/>
        <c:axPos val="b"/>
        <c:majorGridlines/>
        <c:numFmt formatCode="General" sourceLinked="0"/>
        <c:majorTickMark val="out"/>
        <c:minorTickMark val="none"/>
        <c:tickLblPos val="nextTo"/>
        <c:crossAx val="27105152"/>
        <c:crosses val="autoZero"/>
        <c:auto val="1"/>
        <c:lblAlgn val="ctr"/>
        <c:lblOffset val="100"/>
        <c:noMultiLvlLbl val="0"/>
      </c:catAx>
      <c:valAx>
        <c:axId val="27105152"/>
        <c:scaling>
          <c:orientation val="minMax"/>
          <c:max val="5"/>
          <c:min val="0"/>
        </c:scaling>
        <c:delete val="0"/>
        <c:axPos val="l"/>
        <c:majorGridlines/>
        <c:numFmt formatCode="#,##0_);[Red]\(#,##0\)" sourceLinked="0"/>
        <c:majorTickMark val="cross"/>
        <c:minorTickMark val="none"/>
        <c:tickLblPos val="nextTo"/>
        <c:txPr>
          <a:bodyPr rot="0"/>
          <a:lstStyle/>
          <a:p>
            <a:pPr>
              <a:defRPr/>
            </a:pPr>
            <a:endParaRPr lang="ja-JP"/>
          </a:p>
        </c:txPr>
        <c:crossAx val="27032576"/>
        <c:crosses val="autoZero"/>
        <c:crossBetween val="between"/>
        <c:majorUnit val="1"/>
        <c:minorUnit val="2.0000000000000004E-2"/>
      </c:valAx>
      <c:spPr>
        <a:ln w="19050"/>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196103</xdr:colOff>
      <xdr:row>17</xdr:row>
      <xdr:rowOff>29135</xdr:rowOff>
    </xdr:from>
    <xdr:to>
      <xdr:col>8</xdr:col>
      <xdr:colOff>0</xdr:colOff>
      <xdr:row>39</xdr:row>
      <xdr:rowOff>67235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67235</xdr:colOff>
      <xdr:row>9</xdr:row>
      <xdr:rowOff>44824</xdr:rowOff>
    </xdr:from>
    <xdr:to>
      <xdr:col>19</xdr:col>
      <xdr:colOff>100853</xdr:colOff>
      <xdr:row>9</xdr:row>
      <xdr:rowOff>145677</xdr:rowOff>
    </xdr:to>
    <xdr:sp macro="" textlink="">
      <xdr:nvSpPr>
        <xdr:cNvPr id="3" name="下矢印 2"/>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19</xdr:row>
      <xdr:rowOff>44824</xdr:rowOff>
    </xdr:from>
    <xdr:to>
      <xdr:col>19</xdr:col>
      <xdr:colOff>100853</xdr:colOff>
      <xdr:row>19</xdr:row>
      <xdr:rowOff>145677</xdr:rowOff>
    </xdr:to>
    <xdr:sp macro="" textlink="">
      <xdr:nvSpPr>
        <xdr:cNvPr id="4" name="下矢印 3"/>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29</xdr:row>
      <xdr:rowOff>44824</xdr:rowOff>
    </xdr:from>
    <xdr:to>
      <xdr:col>19</xdr:col>
      <xdr:colOff>100853</xdr:colOff>
      <xdr:row>29</xdr:row>
      <xdr:rowOff>145677</xdr:rowOff>
    </xdr:to>
    <xdr:sp macro="" textlink="">
      <xdr:nvSpPr>
        <xdr:cNvPr id="5" name="下矢印 4"/>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23"/>
  <sheetViews>
    <sheetView showZeros="0" tabSelected="1" zoomScale="85" zoomScaleNormal="85" workbookViewId="0">
      <selection activeCell="E12" sqref="E12:H12"/>
    </sheetView>
  </sheetViews>
  <sheetFormatPr defaultRowHeight="13.5"/>
  <cols>
    <col min="1" max="1" width="1.75" customWidth="1"/>
    <col min="2" max="2" width="3" customWidth="1"/>
    <col min="3" max="3" width="2.625" bestFit="1" customWidth="1"/>
    <col min="4" max="4" width="8.875" customWidth="1"/>
    <col min="5" max="5" width="7.75" customWidth="1"/>
    <col min="6" max="6" width="7.125" customWidth="1"/>
    <col min="7" max="7" width="5.625" customWidth="1"/>
    <col min="8" max="8" width="13.125" customWidth="1"/>
    <col min="9" max="20" width="1.875" customWidth="1"/>
    <col min="21" max="21" width="1" customWidth="1"/>
    <col min="22" max="22" width="2.875" customWidth="1"/>
    <col min="23" max="23" width="2.625" customWidth="1"/>
    <col min="24" max="24" width="8.75" customWidth="1"/>
    <col min="25" max="25" width="31.625" customWidth="1"/>
    <col min="26" max="37" width="2" customWidth="1"/>
  </cols>
  <sheetData>
    <row r="1" spans="2:37" ht="4.5" customHeight="1" thickBot="1"/>
    <row r="2" spans="2:37" ht="16.5" customHeight="1" thickTop="1">
      <c r="B2" s="60" t="s">
        <v>40</v>
      </c>
      <c r="C2" s="60"/>
      <c r="D2" s="60"/>
      <c r="E2" s="60"/>
      <c r="F2" s="60"/>
      <c r="G2" s="60"/>
      <c r="H2" s="60"/>
      <c r="I2" s="60"/>
      <c r="J2" s="60"/>
      <c r="K2" s="60"/>
      <c r="L2" s="60"/>
      <c r="M2" s="60"/>
      <c r="N2" s="60"/>
      <c r="O2" s="58" t="s">
        <v>45</v>
      </c>
      <c r="P2" s="58"/>
      <c r="Q2" s="58"/>
      <c r="R2" s="58"/>
      <c r="S2" s="58"/>
      <c r="T2" s="58"/>
      <c r="U2" s="58"/>
      <c r="V2" s="58"/>
      <c r="W2" s="58"/>
      <c r="X2" s="58"/>
      <c r="Y2" s="58"/>
      <c r="Z2" s="58"/>
      <c r="AA2" s="58"/>
      <c r="AB2" s="58"/>
      <c r="AC2" s="58"/>
      <c r="AD2" s="58"/>
      <c r="AE2" s="58"/>
      <c r="AF2" s="58"/>
      <c r="AG2" s="58"/>
      <c r="AH2" s="58"/>
      <c r="AI2" s="58"/>
      <c r="AJ2" s="58"/>
      <c r="AK2" s="58"/>
    </row>
    <row r="3" spans="2:37" ht="13.5" customHeight="1" thickBot="1">
      <c r="B3" s="61"/>
      <c r="C3" s="61"/>
      <c r="D3" s="61"/>
      <c r="E3" s="61"/>
      <c r="F3" s="61"/>
      <c r="G3" s="61"/>
      <c r="H3" s="61"/>
      <c r="I3" s="61"/>
      <c r="J3" s="61"/>
      <c r="K3" s="61"/>
      <c r="L3" s="61"/>
      <c r="M3" s="61"/>
      <c r="N3" s="61"/>
      <c r="O3" s="59"/>
      <c r="P3" s="59"/>
      <c r="Q3" s="59"/>
      <c r="R3" s="59"/>
      <c r="S3" s="59"/>
      <c r="T3" s="59"/>
      <c r="U3" s="59"/>
      <c r="V3" s="59"/>
      <c r="W3" s="59"/>
      <c r="X3" s="59"/>
      <c r="Y3" s="59"/>
      <c r="Z3" s="59"/>
      <c r="AA3" s="59"/>
      <c r="AB3" s="59"/>
      <c r="AC3" s="59"/>
      <c r="AD3" s="59"/>
      <c r="AE3" s="59"/>
      <c r="AF3" s="59"/>
      <c r="AG3" s="59"/>
      <c r="AH3" s="59"/>
      <c r="AI3" s="59"/>
      <c r="AJ3" s="59"/>
      <c r="AK3" s="59"/>
    </row>
    <row r="4" spans="2:37" ht="14.25" thickTop="1">
      <c r="C4" t="s">
        <v>1</v>
      </c>
      <c r="D4" s="4"/>
      <c r="E4" t="s">
        <v>5</v>
      </c>
      <c r="F4" s="1" t="s">
        <v>6</v>
      </c>
      <c r="G4" s="4"/>
      <c r="H4" t="s">
        <v>2</v>
      </c>
      <c r="I4" s="64" t="s">
        <v>3</v>
      </c>
      <c r="J4" s="64"/>
      <c r="K4" s="64"/>
      <c r="L4" s="95"/>
      <c r="M4" s="95"/>
      <c r="N4" s="95"/>
      <c r="O4" s="95"/>
      <c r="P4" s="95"/>
      <c r="Q4" s="95"/>
      <c r="R4" s="95"/>
      <c r="S4" s="95"/>
      <c r="T4" s="95"/>
      <c r="U4" s="95"/>
      <c r="V4" s="95"/>
      <c r="W4" s="95"/>
      <c r="X4" t="s">
        <v>18</v>
      </c>
      <c r="Y4" s="4"/>
      <c r="Z4" t="s">
        <v>4</v>
      </c>
      <c r="AA4" s="2"/>
      <c r="AB4" s="2"/>
      <c r="AC4" s="2"/>
      <c r="AD4" s="2"/>
      <c r="AE4" s="2"/>
      <c r="AF4" s="2"/>
      <c r="AH4" s="1"/>
      <c r="AI4" s="3"/>
    </row>
    <row r="5" spans="2:37">
      <c r="B5" s="94" t="s">
        <v>7</v>
      </c>
      <c r="C5" s="94"/>
      <c r="D5" s="94"/>
      <c r="E5" s="94"/>
      <c r="F5" s="94"/>
      <c r="G5" s="94"/>
      <c r="H5" s="94"/>
      <c r="I5" s="94"/>
      <c r="J5" s="94"/>
      <c r="K5" s="94"/>
      <c r="L5" s="94"/>
      <c r="M5" s="94"/>
      <c r="N5" s="94"/>
      <c r="O5" s="94"/>
      <c r="P5" s="94"/>
      <c r="Q5" s="94"/>
      <c r="R5" s="94"/>
      <c r="S5" s="94"/>
      <c r="T5" s="4"/>
      <c r="U5" s="4"/>
      <c r="V5" s="69" t="s">
        <v>8</v>
      </c>
      <c r="W5" s="69"/>
      <c r="X5" s="69"/>
      <c r="Y5" s="69"/>
      <c r="Z5" s="69"/>
      <c r="AA5" s="69"/>
      <c r="AB5" s="69"/>
      <c r="AC5" s="69"/>
      <c r="AD5" s="69"/>
      <c r="AE5" s="69"/>
      <c r="AF5" s="69"/>
      <c r="AG5" s="69"/>
      <c r="AH5" s="69"/>
      <c r="AI5" s="69"/>
      <c r="AJ5" s="69"/>
    </row>
    <row r="6" spans="2:37" ht="12" customHeight="1">
      <c r="B6" s="70" t="s">
        <v>9</v>
      </c>
      <c r="C6" s="65" t="s">
        <v>46</v>
      </c>
      <c r="D6" s="66"/>
      <c r="E6" s="67" t="s">
        <v>10</v>
      </c>
      <c r="F6" s="67"/>
      <c r="G6" s="67"/>
      <c r="H6" s="67"/>
      <c r="I6" s="68" t="s">
        <v>11</v>
      </c>
      <c r="J6" s="68"/>
      <c r="K6" s="68"/>
      <c r="L6" s="68"/>
      <c r="M6" s="68"/>
      <c r="N6" s="68"/>
      <c r="O6" s="68"/>
      <c r="P6" s="68"/>
      <c r="Q6" s="68"/>
      <c r="R6" s="68"/>
      <c r="S6" s="68"/>
      <c r="T6" s="68"/>
      <c r="U6" s="5"/>
      <c r="V6" s="70" t="s">
        <v>9</v>
      </c>
      <c r="W6" s="65" t="s">
        <v>46</v>
      </c>
      <c r="X6" s="66"/>
      <c r="Y6" s="67" t="s">
        <v>10</v>
      </c>
      <c r="Z6" s="68" t="s">
        <v>11</v>
      </c>
      <c r="AA6" s="68"/>
      <c r="AB6" s="68"/>
      <c r="AC6" s="68"/>
      <c r="AD6" s="68"/>
      <c r="AE6" s="68"/>
      <c r="AF6" s="68"/>
      <c r="AG6" s="68"/>
      <c r="AH6" s="68"/>
      <c r="AI6" s="68"/>
      <c r="AJ6" s="68"/>
      <c r="AK6" s="68"/>
    </row>
    <row r="7" spans="2:37" ht="12" customHeight="1">
      <c r="B7" s="70"/>
      <c r="C7" s="66"/>
      <c r="D7" s="66"/>
      <c r="E7" s="67"/>
      <c r="F7" s="67"/>
      <c r="G7" s="67"/>
      <c r="H7" s="67"/>
      <c r="I7" s="92" t="s">
        <v>12</v>
      </c>
      <c r="J7" s="92"/>
      <c r="K7" s="92"/>
      <c r="L7" s="92"/>
      <c r="M7" s="93" t="s">
        <v>13</v>
      </c>
      <c r="N7" s="93"/>
      <c r="O7" s="93"/>
      <c r="P7" s="93"/>
      <c r="Q7" s="93" t="s">
        <v>14</v>
      </c>
      <c r="R7" s="93"/>
      <c r="S7" s="93"/>
      <c r="T7" s="93"/>
      <c r="U7" s="6"/>
      <c r="V7" s="70"/>
      <c r="W7" s="66"/>
      <c r="X7" s="66"/>
      <c r="Y7" s="67"/>
      <c r="Z7" s="92" t="s">
        <v>12</v>
      </c>
      <c r="AA7" s="92"/>
      <c r="AB7" s="92"/>
      <c r="AC7" s="92"/>
      <c r="AD7" s="93" t="s">
        <v>13</v>
      </c>
      <c r="AE7" s="93"/>
      <c r="AF7" s="93"/>
      <c r="AG7" s="93"/>
      <c r="AH7" s="93" t="s">
        <v>14</v>
      </c>
      <c r="AI7" s="93"/>
      <c r="AJ7" s="93"/>
      <c r="AK7" s="93"/>
    </row>
    <row r="8" spans="2:37" ht="12" customHeight="1">
      <c r="B8" s="70"/>
      <c r="C8" s="66"/>
      <c r="D8" s="66"/>
      <c r="E8" s="67"/>
      <c r="F8" s="67"/>
      <c r="G8" s="67"/>
      <c r="H8" s="67"/>
      <c r="I8" s="22"/>
      <c r="J8" s="23" t="s">
        <v>15</v>
      </c>
      <c r="K8" s="24"/>
      <c r="L8" s="25" t="s">
        <v>16</v>
      </c>
      <c r="M8" s="22"/>
      <c r="N8" s="23" t="s">
        <v>15</v>
      </c>
      <c r="O8" s="24"/>
      <c r="P8" s="25" t="s">
        <v>16</v>
      </c>
      <c r="Q8" s="22"/>
      <c r="R8" s="23" t="s">
        <v>15</v>
      </c>
      <c r="S8" s="24"/>
      <c r="T8" s="25" t="s">
        <v>16</v>
      </c>
      <c r="U8" s="7"/>
      <c r="V8" s="70"/>
      <c r="W8" s="66"/>
      <c r="X8" s="66"/>
      <c r="Y8" s="67"/>
      <c r="Z8" s="22">
        <f>I8</f>
        <v>0</v>
      </c>
      <c r="AA8" s="23" t="s">
        <v>15</v>
      </c>
      <c r="AB8" s="24">
        <f>K8</f>
        <v>0</v>
      </c>
      <c r="AC8" s="25" t="s">
        <v>16</v>
      </c>
      <c r="AD8" s="22">
        <f>M8</f>
        <v>0</v>
      </c>
      <c r="AE8" s="23" t="s">
        <v>15</v>
      </c>
      <c r="AF8" s="24">
        <f>O8</f>
        <v>0</v>
      </c>
      <c r="AG8" s="25" t="s">
        <v>16</v>
      </c>
      <c r="AH8" s="22">
        <f>Q8</f>
        <v>0</v>
      </c>
      <c r="AI8" s="23" t="s">
        <v>15</v>
      </c>
      <c r="AJ8" s="24">
        <f>S8</f>
        <v>0</v>
      </c>
      <c r="AK8" s="25" t="s">
        <v>16</v>
      </c>
    </row>
    <row r="9" spans="2:37" ht="36" customHeight="1">
      <c r="B9" s="50" t="s">
        <v>52</v>
      </c>
      <c r="C9" s="36" t="s">
        <v>47</v>
      </c>
      <c r="D9" s="37"/>
      <c r="E9" s="56" t="s">
        <v>48</v>
      </c>
      <c r="F9" s="57"/>
      <c r="G9" s="57"/>
      <c r="H9" s="57"/>
      <c r="I9" s="30"/>
      <c r="J9" s="31"/>
      <c r="K9" s="28" t="s">
        <v>17</v>
      </c>
      <c r="L9" s="29"/>
      <c r="M9" s="30"/>
      <c r="N9" s="31"/>
      <c r="O9" s="28" t="s">
        <v>17</v>
      </c>
      <c r="P9" s="29"/>
      <c r="Q9" s="30"/>
      <c r="R9" s="31"/>
      <c r="S9" s="28" t="s">
        <v>17</v>
      </c>
      <c r="T9" s="29"/>
      <c r="U9" s="6"/>
      <c r="V9" s="50" t="s">
        <v>71</v>
      </c>
      <c r="W9" s="82" t="s">
        <v>63</v>
      </c>
      <c r="X9" s="83"/>
      <c r="Y9" s="9" t="s">
        <v>60</v>
      </c>
      <c r="Z9" s="30"/>
      <c r="AA9" s="31"/>
      <c r="AB9" s="28" t="s">
        <v>17</v>
      </c>
      <c r="AC9" s="29"/>
      <c r="AD9" s="30"/>
      <c r="AE9" s="31"/>
      <c r="AF9" s="28" t="s">
        <v>17</v>
      </c>
      <c r="AG9" s="29"/>
      <c r="AH9" s="30"/>
      <c r="AI9" s="31"/>
      <c r="AJ9" s="28" t="s">
        <v>17</v>
      </c>
      <c r="AK9" s="29"/>
    </row>
    <row r="10" spans="2:37" ht="36" customHeight="1">
      <c r="B10" s="51"/>
      <c r="C10" s="38"/>
      <c r="D10" s="39"/>
      <c r="E10" s="56" t="s">
        <v>49</v>
      </c>
      <c r="F10" s="57"/>
      <c r="G10" s="57"/>
      <c r="H10" s="57"/>
      <c r="I10" s="30"/>
      <c r="J10" s="31"/>
      <c r="K10" s="42">
        <f>SUM(I9:I13)/5</f>
        <v>0</v>
      </c>
      <c r="L10" s="43"/>
      <c r="M10" s="62"/>
      <c r="N10" s="63"/>
      <c r="O10" s="42">
        <f>SUM(M9:M13)/5</f>
        <v>0</v>
      </c>
      <c r="P10" s="43"/>
      <c r="Q10" s="62"/>
      <c r="R10" s="63"/>
      <c r="S10" s="42">
        <f>SUM(Q9:Q13)/5</f>
        <v>0</v>
      </c>
      <c r="T10" s="43"/>
      <c r="U10" s="8"/>
      <c r="V10" s="71"/>
      <c r="W10" s="84"/>
      <c r="X10" s="85"/>
      <c r="Y10" s="9" t="s">
        <v>61</v>
      </c>
      <c r="Z10" s="30"/>
      <c r="AA10" s="31"/>
      <c r="AB10" s="42">
        <f>SUM(Z9:Z13)/5</f>
        <v>0</v>
      </c>
      <c r="AC10" s="43"/>
      <c r="AD10" s="62"/>
      <c r="AE10" s="63"/>
      <c r="AF10" s="42">
        <f>SUM(AD9:AD13)/5</f>
        <v>0</v>
      </c>
      <c r="AG10" s="43"/>
      <c r="AH10" s="62"/>
      <c r="AI10" s="63"/>
      <c r="AJ10" s="42">
        <f>SUM(AH9:AH13)/5</f>
        <v>0</v>
      </c>
      <c r="AK10" s="43"/>
    </row>
    <row r="11" spans="2:37" ht="36" customHeight="1">
      <c r="B11" s="51"/>
      <c r="C11" s="38"/>
      <c r="D11" s="39"/>
      <c r="E11" s="56" t="s">
        <v>78</v>
      </c>
      <c r="F11" s="56"/>
      <c r="G11" s="56"/>
      <c r="H11" s="56"/>
      <c r="I11" s="30"/>
      <c r="J11" s="31"/>
      <c r="K11" s="42"/>
      <c r="L11" s="43"/>
      <c r="M11" s="62"/>
      <c r="N11" s="63"/>
      <c r="O11" s="42"/>
      <c r="P11" s="43"/>
      <c r="Q11" s="62"/>
      <c r="R11" s="63"/>
      <c r="S11" s="42"/>
      <c r="T11" s="43"/>
      <c r="U11" s="8"/>
      <c r="V11" s="71"/>
      <c r="W11" s="84"/>
      <c r="X11" s="85"/>
      <c r="Y11" s="9" t="s">
        <v>62</v>
      </c>
      <c r="Z11" s="30"/>
      <c r="AA11" s="31"/>
      <c r="AB11" s="42"/>
      <c r="AC11" s="43"/>
      <c r="AD11" s="62"/>
      <c r="AE11" s="63"/>
      <c r="AF11" s="42"/>
      <c r="AG11" s="43"/>
      <c r="AH11" s="62"/>
      <c r="AI11" s="63"/>
      <c r="AJ11" s="42"/>
      <c r="AK11" s="43"/>
    </row>
    <row r="12" spans="2:37" ht="36" customHeight="1">
      <c r="B12" s="51"/>
      <c r="C12" s="38"/>
      <c r="D12" s="39"/>
      <c r="E12" s="56" t="s">
        <v>50</v>
      </c>
      <c r="F12" s="56"/>
      <c r="G12" s="56"/>
      <c r="H12" s="56"/>
      <c r="I12" s="30"/>
      <c r="J12" s="31"/>
      <c r="K12" s="42"/>
      <c r="L12" s="43"/>
      <c r="M12" s="62"/>
      <c r="N12" s="63"/>
      <c r="O12" s="42"/>
      <c r="P12" s="43"/>
      <c r="Q12" s="62"/>
      <c r="R12" s="63"/>
      <c r="S12" s="42"/>
      <c r="T12" s="43"/>
      <c r="U12" s="8"/>
      <c r="V12" s="71"/>
      <c r="W12" s="84"/>
      <c r="X12" s="85"/>
      <c r="Y12" s="9" t="s">
        <v>64</v>
      </c>
      <c r="Z12" s="30"/>
      <c r="AA12" s="31"/>
      <c r="AB12" s="42"/>
      <c r="AC12" s="43"/>
      <c r="AD12" s="62"/>
      <c r="AE12" s="63"/>
      <c r="AF12" s="42"/>
      <c r="AG12" s="43"/>
      <c r="AH12" s="62"/>
      <c r="AI12" s="63"/>
      <c r="AJ12" s="42"/>
      <c r="AK12" s="43"/>
    </row>
    <row r="13" spans="2:37" ht="36" customHeight="1">
      <c r="B13" s="51"/>
      <c r="C13" s="40"/>
      <c r="D13" s="41"/>
      <c r="E13" s="56" t="s">
        <v>51</v>
      </c>
      <c r="F13" s="56"/>
      <c r="G13" s="56"/>
      <c r="H13" s="56"/>
      <c r="I13" s="30"/>
      <c r="J13" s="31"/>
      <c r="K13" s="32"/>
      <c r="L13" s="33"/>
      <c r="M13" s="62"/>
      <c r="N13" s="63"/>
      <c r="O13" s="32"/>
      <c r="P13" s="33"/>
      <c r="Q13" s="62"/>
      <c r="R13" s="63"/>
      <c r="S13" s="32"/>
      <c r="T13" s="33"/>
      <c r="U13" s="8"/>
      <c r="V13" s="71"/>
      <c r="W13" s="86"/>
      <c r="X13" s="87"/>
      <c r="Y13" s="9" t="s">
        <v>65</v>
      </c>
      <c r="Z13" s="30"/>
      <c r="AA13" s="31"/>
      <c r="AB13" s="32"/>
      <c r="AC13" s="33"/>
      <c r="AD13" s="62"/>
      <c r="AE13" s="63"/>
      <c r="AF13" s="32"/>
      <c r="AG13" s="33"/>
      <c r="AH13" s="62"/>
      <c r="AI13" s="63"/>
      <c r="AJ13" s="32"/>
      <c r="AK13" s="33"/>
    </row>
    <row r="14" spans="2:37" ht="45" customHeight="1">
      <c r="B14" s="51"/>
      <c r="C14" s="53" t="s">
        <v>53</v>
      </c>
      <c r="D14" s="55"/>
      <c r="E14" s="53" t="s">
        <v>54</v>
      </c>
      <c r="F14" s="53"/>
      <c r="G14" s="53"/>
      <c r="H14" s="53"/>
      <c r="I14" s="30"/>
      <c r="J14" s="31"/>
      <c r="K14" s="28" t="s">
        <v>17</v>
      </c>
      <c r="L14" s="29"/>
      <c r="M14" s="30"/>
      <c r="N14" s="31"/>
      <c r="O14" s="28" t="s">
        <v>17</v>
      </c>
      <c r="P14" s="29"/>
      <c r="Q14" s="30"/>
      <c r="R14" s="31"/>
      <c r="S14" s="28" t="s">
        <v>17</v>
      </c>
      <c r="T14" s="29"/>
      <c r="U14" s="8"/>
      <c r="V14" s="71"/>
      <c r="W14" s="96" t="s">
        <v>75</v>
      </c>
      <c r="X14" s="97"/>
      <c r="Y14" s="10" t="s">
        <v>76</v>
      </c>
      <c r="Z14" s="30"/>
      <c r="AA14" s="31"/>
      <c r="AB14" s="28" t="s">
        <v>17</v>
      </c>
      <c r="AC14" s="29"/>
      <c r="AD14" s="30"/>
      <c r="AE14" s="31"/>
      <c r="AF14" s="28" t="s">
        <v>17</v>
      </c>
      <c r="AG14" s="29"/>
      <c r="AH14" s="30"/>
      <c r="AI14" s="31"/>
      <c r="AJ14" s="28" t="s">
        <v>17</v>
      </c>
      <c r="AK14" s="29"/>
    </row>
    <row r="15" spans="2:37" ht="45" customHeight="1">
      <c r="B15" s="51"/>
      <c r="C15" s="55"/>
      <c r="D15" s="55"/>
      <c r="E15" s="53" t="s">
        <v>55</v>
      </c>
      <c r="F15" s="53"/>
      <c r="G15" s="53"/>
      <c r="H15" s="53"/>
      <c r="I15" s="30"/>
      <c r="J15" s="31"/>
      <c r="K15" s="42">
        <f>SUM(I14:I17)/4</f>
        <v>0</v>
      </c>
      <c r="L15" s="43"/>
      <c r="M15" s="62"/>
      <c r="N15" s="63"/>
      <c r="O15" s="42">
        <f>SUM(M14:M17)/4</f>
        <v>0</v>
      </c>
      <c r="P15" s="43"/>
      <c r="Q15" s="62"/>
      <c r="R15" s="63"/>
      <c r="S15" s="42">
        <f>SUM(Q14:Q17)/4</f>
        <v>0</v>
      </c>
      <c r="T15" s="43"/>
      <c r="U15" s="6"/>
      <c r="V15" s="72"/>
      <c r="W15" s="98"/>
      <c r="X15" s="99"/>
      <c r="Y15" s="10" t="s">
        <v>77</v>
      </c>
      <c r="Z15" s="30"/>
      <c r="AA15" s="31"/>
      <c r="AB15" s="32">
        <f>SUM(Z14:Z15)/2</f>
        <v>0</v>
      </c>
      <c r="AC15" s="33"/>
      <c r="AD15" s="30"/>
      <c r="AE15" s="31"/>
      <c r="AF15" s="32">
        <f>SUM(AD14:AD15)/2</f>
        <v>0</v>
      </c>
      <c r="AG15" s="33"/>
      <c r="AH15" s="30"/>
      <c r="AI15" s="31"/>
      <c r="AJ15" s="32">
        <f>SUM(AH14:AH15)/2</f>
        <v>0</v>
      </c>
      <c r="AK15" s="33"/>
    </row>
    <row r="16" spans="2:37" ht="36" customHeight="1">
      <c r="B16" s="51"/>
      <c r="C16" s="55"/>
      <c r="D16" s="55"/>
      <c r="E16" s="53" t="s">
        <v>56</v>
      </c>
      <c r="F16" s="53"/>
      <c r="G16" s="53"/>
      <c r="H16" s="53"/>
      <c r="I16" s="30"/>
      <c r="J16" s="31"/>
      <c r="K16" s="42"/>
      <c r="L16" s="43"/>
      <c r="M16" s="62"/>
      <c r="N16" s="63"/>
      <c r="O16" s="42"/>
      <c r="P16" s="43"/>
      <c r="Q16" s="62"/>
      <c r="R16" s="63"/>
      <c r="S16" s="42"/>
      <c r="T16" s="43"/>
      <c r="U16" s="8"/>
      <c r="V16" s="73" t="s">
        <v>19</v>
      </c>
      <c r="W16" s="74"/>
      <c r="X16" s="75"/>
      <c r="Y16" s="12" t="s">
        <v>66</v>
      </c>
      <c r="Z16" s="26"/>
      <c r="AA16" s="26"/>
      <c r="AB16" s="34" t="s">
        <v>17</v>
      </c>
      <c r="AC16" s="35"/>
      <c r="AD16" s="26"/>
      <c r="AE16" s="26"/>
      <c r="AF16" s="34" t="s">
        <v>17</v>
      </c>
      <c r="AG16" s="35"/>
      <c r="AH16" s="26"/>
      <c r="AI16" s="26"/>
      <c r="AJ16" s="34" t="s">
        <v>17</v>
      </c>
      <c r="AK16" s="35"/>
    </row>
    <row r="17" spans="2:37" ht="36" customHeight="1">
      <c r="B17" s="51"/>
      <c r="C17" s="55"/>
      <c r="D17" s="55"/>
      <c r="E17" s="53" t="s">
        <v>57</v>
      </c>
      <c r="F17" s="53"/>
      <c r="G17" s="53"/>
      <c r="H17" s="53"/>
      <c r="I17" s="30"/>
      <c r="J17" s="31"/>
      <c r="K17" s="32"/>
      <c r="L17" s="33"/>
      <c r="M17" s="62"/>
      <c r="N17" s="63"/>
      <c r="O17" s="32"/>
      <c r="P17" s="33"/>
      <c r="Q17" s="62"/>
      <c r="R17" s="63"/>
      <c r="S17" s="32"/>
      <c r="T17" s="33"/>
      <c r="U17" s="8"/>
      <c r="V17" s="76"/>
      <c r="W17" s="77"/>
      <c r="X17" s="78"/>
      <c r="Y17" s="12" t="s">
        <v>67</v>
      </c>
      <c r="Z17" s="26"/>
      <c r="AA17" s="26"/>
      <c r="AB17" s="88">
        <f>SUM(Z16:Z20)/5</f>
        <v>0</v>
      </c>
      <c r="AC17" s="89"/>
      <c r="AD17" s="27"/>
      <c r="AE17" s="27"/>
      <c r="AF17" s="88">
        <f>SUM(AD16:AD20)/5</f>
        <v>0</v>
      </c>
      <c r="AG17" s="89"/>
      <c r="AH17" s="27"/>
      <c r="AI17" s="27"/>
      <c r="AJ17" s="88">
        <f>SUM(AH16:AH20)/5</f>
        <v>0</v>
      </c>
      <c r="AK17" s="89"/>
    </row>
    <row r="18" spans="2:37" ht="36" customHeight="1">
      <c r="B18" s="51"/>
      <c r="C18" s="44" t="s">
        <v>73</v>
      </c>
      <c r="D18" s="45"/>
      <c r="E18" s="54" t="s">
        <v>58</v>
      </c>
      <c r="F18" s="54"/>
      <c r="G18" s="54"/>
      <c r="H18" s="54"/>
      <c r="I18" s="30"/>
      <c r="J18" s="31"/>
      <c r="K18" s="28" t="s">
        <v>17</v>
      </c>
      <c r="L18" s="29"/>
      <c r="M18" s="30"/>
      <c r="N18" s="31"/>
      <c r="O18" s="28" t="s">
        <v>17</v>
      </c>
      <c r="P18" s="29"/>
      <c r="Q18" s="30"/>
      <c r="R18" s="31"/>
      <c r="S18" s="28" t="s">
        <v>17</v>
      </c>
      <c r="T18" s="29"/>
      <c r="U18" s="8"/>
      <c r="V18" s="76"/>
      <c r="W18" s="77"/>
      <c r="X18" s="78"/>
      <c r="Y18" s="12" t="s">
        <v>68</v>
      </c>
      <c r="Z18" s="26"/>
      <c r="AA18" s="26"/>
      <c r="AB18" s="88"/>
      <c r="AC18" s="89"/>
      <c r="AD18" s="27"/>
      <c r="AE18" s="27"/>
      <c r="AF18" s="88"/>
      <c r="AG18" s="89"/>
      <c r="AH18" s="27"/>
      <c r="AI18" s="27"/>
      <c r="AJ18" s="88"/>
      <c r="AK18" s="89"/>
    </row>
    <row r="19" spans="2:37" ht="36" customHeight="1">
      <c r="B19" s="51"/>
      <c r="C19" s="46"/>
      <c r="D19" s="47"/>
      <c r="E19" s="54" t="s">
        <v>59</v>
      </c>
      <c r="F19" s="54"/>
      <c r="G19" s="54"/>
      <c r="H19" s="54"/>
      <c r="I19" s="30"/>
      <c r="J19" s="31"/>
      <c r="K19" s="42">
        <f>SUM(I18:I21)/4</f>
        <v>0</v>
      </c>
      <c r="L19" s="43"/>
      <c r="M19" s="62"/>
      <c r="N19" s="63"/>
      <c r="O19" s="42">
        <f>SUM(M18:M21)/4</f>
        <v>0</v>
      </c>
      <c r="P19" s="43"/>
      <c r="Q19" s="62"/>
      <c r="R19" s="63"/>
      <c r="S19" s="42">
        <f>SUM(Q18:Q21)/4</f>
        <v>0</v>
      </c>
      <c r="T19" s="43"/>
      <c r="U19" s="6"/>
      <c r="V19" s="76"/>
      <c r="W19" s="77"/>
      <c r="X19" s="78"/>
      <c r="Y19" s="12" t="s">
        <v>69</v>
      </c>
      <c r="Z19" s="26"/>
      <c r="AA19" s="26"/>
      <c r="AB19" s="88"/>
      <c r="AC19" s="89"/>
      <c r="AD19" s="27"/>
      <c r="AE19" s="27"/>
      <c r="AF19" s="88"/>
      <c r="AG19" s="89"/>
      <c r="AH19" s="27"/>
      <c r="AI19" s="27"/>
      <c r="AJ19" s="88"/>
      <c r="AK19" s="89"/>
    </row>
    <row r="20" spans="2:37" ht="36" customHeight="1">
      <c r="B20" s="51"/>
      <c r="C20" s="46"/>
      <c r="D20" s="47"/>
      <c r="E20" s="54" t="s">
        <v>74</v>
      </c>
      <c r="F20" s="54"/>
      <c r="G20" s="54"/>
      <c r="H20" s="54"/>
      <c r="I20" s="30"/>
      <c r="J20" s="31"/>
      <c r="K20" s="42"/>
      <c r="L20" s="43"/>
      <c r="M20" s="62"/>
      <c r="N20" s="63"/>
      <c r="O20" s="42"/>
      <c r="P20" s="43"/>
      <c r="Q20" s="62"/>
      <c r="R20" s="63"/>
      <c r="S20" s="42"/>
      <c r="T20" s="43"/>
      <c r="U20" s="8"/>
      <c r="V20" s="79"/>
      <c r="W20" s="80"/>
      <c r="X20" s="81"/>
      <c r="Y20" s="12" t="s">
        <v>70</v>
      </c>
      <c r="Z20" s="26"/>
      <c r="AA20" s="26"/>
      <c r="AB20" s="90"/>
      <c r="AC20" s="91"/>
      <c r="AD20" s="27"/>
      <c r="AE20" s="27"/>
      <c r="AF20" s="90"/>
      <c r="AG20" s="91"/>
      <c r="AH20" s="27"/>
      <c r="AI20" s="27"/>
      <c r="AJ20" s="90"/>
      <c r="AK20" s="91"/>
    </row>
    <row r="21" spans="2:37" ht="45" customHeight="1">
      <c r="B21" s="52"/>
      <c r="C21" s="48"/>
      <c r="D21" s="49"/>
      <c r="E21" s="54" t="s">
        <v>44</v>
      </c>
      <c r="F21" s="54"/>
      <c r="G21" s="54"/>
      <c r="H21" s="54"/>
      <c r="I21" s="30"/>
      <c r="J21" s="31"/>
      <c r="K21" s="32"/>
      <c r="L21" s="33"/>
      <c r="M21" s="62"/>
      <c r="N21" s="63"/>
      <c r="O21" s="32"/>
      <c r="P21" s="33"/>
      <c r="Q21" s="62"/>
      <c r="R21" s="63"/>
      <c r="S21" s="32"/>
      <c r="T21" s="33"/>
      <c r="U21" s="8"/>
    </row>
    <row r="22" spans="2:37" ht="36" customHeight="1">
      <c r="U22" s="8"/>
    </row>
    <row r="23" spans="2:37" ht="36" customHeight="1">
      <c r="U23" s="8"/>
    </row>
  </sheetData>
  <mergeCells count="152">
    <mergeCell ref="B5:S5"/>
    <mergeCell ref="L4:W4"/>
    <mergeCell ref="W14:X15"/>
    <mergeCell ref="AB15:AC15"/>
    <mergeCell ref="AF15:AG15"/>
    <mergeCell ref="Z19:AA19"/>
    <mergeCell ref="AD19:AE19"/>
    <mergeCell ref="AH19:AI19"/>
    <mergeCell ref="Z20:AA20"/>
    <mergeCell ref="AD20:AE20"/>
    <mergeCell ref="AH20:AI20"/>
    <mergeCell ref="Z15:AA15"/>
    <mergeCell ref="AD15:AE15"/>
    <mergeCell ref="AH15:AI15"/>
    <mergeCell ref="Z14:AA14"/>
    <mergeCell ref="AB14:AC14"/>
    <mergeCell ref="AD14:AE14"/>
    <mergeCell ref="AF14:AG14"/>
    <mergeCell ref="Z16:AA16"/>
    <mergeCell ref="Z7:AC7"/>
    <mergeCell ref="AD7:AG7"/>
    <mergeCell ref="AH7:AK7"/>
    <mergeCell ref="S18:T18"/>
    <mergeCell ref="I6:T6"/>
    <mergeCell ref="AB10:AC13"/>
    <mergeCell ref="AF10:AG13"/>
    <mergeCell ref="AB17:AC20"/>
    <mergeCell ref="AF17:AG20"/>
    <mergeCell ref="I7:L7"/>
    <mergeCell ref="M7:P7"/>
    <mergeCell ref="Q7:T7"/>
    <mergeCell ref="AJ9:AK9"/>
    <mergeCell ref="Z10:AA10"/>
    <mergeCell ref="AD10:AE10"/>
    <mergeCell ref="AH10:AI10"/>
    <mergeCell ref="Z9:AA9"/>
    <mergeCell ref="AB9:AC9"/>
    <mergeCell ref="AD9:AE9"/>
    <mergeCell ref="AF9:AG9"/>
    <mergeCell ref="AH9:AI9"/>
    <mergeCell ref="AJ10:AK13"/>
    <mergeCell ref="Z11:AA11"/>
    <mergeCell ref="AD11:AE11"/>
    <mergeCell ref="AH11:AI11"/>
    <mergeCell ref="Z13:AA13"/>
    <mergeCell ref="AD13:AE13"/>
    <mergeCell ref="AH13:AI13"/>
    <mergeCell ref="AJ17:AK20"/>
    <mergeCell ref="Q21:R21"/>
    <mergeCell ref="V6:V8"/>
    <mergeCell ref="O18:P18"/>
    <mergeCell ref="Q18:R18"/>
    <mergeCell ref="M21:N21"/>
    <mergeCell ref="Q19:R19"/>
    <mergeCell ref="Q20:R20"/>
    <mergeCell ref="Q9:R9"/>
    <mergeCell ref="S9:T9"/>
    <mergeCell ref="Q10:R10"/>
    <mergeCell ref="Q11:R11"/>
    <mergeCell ref="Q12:R12"/>
    <mergeCell ref="Q13:R13"/>
    <mergeCell ref="S15:T17"/>
    <mergeCell ref="V9:V15"/>
    <mergeCell ref="V16:X20"/>
    <mergeCell ref="Q15:R15"/>
    <mergeCell ref="Q16:R16"/>
    <mergeCell ref="Q17:R17"/>
    <mergeCell ref="W9:X13"/>
    <mergeCell ref="I21:J21"/>
    <mergeCell ref="I18:J18"/>
    <mergeCell ref="K18:L18"/>
    <mergeCell ref="M18:N18"/>
    <mergeCell ref="K15:L17"/>
    <mergeCell ref="I15:J15"/>
    <mergeCell ref="M15:N15"/>
    <mergeCell ref="O15:P17"/>
    <mergeCell ref="M19:N19"/>
    <mergeCell ref="M20:N20"/>
    <mergeCell ref="E12:H12"/>
    <mergeCell ref="E13:H13"/>
    <mergeCell ref="I13:J13"/>
    <mergeCell ref="I16:J16"/>
    <mergeCell ref="I17:J17"/>
    <mergeCell ref="I19:J19"/>
    <mergeCell ref="I20:J20"/>
    <mergeCell ref="M16:N16"/>
    <mergeCell ref="M17:N17"/>
    <mergeCell ref="I14:J14"/>
    <mergeCell ref="K14:L14"/>
    <mergeCell ref="M14:N14"/>
    <mergeCell ref="O2:AK3"/>
    <mergeCell ref="B2:N3"/>
    <mergeCell ref="Z12:AA12"/>
    <mergeCell ref="AD12:AE12"/>
    <mergeCell ref="AH12:AI12"/>
    <mergeCell ref="M13:N13"/>
    <mergeCell ref="I4:K4"/>
    <mergeCell ref="I9:J9"/>
    <mergeCell ref="I10:J10"/>
    <mergeCell ref="I11:J11"/>
    <mergeCell ref="I12:J12"/>
    <mergeCell ref="K9:L9"/>
    <mergeCell ref="W6:X8"/>
    <mergeCell ref="Y6:Y8"/>
    <mergeCell ref="Z6:AK6"/>
    <mergeCell ref="V5:AJ5"/>
    <mergeCell ref="B6:B8"/>
    <mergeCell ref="C6:D8"/>
    <mergeCell ref="E6:H8"/>
    <mergeCell ref="M9:N9"/>
    <mergeCell ref="O9:P9"/>
    <mergeCell ref="M10:N10"/>
    <mergeCell ref="M11:N11"/>
    <mergeCell ref="M12:N12"/>
    <mergeCell ref="C9:D13"/>
    <mergeCell ref="K10:L13"/>
    <mergeCell ref="O10:P13"/>
    <mergeCell ref="S10:T13"/>
    <mergeCell ref="C18:D21"/>
    <mergeCell ref="K19:L21"/>
    <mergeCell ref="O19:P21"/>
    <mergeCell ref="S19:T21"/>
    <mergeCell ref="B9:B21"/>
    <mergeCell ref="E14:H14"/>
    <mergeCell ref="E15:H15"/>
    <mergeCell ref="E16:H16"/>
    <mergeCell ref="E19:H19"/>
    <mergeCell ref="E20:H20"/>
    <mergeCell ref="E21:H21"/>
    <mergeCell ref="C14:D17"/>
    <mergeCell ref="E18:H18"/>
    <mergeCell ref="O14:P14"/>
    <mergeCell ref="Q14:R14"/>
    <mergeCell ref="S14:T14"/>
    <mergeCell ref="E17:H17"/>
    <mergeCell ref="E9:H9"/>
    <mergeCell ref="E10:H10"/>
    <mergeCell ref="E11:H11"/>
    <mergeCell ref="Z18:AA18"/>
    <mergeCell ref="AD18:AE18"/>
    <mergeCell ref="AJ14:AK14"/>
    <mergeCell ref="AH18:AI18"/>
    <mergeCell ref="AH16:AI16"/>
    <mergeCell ref="Z17:AA17"/>
    <mergeCell ref="AD17:AE17"/>
    <mergeCell ref="AH17:AI17"/>
    <mergeCell ref="AH14:AI14"/>
    <mergeCell ref="AD16:AE16"/>
    <mergeCell ref="AJ15:AK15"/>
    <mergeCell ref="AB16:AC16"/>
    <mergeCell ref="AF16:AG16"/>
    <mergeCell ref="AJ16:AK16"/>
  </mergeCells>
  <phoneticPr fontId="1"/>
  <pageMargins left="0.11811023622047245" right="0.11811023622047245" top="0.15748031496062992" bottom="0.19685039370078741" header="0.11811023622047245" footer="0.11811023622047245"/>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
  <sheetViews>
    <sheetView showZeros="0" zoomScale="85" zoomScaleNormal="85" workbookViewId="0">
      <selection activeCell="I24" sqref="I24"/>
    </sheetView>
  </sheetViews>
  <sheetFormatPr defaultRowHeight="13.5"/>
  <cols>
    <col min="1" max="1" width="3" customWidth="1"/>
    <col min="2" max="8" width="9.125" customWidth="1"/>
    <col min="9" max="9" width="3.625" customWidth="1"/>
    <col min="10" max="24" width="4.5" customWidth="1"/>
  </cols>
  <sheetData>
    <row r="1" spans="2:23" ht="8.25" customHeight="1" thickBot="1"/>
    <row r="2" spans="2:23" ht="20.25" customHeight="1" thickTop="1">
      <c r="B2" s="60" t="s">
        <v>0</v>
      </c>
      <c r="C2" s="60"/>
      <c r="D2" s="60"/>
      <c r="E2" s="60"/>
      <c r="F2" s="60"/>
      <c r="G2" s="58" t="s">
        <v>42</v>
      </c>
      <c r="H2" s="58"/>
      <c r="I2" s="58"/>
      <c r="J2" s="58"/>
      <c r="K2" s="58"/>
      <c r="L2" s="58"/>
      <c r="M2" s="58"/>
      <c r="N2" s="58"/>
      <c r="O2" s="58"/>
      <c r="P2" s="58"/>
      <c r="Q2" s="58"/>
      <c r="R2" s="58"/>
      <c r="S2" s="58"/>
      <c r="T2" s="58"/>
      <c r="U2" s="58"/>
      <c r="V2" s="58"/>
      <c r="W2" s="58"/>
    </row>
    <row r="3" spans="2:23" ht="13.5" customHeight="1" thickBot="1">
      <c r="B3" s="61"/>
      <c r="C3" s="61"/>
      <c r="D3" s="61"/>
      <c r="E3" s="61"/>
      <c r="F3" s="61"/>
      <c r="G3" s="59"/>
      <c r="H3" s="59"/>
      <c r="I3" s="59"/>
      <c r="J3" s="59"/>
      <c r="K3" s="59"/>
      <c r="L3" s="59"/>
      <c r="M3" s="59"/>
      <c r="N3" s="59"/>
      <c r="O3" s="59"/>
      <c r="P3" s="59"/>
      <c r="Q3" s="59"/>
      <c r="R3" s="59"/>
      <c r="S3" s="59"/>
      <c r="T3" s="59"/>
      <c r="U3" s="59"/>
      <c r="V3" s="59"/>
      <c r="W3" s="59"/>
    </row>
    <row r="4" spans="2:23" ht="14.25" thickTop="1">
      <c r="B4" s="1" t="s">
        <v>1</v>
      </c>
      <c r="C4" s="17">
        <f>セルフチェックシート!D4</f>
        <v>0</v>
      </c>
      <c r="D4" t="s">
        <v>5</v>
      </c>
      <c r="E4" s="18" t="s">
        <v>6</v>
      </c>
      <c r="F4" s="3">
        <f>セルフチェックシート!G4</f>
        <v>0</v>
      </c>
      <c r="G4" s="19" t="s">
        <v>2</v>
      </c>
      <c r="H4" s="18" t="s">
        <v>3</v>
      </c>
      <c r="I4" s="143">
        <f>セルフチェックシート!L4</f>
        <v>0</v>
      </c>
      <c r="J4" s="143"/>
      <c r="K4" s="143"/>
      <c r="L4" s="143"/>
      <c r="M4" s="143"/>
      <c r="N4" s="143"/>
      <c r="O4" s="143"/>
      <c r="P4" s="135" t="s">
        <v>18</v>
      </c>
      <c r="Q4" s="135"/>
      <c r="R4" s="136">
        <f>セルフチェックシート!Y4</f>
        <v>0</v>
      </c>
      <c r="S4" s="136"/>
      <c r="T4" s="136"/>
      <c r="U4" s="136"/>
      <c r="V4" s="136"/>
      <c r="W4" t="s">
        <v>4</v>
      </c>
    </row>
    <row r="5" spans="2:23">
      <c r="B5" s="132" t="s">
        <v>43</v>
      </c>
      <c r="C5" s="133"/>
      <c r="D5" s="133"/>
      <c r="E5" s="133"/>
      <c r="F5" s="133"/>
      <c r="G5" s="133"/>
      <c r="H5" s="133"/>
      <c r="I5" s="133"/>
      <c r="J5" s="133"/>
      <c r="K5" s="133"/>
      <c r="L5" s="133"/>
      <c r="M5" s="133"/>
      <c r="N5" s="133"/>
      <c r="O5" s="133"/>
      <c r="P5" s="133"/>
      <c r="Q5" s="133"/>
      <c r="R5" s="133"/>
      <c r="S5" s="133"/>
      <c r="T5" s="133"/>
      <c r="U5" s="133"/>
      <c r="V5" s="133"/>
      <c r="W5" s="134"/>
    </row>
    <row r="6" spans="2:23">
      <c r="B6" s="137"/>
      <c r="C6" s="138"/>
      <c r="D6" s="138"/>
      <c r="E6" s="138"/>
      <c r="F6" s="138"/>
      <c r="G6" s="138"/>
      <c r="H6" s="138"/>
      <c r="I6" s="138"/>
      <c r="J6" s="138"/>
      <c r="K6" s="138"/>
      <c r="L6" s="138"/>
      <c r="M6" s="138"/>
      <c r="N6" s="138"/>
      <c r="O6" s="138"/>
      <c r="P6" s="138"/>
      <c r="Q6" s="138"/>
      <c r="R6" s="138"/>
      <c r="S6" s="138"/>
      <c r="T6" s="138"/>
      <c r="U6" s="138"/>
      <c r="V6" s="138"/>
      <c r="W6" s="139"/>
    </row>
    <row r="7" spans="2:23">
      <c r="B7" s="137"/>
      <c r="C7" s="138"/>
      <c r="D7" s="138"/>
      <c r="E7" s="138"/>
      <c r="F7" s="138"/>
      <c r="G7" s="138"/>
      <c r="H7" s="138"/>
      <c r="I7" s="138"/>
      <c r="J7" s="138"/>
      <c r="K7" s="138"/>
      <c r="L7" s="138"/>
      <c r="M7" s="138"/>
      <c r="N7" s="138"/>
      <c r="O7" s="138"/>
      <c r="P7" s="138"/>
      <c r="Q7" s="138"/>
      <c r="R7" s="138"/>
      <c r="S7" s="138"/>
      <c r="T7" s="138"/>
      <c r="U7" s="138"/>
      <c r="V7" s="138"/>
      <c r="W7" s="139"/>
    </row>
    <row r="8" spans="2:23">
      <c r="B8" s="137"/>
      <c r="C8" s="138"/>
      <c r="D8" s="138"/>
      <c r="E8" s="138"/>
      <c r="F8" s="138"/>
      <c r="G8" s="138"/>
      <c r="H8" s="138"/>
      <c r="I8" s="138"/>
      <c r="J8" s="138"/>
      <c r="K8" s="138"/>
      <c r="L8" s="138"/>
      <c r="M8" s="138"/>
      <c r="N8" s="138"/>
      <c r="O8" s="138"/>
      <c r="P8" s="138"/>
      <c r="Q8" s="138"/>
      <c r="R8" s="138"/>
      <c r="S8" s="138"/>
      <c r="T8" s="138"/>
      <c r="U8" s="138"/>
      <c r="V8" s="138"/>
      <c r="W8" s="139"/>
    </row>
    <row r="9" spans="2:23">
      <c r="B9" s="140"/>
      <c r="C9" s="141"/>
      <c r="D9" s="141"/>
      <c r="E9" s="141"/>
      <c r="F9" s="141"/>
      <c r="G9" s="141"/>
      <c r="H9" s="141"/>
      <c r="I9" s="141"/>
      <c r="J9" s="141"/>
      <c r="K9" s="141"/>
      <c r="L9" s="141"/>
      <c r="M9" s="141"/>
      <c r="N9" s="141"/>
      <c r="O9" s="141"/>
      <c r="P9" s="141"/>
      <c r="Q9" s="141"/>
      <c r="R9" s="141"/>
      <c r="S9" s="141"/>
      <c r="T9" s="141"/>
      <c r="U9" s="141"/>
      <c r="V9" s="141"/>
      <c r="W9" s="142"/>
    </row>
    <row r="10" spans="2:23">
      <c r="B10" s="110" t="s">
        <v>25</v>
      </c>
      <c r="C10" s="110"/>
      <c r="D10" s="110"/>
      <c r="E10" s="110"/>
      <c r="F10" s="110"/>
      <c r="G10" s="110"/>
      <c r="H10" s="110"/>
      <c r="J10" t="s">
        <v>27</v>
      </c>
      <c r="M10" s="15">
        <f>セルフチェックシート!Q8</f>
        <v>0</v>
      </c>
      <c r="N10" t="s">
        <v>28</v>
      </c>
      <c r="O10" s="15">
        <f>セルフチェックシート!S8</f>
        <v>0</v>
      </c>
      <c r="P10" t="s">
        <v>29</v>
      </c>
      <c r="Q10" s="16" t="str">
        <f>IF(M10&lt;&gt;0,IF(M10&lt;4,DATE($C$4+1,M10,O10),DATE($C$4,M10,O10)),"")</f>
        <v/>
      </c>
      <c r="R10" t="s">
        <v>30</v>
      </c>
      <c r="W10" s="20"/>
    </row>
    <row r="11" spans="2:23" ht="13.5" customHeight="1">
      <c r="B11" s="34"/>
      <c r="C11" s="34" t="s">
        <v>20</v>
      </c>
      <c r="D11" s="122" t="s">
        <v>21</v>
      </c>
      <c r="E11" s="122" t="s">
        <v>72</v>
      </c>
      <c r="F11" s="122" t="s">
        <v>22</v>
      </c>
      <c r="G11" s="34" t="s">
        <v>23</v>
      </c>
      <c r="H11" s="124" t="s">
        <v>24</v>
      </c>
      <c r="J11" s="115" t="s">
        <v>34</v>
      </c>
      <c r="K11" s="116"/>
      <c r="L11" s="116"/>
      <c r="M11" s="116"/>
      <c r="N11" s="117"/>
      <c r="O11" s="118" t="s">
        <v>35</v>
      </c>
      <c r="P11" s="119"/>
      <c r="Q11" s="119"/>
      <c r="R11" s="119"/>
      <c r="S11" s="119"/>
      <c r="T11" s="119"/>
      <c r="U11" s="119"/>
      <c r="V11" s="119"/>
      <c r="W11" s="120"/>
    </row>
    <row r="12" spans="2:23" ht="13.5" customHeight="1">
      <c r="B12" s="121"/>
      <c r="C12" s="121"/>
      <c r="D12" s="123"/>
      <c r="E12" s="123"/>
      <c r="F12" s="123"/>
      <c r="G12" s="121"/>
      <c r="H12" s="125"/>
      <c r="J12" s="100"/>
      <c r="K12" s="101"/>
      <c r="L12" s="101"/>
      <c r="M12" s="101"/>
      <c r="N12" s="102"/>
      <c r="O12" s="106"/>
      <c r="P12" s="107"/>
      <c r="Q12" s="107"/>
      <c r="R12" s="107"/>
      <c r="S12" s="107"/>
      <c r="T12" s="107"/>
      <c r="U12" s="107"/>
      <c r="V12" s="107"/>
      <c r="W12" s="108"/>
    </row>
    <row r="13" spans="2:23" ht="13.5" customHeight="1">
      <c r="B13" s="11" t="s">
        <v>14</v>
      </c>
      <c r="C13" s="21">
        <f>セルフチェックシート!S10</f>
        <v>0</v>
      </c>
      <c r="D13" s="21">
        <f>セルフチェックシート!S15</f>
        <v>0</v>
      </c>
      <c r="E13" s="21">
        <f>セルフチェックシート!S19</f>
        <v>0</v>
      </c>
      <c r="F13" s="21">
        <f>セルフチェックシート!AJ10</f>
        <v>0</v>
      </c>
      <c r="G13" s="21">
        <f>セルフチェックシート!AJ15</f>
        <v>0</v>
      </c>
      <c r="H13" s="21">
        <f>セルフチェックシート!AJ17</f>
        <v>0</v>
      </c>
      <c r="J13" s="100"/>
      <c r="K13" s="101"/>
      <c r="L13" s="101"/>
      <c r="M13" s="101"/>
      <c r="N13" s="102"/>
      <c r="O13" s="106"/>
      <c r="P13" s="107"/>
      <c r="Q13" s="107"/>
      <c r="R13" s="107"/>
      <c r="S13" s="107"/>
      <c r="T13" s="107"/>
      <c r="U13" s="107"/>
      <c r="V13" s="107"/>
      <c r="W13" s="108"/>
    </row>
    <row r="14" spans="2:23" ht="13.5" customHeight="1">
      <c r="B14" s="11" t="s">
        <v>13</v>
      </c>
      <c r="C14" s="21">
        <f>セルフチェックシート!O10</f>
        <v>0</v>
      </c>
      <c r="D14" s="21">
        <f>セルフチェックシート!O15</f>
        <v>0</v>
      </c>
      <c r="E14" s="21">
        <f>セルフチェックシート!O19</f>
        <v>0</v>
      </c>
      <c r="F14" s="21">
        <f>セルフチェックシート!AF10</f>
        <v>0</v>
      </c>
      <c r="G14" s="21">
        <f>セルフチェックシート!AF15</f>
        <v>0</v>
      </c>
      <c r="H14" s="21">
        <f>セルフチェックシート!AF17</f>
        <v>0</v>
      </c>
      <c r="J14" s="103"/>
      <c r="K14" s="104"/>
      <c r="L14" s="104"/>
      <c r="M14" s="104"/>
      <c r="N14" s="105"/>
      <c r="O14" s="109"/>
      <c r="P14" s="110"/>
      <c r="Q14" s="110"/>
      <c r="R14" s="110"/>
      <c r="S14" s="110"/>
      <c r="T14" s="110"/>
      <c r="U14" s="110"/>
      <c r="V14" s="110"/>
      <c r="W14" s="111"/>
    </row>
    <row r="15" spans="2:23" ht="13.5" customHeight="1">
      <c r="B15" s="11" t="s">
        <v>12</v>
      </c>
      <c r="C15" s="21">
        <f>セルフチェックシート!K10</f>
        <v>0</v>
      </c>
      <c r="D15" s="21">
        <f>セルフチェックシート!K15</f>
        <v>0</v>
      </c>
      <c r="E15" s="21">
        <f>セルフチェックシート!K19</f>
        <v>0</v>
      </c>
      <c r="F15" s="21">
        <f>セルフチェックシート!AB10</f>
        <v>0</v>
      </c>
      <c r="G15" s="21">
        <f>セルフチェックシート!AB15</f>
        <v>0</v>
      </c>
      <c r="H15" s="21">
        <f>セルフチェックシート!AB17</f>
        <v>0</v>
      </c>
      <c r="J15" s="112" t="s">
        <v>31</v>
      </c>
      <c r="K15" s="113"/>
      <c r="L15" s="113"/>
      <c r="M15" s="113"/>
      <c r="N15" s="113"/>
      <c r="O15" s="113"/>
      <c r="P15" s="113"/>
      <c r="Q15" s="113"/>
      <c r="R15" s="113"/>
      <c r="S15" s="113"/>
      <c r="T15" s="113"/>
      <c r="U15" s="113"/>
      <c r="V15" s="113"/>
      <c r="W15" s="114"/>
    </row>
    <row r="16" spans="2:23">
      <c r="J16" s="132" t="s">
        <v>32</v>
      </c>
      <c r="K16" s="133"/>
      <c r="L16" s="133"/>
      <c r="M16" s="133"/>
      <c r="N16" s="133"/>
      <c r="O16" s="133"/>
      <c r="P16" s="134"/>
      <c r="Q16" s="132" t="s">
        <v>33</v>
      </c>
      <c r="R16" s="133"/>
      <c r="S16" s="133"/>
      <c r="T16" s="133"/>
      <c r="U16" s="133"/>
      <c r="V16" s="133"/>
      <c r="W16" s="134"/>
    </row>
    <row r="17" spans="2:23">
      <c r="B17" s="13" t="s">
        <v>26</v>
      </c>
      <c r="C17" s="14"/>
      <c r="D17" s="14"/>
      <c r="E17" s="14"/>
      <c r="F17" s="13"/>
      <c r="G17" s="13"/>
      <c r="H17" s="13"/>
      <c r="J17" s="126"/>
      <c r="K17" s="127"/>
      <c r="L17" s="127"/>
      <c r="M17" s="127"/>
      <c r="N17" s="127"/>
      <c r="O17" s="127"/>
      <c r="P17" s="128"/>
      <c r="Q17" s="126"/>
      <c r="R17" s="127"/>
      <c r="S17" s="127"/>
      <c r="T17" s="127"/>
      <c r="U17" s="127"/>
      <c r="V17" s="127"/>
      <c r="W17" s="128"/>
    </row>
    <row r="18" spans="2:23">
      <c r="J18" s="126"/>
      <c r="K18" s="127"/>
      <c r="L18" s="127"/>
      <c r="M18" s="127"/>
      <c r="N18" s="127"/>
      <c r="O18" s="127"/>
      <c r="P18" s="128"/>
      <c r="Q18" s="126"/>
      <c r="R18" s="127"/>
      <c r="S18" s="127"/>
      <c r="T18" s="127"/>
      <c r="U18" s="127"/>
      <c r="V18" s="127"/>
      <c r="W18" s="128"/>
    </row>
    <row r="19" spans="2:23">
      <c r="J19" s="129"/>
      <c r="K19" s="130"/>
      <c r="L19" s="130"/>
      <c r="M19" s="130"/>
      <c r="N19" s="130"/>
      <c r="O19" s="130"/>
      <c r="P19" s="131"/>
      <c r="Q19" s="129"/>
      <c r="R19" s="130"/>
      <c r="S19" s="130"/>
      <c r="T19" s="130"/>
      <c r="U19" s="130"/>
      <c r="V19" s="130"/>
      <c r="W19" s="131"/>
    </row>
    <row r="20" spans="2:23">
      <c r="J20" t="s">
        <v>36</v>
      </c>
      <c r="M20" s="15">
        <f>セルフチェックシート!M8</f>
        <v>0</v>
      </c>
      <c r="N20" t="s">
        <v>28</v>
      </c>
      <c r="O20" s="15">
        <f>セルフチェックシート!O8</f>
        <v>0</v>
      </c>
      <c r="P20" t="s">
        <v>29</v>
      </c>
      <c r="Q20" s="16" t="str">
        <f>IF(M20&lt;&gt;0,IF(M20&lt;4,DATE($C$4+1,M20,O20),DATE($C$4,M20,O20)),"")</f>
        <v/>
      </c>
      <c r="R20" t="s">
        <v>30</v>
      </c>
    </row>
    <row r="21" spans="2:23">
      <c r="J21" s="115" t="s">
        <v>34</v>
      </c>
      <c r="K21" s="116"/>
      <c r="L21" s="116"/>
      <c r="M21" s="116"/>
      <c r="N21" s="117"/>
      <c r="O21" s="118" t="s">
        <v>35</v>
      </c>
      <c r="P21" s="119"/>
      <c r="Q21" s="119"/>
      <c r="R21" s="119"/>
      <c r="S21" s="119"/>
      <c r="T21" s="119"/>
      <c r="U21" s="119"/>
      <c r="V21" s="119"/>
      <c r="W21" s="120"/>
    </row>
    <row r="22" spans="2:23">
      <c r="J22" s="100"/>
      <c r="K22" s="101"/>
      <c r="L22" s="101"/>
      <c r="M22" s="101"/>
      <c r="N22" s="102"/>
      <c r="O22" s="106"/>
      <c r="P22" s="107"/>
      <c r="Q22" s="107"/>
      <c r="R22" s="107"/>
      <c r="S22" s="107"/>
      <c r="T22" s="107"/>
      <c r="U22" s="107"/>
      <c r="V22" s="107"/>
      <c r="W22" s="108"/>
    </row>
    <row r="23" spans="2:23">
      <c r="J23" s="100"/>
      <c r="K23" s="101"/>
      <c r="L23" s="101"/>
      <c r="M23" s="101"/>
      <c r="N23" s="102"/>
      <c r="O23" s="106"/>
      <c r="P23" s="107"/>
      <c r="Q23" s="107"/>
      <c r="R23" s="107"/>
      <c r="S23" s="107"/>
      <c r="T23" s="107"/>
      <c r="U23" s="107"/>
      <c r="V23" s="107"/>
      <c r="W23" s="108"/>
    </row>
    <row r="24" spans="2:23">
      <c r="J24" s="103"/>
      <c r="K24" s="104"/>
      <c r="L24" s="104"/>
      <c r="M24" s="104"/>
      <c r="N24" s="105"/>
      <c r="O24" s="109"/>
      <c r="P24" s="110"/>
      <c r="Q24" s="110"/>
      <c r="R24" s="110"/>
      <c r="S24" s="110"/>
      <c r="T24" s="110"/>
      <c r="U24" s="110"/>
      <c r="V24" s="110"/>
      <c r="W24" s="111"/>
    </row>
    <row r="25" spans="2:23">
      <c r="J25" s="112" t="s">
        <v>31</v>
      </c>
      <c r="K25" s="113"/>
      <c r="L25" s="113"/>
      <c r="M25" s="113"/>
      <c r="N25" s="113"/>
      <c r="O25" s="113"/>
      <c r="P25" s="113"/>
      <c r="Q25" s="113"/>
      <c r="R25" s="113"/>
      <c r="S25" s="113"/>
      <c r="T25" s="113"/>
      <c r="U25" s="113"/>
      <c r="V25" s="113"/>
      <c r="W25" s="114"/>
    </row>
    <row r="26" spans="2:23">
      <c r="J26" s="132" t="s">
        <v>32</v>
      </c>
      <c r="K26" s="133"/>
      <c r="L26" s="133"/>
      <c r="M26" s="133"/>
      <c r="N26" s="133"/>
      <c r="O26" s="133"/>
      <c r="P26" s="134"/>
      <c r="Q26" s="132" t="s">
        <v>33</v>
      </c>
      <c r="R26" s="133"/>
      <c r="S26" s="133"/>
      <c r="T26" s="133"/>
      <c r="U26" s="133"/>
      <c r="V26" s="133"/>
      <c r="W26" s="134"/>
    </row>
    <row r="27" spans="2:23">
      <c r="J27" s="126"/>
      <c r="K27" s="127"/>
      <c r="L27" s="127"/>
      <c r="M27" s="127"/>
      <c r="N27" s="127"/>
      <c r="O27" s="127"/>
      <c r="P27" s="128"/>
      <c r="Q27" s="126"/>
      <c r="R27" s="127"/>
      <c r="S27" s="127"/>
      <c r="T27" s="127"/>
      <c r="U27" s="127"/>
      <c r="V27" s="127"/>
      <c r="W27" s="128"/>
    </row>
    <row r="28" spans="2:23">
      <c r="J28" s="126"/>
      <c r="K28" s="127"/>
      <c r="L28" s="127"/>
      <c r="M28" s="127"/>
      <c r="N28" s="127"/>
      <c r="O28" s="127"/>
      <c r="P28" s="128"/>
      <c r="Q28" s="126"/>
      <c r="R28" s="127"/>
      <c r="S28" s="127"/>
      <c r="T28" s="127"/>
      <c r="U28" s="127"/>
      <c r="V28" s="127"/>
      <c r="W28" s="128"/>
    </row>
    <row r="29" spans="2:23">
      <c r="J29" s="129"/>
      <c r="K29" s="130"/>
      <c r="L29" s="130"/>
      <c r="M29" s="130"/>
      <c r="N29" s="130"/>
      <c r="O29" s="130"/>
      <c r="P29" s="131"/>
      <c r="Q29" s="129"/>
      <c r="R29" s="130"/>
      <c r="S29" s="130"/>
      <c r="T29" s="130"/>
      <c r="U29" s="130"/>
      <c r="V29" s="130"/>
      <c r="W29" s="131"/>
    </row>
    <row r="30" spans="2:23">
      <c r="J30" t="s">
        <v>37</v>
      </c>
      <c r="M30" s="15">
        <f>セルフチェックシート!I8</f>
        <v>0</v>
      </c>
      <c r="N30" t="s">
        <v>28</v>
      </c>
      <c r="O30" s="15">
        <f>セルフチェックシート!K8</f>
        <v>0</v>
      </c>
      <c r="P30" t="s">
        <v>29</v>
      </c>
      <c r="Q30" s="16" t="str">
        <f>IF(M30&lt;&gt;0,IF(M30&lt;4,DATE($C$4+1,M30,O30),DATE($C$4,M30,O30)),"")</f>
        <v/>
      </c>
      <c r="R30" t="s">
        <v>30</v>
      </c>
    </row>
    <row r="31" spans="2:23">
      <c r="J31" s="115" t="s">
        <v>34</v>
      </c>
      <c r="K31" s="116"/>
      <c r="L31" s="116"/>
      <c r="M31" s="116"/>
      <c r="N31" s="117"/>
      <c r="O31" s="118" t="s">
        <v>35</v>
      </c>
      <c r="P31" s="119"/>
      <c r="Q31" s="119"/>
      <c r="R31" s="119"/>
      <c r="S31" s="119"/>
      <c r="T31" s="119"/>
      <c r="U31" s="119"/>
      <c r="V31" s="119"/>
      <c r="W31" s="120"/>
    </row>
    <row r="32" spans="2:23">
      <c r="J32" s="100"/>
      <c r="K32" s="101"/>
      <c r="L32" s="101"/>
      <c r="M32" s="101"/>
      <c r="N32" s="102"/>
      <c r="O32" s="106"/>
      <c r="P32" s="107"/>
      <c r="Q32" s="107"/>
      <c r="R32" s="107"/>
      <c r="S32" s="107"/>
      <c r="T32" s="107"/>
      <c r="U32" s="107"/>
      <c r="V32" s="107"/>
      <c r="W32" s="108"/>
    </row>
    <row r="33" spans="10:23">
      <c r="J33" s="100"/>
      <c r="K33" s="101"/>
      <c r="L33" s="101"/>
      <c r="M33" s="101"/>
      <c r="N33" s="102"/>
      <c r="O33" s="106"/>
      <c r="P33" s="107"/>
      <c r="Q33" s="107"/>
      <c r="R33" s="107"/>
      <c r="S33" s="107"/>
      <c r="T33" s="107"/>
      <c r="U33" s="107"/>
      <c r="V33" s="107"/>
      <c r="W33" s="108"/>
    </row>
    <row r="34" spans="10:23">
      <c r="J34" s="103"/>
      <c r="K34" s="104"/>
      <c r="L34" s="104"/>
      <c r="M34" s="104"/>
      <c r="N34" s="105"/>
      <c r="O34" s="109"/>
      <c r="P34" s="110"/>
      <c r="Q34" s="110"/>
      <c r="R34" s="110"/>
      <c r="S34" s="110"/>
      <c r="T34" s="110"/>
      <c r="U34" s="110"/>
      <c r="V34" s="110"/>
      <c r="W34" s="111"/>
    </row>
    <row r="35" spans="10:23">
      <c r="J35" s="112" t="s">
        <v>41</v>
      </c>
      <c r="K35" s="113"/>
      <c r="L35" s="113"/>
      <c r="M35" s="113"/>
      <c r="N35" s="113"/>
      <c r="O35" s="113"/>
      <c r="P35" s="113"/>
      <c r="Q35" s="113"/>
      <c r="R35" s="113"/>
      <c r="S35" s="113"/>
      <c r="T35" s="113"/>
      <c r="U35" s="113"/>
      <c r="V35" s="113"/>
      <c r="W35" s="114"/>
    </row>
    <row r="36" spans="10:23">
      <c r="J36" s="132" t="s">
        <v>38</v>
      </c>
      <c r="K36" s="133"/>
      <c r="L36" s="133"/>
      <c r="M36" s="133"/>
      <c r="N36" s="133"/>
      <c r="O36" s="133"/>
      <c r="P36" s="134"/>
      <c r="Q36" s="132" t="s">
        <v>39</v>
      </c>
      <c r="R36" s="133"/>
      <c r="S36" s="133"/>
      <c r="T36" s="133"/>
      <c r="U36" s="133"/>
      <c r="V36" s="133"/>
      <c r="W36" s="134"/>
    </row>
    <row r="37" spans="10:23">
      <c r="J37" s="126"/>
      <c r="K37" s="127"/>
      <c r="L37" s="127"/>
      <c r="M37" s="127"/>
      <c r="N37" s="127"/>
      <c r="O37" s="127"/>
      <c r="P37" s="128"/>
      <c r="Q37" s="126"/>
      <c r="R37" s="127"/>
      <c r="S37" s="127"/>
      <c r="T37" s="127"/>
      <c r="U37" s="127"/>
      <c r="V37" s="127"/>
      <c r="W37" s="128"/>
    </row>
    <row r="38" spans="10:23">
      <c r="J38" s="126"/>
      <c r="K38" s="127"/>
      <c r="L38" s="127"/>
      <c r="M38" s="127"/>
      <c r="N38" s="127"/>
      <c r="O38" s="127"/>
      <c r="P38" s="128"/>
      <c r="Q38" s="126"/>
      <c r="R38" s="127"/>
      <c r="S38" s="127"/>
      <c r="T38" s="127"/>
      <c r="U38" s="127"/>
      <c r="V38" s="127"/>
      <c r="W38" s="128"/>
    </row>
    <row r="39" spans="10:23">
      <c r="J39" s="129"/>
      <c r="K39" s="130"/>
      <c r="L39" s="130"/>
      <c r="M39" s="130"/>
      <c r="N39" s="130"/>
      <c r="O39" s="130"/>
      <c r="P39" s="131"/>
      <c r="Q39" s="129"/>
      <c r="R39" s="130"/>
      <c r="S39" s="130"/>
      <c r="T39" s="130"/>
      <c r="U39" s="130"/>
      <c r="V39" s="130"/>
      <c r="W39" s="131"/>
    </row>
  </sheetData>
  <mergeCells count="42">
    <mergeCell ref="J37:P39"/>
    <mergeCell ref="Q37:W39"/>
    <mergeCell ref="J26:P26"/>
    <mergeCell ref="Q26:W26"/>
    <mergeCell ref="J27:P29"/>
    <mergeCell ref="Q27:W29"/>
    <mergeCell ref="J31:N31"/>
    <mergeCell ref="O31:W31"/>
    <mergeCell ref="J32:N34"/>
    <mergeCell ref="O32:W34"/>
    <mergeCell ref="J35:W35"/>
    <mergeCell ref="J36:P36"/>
    <mergeCell ref="Q36:W36"/>
    <mergeCell ref="B2:F3"/>
    <mergeCell ref="G2:W3"/>
    <mergeCell ref="Q17:W19"/>
    <mergeCell ref="J11:N11"/>
    <mergeCell ref="J12:N14"/>
    <mergeCell ref="O11:W11"/>
    <mergeCell ref="O12:W14"/>
    <mergeCell ref="J15:W15"/>
    <mergeCell ref="J17:P19"/>
    <mergeCell ref="J16:P16"/>
    <mergeCell ref="Q16:W16"/>
    <mergeCell ref="P4:Q4"/>
    <mergeCell ref="R4:V4"/>
    <mergeCell ref="B6:W9"/>
    <mergeCell ref="B5:W5"/>
    <mergeCell ref="I4:O4"/>
    <mergeCell ref="B10:H10"/>
    <mergeCell ref="B11:B12"/>
    <mergeCell ref="C11:C12"/>
    <mergeCell ref="D11:D12"/>
    <mergeCell ref="E11:E12"/>
    <mergeCell ref="F11:F12"/>
    <mergeCell ref="G11:G12"/>
    <mergeCell ref="H11:H12"/>
    <mergeCell ref="J22:N24"/>
    <mergeCell ref="O22:W24"/>
    <mergeCell ref="J25:W25"/>
    <mergeCell ref="J21:N21"/>
    <mergeCell ref="O21:W21"/>
  </mergeCells>
  <phoneticPr fontId="1"/>
  <printOptions horizontalCentered="1"/>
  <pageMargins left="0.11811023622047245" right="0.11811023622047245" top="0.74803149606299213" bottom="0.19685039370078741" header="0.51181102362204722"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vt:lpstr>
      <vt:lpstr>自己マネジメントシート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2023-03-13T06:29:45Z</dcterms:modified>
</cp:coreProperties>
</file>