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漁業２" sheetId="1" r:id="rId1"/>
  </sheets>
  <definedNames>
    <definedName name="_xlnm.Print_Area" localSheetId="0">漁業２!$A$1:$G$60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2" i="1"/>
  <c r="C19" i="1"/>
  <c r="C31" i="1" l="1"/>
  <c r="D30" i="1" s="1"/>
  <c r="D17" i="1" l="1"/>
  <c r="D8" i="1"/>
  <c r="F28" i="1"/>
  <c r="D29" i="1"/>
  <c r="D13" i="1"/>
  <c r="D22" i="1"/>
  <c r="D9" i="1"/>
  <c r="F6" i="1"/>
  <c r="D16" i="1"/>
  <c r="F23" i="1"/>
  <c r="D6" i="1"/>
  <c r="D12" i="1"/>
  <c r="D20" i="1"/>
  <c r="D24" i="1"/>
  <c r="F20" i="1"/>
  <c r="D28" i="1"/>
  <c r="D26" i="1"/>
  <c r="E31" i="1"/>
  <c r="F31" i="1" s="1"/>
  <c r="D23" i="1"/>
  <c r="D25" i="1"/>
  <c r="D31" i="1"/>
  <c r="D10" i="1"/>
  <c r="D14" i="1"/>
  <c r="D18" i="1"/>
  <c r="D7" i="1"/>
  <c r="D11" i="1"/>
  <c r="D15" i="1"/>
  <c r="D19" i="1"/>
  <c r="D21" i="1"/>
  <c r="D27" i="1"/>
</calcChain>
</file>

<file path=xl/sharedStrings.xml><?xml version="1.0" encoding="utf-8"?>
<sst xmlns="http://schemas.openxmlformats.org/spreadsheetml/2006/main" count="41" uniqueCount="37">
  <si>
    <t>岡山県漁業生産量の内訳</t>
    <rPh sb="0" eb="3">
      <t>オカヤマケン</t>
    </rPh>
    <rPh sb="3" eb="5">
      <t>ギョギョウ</t>
    </rPh>
    <rPh sb="5" eb="8">
      <t>セイサンリョウ</t>
    </rPh>
    <rPh sb="9" eb="11">
      <t>ウチワケ</t>
    </rPh>
    <phoneticPr fontId="5"/>
  </si>
  <si>
    <t>（単位：ｔ、％）</t>
    <rPh sb="1" eb="3">
      <t>タンイ</t>
    </rPh>
    <phoneticPr fontId="5"/>
  </si>
  <si>
    <t>区　　分</t>
    <rPh sb="0" eb="1">
      <t>ク</t>
    </rPh>
    <rPh sb="3" eb="4">
      <t>ブン</t>
    </rPh>
    <phoneticPr fontId="5"/>
  </si>
  <si>
    <t>内　訳１</t>
    <rPh sb="0" eb="1">
      <t>ウチ</t>
    </rPh>
    <rPh sb="2" eb="3">
      <t>ヤク</t>
    </rPh>
    <phoneticPr fontId="5"/>
  </si>
  <si>
    <t>内訳１の割合</t>
    <rPh sb="0" eb="2">
      <t>ウチワケ</t>
    </rPh>
    <rPh sb="4" eb="5">
      <t>ワリ</t>
    </rPh>
    <rPh sb="5" eb="6">
      <t>ゴウ</t>
    </rPh>
    <phoneticPr fontId="5"/>
  </si>
  <si>
    <t>海面漁業</t>
    <rPh sb="0" eb="2">
      <t>カイメン</t>
    </rPh>
    <rPh sb="2" eb="4">
      <t>ギョギョウ</t>
    </rPh>
    <phoneticPr fontId="5"/>
  </si>
  <si>
    <t>しらす</t>
  </si>
  <si>
    <t>たこ類</t>
    <rPh sb="2" eb="3">
      <t>ルイ</t>
    </rPh>
    <phoneticPr fontId="5"/>
  </si>
  <si>
    <t>いかなご</t>
  </si>
  <si>
    <t>えび類</t>
    <rPh sb="2" eb="3">
      <t>ルイ</t>
    </rPh>
    <phoneticPr fontId="5"/>
  </si>
  <si>
    <t>貝類</t>
    <rPh sb="0" eb="2">
      <t>カイルイ</t>
    </rPh>
    <phoneticPr fontId="5"/>
  </si>
  <si>
    <t>いか類</t>
    <rPh sb="2" eb="3">
      <t>ルイ</t>
    </rPh>
    <phoneticPr fontId="5"/>
  </si>
  <si>
    <t>すずき類</t>
    <rPh sb="3" eb="4">
      <t>ルイ</t>
    </rPh>
    <phoneticPr fontId="5"/>
  </si>
  <si>
    <t>さわら類</t>
    <rPh sb="3" eb="4">
      <t>ルイ</t>
    </rPh>
    <phoneticPr fontId="5"/>
  </si>
  <si>
    <t>かに類</t>
    <rPh sb="2" eb="3">
      <t>ルイ</t>
    </rPh>
    <phoneticPr fontId="5"/>
  </si>
  <si>
    <t>ふぐ類</t>
    <rPh sb="2" eb="3">
      <t>ルイ</t>
    </rPh>
    <phoneticPr fontId="5"/>
  </si>
  <si>
    <t>その他</t>
    <rPh sb="2" eb="3">
      <t>タ</t>
    </rPh>
    <phoneticPr fontId="5"/>
  </si>
  <si>
    <t>海面養殖業</t>
    <rPh sb="0" eb="2">
      <t>カイメン</t>
    </rPh>
    <rPh sb="2" eb="5">
      <t>ヨウショクギョウ</t>
    </rPh>
    <phoneticPr fontId="5"/>
  </si>
  <si>
    <t>かき類</t>
    <rPh sb="2" eb="3">
      <t>ルイ</t>
    </rPh>
    <phoneticPr fontId="5"/>
  </si>
  <si>
    <t>のり類</t>
    <rPh sb="2" eb="3">
      <t>ルイ</t>
    </rPh>
    <phoneticPr fontId="5"/>
  </si>
  <si>
    <t>内水面漁業</t>
    <rPh sb="0" eb="1">
      <t>ナイ</t>
    </rPh>
    <rPh sb="1" eb="3">
      <t>スイメン</t>
    </rPh>
    <rPh sb="3" eb="5">
      <t>ギョギョウ</t>
    </rPh>
    <phoneticPr fontId="5"/>
  </si>
  <si>
    <t>ふな</t>
    <phoneticPr fontId="5"/>
  </si>
  <si>
    <t>あゆ</t>
    <phoneticPr fontId="5"/>
  </si>
  <si>
    <t>うなぎ</t>
    <phoneticPr fontId="5"/>
  </si>
  <si>
    <t>こい</t>
    <phoneticPr fontId="5"/>
  </si>
  <si>
    <t>内水面養殖業</t>
    <rPh sb="0" eb="1">
      <t>ナイ</t>
    </rPh>
    <rPh sb="1" eb="3">
      <t>スイメン</t>
    </rPh>
    <rPh sb="3" eb="5">
      <t>ヨウショク</t>
    </rPh>
    <rPh sb="5" eb="6">
      <t>ギョウ</t>
    </rPh>
    <phoneticPr fontId="5"/>
  </si>
  <si>
    <t>ます類</t>
    <rPh sb="2" eb="3">
      <t>ルイ</t>
    </rPh>
    <phoneticPr fontId="5"/>
  </si>
  <si>
    <t>計</t>
    <rPh sb="0" eb="1">
      <t>ケイ</t>
    </rPh>
    <phoneticPr fontId="5"/>
  </si>
  <si>
    <t>※１年間（１月１日～１２月３１日）の数値</t>
    <rPh sb="2" eb="4">
      <t>ネンカン</t>
    </rPh>
    <rPh sb="6" eb="7">
      <t>ガツ</t>
    </rPh>
    <rPh sb="8" eb="9">
      <t>ニチ</t>
    </rPh>
    <rPh sb="12" eb="13">
      <t>ガツ</t>
    </rPh>
    <rPh sb="15" eb="16">
      <t>ニチ</t>
    </rPh>
    <rPh sb="18" eb="20">
      <t>スウチ</t>
    </rPh>
    <phoneticPr fontId="5"/>
  </si>
  <si>
    <t>※小数点以下四捨五入のため、総数と内訳が一致しない場合がある。</t>
    <rPh sb="1" eb="4">
      <t>ショウスウテン</t>
    </rPh>
    <rPh sb="4" eb="6">
      <t>イカ</t>
    </rPh>
    <rPh sb="6" eb="10">
      <t>シシャゴニュウ</t>
    </rPh>
    <rPh sb="14" eb="16">
      <t>ソウスウ</t>
    </rPh>
    <rPh sb="17" eb="19">
      <t>ウチワケ</t>
    </rPh>
    <rPh sb="20" eb="22">
      <t>イッチ</t>
    </rPh>
    <rPh sb="25" eb="27">
      <t>バアイ</t>
    </rPh>
    <phoneticPr fontId="5"/>
  </si>
  <si>
    <t>ひらめ・かれい類</t>
    <rPh sb="7" eb="8">
      <t>ルイ</t>
    </rPh>
    <phoneticPr fontId="5"/>
  </si>
  <si>
    <t>資料：漁業・養殖業生産統計（農林水産省）</t>
    <rPh sb="0" eb="2">
      <t>シリョウ</t>
    </rPh>
    <rPh sb="3" eb="5">
      <t>ギョギョウ</t>
    </rPh>
    <rPh sb="6" eb="9">
      <t>ヨウショクギョウ</t>
    </rPh>
    <rPh sb="9" eb="11">
      <t>セイサン</t>
    </rPh>
    <rPh sb="11" eb="13">
      <t>トウケイ</t>
    </rPh>
    <rPh sb="14" eb="16">
      <t>ノウリン</t>
    </rPh>
    <rPh sb="16" eb="19">
      <t>スイサンショウ</t>
    </rPh>
    <phoneticPr fontId="5"/>
  </si>
  <si>
    <t>まだい</t>
    <phoneticPr fontId="3"/>
  </si>
  <si>
    <t>くろだい・へだい</t>
    <phoneticPr fontId="3"/>
  </si>
  <si>
    <t>小計</t>
    <rPh sb="0" eb="2">
      <t>ショウケイ</t>
    </rPh>
    <phoneticPr fontId="5"/>
  </si>
  <si>
    <t>小計の割合</t>
    <rPh sb="0" eb="2">
      <t>ショウケイ</t>
    </rPh>
    <rPh sb="3" eb="4">
      <t>ワリ</t>
    </rPh>
    <rPh sb="4" eb="5">
      <t>ゴウ</t>
    </rPh>
    <phoneticPr fontId="5"/>
  </si>
  <si>
    <t>２０２１年（令和３年）</t>
    <rPh sb="4" eb="5">
      <t>ネン</t>
    </rPh>
    <rPh sb="6" eb="8">
      <t>レイワ</t>
    </rPh>
    <rPh sb="9" eb="10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</si>
</sst>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#,###,##0_ ;_ * \-##,###,##0_ ;_ * &quot;0&quot;_ ;_ @_ "/>
    <numFmt numFmtId="177" formatCode="0.0%"/>
    <numFmt numFmtId="178" formatCode="0_ ;[Red]\-0\ "/>
    <numFmt numFmtId="179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1" fillId="0" borderId="0"/>
    <xf numFmtId="0" fontId="8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8" fontId="2" fillId="0" borderId="0" xfId="0" applyNumberFormat="1" applyFont="1">
      <alignment vertical="center"/>
    </xf>
    <xf numFmtId="58" fontId="2" fillId="0" borderId="0" xfId="0" quotePrefix="1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38" fontId="2" fillId="0" borderId="5" xfId="1" applyNumberFormat="1" applyFont="1" applyFill="1" applyBorder="1">
      <alignment vertical="center"/>
    </xf>
    <xf numFmtId="177" fontId="1" fillId="0" borderId="6" xfId="2" applyNumberFormat="1" applyFill="1" applyBorder="1">
      <alignment vertical="center"/>
    </xf>
    <xf numFmtId="177" fontId="1" fillId="0" borderId="7" xfId="2" applyNumberFormat="1" applyFill="1" applyBorder="1">
      <alignment vertical="center"/>
    </xf>
    <xf numFmtId="38" fontId="2" fillId="0" borderId="8" xfId="1" applyNumberFormat="1" applyFont="1" applyFill="1" applyBorder="1">
      <alignment vertical="center"/>
    </xf>
    <xf numFmtId="177" fontId="1" fillId="0" borderId="9" xfId="2" applyNumberFormat="1" applyFill="1" applyBorder="1">
      <alignment vertical="center"/>
    </xf>
    <xf numFmtId="177" fontId="1" fillId="0" borderId="10" xfId="2" applyNumberFormat="1" applyFill="1" applyBorder="1">
      <alignment vertical="center"/>
    </xf>
    <xf numFmtId="38" fontId="2" fillId="0" borderId="11" xfId="1" applyNumberFormat="1" applyFont="1" applyFill="1" applyBorder="1">
      <alignment vertical="center"/>
    </xf>
    <xf numFmtId="177" fontId="1" fillId="0" borderId="12" xfId="2" applyNumberFormat="1" applyFill="1" applyBorder="1">
      <alignment vertical="center"/>
    </xf>
    <xf numFmtId="177" fontId="1" fillId="0" borderId="13" xfId="2" applyNumberForma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177" fontId="1" fillId="0" borderId="16" xfId="2" applyNumberFormat="1" applyFill="1" applyBorder="1">
      <alignment vertical="center"/>
    </xf>
    <xf numFmtId="177" fontId="1" fillId="0" borderId="17" xfId="2" applyNumberForma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177" fontId="1" fillId="0" borderId="19" xfId="2" applyNumberFormat="1" applyFill="1" applyBorder="1">
      <alignment vertical="center"/>
    </xf>
    <xf numFmtId="177" fontId="1" fillId="0" borderId="20" xfId="2" applyNumberFormat="1" applyFill="1" applyBorder="1">
      <alignment vertical="center"/>
    </xf>
    <xf numFmtId="0" fontId="0" fillId="0" borderId="21" xfId="0" applyBorder="1">
      <alignment vertical="center"/>
    </xf>
    <xf numFmtId="177" fontId="1" fillId="0" borderId="22" xfId="2" applyNumberFormat="1" applyFill="1" applyBorder="1">
      <alignment vertical="center"/>
    </xf>
    <xf numFmtId="177" fontId="1" fillId="0" borderId="23" xfId="2" applyNumberForma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>
      <alignment vertical="center"/>
    </xf>
    <xf numFmtId="178" fontId="2" fillId="2" borderId="6" xfId="1" applyNumberFormat="1" applyFont="1" applyFill="1" applyBorder="1">
      <alignment vertical="center"/>
    </xf>
    <xf numFmtId="178" fontId="2" fillId="2" borderId="9" xfId="1" applyNumberFormat="1" applyFont="1" applyFill="1" applyBorder="1">
      <alignment vertical="center"/>
    </xf>
    <xf numFmtId="178" fontId="2" fillId="2" borderId="12" xfId="1" applyNumberFormat="1" applyFont="1" applyFill="1" applyBorder="1">
      <alignment vertical="center"/>
    </xf>
    <xf numFmtId="178" fontId="2" fillId="2" borderId="16" xfId="1" applyNumberFormat="1" applyFont="1" applyFill="1" applyBorder="1">
      <alignment vertical="center"/>
    </xf>
    <xf numFmtId="178" fontId="2" fillId="2" borderId="19" xfId="1" applyNumberFormat="1" applyFont="1" applyFill="1" applyBorder="1">
      <alignment vertical="center"/>
    </xf>
    <xf numFmtId="179" fontId="2" fillId="2" borderId="22" xfId="1" applyNumberFormat="1" applyFont="1" applyFill="1" applyBorder="1">
      <alignment vertical="center"/>
    </xf>
    <xf numFmtId="179" fontId="2" fillId="2" borderId="12" xfId="1" applyNumberFormat="1" applyFont="1" applyFill="1" applyBorder="1">
      <alignment vertical="center"/>
    </xf>
    <xf numFmtId="179" fontId="2" fillId="2" borderId="6" xfId="1" applyNumberFormat="1" applyFont="1" applyFill="1" applyBorder="1">
      <alignment vertical="center"/>
    </xf>
    <xf numFmtId="0" fontId="2" fillId="0" borderId="24" xfId="0" applyFont="1" applyBorder="1">
      <alignment vertical="center"/>
    </xf>
    <xf numFmtId="178" fontId="2" fillId="2" borderId="25" xfId="1" applyNumberFormat="1" applyFont="1" applyFill="1" applyBorder="1">
      <alignment vertical="center"/>
    </xf>
    <xf numFmtId="177" fontId="1" fillId="0" borderId="4" xfId="2" applyNumberFormat="1" applyFill="1" applyBorder="1">
      <alignment vertical="center"/>
    </xf>
    <xf numFmtId="176" fontId="2" fillId="3" borderId="6" xfId="3" applyNumberFormat="1" applyFont="1" applyFill="1" applyBorder="1" applyAlignment="1">
      <alignment horizontal="right"/>
    </xf>
    <xf numFmtId="176" fontId="2" fillId="3" borderId="9" xfId="3" applyNumberFormat="1" applyFont="1" applyFill="1" applyBorder="1" applyAlignment="1">
      <alignment horizontal="right"/>
    </xf>
    <xf numFmtId="176" fontId="2" fillId="3" borderId="6" xfId="4" applyNumberFormat="1" applyFont="1" applyFill="1" applyBorder="1" applyAlignment="1" applyProtection="1">
      <alignment horizontal="right"/>
      <protection locked="0"/>
    </xf>
    <xf numFmtId="176" fontId="2" fillId="3" borderId="9" xfId="4" applyNumberFormat="1" applyFont="1" applyFill="1" applyBorder="1" applyAlignment="1" applyProtection="1">
      <alignment horizontal="right"/>
      <protection locked="0"/>
    </xf>
    <xf numFmtId="176" fontId="12" fillId="3" borderId="9" xfId="5" applyNumberFormat="1" applyFont="1" applyFill="1" applyBorder="1" applyAlignment="1" applyProtection="1">
      <alignment horizontal="right"/>
      <protection locked="0"/>
    </xf>
    <xf numFmtId="176" fontId="12" fillId="3" borderId="6" xfId="5" applyNumberFormat="1" applyFont="1" applyFill="1" applyBorder="1" applyAlignment="1" applyProtection="1">
      <alignment horizontal="right"/>
      <protection locked="0"/>
    </xf>
    <xf numFmtId="176" fontId="12" fillId="3" borderId="6" xfId="6" applyNumberFormat="1" applyFont="1" applyFill="1" applyBorder="1" applyAlignment="1" applyProtection="1">
      <alignment horizontal="right"/>
      <protection locked="0"/>
    </xf>
    <xf numFmtId="176" fontId="12" fillId="3" borderId="25" xfId="6" applyNumberFormat="1" applyFont="1" applyFill="1" applyBorder="1" applyAlignment="1" applyProtection="1">
      <alignment horizontal="right"/>
      <protection locked="0"/>
    </xf>
  </cellXfs>
  <cellStyles count="7">
    <cellStyle name="パーセント" xfId="2" builtinId="5"/>
    <cellStyle name="桁区切り" xfId="1" builtinId="6"/>
    <cellStyle name="標準" xfId="0" builtinId="0"/>
    <cellStyle name="標準 2 2" xfId="6"/>
    <cellStyle name="標準 2 4" xfId="4"/>
    <cellStyle name="標準 2 5" xfId="5"/>
    <cellStyle name="標準 8" xfId="3"/>
  </cellStyles>
  <dxfs count="20"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ill>
        <patternFill>
          <bgColor indexed="13"/>
        </patternFill>
      </fill>
      <border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16517055655296"/>
          <c:y val="0.22522572060133508"/>
          <c:w val="0.58168761220825849"/>
          <c:h val="0.72973133474832563"/>
        </c:manualLayout>
      </c:layout>
      <c:doughnutChart>
        <c:varyColors val="1"/>
        <c:ser>
          <c:idx val="0"/>
          <c:order val="0"/>
          <c:tx>
            <c:v>生産量</c:v>
          </c:tx>
          <c:dPt>
            <c:idx val="0"/>
            <c:bubble3D val="0"/>
            <c:spPr>
              <a:pattFill prst="lgGrid">
                <a:fgClr>
                  <a:srgbClr val="CC99FF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0E28-49BD-A8AB-87F45A4D45BC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28-49BD-A8AB-87F45A4D45B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0E28-49BD-A8AB-87F45A4D45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28-49BD-A8AB-87F45A4D45BC}"/>
              </c:ext>
            </c:extLst>
          </c:dPt>
          <c:cat>
            <c:strRef>
              <c:f>(漁業２!$A$6,漁業２!$A$20,漁業２!$A$23,漁業２!$A$28)</c:f>
              <c:strCache>
                <c:ptCount val="4"/>
                <c:pt idx="0">
                  <c:v>海面漁業</c:v>
                </c:pt>
                <c:pt idx="1">
                  <c:v>海面養殖業</c:v>
                </c:pt>
                <c:pt idx="2">
                  <c:v>内水面漁業</c:v>
                </c:pt>
                <c:pt idx="3">
                  <c:v>内水面養殖業</c:v>
                </c:pt>
              </c:strCache>
            </c:strRef>
          </c:cat>
          <c:val>
            <c:numRef>
              <c:f>(漁業２!$E$6,漁業２!$E$20,漁業２!$E$23,漁業２!$E$28)</c:f>
              <c:numCache>
                <c:formatCode>#,##0_ ;[Red]\-#,##0\ </c:formatCode>
                <c:ptCount val="4"/>
                <c:pt idx="0">
                  <c:v>2757</c:v>
                </c:pt>
                <c:pt idx="1">
                  <c:v>20427</c:v>
                </c:pt>
                <c:pt idx="2" formatCode="0_ ;[Red]\-0\ ">
                  <c:v>231</c:v>
                </c:pt>
                <c:pt idx="3" formatCode="0_ ;[Red]\-0\ 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E28-49BD-A8AB-87F45A4D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36</xdr:row>
      <xdr:rowOff>19050</xdr:rowOff>
    </xdr:from>
    <xdr:to>
      <xdr:col>6</xdr:col>
      <xdr:colOff>0</xdr:colOff>
      <xdr:row>59</xdr:row>
      <xdr:rowOff>95250</xdr:rowOff>
    </xdr:to>
    <xdr:grpSp>
      <xdr:nvGrpSpPr>
        <xdr:cNvPr id="3" name="グループ化 29"/>
        <xdr:cNvGrpSpPr>
          <a:grpSpLocks/>
        </xdr:cNvGrpSpPr>
      </xdr:nvGrpSpPr>
      <xdr:grpSpPr bwMode="auto">
        <a:xfrm>
          <a:off x="238125" y="8753475"/>
          <a:ext cx="5972175" cy="5553075"/>
          <a:chOff x="238125" y="6400386"/>
          <a:chExt cx="5315778" cy="4260160"/>
        </a:xfrm>
      </xdr:grpSpPr>
      <xdr:graphicFrame macro="">
        <xdr:nvGraphicFramePr>
          <xdr:cNvPr id="20" name="Chart 2"/>
          <xdr:cNvGraphicFramePr>
            <a:graphicFrameLocks/>
          </xdr:cNvGraphicFramePr>
        </xdr:nvGraphicFramePr>
        <xdr:xfrm>
          <a:off x="238125" y="6400386"/>
          <a:ext cx="5315778" cy="42601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" name="Group 40"/>
          <xdr:cNvGrpSpPr>
            <a:grpSpLocks/>
          </xdr:cNvGrpSpPr>
        </xdr:nvGrpSpPr>
        <xdr:grpSpPr bwMode="auto">
          <a:xfrm>
            <a:off x="362192" y="6918512"/>
            <a:ext cx="5163081" cy="3339043"/>
            <a:chOff x="47" y="724"/>
            <a:chExt cx="541" cy="348"/>
          </a:xfrm>
        </xdr:grpSpPr>
        <xdr:grpSp>
          <xdr:nvGrpSpPr>
            <xdr:cNvPr id="12" name="Group 39"/>
            <xdr:cNvGrpSpPr>
              <a:grpSpLocks/>
            </xdr:cNvGrpSpPr>
          </xdr:nvGrpSpPr>
          <xdr:grpSpPr bwMode="auto">
            <a:xfrm>
              <a:off x="47" y="724"/>
              <a:ext cx="541" cy="262"/>
              <a:chOff x="47" y="724"/>
              <a:chExt cx="541" cy="262"/>
            </a:xfrm>
          </xdr:grpSpPr>
          <xdr:sp macro="" textlink="">
            <xdr:nvSpPr>
              <xdr:cNvPr id="14" name="Text Box 3"/>
              <xdr:cNvSpPr txBox="1">
                <a:spLocks noChangeArrowheads="1"/>
              </xdr:cNvSpPr>
            </xdr:nvSpPr>
            <xdr:spPr bwMode="auto">
              <a:xfrm>
                <a:off x="265" y="890"/>
                <a:ext cx="136" cy="96"/>
              </a:xfrm>
              <a:prstGeom prst="rect">
                <a:avLst/>
              </a:prstGeom>
              <a:noFill/>
              <a:ln w="28575" cap="rnd">
                <a:noFill/>
                <a:prstDash val="sysDot"/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spcCol="180000" anchor="ctr" upright="1">
                <a:noAutofit/>
              </a:bodyPr>
              <a:lstStyle/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令和３年</a:t>
                </a:r>
                <a:endParaRPr lang="en-US" altLang="ja-JP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岡山県</a:t>
                </a: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漁業生産量</a:t>
                </a: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en-US" altLang="ja-JP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</a:t>
                </a:r>
                <a:r>
                  <a:rPr lang="en-US" altLang="ja-JP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3,485</a:t>
                </a:r>
                <a:r>
                  <a:rPr lang="ja-JP" altLang="en-US" sz="14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ｔ</a:t>
                </a:r>
              </a:p>
            </xdr:txBody>
          </xdr:sp>
          <xdr:sp macro="" textlink="">
            <xdr:nvSpPr>
              <xdr:cNvPr id="15" name="Text Box 4"/>
              <xdr:cNvSpPr txBox="1">
                <a:spLocks noChangeArrowheads="1"/>
              </xdr:cNvSpPr>
            </xdr:nvSpPr>
            <xdr:spPr bwMode="auto">
              <a:xfrm>
                <a:off x="326" y="724"/>
                <a:ext cx="262" cy="78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海面漁業                       </a:t>
                </a:r>
                <a:endParaRPr lang="en-US" altLang="ja-JP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（しらす、まだい、えび類、たこ類、かれいなど）</a:t>
                </a: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11.7%</a:t>
                </a: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</a:t>
                </a: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2,757</a:t>
                </a: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ｔ</a:t>
                </a:r>
              </a:p>
            </xdr:txBody>
          </xdr:sp>
          <xdr:sp macro="" textlink="">
            <xdr:nvSpPr>
              <xdr:cNvPr id="16" name="Text Box 6"/>
              <xdr:cNvSpPr txBox="1">
                <a:spLocks noChangeArrowheads="1"/>
              </xdr:cNvSpPr>
            </xdr:nvSpPr>
            <xdr:spPr bwMode="auto">
              <a:xfrm>
                <a:off x="47" y="779"/>
                <a:ext cx="186" cy="68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内水面漁業</a:t>
                </a:r>
              </a:p>
              <a:p>
                <a:pPr algn="l" rtl="0">
                  <a:lnSpc>
                    <a:spcPts val="1300"/>
                  </a:lnSpc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（ふな、あゆ、うなぎなど）</a:t>
                </a:r>
              </a:p>
              <a:p>
                <a:pPr algn="l" rtl="0">
                  <a:lnSpc>
                    <a:spcPts val="1300"/>
                  </a:lnSpc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　　</a:t>
                </a: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1.0%</a:t>
                </a: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</a:t>
                </a:r>
                <a:r>
                  <a:rPr lang="en-US" altLang="ja-JP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231</a:t>
                </a: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ｔ</a:t>
                </a:r>
              </a:p>
              <a:p>
                <a:pPr algn="l" rtl="0">
                  <a:lnSpc>
                    <a:spcPts val="1300"/>
                  </a:lnSpc>
                  <a:defRPr sz="1000"/>
                </a:pPr>
                <a:endPara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  <xdr:sp macro="" textlink="">
            <xdr:nvSpPr>
              <xdr:cNvPr id="17" name="Line 7"/>
              <xdr:cNvSpPr>
                <a:spLocks noChangeShapeType="1"/>
              </xdr:cNvSpPr>
            </xdr:nvSpPr>
            <xdr:spPr bwMode="auto">
              <a:xfrm flipH="1">
                <a:off x="401" y="770"/>
                <a:ext cx="36" cy="39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8" name="Line 8"/>
              <xdr:cNvSpPr>
                <a:spLocks noChangeShapeType="1"/>
              </xdr:cNvSpPr>
            </xdr:nvSpPr>
            <xdr:spPr bwMode="auto">
              <a:xfrm>
                <a:off x="266" y="735"/>
                <a:ext cx="65" cy="6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9" name="Line 9"/>
              <xdr:cNvSpPr>
                <a:spLocks noChangeShapeType="1"/>
              </xdr:cNvSpPr>
            </xdr:nvSpPr>
            <xdr:spPr bwMode="auto">
              <a:xfrm>
                <a:off x="156" y="789"/>
                <a:ext cx="168" cy="6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266" y="1000"/>
              <a:ext cx="209" cy="72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海面養殖業</a:t>
              </a: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（かき、のりなど）</a:t>
              </a:r>
              <a:r>
                <a:rPr lang="en-US" altLang="ja-JP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8</a:t>
              </a: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  <a:r>
                <a:rPr lang="en-US" altLang="ja-JP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.0%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　　　　　　</a:t>
              </a:r>
              <a:r>
                <a:rPr lang="en-US" altLang="ja-JP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2</a:t>
              </a: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万</a:t>
              </a:r>
              <a:r>
                <a:rPr lang="en-US" altLang="ja-JP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427</a:t>
              </a: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ｔ　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0.19221</cdr:x>
      <cdr:y>0.09932</cdr:y>
    </cdr:from>
    <cdr:to>
      <cdr:x>0.54733</cdr:x>
      <cdr:y>0.20083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8302" y="563619"/>
          <a:ext cx="2121590" cy="576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内水面養殖業（ます類、うなぎなど） 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0.3%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70t</a:t>
          </a:r>
        </a:p>
      </cdr:txBody>
    </cdr:sp>
  </cdr:relSizeAnchor>
  <cdr:relSizeAnchor xmlns:cdr="http://schemas.openxmlformats.org/drawingml/2006/chartDrawing">
    <cdr:from>
      <cdr:x>0.07304</cdr:x>
      <cdr:y>0.03885</cdr:y>
    </cdr:from>
    <cdr:to>
      <cdr:x>0.94144</cdr:x>
      <cdr:y>0.09872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274" y="165507"/>
          <a:ext cx="4616222" cy="25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5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岡山県漁業生産量の種類別割合（令和３年）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Normal="100" workbookViewId="0">
      <selection activeCell="B4" sqref="B4"/>
    </sheetView>
  </sheetViews>
  <sheetFormatPr defaultRowHeight="18.75" x14ac:dyDescent="0.4"/>
  <cols>
    <col min="2" max="2" width="17.5" customWidth="1"/>
    <col min="3" max="6" width="13.75" customWidth="1"/>
  </cols>
  <sheetData>
    <row r="1" spans="1:7" x14ac:dyDescent="0.4">
      <c r="A1" s="1"/>
      <c r="B1" s="1"/>
      <c r="C1" s="1"/>
      <c r="D1" s="1"/>
      <c r="E1" s="1"/>
      <c r="F1" s="1"/>
      <c r="G1" s="1"/>
    </row>
    <row r="2" spans="1:7" ht="24" x14ac:dyDescent="0.4">
      <c r="A2" s="2" t="s">
        <v>0</v>
      </c>
      <c r="B2" s="1"/>
      <c r="C2" s="1"/>
      <c r="D2" s="1"/>
      <c r="E2" s="1"/>
      <c r="F2" s="1"/>
      <c r="G2" s="1"/>
    </row>
    <row r="3" spans="1:7" ht="24" x14ac:dyDescent="0.4">
      <c r="A3" s="3"/>
      <c r="B3" s="1"/>
      <c r="C3" s="1"/>
      <c r="D3" s="4"/>
      <c r="E3" s="1"/>
      <c r="F3" s="1"/>
      <c r="G3" s="1"/>
    </row>
    <row r="4" spans="1:7" ht="19.5" thickBot="1" x14ac:dyDescent="0.45">
      <c r="A4" s="1"/>
      <c r="B4" s="5" t="s">
        <v>36</v>
      </c>
      <c r="C4" s="1"/>
      <c r="D4" s="1"/>
      <c r="E4" s="1"/>
      <c r="F4" s="6" t="s">
        <v>1</v>
      </c>
      <c r="G4" s="1"/>
    </row>
    <row r="5" spans="1:7" x14ac:dyDescent="0.4">
      <c r="A5" s="1"/>
      <c r="B5" s="7" t="s">
        <v>2</v>
      </c>
      <c r="C5" s="8" t="s">
        <v>3</v>
      </c>
      <c r="D5" s="9" t="s">
        <v>4</v>
      </c>
      <c r="E5" s="8" t="s">
        <v>34</v>
      </c>
      <c r="F5" s="10" t="s">
        <v>35</v>
      </c>
      <c r="G5" s="1"/>
    </row>
    <row r="6" spans="1:7" x14ac:dyDescent="0.15">
      <c r="A6" s="11" t="s">
        <v>5</v>
      </c>
      <c r="B6" s="12" t="s">
        <v>6</v>
      </c>
      <c r="C6" s="48">
        <v>817</v>
      </c>
      <c r="D6" s="13">
        <f t="shared" ref="D6:D31" si="0">C6/$C$31</f>
        <v>3.4788162657015113E-2</v>
      </c>
      <c r="E6" s="44">
        <v>2757</v>
      </c>
      <c r="F6" s="14">
        <f>E6/$C$31</f>
        <v>0.11739408132850755</v>
      </c>
      <c r="G6" s="1"/>
    </row>
    <row r="7" spans="1:7" x14ac:dyDescent="0.15">
      <c r="A7" s="11"/>
      <c r="B7" s="15" t="s">
        <v>32</v>
      </c>
      <c r="C7" s="49">
        <v>437</v>
      </c>
      <c r="D7" s="16">
        <f t="shared" si="0"/>
        <v>1.8607621886310412E-2</v>
      </c>
      <c r="E7" s="38"/>
      <c r="F7" s="17"/>
      <c r="G7" s="1"/>
    </row>
    <row r="8" spans="1:7" x14ac:dyDescent="0.15">
      <c r="A8" s="11"/>
      <c r="B8" s="12" t="s">
        <v>9</v>
      </c>
      <c r="C8" s="49">
        <v>68</v>
      </c>
      <c r="D8" s="16">
        <f t="shared" si="0"/>
        <v>2.8954651905471578E-3</v>
      </c>
      <c r="E8" s="38"/>
      <c r="F8" s="17"/>
      <c r="G8" s="1"/>
    </row>
    <row r="9" spans="1:7" x14ac:dyDescent="0.15">
      <c r="A9" s="11"/>
      <c r="B9" s="12" t="s">
        <v>7</v>
      </c>
      <c r="C9" s="49">
        <v>173</v>
      </c>
      <c r="D9" s="16">
        <f t="shared" si="0"/>
        <v>7.3664040877155631E-3</v>
      </c>
      <c r="E9" s="38"/>
      <c r="F9" s="17"/>
      <c r="G9" s="1"/>
    </row>
    <row r="10" spans="1:7" x14ac:dyDescent="0.15">
      <c r="A10" s="11"/>
      <c r="B10" s="12" t="s">
        <v>30</v>
      </c>
      <c r="C10" s="49">
        <v>122</v>
      </c>
      <c r="D10" s="16">
        <f t="shared" si="0"/>
        <v>5.1948051948051948E-3</v>
      </c>
      <c r="E10" s="38"/>
      <c r="F10" s="17"/>
      <c r="G10" s="1"/>
    </row>
    <row r="11" spans="1:7" x14ac:dyDescent="0.15">
      <c r="A11" s="11"/>
      <c r="B11" s="15" t="s">
        <v>10</v>
      </c>
      <c r="C11" s="49">
        <v>116</v>
      </c>
      <c r="D11" s="16">
        <f t="shared" si="0"/>
        <v>4.9393229721098574E-3</v>
      </c>
      <c r="E11" s="38"/>
      <c r="F11" s="17"/>
      <c r="G11" s="1"/>
    </row>
    <row r="12" spans="1:7" x14ac:dyDescent="0.15">
      <c r="A12" s="11"/>
      <c r="B12" s="15" t="s">
        <v>33</v>
      </c>
      <c r="C12" s="49">
        <v>78</v>
      </c>
      <c r="D12" s="16">
        <f t="shared" si="0"/>
        <v>3.3212688950393868E-3</v>
      </c>
      <c r="E12" s="38"/>
      <c r="F12" s="17"/>
      <c r="G12" s="1"/>
    </row>
    <row r="13" spans="1:7" x14ac:dyDescent="0.15">
      <c r="A13" s="11"/>
      <c r="B13" s="15" t="s">
        <v>8</v>
      </c>
      <c r="C13" s="49">
        <v>91</v>
      </c>
      <c r="D13" s="16">
        <f t="shared" si="0"/>
        <v>3.8748137108792846E-3</v>
      </c>
      <c r="E13" s="38"/>
      <c r="F13" s="17"/>
      <c r="G13" s="1"/>
    </row>
    <row r="14" spans="1:7" x14ac:dyDescent="0.15">
      <c r="A14" s="11"/>
      <c r="B14" s="15" t="s">
        <v>13</v>
      </c>
      <c r="C14" s="49">
        <v>113</v>
      </c>
      <c r="D14" s="16">
        <f t="shared" si="0"/>
        <v>4.8115818607621886E-3</v>
      </c>
      <c r="E14" s="38"/>
      <c r="F14" s="17"/>
      <c r="G14" s="1"/>
    </row>
    <row r="15" spans="1:7" x14ac:dyDescent="0.15">
      <c r="A15" s="11"/>
      <c r="B15" s="15" t="s">
        <v>14</v>
      </c>
      <c r="C15" s="49">
        <v>28</v>
      </c>
      <c r="D15" s="16">
        <f t="shared" si="0"/>
        <v>1.1922503725782414E-3</v>
      </c>
      <c r="E15" s="38"/>
      <c r="F15" s="17"/>
      <c r="G15" s="1"/>
    </row>
    <row r="16" spans="1:7" x14ac:dyDescent="0.15">
      <c r="A16" s="11"/>
      <c r="B16" s="15" t="s">
        <v>11</v>
      </c>
      <c r="C16" s="49">
        <v>87</v>
      </c>
      <c r="D16" s="16">
        <f t="shared" si="0"/>
        <v>3.704492229082393E-3</v>
      </c>
      <c r="E16" s="38"/>
      <c r="F16" s="17"/>
      <c r="G16" s="1"/>
    </row>
    <row r="17" spans="1:7" x14ac:dyDescent="0.15">
      <c r="A17" s="11"/>
      <c r="B17" s="15" t="s">
        <v>12</v>
      </c>
      <c r="C17" s="49">
        <v>67</v>
      </c>
      <c r="D17" s="16">
        <f t="shared" si="0"/>
        <v>2.8528848200979348E-3</v>
      </c>
      <c r="E17" s="38"/>
      <c r="F17" s="17"/>
      <c r="G17" s="1"/>
    </row>
    <row r="18" spans="1:7" x14ac:dyDescent="0.15">
      <c r="A18" s="11"/>
      <c r="B18" s="15" t="s">
        <v>15</v>
      </c>
      <c r="C18" s="49">
        <v>21</v>
      </c>
      <c r="D18" s="16">
        <f t="shared" si="0"/>
        <v>8.9418777943368107E-4</v>
      </c>
      <c r="E18" s="38"/>
      <c r="F18" s="17"/>
      <c r="G18" s="1"/>
    </row>
    <row r="19" spans="1:7" x14ac:dyDescent="0.4">
      <c r="A19" s="11"/>
      <c r="B19" s="18" t="s">
        <v>16</v>
      </c>
      <c r="C19" s="43">
        <f>E6-SUM(C6:C18)</f>
        <v>539</v>
      </c>
      <c r="D19" s="19">
        <f t="shared" si="0"/>
        <v>2.2950819672131147E-2</v>
      </c>
      <c r="E19" s="39"/>
      <c r="F19" s="20"/>
      <c r="G19" s="1"/>
    </row>
    <row r="20" spans="1:7" x14ac:dyDescent="0.15">
      <c r="A20" s="11" t="s">
        <v>17</v>
      </c>
      <c r="B20" s="21" t="s">
        <v>18</v>
      </c>
      <c r="C20" s="50">
        <v>14798</v>
      </c>
      <c r="D20" s="13">
        <f t="shared" si="0"/>
        <v>0.63010432190760057</v>
      </c>
      <c r="E20" s="44">
        <v>20427</v>
      </c>
      <c r="F20" s="14">
        <f>E20/$C$31</f>
        <v>0.86978922716627638</v>
      </c>
      <c r="G20" s="1"/>
    </row>
    <row r="21" spans="1:7" x14ac:dyDescent="0.15">
      <c r="A21" s="11"/>
      <c r="B21" s="22" t="s">
        <v>19</v>
      </c>
      <c r="C21" s="51">
        <v>5593</v>
      </c>
      <c r="D21" s="16">
        <f t="shared" si="0"/>
        <v>0.23815201192250374</v>
      </c>
      <c r="E21" s="38"/>
      <c r="F21" s="17"/>
      <c r="G21" s="1"/>
    </row>
    <row r="22" spans="1:7" x14ac:dyDescent="0.4">
      <c r="A22" s="11"/>
      <c r="B22" s="23" t="s">
        <v>16</v>
      </c>
      <c r="C22" s="40">
        <f>E20-SUM(C20:C21)</f>
        <v>36</v>
      </c>
      <c r="D22" s="24">
        <f t="shared" si="0"/>
        <v>1.5328933361720247E-3</v>
      </c>
      <c r="E22" s="40"/>
      <c r="F22" s="25"/>
      <c r="G22" s="1"/>
    </row>
    <row r="23" spans="1:7" x14ac:dyDescent="0.15">
      <c r="A23" s="11" t="s">
        <v>20</v>
      </c>
      <c r="B23" s="21" t="s">
        <v>21</v>
      </c>
      <c r="C23" s="53">
        <v>167</v>
      </c>
      <c r="D23" s="13">
        <f t="shared" si="0"/>
        <v>7.1109218650202257E-3</v>
      </c>
      <c r="E23" s="37">
        <v>231</v>
      </c>
      <c r="F23" s="14">
        <f>E23/$C$31</f>
        <v>9.8360655737704927E-3</v>
      </c>
      <c r="G23" s="1"/>
    </row>
    <row r="24" spans="1:7" x14ac:dyDescent="0.15">
      <c r="A24" s="11"/>
      <c r="B24" s="22" t="s">
        <v>22</v>
      </c>
      <c r="C24" s="52">
        <v>13</v>
      </c>
      <c r="D24" s="16">
        <f t="shared" si="0"/>
        <v>5.5354481583989781E-4</v>
      </c>
      <c r="E24" s="38"/>
      <c r="F24" s="17"/>
      <c r="G24" s="1"/>
    </row>
    <row r="25" spans="1:7" x14ac:dyDescent="0.15">
      <c r="A25" s="11"/>
      <c r="B25" s="26" t="s">
        <v>23</v>
      </c>
      <c r="C25" s="52">
        <v>8</v>
      </c>
      <c r="D25" s="16">
        <f t="shared" si="0"/>
        <v>3.4064296359378327E-4</v>
      </c>
      <c r="E25" s="38"/>
      <c r="F25" s="17"/>
      <c r="G25" s="1"/>
    </row>
    <row r="26" spans="1:7" x14ac:dyDescent="0.15">
      <c r="A26" s="11"/>
      <c r="B26" s="26" t="s">
        <v>24</v>
      </c>
      <c r="C26" s="52">
        <v>6</v>
      </c>
      <c r="D26" s="16">
        <f t="shared" si="0"/>
        <v>2.5548222269533745E-4</v>
      </c>
      <c r="E26" s="38"/>
      <c r="F26" s="17"/>
      <c r="G26" s="1"/>
    </row>
    <row r="27" spans="1:7" x14ac:dyDescent="0.4">
      <c r="A27" s="11"/>
      <c r="B27" s="27" t="s">
        <v>16</v>
      </c>
      <c r="C27" s="39">
        <f>E23-SUM(C23:C26)</f>
        <v>37</v>
      </c>
      <c r="D27" s="19">
        <f t="shared" si="0"/>
        <v>1.5754737066212476E-3</v>
      </c>
      <c r="E27" s="39"/>
      <c r="F27" s="20"/>
      <c r="G27" s="1"/>
    </row>
    <row r="28" spans="1:7" x14ac:dyDescent="0.15">
      <c r="A28" s="11" t="s">
        <v>25</v>
      </c>
      <c r="B28" s="21" t="s">
        <v>26</v>
      </c>
      <c r="C28" s="54">
        <v>61</v>
      </c>
      <c r="D28" s="13">
        <f t="shared" si="0"/>
        <v>2.5974025974025974E-3</v>
      </c>
      <c r="E28" s="37">
        <v>70</v>
      </c>
      <c r="F28" s="14">
        <f>E28/$C$31</f>
        <v>2.9806259314456036E-3</v>
      </c>
      <c r="G28" s="1"/>
    </row>
    <row r="29" spans="1:7" x14ac:dyDescent="0.15">
      <c r="A29" s="28"/>
      <c r="B29" s="45" t="s">
        <v>23</v>
      </c>
      <c r="C29" s="55">
        <v>3</v>
      </c>
      <c r="D29" s="16">
        <f t="shared" si="0"/>
        <v>1.2774111134766872E-4</v>
      </c>
      <c r="E29" s="46"/>
      <c r="F29" s="47"/>
      <c r="G29" s="1"/>
    </row>
    <row r="30" spans="1:7" ht="19.5" thickBot="1" x14ac:dyDescent="0.45">
      <c r="A30" s="28"/>
      <c r="B30" s="29" t="s">
        <v>16</v>
      </c>
      <c r="C30" s="41">
        <v>6</v>
      </c>
      <c r="D30" s="30">
        <f t="shared" si="0"/>
        <v>2.5548222269533745E-4</v>
      </c>
      <c r="E30" s="41"/>
      <c r="F30" s="31"/>
      <c r="G30" s="1"/>
    </row>
    <row r="31" spans="1:7" ht="19.5" thickBot="1" x14ac:dyDescent="0.45">
      <c r="A31" s="1"/>
      <c r="B31" s="32" t="s">
        <v>27</v>
      </c>
      <c r="C31" s="42">
        <f>SUM(C6:C30)</f>
        <v>23485</v>
      </c>
      <c r="D31" s="33">
        <f t="shared" si="0"/>
        <v>1</v>
      </c>
      <c r="E31" s="42">
        <f>E6+E20+E23+E28</f>
        <v>23485</v>
      </c>
      <c r="F31" s="34">
        <f>E31/$C$31</f>
        <v>1</v>
      </c>
      <c r="G31" s="1"/>
    </row>
    <row r="32" spans="1:7" x14ac:dyDescent="0.4">
      <c r="A32" s="1"/>
      <c r="B32" s="35" t="s">
        <v>31</v>
      </c>
      <c r="C32" s="1"/>
      <c r="D32" s="36"/>
      <c r="E32" s="1"/>
      <c r="F32" s="1"/>
      <c r="G32" s="1"/>
    </row>
    <row r="33" spans="1:7" x14ac:dyDescent="0.4">
      <c r="A33" s="1"/>
      <c r="B33" s="1"/>
      <c r="C33" s="1"/>
      <c r="D33" s="1" t="s">
        <v>28</v>
      </c>
      <c r="E33" s="1"/>
      <c r="F33" s="1"/>
      <c r="G33" s="1"/>
    </row>
    <row r="34" spans="1:7" x14ac:dyDescent="0.4">
      <c r="A34" s="1"/>
      <c r="B34" s="1"/>
      <c r="C34" s="1"/>
      <c r="D34" s="1"/>
      <c r="E34" s="1"/>
      <c r="F34" s="1"/>
      <c r="G34" s="1"/>
    </row>
    <row r="35" spans="1:7" x14ac:dyDescent="0.4">
      <c r="A35" s="1"/>
      <c r="B35" s="1" t="s">
        <v>29</v>
      </c>
      <c r="C35" s="1"/>
      <c r="D35" s="1"/>
      <c r="E35" s="1"/>
      <c r="F35" s="1"/>
      <c r="G35" s="1"/>
    </row>
    <row r="36" spans="1:7" x14ac:dyDescent="0.4">
      <c r="A36" s="1"/>
      <c r="B36" s="1"/>
      <c r="C36" s="1"/>
      <c r="D36" s="1"/>
      <c r="E36" s="1"/>
      <c r="F36" s="1"/>
      <c r="G36" s="1"/>
    </row>
    <row r="37" spans="1:7" x14ac:dyDescent="0.4">
      <c r="A37" s="1"/>
      <c r="B37" s="1"/>
      <c r="C37" s="1"/>
      <c r="D37" s="1"/>
      <c r="E37" s="1"/>
      <c r="F37" s="1"/>
      <c r="G37" s="1"/>
    </row>
    <row r="38" spans="1:7" x14ac:dyDescent="0.4">
      <c r="A38" s="1"/>
      <c r="B38" s="1"/>
      <c r="C38" s="1"/>
      <c r="D38" s="1"/>
      <c r="E38" s="1"/>
      <c r="F38" s="1"/>
      <c r="G38" s="1"/>
    </row>
    <row r="39" spans="1:7" x14ac:dyDescent="0.4">
      <c r="A39" s="1"/>
      <c r="B39" s="1"/>
      <c r="C39" s="1"/>
      <c r="D39" s="1"/>
      <c r="E39" s="1"/>
      <c r="F39" s="1"/>
      <c r="G39" s="1"/>
    </row>
    <row r="40" spans="1:7" x14ac:dyDescent="0.4">
      <c r="A40" s="1"/>
      <c r="B40" s="1"/>
      <c r="C40" s="1"/>
      <c r="D40" s="1"/>
      <c r="E40" s="1"/>
      <c r="F40" s="1"/>
      <c r="G40" s="1"/>
    </row>
    <row r="41" spans="1:7" x14ac:dyDescent="0.4">
      <c r="A41" s="1"/>
      <c r="B41" s="1"/>
      <c r="C41" s="1"/>
      <c r="D41" s="1"/>
      <c r="E41" s="1"/>
      <c r="F41" s="1"/>
      <c r="G41" s="1"/>
    </row>
    <row r="42" spans="1:7" x14ac:dyDescent="0.4">
      <c r="A42" s="1"/>
      <c r="B42" s="1"/>
      <c r="C42" s="1"/>
      <c r="D42" s="1"/>
      <c r="E42" s="1"/>
      <c r="F42" s="1"/>
      <c r="G42" s="1"/>
    </row>
    <row r="43" spans="1:7" x14ac:dyDescent="0.4">
      <c r="A43" s="1"/>
      <c r="B43" s="1"/>
      <c r="C43" s="1"/>
      <c r="D43" s="1"/>
      <c r="E43" s="1"/>
      <c r="F43" s="1"/>
      <c r="G43" s="1"/>
    </row>
    <row r="44" spans="1:7" x14ac:dyDescent="0.4">
      <c r="A44" s="1"/>
      <c r="B44" s="1"/>
      <c r="C44" s="1"/>
      <c r="D44" s="1"/>
      <c r="E44" s="1"/>
      <c r="F44" s="1"/>
      <c r="G44" s="1"/>
    </row>
    <row r="45" spans="1:7" x14ac:dyDescent="0.4">
      <c r="A45" s="1"/>
      <c r="B45" s="1"/>
      <c r="C45" s="1"/>
      <c r="D45" s="1"/>
      <c r="E45" s="1"/>
      <c r="F45" s="1"/>
      <c r="G45" s="1"/>
    </row>
    <row r="46" spans="1:7" x14ac:dyDescent="0.4">
      <c r="A46" s="1"/>
      <c r="B46" s="1"/>
      <c r="C46" s="1"/>
      <c r="D46" s="1"/>
      <c r="E46" s="1"/>
      <c r="F46" s="1"/>
      <c r="G46" s="1"/>
    </row>
    <row r="47" spans="1:7" x14ac:dyDescent="0.4">
      <c r="A47" s="1"/>
      <c r="B47" s="1"/>
      <c r="C47" s="1"/>
      <c r="D47" s="1"/>
      <c r="E47" s="1"/>
      <c r="F47" s="1"/>
      <c r="G47" s="1"/>
    </row>
    <row r="48" spans="1:7" x14ac:dyDescent="0.4">
      <c r="A48" s="1"/>
      <c r="B48" s="1"/>
      <c r="C48" s="1"/>
      <c r="D48" s="1"/>
      <c r="E48" s="1"/>
      <c r="F48" s="1"/>
      <c r="G48" s="1"/>
    </row>
    <row r="49" spans="1:7" x14ac:dyDescent="0.4">
      <c r="A49" s="1"/>
      <c r="B49" s="1"/>
      <c r="C49" s="1"/>
      <c r="D49" s="1"/>
      <c r="E49" s="1"/>
      <c r="F49" s="1"/>
      <c r="G49" s="1"/>
    </row>
    <row r="50" spans="1:7" x14ac:dyDescent="0.4">
      <c r="A50" s="1"/>
      <c r="B50" s="1"/>
      <c r="C50" s="1"/>
      <c r="D50" s="1"/>
      <c r="E50" s="1"/>
      <c r="F50" s="1"/>
      <c r="G50" s="1"/>
    </row>
    <row r="51" spans="1:7" x14ac:dyDescent="0.4">
      <c r="A51" s="1"/>
      <c r="B51" s="1"/>
      <c r="C51" s="1"/>
      <c r="D51" s="1"/>
      <c r="E51" s="1"/>
      <c r="F51" s="1"/>
      <c r="G51" s="1"/>
    </row>
    <row r="52" spans="1:7" x14ac:dyDescent="0.4">
      <c r="A52" s="1"/>
      <c r="B52" s="1"/>
      <c r="C52" s="1"/>
      <c r="D52" s="1"/>
      <c r="E52" s="1"/>
      <c r="F52" s="1"/>
      <c r="G52" s="1"/>
    </row>
    <row r="53" spans="1:7" x14ac:dyDescent="0.4">
      <c r="A53" s="1"/>
      <c r="B53" s="1"/>
      <c r="C53" s="1"/>
      <c r="D53" s="1"/>
      <c r="E53" s="1"/>
      <c r="F53" s="1"/>
      <c r="G53" s="1"/>
    </row>
    <row r="54" spans="1:7" x14ac:dyDescent="0.4">
      <c r="A54" s="1"/>
      <c r="B54" s="1"/>
      <c r="C54" s="1"/>
      <c r="D54" s="1"/>
      <c r="E54" s="1"/>
      <c r="F54" s="1"/>
      <c r="G54" s="1"/>
    </row>
    <row r="55" spans="1:7" x14ac:dyDescent="0.4">
      <c r="A55" s="1"/>
      <c r="B55" s="1"/>
      <c r="C55" s="1"/>
      <c r="D55" s="1"/>
      <c r="E55" s="1"/>
      <c r="F55" s="1"/>
      <c r="G55" s="1"/>
    </row>
    <row r="56" spans="1:7" x14ac:dyDescent="0.4">
      <c r="A56" s="1"/>
      <c r="B56" s="1"/>
      <c r="C56" s="1"/>
      <c r="D56" s="1"/>
      <c r="E56" s="1"/>
      <c r="F56" s="1"/>
      <c r="G56" s="1"/>
    </row>
    <row r="57" spans="1:7" x14ac:dyDescent="0.4">
      <c r="A57" s="1"/>
      <c r="B57" s="1"/>
      <c r="C57" s="1"/>
      <c r="D57" s="1"/>
      <c r="E57" s="1"/>
      <c r="F57" s="1"/>
      <c r="G57" s="1"/>
    </row>
    <row r="58" spans="1:7" x14ac:dyDescent="0.4">
      <c r="A58" s="1"/>
      <c r="B58" s="1"/>
      <c r="C58" s="1"/>
      <c r="D58" s="1"/>
      <c r="E58" s="1"/>
      <c r="F58" s="1"/>
      <c r="G58" s="1"/>
    </row>
    <row r="59" spans="1:7" x14ac:dyDescent="0.4">
      <c r="A59" s="1"/>
      <c r="B59" s="1"/>
      <c r="C59" s="1"/>
      <c r="D59" s="1"/>
      <c r="E59" s="1"/>
      <c r="F59" s="1"/>
      <c r="G59" s="1"/>
    </row>
    <row r="60" spans="1:7" x14ac:dyDescent="0.4">
      <c r="A60" s="1"/>
      <c r="B60" s="1"/>
      <c r="C60" s="1"/>
      <c r="D60" s="1"/>
      <c r="E60" s="1"/>
      <c r="F60" s="1"/>
      <c r="G60" s="1"/>
    </row>
    <row r="61" spans="1:7" x14ac:dyDescent="0.4">
      <c r="A61" s="1"/>
      <c r="B61" s="1"/>
      <c r="C61" s="1"/>
      <c r="D61" s="1"/>
      <c r="E61" s="1"/>
      <c r="F61" s="1"/>
      <c r="G61" s="1"/>
    </row>
    <row r="62" spans="1:7" x14ac:dyDescent="0.4">
      <c r="A62" s="1"/>
      <c r="B62" s="1"/>
      <c r="C62" s="1"/>
      <c r="D62" s="1"/>
      <c r="E62" s="1"/>
      <c r="F62" s="1"/>
      <c r="G62" s="1"/>
    </row>
    <row r="63" spans="1:7" x14ac:dyDescent="0.4">
      <c r="A63" s="1"/>
      <c r="B63" s="1"/>
      <c r="C63" s="1"/>
      <c r="D63" s="1"/>
      <c r="E63" s="1"/>
      <c r="F63" s="1"/>
      <c r="G63" s="1"/>
    </row>
    <row r="64" spans="1:7" x14ac:dyDescent="0.4">
      <c r="A64" s="1"/>
      <c r="B64" s="1"/>
      <c r="C64" s="1"/>
      <c r="D64" s="1"/>
      <c r="E64" s="1"/>
      <c r="F64" s="1"/>
      <c r="G64" s="1"/>
    </row>
    <row r="65" spans="1:7" x14ac:dyDescent="0.4">
      <c r="A65" s="1"/>
      <c r="B65" s="1"/>
      <c r="C65" s="1"/>
      <c r="D65" s="1"/>
      <c r="E65" s="1"/>
      <c r="F65" s="1"/>
      <c r="G65" s="1"/>
    </row>
    <row r="66" spans="1:7" x14ac:dyDescent="0.4">
      <c r="A66" s="1"/>
      <c r="B66" s="1"/>
      <c r="C66" s="1"/>
      <c r="D66" s="1"/>
      <c r="E66" s="1"/>
      <c r="F66" s="1"/>
      <c r="G66" s="1"/>
    </row>
    <row r="67" spans="1:7" x14ac:dyDescent="0.4">
      <c r="A67" s="1"/>
      <c r="B67" s="1"/>
      <c r="C67" s="1"/>
      <c r="D67" s="1"/>
      <c r="E67" s="1"/>
      <c r="F67" s="1"/>
      <c r="G67" s="1"/>
    </row>
    <row r="68" spans="1:7" x14ac:dyDescent="0.4">
      <c r="A68" s="1"/>
      <c r="B68" s="1"/>
      <c r="C68" s="1"/>
      <c r="D68" s="1"/>
      <c r="E68" s="1"/>
      <c r="F68" s="1"/>
      <c r="G68" s="1"/>
    </row>
    <row r="69" spans="1:7" x14ac:dyDescent="0.4">
      <c r="A69" s="1"/>
      <c r="B69" s="1"/>
      <c r="C69" s="1"/>
      <c r="D69" s="1"/>
      <c r="E69" s="1"/>
      <c r="F69" s="1"/>
      <c r="G69" s="1"/>
    </row>
    <row r="70" spans="1:7" x14ac:dyDescent="0.4">
      <c r="A70" s="1"/>
      <c r="B70" s="1"/>
      <c r="C70" s="1"/>
      <c r="D70" s="1"/>
      <c r="E70" s="1"/>
      <c r="F70" s="1"/>
      <c r="G70" s="1"/>
    </row>
    <row r="71" spans="1:7" x14ac:dyDescent="0.4">
      <c r="A71" s="1"/>
      <c r="B71" s="1"/>
      <c r="C71" s="1"/>
      <c r="D71" s="1"/>
      <c r="E71" s="1"/>
      <c r="F71" s="1"/>
      <c r="G71" s="1"/>
    </row>
    <row r="72" spans="1:7" x14ac:dyDescent="0.4">
      <c r="A72" s="1"/>
      <c r="B72" s="1"/>
      <c r="C72" s="1"/>
      <c r="D72" s="1"/>
      <c r="E72" s="1"/>
      <c r="F72" s="1"/>
      <c r="G72" s="1"/>
    </row>
    <row r="73" spans="1:7" x14ac:dyDescent="0.4">
      <c r="A73" s="1"/>
      <c r="B73" s="1"/>
      <c r="C73" s="1"/>
      <c r="D73" s="1"/>
      <c r="E73" s="1"/>
      <c r="F73" s="1"/>
      <c r="G73" s="1"/>
    </row>
    <row r="74" spans="1:7" x14ac:dyDescent="0.4">
      <c r="A74" s="1"/>
      <c r="B74" s="1"/>
      <c r="C74" s="1"/>
      <c r="D74" s="1"/>
      <c r="E74" s="1"/>
      <c r="F74" s="1"/>
      <c r="G74" s="1"/>
    </row>
    <row r="75" spans="1:7" x14ac:dyDescent="0.4">
      <c r="A75" s="1"/>
      <c r="B75" s="1"/>
      <c r="C75" s="1"/>
      <c r="D75" s="1"/>
      <c r="E75" s="1"/>
      <c r="F75" s="1"/>
      <c r="G75" s="1"/>
    </row>
    <row r="76" spans="1:7" x14ac:dyDescent="0.4">
      <c r="A76" s="1"/>
      <c r="B76" s="1"/>
      <c r="C76" s="1"/>
      <c r="D76" s="1"/>
      <c r="E76" s="1"/>
      <c r="F76" s="1"/>
      <c r="G76" s="1"/>
    </row>
    <row r="77" spans="1:7" x14ac:dyDescent="0.4">
      <c r="A77" s="1"/>
      <c r="B77" s="1"/>
      <c r="C77" s="1"/>
      <c r="D77" s="1"/>
      <c r="E77" s="1"/>
      <c r="F77" s="1"/>
      <c r="G77" s="1"/>
    </row>
    <row r="78" spans="1:7" x14ac:dyDescent="0.4">
      <c r="A78" s="1"/>
      <c r="B78" s="1"/>
      <c r="C78" s="1"/>
      <c r="D78" s="1"/>
      <c r="E78" s="1"/>
      <c r="F78" s="1"/>
      <c r="G78" s="1"/>
    </row>
    <row r="79" spans="1:7" x14ac:dyDescent="0.4">
      <c r="A79" s="1"/>
      <c r="B79" s="1"/>
      <c r="C79" s="1"/>
      <c r="D79" s="1"/>
      <c r="E79" s="1"/>
      <c r="F79" s="1"/>
      <c r="G79" s="1"/>
    </row>
    <row r="80" spans="1:7" x14ac:dyDescent="0.4">
      <c r="A80" s="1"/>
      <c r="B80" s="1"/>
      <c r="C80" s="1"/>
      <c r="D80" s="1"/>
      <c r="E80" s="1"/>
      <c r="F80" s="1"/>
      <c r="G80" s="1"/>
    </row>
    <row r="81" spans="1:7" x14ac:dyDescent="0.4">
      <c r="A81" s="1"/>
      <c r="B81" s="1"/>
      <c r="C81" s="1"/>
      <c r="D81" s="1"/>
      <c r="E81" s="1"/>
      <c r="F81" s="1"/>
      <c r="G81" s="1"/>
    </row>
    <row r="82" spans="1:7" x14ac:dyDescent="0.4">
      <c r="A82" s="1"/>
      <c r="B82" s="1"/>
      <c r="C82" s="1"/>
      <c r="D82" s="1"/>
      <c r="E82" s="1"/>
      <c r="F82" s="1"/>
      <c r="G82" s="1"/>
    </row>
    <row r="83" spans="1:7" x14ac:dyDescent="0.4">
      <c r="A83" s="1"/>
      <c r="B83" s="1"/>
      <c r="C83" s="1"/>
      <c r="D83" s="1"/>
      <c r="E83" s="1"/>
      <c r="F83" s="1"/>
      <c r="G83" s="1"/>
    </row>
    <row r="84" spans="1:7" x14ac:dyDescent="0.4">
      <c r="A84" s="1"/>
      <c r="B84" s="1"/>
      <c r="C84" s="1"/>
      <c r="D84" s="1"/>
      <c r="E84" s="1"/>
      <c r="F84" s="1"/>
      <c r="G84" s="1"/>
    </row>
    <row r="85" spans="1:7" x14ac:dyDescent="0.4">
      <c r="A85" s="1"/>
      <c r="B85" s="1"/>
      <c r="C85" s="1"/>
      <c r="D85" s="1"/>
      <c r="E85" s="1"/>
      <c r="F85" s="1"/>
      <c r="G85" s="1"/>
    </row>
    <row r="86" spans="1:7" x14ac:dyDescent="0.4">
      <c r="A86" s="1"/>
      <c r="B86" s="1"/>
      <c r="C86" s="1"/>
      <c r="D86" s="1"/>
      <c r="E86" s="1"/>
      <c r="F86" s="1"/>
      <c r="G86" s="1"/>
    </row>
    <row r="87" spans="1:7" x14ac:dyDescent="0.4">
      <c r="A87" s="1"/>
      <c r="B87" s="1"/>
      <c r="C87" s="1"/>
      <c r="D87" s="1"/>
      <c r="E87" s="1"/>
      <c r="F87" s="1"/>
      <c r="G87" s="1"/>
    </row>
    <row r="88" spans="1:7" x14ac:dyDescent="0.4">
      <c r="A88" s="1"/>
      <c r="B88" s="1"/>
      <c r="C88" s="1"/>
      <c r="D88" s="1"/>
      <c r="E88" s="1"/>
      <c r="F88" s="1"/>
      <c r="G88" s="1"/>
    </row>
    <row r="89" spans="1:7" x14ac:dyDescent="0.4">
      <c r="A89" s="1"/>
      <c r="B89" s="1"/>
      <c r="C89" s="1"/>
      <c r="D89" s="1"/>
      <c r="E89" s="1"/>
      <c r="F89" s="1"/>
      <c r="G89" s="1"/>
    </row>
    <row r="90" spans="1:7" x14ac:dyDescent="0.4">
      <c r="A90" s="1"/>
      <c r="B90" s="1"/>
      <c r="C90" s="1"/>
      <c r="D90" s="1"/>
      <c r="E90" s="1"/>
      <c r="F90" s="1"/>
      <c r="G90" s="1"/>
    </row>
    <row r="91" spans="1:7" x14ac:dyDescent="0.4">
      <c r="A91" s="1"/>
      <c r="B91" s="1"/>
      <c r="C91" s="1"/>
      <c r="D91" s="1"/>
      <c r="E91" s="1"/>
      <c r="F91" s="1"/>
      <c r="G91" s="1"/>
    </row>
    <row r="92" spans="1:7" x14ac:dyDescent="0.4">
      <c r="A92" s="1"/>
      <c r="B92" s="1"/>
      <c r="C92" s="1"/>
      <c r="D92" s="1"/>
      <c r="E92" s="1"/>
      <c r="F92" s="1"/>
      <c r="G92" s="1"/>
    </row>
    <row r="93" spans="1:7" x14ac:dyDescent="0.4">
      <c r="A93" s="1"/>
      <c r="B93" s="1"/>
      <c r="C93" s="1"/>
      <c r="D93" s="1"/>
      <c r="E93" s="1"/>
      <c r="F93" s="1"/>
      <c r="G93" s="1"/>
    </row>
    <row r="94" spans="1:7" x14ac:dyDescent="0.4">
      <c r="A94" s="1"/>
      <c r="B94" s="1"/>
      <c r="C94" s="1"/>
      <c r="D94" s="1"/>
      <c r="E94" s="1"/>
      <c r="F94" s="1"/>
      <c r="G94" s="1"/>
    </row>
    <row r="95" spans="1:7" x14ac:dyDescent="0.4">
      <c r="A95" s="1"/>
      <c r="B95" s="1"/>
      <c r="C95" s="1"/>
      <c r="D95" s="1"/>
      <c r="E95" s="1"/>
      <c r="F95" s="1"/>
      <c r="G95" s="1"/>
    </row>
    <row r="96" spans="1:7" x14ac:dyDescent="0.4">
      <c r="A96" s="1"/>
      <c r="B96" s="1"/>
      <c r="C96" s="1"/>
      <c r="D96" s="1"/>
      <c r="E96" s="1"/>
      <c r="F96" s="1"/>
      <c r="G96" s="1"/>
    </row>
    <row r="97" spans="1:7" x14ac:dyDescent="0.4">
      <c r="A97" s="1"/>
      <c r="B97" s="1"/>
      <c r="C97" s="1"/>
      <c r="D97" s="1"/>
      <c r="E97" s="1"/>
      <c r="F97" s="1"/>
      <c r="G97" s="1"/>
    </row>
    <row r="98" spans="1:7" x14ac:dyDescent="0.4">
      <c r="A98" s="1"/>
      <c r="B98" s="1"/>
      <c r="C98" s="1"/>
      <c r="D98" s="1"/>
      <c r="E98" s="1"/>
      <c r="F98" s="1"/>
      <c r="G98" s="1"/>
    </row>
    <row r="99" spans="1:7" x14ac:dyDescent="0.4">
      <c r="A99" s="1"/>
      <c r="B99" s="1"/>
      <c r="C99" s="1"/>
      <c r="D99" s="1"/>
      <c r="E99" s="1"/>
      <c r="F99" s="1"/>
      <c r="G99" s="1"/>
    </row>
    <row r="100" spans="1:7" x14ac:dyDescent="0.4">
      <c r="A100" s="1"/>
      <c r="B100" s="1"/>
      <c r="C100" s="1"/>
      <c r="D100" s="1"/>
      <c r="E100" s="1"/>
      <c r="F100" s="1"/>
      <c r="G100" s="1"/>
    </row>
    <row r="101" spans="1:7" x14ac:dyDescent="0.4">
      <c r="A101" s="1"/>
      <c r="B101" s="1"/>
      <c r="C101" s="1"/>
      <c r="D101" s="1"/>
      <c r="E101" s="1"/>
      <c r="F101" s="1"/>
      <c r="G101" s="1"/>
    </row>
    <row r="102" spans="1:7" x14ac:dyDescent="0.4">
      <c r="A102" s="1"/>
      <c r="B102" s="1"/>
      <c r="C102" s="1"/>
      <c r="D102" s="1"/>
      <c r="E102" s="1"/>
      <c r="F102" s="1"/>
      <c r="G102" s="1"/>
    </row>
    <row r="103" spans="1:7" x14ac:dyDescent="0.4">
      <c r="A103" s="1"/>
      <c r="B103" s="1"/>
      <c r="C103" s="1"/>
      <c r="D103" s="1"/>
      <c r="E103" s="1"/>
      <c r="F103" s="1"/>
      <c r="G103" s="1"/>
    </row>
    <row r="104" spans="1:7" x14ac:dyDescent="0.4">
      <c r="A104" s="1"/>
      <c r="B104" s="1"/>
      <c r="C104" s="1"/>
      <c r="D104" s="1"/>
      <c r="E104" s="1"/>
      <c r="F104" s="1"/>
      <c r="G104" s="1"/>
    </row>
    <row r="105" spans="1:7" x14ac:dyDescent="0.4">
      <c r="A105" s="1"/>
      <c r="B105" s="1"/>
      <c r="C105" s="1"/>
      <c r="D105" s="1"/>
      <c r="E105" s="1"/>
      <c r="F105" s="1"/>
      <c r="G105" s="1"/>
    </row>
    <row r="106" spans="1:7" x14ac:dyDescent="0.4">
      <c r="A106" s="1"/>
      <c r="B106" s="1"/>
      <c r="C106" s="1"/>
      <c r="D106" s="1"/>
      <c r="E106" s="1"/>
      <c r="F106" s="1"/>
      <c r="G106" s="1"/>
    </row>
    <row r="107" spans="1:7" x14ac:dyDescent="0.4">
      <c r="A107" s="1"/>
      <c r="B107" s="1"/>
      <c r="C107" s="1"/>
      <c r="D107" s="1"/>
      <c r="E107" s="1"/>
      <c r="F107" s="1"/>
      <c r="G107" s="1"/>
    </row>
    <row r="108" spans="1:7" x14ac:dyDescent="0.4">
      <c r="A108" s="1"/>
      <c r="B108" s="1"/>
      <c r="C108" s="1"/>
      <c r="D108" s="1"/>
      <c r="E108" s="1"/>
      <c r="F108" s="1"/>
      <c r="G108" s="1"/>
    </row>
    <row r="109" spans="1:7" x14ac:dyDescent="0.4">
      <c r="A109" s="1"/>
      <c r="B109" s="1"/>
      <c r="C109" s="1"/>
      <c r="D109" s="1"/>
      <c r="E109" s="1"/>
      <c r="F109" s="1"/>
      <c r="G109" s="1"/>
    </row>
    <row r="110" spans="1:7" x14ac:dyDescent="0.4">
      <c r="A110" s="1"/>
      <c r="B110" s="1"/>
      <c r="C110" s="1"/>
      <c r="D110" s="1"/>
      <c r="E110" s="1"/>
      <c r="F110" s="1"/>
      <c r="G110" s="1"/>
    </row>
    <row r="111" spans="1:7" x14ac:dyDescent="0.4">
      <c r="A111" s="1"/>
      <c r="B111" s="1"/>
      <c r="C111" s="1"/>
      <c r="D111" s="1"/>
      <c r="E111" s="1"/>
      <c r="F111" s="1"/>
      <c r="G111" s="1"/>
    </row>
    <row r="112" spans="1:7" x14ac:dyDescent="0.4">
      <c r="A112" s="1"/>
      <c r="B112" s="1"/>
      <c r="C112" s="1"/>
      <c r="D112" s="1"/>
      <c r="E112" s="1"/>
      <c r="F112" s="1"/>
      <c r="G112" s="1"/>
    </row>
    <row r="113" spans="1:7" x14ac:dyDescent="0.4">
      <c r="A113" s="1"/>
      <c r="B113" s="1"/>
      <c r="C113" s="1"/>
      <c r="D113" s="1"/>
      <c r="E113" s="1"/>
      <c r="F113" s="1"/>
      <c r="G113" s="1"/>
    </row>
    <row r="114" spans="1:7" x14ac:dyDescent="0.4">
      <c r="A114" s="1"/>
      <c r="B114" s="1"/>
      <c r="C114" s="1"/>
      <c r="D114" s="1"/>
      <c r="E114" s="1"/>
      <c r="F114" s="1"/>
      <c r="G114" s="1"/>
    </row>
    <row r="115" spans="1:7" x14ac:dyDescent="0.4">
      <c r="A115" s="1"/>
      <c r="B115" s="1"/>
      <c r="C115" s="1"/>
      <c r="D115" s="1"/>
      <c r="E115" s="1"/>
      <c r="F115" s="1"/>
      <c r="G115" s="1"/>
    </row>
    <row r="116" spans="1:7" x14ac:dyDescent="0.4">
      <c r="A116" s="1"/>
      <c r="B116" s="1"/>
      <c r="C116" s="1"/>
      <c r="D116" s="1"/>
      <c r="E116" s="1"/>
      <c r="F116" s="1"/>
      <c r="G116" s="1"/>
    </row>
    <row r="117" spans="1:7" x14ac:dyDescent="0.4">
      <c r="A117" s="1"/>
      <c r="B117" s="1"/>
      <c r="C117" s="1"/>
      <c r="D117" s="1"/>
      <c r="E117" s="1"/>
      <c r="F117" s="1"/>
      <c r="G117" s="1"/>
    </row>
    <row r="118" spans="1:7" x14ac:dyDescent="0.4">
      <c r="A118" s="1"/>
      <c r="B118" s="1"/>
      <c r="C118" s="1"/>
      <c r="D118" s="1"/>
      <c r="E118" s="1"/>
      <c r="F118" s="1"/>
      <c r="G118" s="1"/>
    </row>
    <row r="119" spans="1:7" x14ac:dyDescent="0.4">
      <c r="A119" s="1"/>
      <c r="B119" s="1"/>
      <c r="C119" s="1"/>
      <c r="D119" s="1"/>
      <c r="E119" s="1"/>
      <c r="F119" s="1"/>
      <c r="G119" s="1"/>
    </row>
    <row r="120" spans="1:7" x14ac:dyDescent="0.4">
      <c r="A120" s="1"/>
      <c r="B120" s="1"/>
      <c r="C120" s="1"/>
      <c r="D120" s="1"/>
      <c r="E120" s="1"/>
      <c r="F120" s="1"/>
      <c r="G120" s="1"/>
    </row>
    <row r="121" spans="1:7" x14ac:dyDescent="0.4">
      <c r="A121" s="1"/>
      <c r="B121" s="1"/>
      <c r="C121" s="1"/>
      <c r="D121" s="1"/>
      <c r="E121" s="1"/>
      <c r="F121" s="1"/>
      <c r="G121" s="1"/>
    </row>
    <row r="122" spans="1:7" x14ac:dyDescent="0.4">
      <c r="A122" s="1"/>
      <c r="B122" s="1"/>
      <c r="C122" s="1"/>
      <c r="D122" s="1"/>
      <c r="E122" s="1"/>
      <c r="F122" s="1"/>
      <c r="G122" s="1"/>
    </row>
    <row r="123" spans="1:7" x14ac:dyDescent="0.4">
      <c r="A123" s="1"/>
      <c r="B123" s="1"/>
      <c r="C123" s="1"/>
      <c r="D123" s="1"/>
      <c r="E123" s="1"/>
      <c r="F123" s="1"/>
      <c r="G123" s="1"/>
    </row>
    <row r="124" spans="1:7" x14ac:dyDescent="0.4">
      <c r="A124" s="1"/>
      <c r="B124" s="1"/>
      <c r="C124" s="1"/>
      <c r="D124" s="1"/>
      <c r="E124" s="1"/>
      <c r="F124" s="1"/>
      <c r="G124" s="1"/>
    </row>
    <row r="125" spans="1:7" x14ac:dyDescent="0.4">
      <c r="A125" s="1"/>
      <c r="B125" s="1"/>
      <c r="C125" s="1"/>
      <c r="D125" s="1"/>
      <c r="E125" s="1"/>
      <c r="F125" s="1"/>
      <c r="G125" s="1"/>
    </row>
    <row r="126" spans="1:7" x14ac:dyDescent="0.4">
      <c r="A126" s="1"/>
      <c r="B126" s="1"/>
      <c r="C126" s="1"/>
      <c r="D126" s="1"/>
      <c r="E126" s="1"/>
      <c r="F126" s="1"/>
      <c r="G126" s="1"/>
    </row>
    <row r="127" spans="1:7" x14ac:dyDescent="0.4">
      <c r="A127" s="1"/>
      <c r="B127" s="1"/>
      <c r="C127" s="1"/>
      <c r="D127" s="1"/>
      <c r="E127" s="1"/>
      <c r="F127" s="1"/>
      <c r="G127" s="1"/>
    </row>
  </sheetData>
  <sortState ref="B6:C18">
    <sortCondition descending="1" ref="C6:C18"/>
  </sortState>
  <phoneticPr fontId="3"/>
  <conditionalFormatting sqref="C6">
    <cfRule type="cellIs" dxfId="19" priority="20" stopIfTrue="1" operator="equal">
      <formula>""</formula>
    </cfRule>
  </conditionalFormatting>
  <conditionalFormatting sqref="C7">
    <cfRule type="cellIs" dxfId="18" priority="19" stopIfTrue="1" operator="equal">
      <formula>""</formula>
    </cfRule>
  </conditionalFormatting>
  <conditionalFormatting sqref="C8">
    <cfRule type="cellIs" dxfId="17" priority="18" stopIfTrue="1" operator="equal">
      <formula>""</formula>
    </cfRule>
  </conditionalFormatting>
  <conditionalFormatting sqref="C9">
    <cfRule type="cellIs" dxfId="16" priority="17" stopIfTrue="1" operator="equal">
      <formula>""</formula>
    </cfRule>
  </conditionalFormatting>
  <conditionalFormatting sqref="C10">
    <cfRule type="cellIs" dxfId="15" priority="16" stopIfTrue="1" operator="equal">
      <formula>""</formula>
    </cfRule>
  </conditionalFormatting>
  <conditionalFormatting sqref="C11">
    <cfRule type="cellIs" dxfId="14" priority="15" stopIfTrue="1" operator="equal">
      <formula>""</formula>
    </cfRule>
  </conditionalFormatting>
  <conditionalFormatting sqref="C12">
    <cfRule type="cellIs" dxfId="13" priority="14" stopIfTrue="1" operator="equal">
      <formula>""</formula>
    </cfRule>
  </conditionalFormatting>
  <conditionalFormatting sqref="C13">
    <cfRule type="cellIs" dxfId="12" priority="13" stopIfTrue="1" operator="equal">
      <formula>""</formula>
    </cfRule>
  </conditionalFormatting>
  <conditionalFormatting sqref="C14">
    <cfRule type="cellIs" dxfId="11" priority="12" stopIfTrue="1" operator="equal">
      <formula>""</formula>
    </cfRule>
  </conditionalFormatting>
  <conditionalFormatting sqref="C15">
    <cfRule type="cellIs" dxfId="10" priority="11" stopIfTrue="1" operator="equal">
      <formula>""</formula>
    </cfRule>
  </conditionalFormatting>
  <conditionalFormatting sqref="C16">
    <cfRule type="cellIs" dxfId="9" priority="10" stopIfTrue="1" operator="equal">
      <formula>""</formula>
    </cfRule>
  </conditionalFormatting>
  <conditionalFormatting sqref="C17">
    <cfRule type="cellIs" dxfId="8" priority="9" stopIfTrue="1" operator="equal">
      <formula>""</formula>
    </cfRule>
  </conditionalFormatting>
  <conditionalFormatting sqref="C18">
    <cfRule type="cellIs" dxfId="7" priority="8" stopIfTrue="1" operator="equal">
      <formula>""</formula>
    </cfRule>
  </conditionalFormatting>
  <conditionalFormatting sqref="C20">
    <cfRule type="cellIs" dxfId="6" priority="7" stopIfTrue="1" operator="equal">
      <formula>""</formula>
    </cfRule>
  </conditionalFormatting>
  <conditionalFormatting sqref="C21">
    <cfRule type="cellIs" dxfId="5" priority="6" stopIfTrue="1" operator="equal">
      <formula>""</formula>
    </cfRule>
  </conditionalFormatting>
  <conditionalFormatting sqref="C23">
    <cfRule type="cellIs" dxfId="4" priority="5" stopIfTrue="1" operator="equal">
      <formula>""</formula>
    </cfRule>
  </conditionalFormatting>
  <conditionalFormatting sqref="C24">
    <cfRule type="cellIs" dxfId="3" priority="4" stopIfTrue="1" operator="equal">
      <formula>""</formula>
    </cfRule>
  </conditionalFormatting>
  <conditionalFormatting sqref="C25">
    <cfRule type="cellIs" dxfId="2" priority="3" stopIfTrue="1" operator="equal">
      <formula>""</formula>
    </cfRule>
  </conditionalFormatting>
  <conditionalFormatting sqref="C26">
    <cfRule type="cellIs" dxfId="1" priority="2" stopIfTrue="1" operator="equal">
      <formula>""</formula>
    </cfRule>
  </conditionalFormatting>
  <conditionalFormatting sqref="C28:C29">
    <cfRule type="cellIs" dxfId="0" priority="1" stopIfTrue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漁業２</vt:lpstr>
      <vt:lpstr>漁業２!Print_Area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2022-08-03T05:10:55Z</dcterms:created>
  <dcterms:modified xsi:type="dcterms:W3CDTF">2023-03-28T04:06:20Z</dcterms:modified>
</cp:coreProperties>
</file>