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0"/>
  </bookViews>
  <sheets>
    <sheet name="7" sheetId="40" state="hidden" r:id="rId1"/>
    <sheet name="経済活動別県内総生産及び要素所得＿H23" sheetId="58" r:id="rId2"/>
    <sheet name="H24" sheetId="59" r:id="rId3"/>
    <sheet name="H25" sheetId="60" r:id="rId4"/>
    <sheet name="H26" sheetId="61" r:id="rId5"/>
    <sheet name="H27" sheetId="62" r:id="rId6"/>
    <sheet name="H28" sheetId="63" r:id="rId7"/>
    <sheet name="H29" sheetId="70" r:id="rId8"/>
    <sheet name="H30 " sheetId="71" r:id="rId9"/>
    <sheet name="R01" sheetId="75" r:id="rId10"/>
    <sheet name="R02" sheetId="77" r:id="rId11"/>
    <sheet name="就業者数" sheetId="64" r:id="rId12"/>
    <sheet name="雇用者数" sheetId="65" r:id="rId13"/>
  </sheets>
  <externalReferences>
    <externalReference r:id="rId14"/>
  </externalReferences>
  <definedNames>
    <definedName name="_xlnm.Print_Area" localSheetId="0">'7'!$A$1:$N$52</definedName>
    <definedName name="_xlnm.Print_Area" localSheetId="2">'H24'!$A$1:$J$47</definedName>
    <definedName name="_xlnm.Print_Area" localSheetId="3">'H25'!$A$1:$J$47</definedName>
    <definedName name="_xlnm.Print_Area" localSheetId="4">'H26'!$A$1:$J$47</definedName>
    <definedName name="_xlnm.Print_Area" localSheetId="5">'H27'!$A$1:$J$47</definedName>
    <definedName name="_xlnm.Print_Area" localSheetId="6">'H28'!$A$1:$J$47</definedName>
    <definedName name="_xlnm.Print_Area" localSheetId="7">'H29'!$A$1:$J$47</definedName>
    <definedName name="_xlnm.Print_Area" localSheetId="8">'H30 '!$A$1:$J$47</definedName>
    <definedName name="_xlnm.Print_Area" localSheetId="9">'R01'!$A$1:$J$47</definedName>
    <definedName name="_xlnm.Print_Area" localSheetId="10">'R02'!$A$1:$J$47</definedName>
    <definedName name="_xlnm.Print_Area" localSheetId="1">経済活動別県内総生産及び要素所得＿H23!$A$1:$J$47</definedName>
    <definedName name="_xlnm.Print_Area" localSheetId="12">雇用者数!$A$1:$L$28</definedName>
    <definedName name="_xlnm.Print_Area" localSheetId="11">就業者数!$A$1:$L$28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<sst xmlns="http://schemas.openxmlformats.org/spreadsheetml/2006/main" count="1744" uniqueCount="221">
  <si>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</si>
  <si>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</si>
  <si>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</si>
  <si>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</si>
  <si>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</si>
  <si>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</si>
  <si>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</si>
  <si>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</si>
  <si>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</si>
  <si>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</si>
  <si>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</si>
  <si>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</si>
  <si>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</si>
  <si>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</si>
  <si>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</si>
  <si>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</si>
  <si>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</si>
  <si>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</si>
  <si>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</si>
  <si>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>－</t>
  </si>
  <si>
    <t>固定資本減耗</t>
  </si>
  <si>
    <t>県内要素所得</t>
  </si>
  <si>
    <t xml:space="preserve"> 営業余剰</t>
    <phoneticPr fontId="4"/>
  </si>
  <si>
    <t>①</t>
  </si>
  <si>
    <t>②</t>
  </si>
  <si>
    <t>③=①-②</t>
  </si>
  <si>
    <t>④</t>
  </si>
  <si>
    <t>⑤=③-④</t>
  </si>
  <si>
    <t>⑦=⑤-⑥</t>
  </si>
  <si>
    <t>⑧</t>
  </si>
  <si>
    <t>⑨=⑦-⑧</t>
  </si>
  <si>
    <t>－</t>
    <phoneticPr fontId="4"/>
  </si>
  <si>
    <t>（再掲）市場生産者</t>
    <rPh sb="1" eb="3">
      <t>サイケイ</t>
    </rPh>
    <phoneticPr fontId="11"/>
  </si>
  <si>
    <t>（再掲）一般政府</t>
    <rPh sb="1" eb="3">
      <t>サイケイ</t>
    </rPh>
    <phoneticPr fontId="11"/>
  </si>
  <si>
    <t>（再掲）対家計民間非営利団体</t>
    <rPh sb="1" eb="3">
      <t>サイケイ</t>
    </rPh>
    <phoneticPr fontId="11"/>
  </si>
  <si>
    <t>（単位：人）</t>
  </si>
  <si>
    <t>内訳</t>
    <phoneticPr fontId="7"/>
  </si>
  <si>
    <t>（注）　２つ以上の仕事に従事し、かつ事業所も異なる場合は、それぞれ１人と数えるため、１人の仕事を主なものに１つに限っている国勢調査の数値とは一致しない。</t>
    <rPh sb="1" eb="2">
      <t>チュウ</t>
    </rPh>
    <rPh sb="6" eb="8">
      <t>イジョウ</t>
    </rPh>
    <rPh sb="9" eb="11">
      <t>シゴト</t>
    </rPh>
    <rPh sb="12" eb="14">
      <t>ジュウジ</t>
    </rPh>
    <rPh sb="18" eb="21">
      <t>ジギョウショ</t>
    </rPh>
    <rPh sb="22" eb="23">
      <t>コト</t>
    </rPh>
    <rPh sb="25" eb="27">
      <t>バアイ</t>
    </rPh>
    <rPh sb="34" eb="35">
      <t>ニン</t>
    </rPh>
    <rPh sb="36" eb="37">
      <t>カゾ</t>
    </rPh>
    <rPh sb="43" eb="44">
      <t>ニン</t>
    </rPh>
    <rPh sb="45" eb="47">
      <t>シゴト</t>
    </rPh>
    <rPh sb="48" eb="49">
      <t>オモ</t>
    </rPh>
    <rPh sb="56" eb="57">
      <t>カギ</t>
    </rPh>
    <rPh sb="61" eb="63">
      <t>コクセイ</t>
    </rPh>
    <rPh sb="63" eb="65">
      <t>チョウサ</t>
    </rPh>
    <rPh sb="66" eb="68">
      <t>スウチ</t>
    </rPh>
    <rPh sb="70" eb="72">
      <t>イッチ</t>
    </rPh>
    <phoneticPr fontId="7"/>
  </si>
  <si>
    <t>28年度</t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</si>
  <si>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</si>
  <si>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</si>
  <si>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</si>
  <si>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</si>
  <si>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</si>
  <si>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</si>
  <si>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</si>
  <si>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</si>
  <si>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</si>
  <si>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</si>
  <si>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</si>
  <si>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</si>
  <si>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</si>
  <si>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</si>
  <si>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</si>
  <si>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内訳</t>
    <phoneticPr fontId="7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</si>
  <si>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</si>
  <si>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</si>
  <si>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</si>
  <si>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</si>
  <si>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</si>
  <si>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</si>
  <si>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</si>
  <si>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</si>
  <si>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</si>
  <si>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</si>
  <si>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</si>
  <si>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</si>
  <si>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</si>
  <si>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</si>
  <si>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</si>
  <si>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</si>
  <si>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</si>
  <si>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</si>
  <si>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</si>
  <si>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</si>
  <si>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</si>
  <si>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</si>
  <si>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</si>
  <si>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</si>
  <si>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</si>
  <si>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</si>
  <si>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</si>
  <si>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</si>
  <si>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</si>
  <si>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</si>
  <si>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</si>
  <si>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</si>
  <si>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</si>
  <si>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</si>
  <si>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</si>
  <si>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</si>
  <si>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</si>
  <si>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</si>
  <si>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</si>
  <si>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</si>
  <si>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</si>
  <si>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</si>
  <si>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</si>
  <si>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</si>
  <si>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>第16表　経済活動別県内総生産及び要素所得</t>
    <rPh sb="0" eb="1">
      <t>ダイ</t>
    </rPh>
    <rPh sb="3" eb="4">
      <t>ヒョウ</t>
    </rPh>
    <phoneticPr fontId="4"/>
  </si>
  <si>
    <t>30年度</t>
  </si>
  <si>
    <t>(単位：百万円)</t>
    <rPh sb="4" eb="5">
      <t>ヒャク</t>
    </rPh>
    <phoneticPr fontId="2"/>
  </si>
  <si>
    <t>(単位：百万円)</t>
    <rPh sb="4" eb="5">
      <t>ヒャク</t>
    </rPh>
    <phoneticPr fontId="2"/>
  </si>
  <si>
    <t>産出額</t>
    <rPh sb="0" eb="3">
      <t>サンシュツガク</t>
    </rPh>
    <phoneticPr fontId="2"/>
  </si>
  <si>
    <t>（生産者価格表示）</t>
    <rPh sb="1" eb="4">
      <t>セイサンシャ</t>
    </rPh>
    <rPh sb="4" eb="6">
      <t>カカク</t>
    </rPh>
    <rPh sb="6" eb="8">
      <t>ヒョウジ</t>
    </rPh>
    <phoneticPr fontId="2"/>
  </si>
  <si>
    <t>県内総生産</t>
    <rPh sb="0" eb="2">
      <t>ケンナイ</t>
    </rPh>
    <rPh sb="2" eb="5">
      <t>ソウセイサン</t>
    </rPh>
    <phoneticPr fontId="2"/>
  </si>
  <si>
    <t>県内純生産</t>
    <rPh sb="0" eb="2">
      <t>ケンナイ</t>
    </rPh>
    <rPh sb="2" eb="5">
      <t>ジュンセイサン</t>
    </rPh>
    <phoneticPr fontId="2"/>
  </si>
  <si>
    <t>生産・輸入品に課さ</t>
    <rPh sb="0" eb="2">
      <t>セイサン</t>
    </rPh>
    <rPh sb="3" eb="6">
      <t>ユニュウヒン</t>
    </rPh>
    <rPh sb="7" eb="8">
      <t>カ</t>
    </rPh>
    <phoneticPr fontId="4"/>
  </si>
  <si>
    <t>れる税（控除）補助金</t>
    <rPh sb="2" eb="3">
      <t>ゼイ</t>
    </rPh>
    <rPh sb="4" eb="6">
      <t>コウジョ</t>
    </rPh>
    <rPh sb="7" eb="10">
      <t>ホジョキン</t>
    </rPh>
    <phoneticPr fontId="4"/>
  </si>
  <si>
    <t>⑥</t>
    <phoneticPr fontId="4"/>
  </si>
  <si>
    <t>県内雇用者報酬</t>
    <rPh sb="0" eb="1">
      <t>ケン</t>
    </rPh>
    <rPh sb="1" eb="2">
      <t>ナイ</t>
    </rPh>
    <rPh sb="2" eb="5">
      <t>コヨウシャ</t>
    </rPh>
    <rPh sb="5" eb="7">
      <t>ホウシュウ</t>
    </rPh>
    <phoneticPr fontId="4"/>
  </si>
  <si>
    <t>　・混合所得</t>
    <rPh sb="2" eb="4">
      <t>コンゴウ</t>
    </rPh>
    <rPh sb="4" eb="6">
      <t>ショトク</t>
    </rPh>
    <phoneticPr fontId="4"/>
  </si>
  <si>
    <t>第１次産業</t>
    <phoneticPr fontId="2"/>
  </si>
  <si>
    <t>第２次産業</t>
    <phoneticPr fontId="2"/>
  </si>
  <si>
    <t>第３次産業</t>
    <phoneticPr fontId="2"/>
  </si>
  <si>
    <t>合計</t>
    <rPh sb="0" eb="1">
      <t>ゴウ</t>
    </rPh>
    <rPh sb="1" eb="2">
      <t>ケイ</t>
    </rPh>
    <phoneticPr fontId="4"/>
  </si>
  <si>
    <t>（再掲）小計</t>
    <rPh sb="1" eb="3">
      <t>サイケイ</t>
    </rPh>
    <phoneticPr fontId="11"/>
  </si>
  <si>
    <t>中間投入</t>
    <phoneticPr fontId="2"/>
  </si>
  <si>
    <t xml:space="preserve">  第17表  経済活動別の就業者数及び雇用者数</t>
    <phoneticPr fontId="7"/>
  </si>
  <si>
    <t xml:space="preserve">   ① 就業地（県内）ベースの就業者数</t>
    <rPh sb="5" eb="7">
      <t>シュウギョウ</t>
    </rPh>
    <rPh sb="7" eb="8">
      <t>チ</t>
    </rPh>
    <rPh sb="9" eb="11">
      <t>ケンナイ</t>
    </rPh>
    <phoneticPr fontId="7"/>
  </si>
  <si>
    <t xml:space="preserve">   ② 就業地（県内）ベースの雇用者数</t>
    <phoneticPr fontId="7"/>
  </si>
  <si>
    <t>（参考）常住地（県民）ベースの雇用者数</t>
    <rPh sb="1" eb="3">
      <t>サンコウ</t>
    </rPh>
    <rPh sb="4" eb="5">
      <t>ツネ</t>
    </rPh>
    <rPh sb="5" eb="6">
      <t>ス</t>
    </rPh>
    <rPh sb="6" eb="7">
      <t>チ</t>
    </rPh>
    <rPh sb="8" eb="10">
      <t>ケンミン</t>
    </rPh>
    <rPh sb="15" eb="18">
      <t>コヨウシャ</t>
    </rPh>
    <rPh sb="18" eb="19">
      <t>スウ</t>
    </rPh>
    <phoneticPr fontId="7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</si>
  <si>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</si>
  <si>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</si>
  <si>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</si>
  <si>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</si>
  <si>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</si>
  <si>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</si>
  <si>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</si>
  <si>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</si>
  <si>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</si>
  <si>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</si>
  <si>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>項目</t>
    <rPh sb="0" eb="2">
      <t>コウモク</t>
    </rPh>
    <phoneticPr fontId="2"/>
  </si>
  <si>
    <t>（平成23年度）</t>
  </si>
  <si>
    <t>（平成24年度）</t>
  </si>
  <si>
    <t>（平成25年度）</t>
    <phoneticPr fontId="2"/>
  </si>
  <si>
    <t>（平成26年度）</t>
    <phoneticPr fontId="2"/>
  </si>
  <si>
    <t>（平成27年度）</t>
    <phoneticPr fontId="2"/>
  </si>
  <si>
    <t>（平成28年度）</t>
    <phoneticPr fontId="2"/>
  </si>
  <si>
    <t>（平成29年度）</t>
    <phoneticPr fontId="2"/>
  </si>
  <si>
    <t>（平成30年度）</t>
    <phoneticPr fontId="2"/>
  </si>
  <si>
    <t>（令和元年度）</t>
    <rPh sb="1" eb="3">
      <t>レイワ</t>
    </rPh>
    <rPh sb="3" eb="5">
      <t>ガンネン</t>
    </rPh>
    <phoneticPr fontId="2"/>
  </si>
  <si>
    <t>（令和2年度）</t>
    <rPh sb="1" eb="3">
      <t>レイワ</t>
    </rPh>
    <phoneticPr fontId="2"/>
  </si>
  <si>
    <t>１　農林水産業</t>
    <rPh sb="2" eb="4">
      <t>ノウリン</t>
    </rPh>
    <rPh sb="4" eb="7">
      <t>スイサンギョウ</t>
    </rPh>
    <phoneticPr fontId="3"/>
  </si>
  <si>
    <t xml:space="preserve"> 　（１）農業</t>
  </si>
  <si>
    <t xml:space="preserve"> 　（１）農業</t>
    <phoneticPr fontId="2"/>
  </si>
  <si>
    <t xml:space="preserve"> 　（２）林業</t>
  </si>
  <si>
    <t xml:space="preserve"> 　（２）林業</t>
    <phoneticPr fontId="2"/>
  </si>
  <si>
    <t xml:space="preserve"> 　（３）水産業</t>
  </si>
  <si>
    <t xml:space="preserve"> 　（３）水産業</t>
    <phoneticPr fontId="2"/>
  </si>
  <si>
    <t>２  鉱業</t>
  </si>
  <si>
    <t>２  鉱業</t>
    <phoneticPr fontId="2"/>
  </si>
  <si>
    <t>３  製造業</t>
  </si>
  <si>
    <t>３  製造業</t>
    <phoneticPr fontId="2"/>
  </si>
  <si>
    <t xml:space="preserve"> 　（１）食料品</t>
    <rPh sb="5" eb="8">
      <t>ショクリョウヒン</t>
    </rPh>
    <phoneticPr fontId="9"/>
  </si>
  <si>
    <t xml:space="preserve">   （２） 繊維製品</t>
    <rPh sb="7" eb="9">
      <t>センイ</t>
    </rPh>
    <rPh sb="9" eb="11">
      <t>セイヒン</t>
    </rPh>
    <phoneticPr fontId="9"/>
  </si>
  <si>
    <t xml:space="preserve">   （３） パルプ・紙・紙加工品</t>
    <rPh sb="11" eb="12">
      <t>カミ</t>
    </rPh>
    <rPh sb="13" eb="17">
      <t>カミカコウヒン</t>
    </rPh>
    <phoneticPr fontId="9"/>
  </si>
  <si>
    <t xml:space="preserve">   （４） 化学</t>
    <rPh sb="7" eb="9">
      <t>カガク</t>
    </rPh>
    <phoneticPr fontId="9"/>
  </si>
  <si>
    <t xml:space="preserve">   （５） 石油・石炭製品</t>
    <rPh sb="7" eb="9">
      <t>セキユ</t>
    </rPh>
    <rPh sb="10" eb="12">
      <t>セキタン</t>
    </rPh>
    <rPh sb="12" eb="14">
      <t>セイヒン</t>
    </rPh>
    <phoneticPr fontId="9"/>
  </si>
  <si>
    <t xml:space="preserve">   （６） 窯業・土石製品</t>
    <rPh sb="7" eb="9">
      <t>ヨウギョウ</t>
    </rPh>
    <rPh sb="10" eb="12">
      <t>ドセキ</t>
    </rPh>
    <rPh sb="12" eb="14">
      <t>セイヒン</t>
    </rPh>
    <phoneticPr fontId="9"/>
  </si>
  <si>
    <t xml:space="preserve">   （７） 一次金属</t>
    <rPh sb="7" eb="9">
      <t>イチジ</t>
    </rPh>
    <rPh sb="9" eb="11">
      <t>キンゾク</t>
    </rPh>
    <phoneticPr fontId="9"/>
  </si>
  <si>
    <t xml:space="preserve">   （８） 金属製品</t>
    <rPh sb="7" eb="9">
      <t>キンゾク</t>
    </rPh>
    <rPh sb="9" eb="11">
      <t>セイヒン</t>
    </rPh>
    <phoneticPr fontId="9"/>
  </si>
  <si>
    <t xml:space="preserve">   （９） はん用・生産用・業務用機械</t>
    <rPh sb="11" eb="14">
      <t>セイサンヨウ</t>
    </rPh>
    <rPh sb="15" eb="18">
      <t>ギョウムヨウ</t>
    </rPh>
    <rPh sb="18" eb="20">
      <t>キカイ</t>
    </rPh>
    <phoneticPr fontId="9"/>
  </si>
  <si>
    <t xml:space="preserve">   （10） 電子部品・デバイス</t>
    <rPh sb="8" eb="10">
      <t>デンシ</t>
    </rPh>
    <rPh sb="10" eb="12">
      <t>ブヒン</t>
    </rPh>
    <phoneticPr fontId="9"/>
  </si>
  <si>
    <t xml:space="preserve">   （11） 電気機械</t>
    <rPh sb="8" eb="10">
      <t>デンキ</t>
    </rPh>
    <rPh sb="10" eb="12">
      <t>キカイ</t>
    </rPh>
    <phoneticPr fontId="9"/>
  </si>
  <si>
    <t xml:space="preserve">   （12） 情報・通信機器</t>
    <rPh sb="8" eb="10">
      <t>ジョウホウ</t>
    </rPh>
    <rPh sb="11" eb="13">
      <t>ツウシン</t>
    </rPh>
    <rPh sb="13" eb="15">
      <t>キキ</t>
    </rPh>
    <phoneticPr fontId="9"/>
  </si>
  <si>
    <t xml:space="preserve">   （13） 輸送用機械</t>
    <rPh sb="8" eb="11">
      <t>ユソウヨウ</t>
    </rPh>
    <rPh sb="11" eb="13">
      <t>キカイ</t>
    </rPh>
    <phoneticPr fontId="9"/>
  </si>
  <si>
    <t xml:space="preserve">   （14） 印刷業</t>
    <rPh sb="8" eb="11">
      <t>インサツギョウ</t>
    </rPh>
    <phoneticPr fontId="9"/>
  </si>
  <si>
    <t xml:space="preserve">   （15） その他の製造業</t>
    <rPh sb="10" eb="11">
      <t>タ</t>
    </rPh>
    <rPh sb="12" eb="15">
      <t>セイゾウギョウ</t>
    </rPh>
    <phoneticPr fontId="9"/>
  </si>
  <si>
    <t>４  電気・ガス・水道・廃棄物処理業</t>
  </si>
  <si>
    <t>４  電気・ガス・水道・廃棄物処理業</t>
    <phoneticPr fontId="2"/>
  </si>
  <si>
    <t>５  建設業</t>
  </si>
  <si>
    <t>５  建設業</t>
    <phoneticPr fontId="2"/>
  </si>
  <si>
    <t>６  卸売・小売業</t>
  </si>
  <si>
    <t>６  卸売・小売業</t>
    <phoneticPr fontId="2"/>
  </si>
  <si>
    <t>７  運輸・郵便業</t>
    <rPh sb="6" eb="8">
      <t>ユウビン</t>
    </rPh>
    <phoneticPr fontId="3"/>
  </si>
  <si>
    <t>８  宿泊・飲食サービス業</t>
    <rPh sb="3" eb="5">
      <t>シュクハク</t>
    </rPh>
    <rPh sb="6" eb="8">
      <t>インショク</t>
    </rPh>
    <rPh sb="12" eb="13">
      <t>ギョウ</t>
    </rPh>
    <phoneticPr fontId="3"/>
  </si>
  <si>
    <t>９  情報通信業</t>
    <rPh sb="3" eb="5">
      <t>ジョウホウ</t>
    </rPh>
    <rPh sb="5" eb="8">
      <t>ツウシンギョウ</t>
    </rPh>
    <phoneticPr fontId="3"/>
  </si>
  <si>
    <t>10  金融・保険業</t>
  </si>
  <si>
    <t>10  金融・保険業</t>
    <phoneticPr fontId="2"/>
  </si>
  <si>
    <t>11  不動産業</t>
  </si>
  <si>
    <t>11  不動産業</t>
    <phoneticPr fontId="2"/>
  </si>
  <si>
    <r>
      <t xml:space="preserve">12 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専門・科学技術、業務支援サービス業</t>
    </r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3"/>
  </si>
  <si>
    <t>13  公務</t>
    <rPh sb="4" eb="6">
      <t>コウム</t>
    </rPh>
    <phoneticPr fontId="3"/>
  </si>
  <si>
    <t>14  教育</t>
    <rPh sb="4" eb="6">
      <t>キョウイク</t>
    </rPh>
    <phoneticPr fontId="3"/>
  </si>
  <si>
    <t>15  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3"/>
  </si>
  <si>
    <t>16  その他のサービス</t>
    <rPh sb="6" eb="7">
      <t>タ</t>
    </rPh>
    <phoneticPr fontId="3"/>
  </si>
  <si>
    <t>17  小計 (1～16)</t>
  </si>
  <si>
    <t>17  小計 (1～16)</t>
    <phoneticPr fontId="4"/>
  </si>
  <si>
    <t>18  輸入品に課される税・関税</t>
    <rPh sb="6" eb="7">
      <t>ヒン</t>
    </rPh>
    <rPh sb="8" eb="9">
      <t>カ</t>
    </rPh>
    <rPh sb="12" eb="13">
      <t>ゼイ</t>
    </rPh>
    <rPh sb="14" eb="16">
      <t>カンゼイ</t>
    </rPh>
    <phoneticPr fontId="10"/>
  </si>
  <si>
    <t>19  （控除）総資本形成に係る消費税</t>
    <rPh sb="8" eb="11">
      <t>ソウシホン</t>
    </rPh>
    <rPh sb="11" eb="13">
      <t>ケイセイ</t>
    </rPh>
    <rPh sb="14" eb="15">
      <t>カカ</t>
    </rPh>
    <rPh sb="16" eb="19">
      <t>ショウヒゼイ</t>
    </rPh>
    <phoneticPr fontId="10"/>
  </si>
  <si>
    <t>20  合計（17＋18－19）</t>
  </si>
  <si>
    <t>20  合計（17＋18－19）</t>
    <phoneticPr fontId="2"/>
  </si>
  <si>
    <t>１　農林水産業</t>
    <rPh sb="2" eb="4">
      <t>ノウリン</t>
    </rPh>
    <rPh sb="4" eb="7">
      <t>スイサンギョウ</t>
    </rPh>
    <phoneticPr fontId="4"/>
  </si>
  <si>
    <t>　（１）農業</t>
  </si>
  <si>
    <t>　（１）農業</t>
    <phoneticPr fontId="4"/>
  </si>
  <si>
    <t>　（２）林業</t>
  </si>
  <si>
    <t>　（２）林業</t>
    <phoneticPr fontId="4"/>
  </si>
  <si>
    <t>　（３）水産業</t>
  </si>
  <si>
    <t>　（３）水産業</t>
    <phoneticPr fontId="4"/>
  </si>
  <si>
    <t>２　鉱業</t>
  </si>
  <si>
    <t>２　鉱業</t>
    <phoneticPr fontId="4"/>
  </si>
  <si>
    <t>３　製造業</t>
  </si>
  <si>
    <t>３　製造業</t>
    <phoneticPr fontId="4"/>
  </si>
  <si>
    <t>４　電気・ガス・水道・廃棄物処理業</t>
    <rPh sb="2" eb="4">
      <t>デンキ</t>
    </rPh>
    <rPh sb="8" eb="10">
      <t>スイドウ</t>
    </rPh>
    <rPh sb="11" eb="14">
      <t>ハイキブツ</t>
    </rPh>
    <rPh sb="14" eb="17">
      <t>ショリギョウ</t>
    </rPh>
    <phoneticPr fontId="4"/>
  </si>
  <si>
    <t>５　建設業</t>
    <rPh sb="2" eb="5">
      <t>ケンセツギョウ</t>
    </rPh>
    <phoneticPr fontId="4"/>
  </si>
  <si>
    <t>６　卸売・小売業</t>
  </si>
  <si>
    <t>６　卸売・小売業</t>
    <phoneticPr fontId="4"/>
  </si>
  <si>
    <t>７　運輸･郵便業</t>
    <rPh sb="2" eb="4">
      <t>ウンユ</t>
    </rPh>
    <rPh sb="5" eb="7">
      <t>ユウビン</t>
    </rPh>
    <rPh sb="7" eb="8">
      <t>ギョウ</t>
    </rPh>
    <phoneticPr fontId="4"/>
  </si>
  <si>
    <t>８　宿泊・飲食サービス業</t>
    <rPh sb="2" eb="4">
      <t>シュクハク</t>
    </rPh>
    <rPh sb="5" eb="7">
      <t>インショク</t>
    </rPh>
    <rPh sb="11" eb="12">
      <t>ギョウ</t>
    </rPh>
    <phoneticPr fontId="4"/>
  </si>
  <si>
    <t>９　情報通信業</t>
    <rPh sb="2" eb="4">
      <t>ジョウホウ</t>
    </rPh>
    <rPh sb="4" eb="7">
      <t>ツウシンギョウ</t>
    </rPh>
    <phoneticPr fontId="4"/>
  </si>
  <si>
    <t>10　金融・保険業</t>
    <rPh sb="3" eb="5">
      <t>キンユウ</t>
    </rPh>
    <rPh sb="6" eb="9">
      <t>ホケンギョウ</t>
    </rPh>
    <phoneticPr fontId="4"/>
  </si>
  <si>
    <t>11　不動産業</t>
    <rPh sb="3" eb="7">
      <t>フドウサンギョウ</t>
    </rPh>
    <phoneticPr fontId="4"/>
  </si>
  <si>
    <t>12　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4"/>
  </si>
  <si>
    <t>13　公務</t>
    <rPh sb="3" eb="5">
      <t>コウム</t>
    </rPh>
    <phoneticPr fontId="4"/>
  </si>
  <si>
    <t>14　教育</t>
    <rPh sb="3" eb="5">
      <t>キョウイク</t>
    </rPh>
    <phoneticPr fontId="4"/>
  </si>
  <si>
    <t>15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4"/>
  </si>
  <si>
    <t>16　その他のサービス</t>
    <rPh sb="5" eb="6">
      <t>タ</t>
    </rPh>
    <phoneticPr fontId="4"/>
  </si>
  <si>
    <t>第１次産業</t>
    <phoneticPr fontId="2"/>
  </si>
  <si>
    <t>第２次産業</t>
    <phoneticPr fontId="2"/>
  </si>
  <si>
    <t>第３次産業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</si>
</sst>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8" xfId="3" applyFont="1" applyBorder="1" applyAlignment="1" applyProtection="1">
      <alignment horizontal="right" vertical="center"/>
    </xf>
    <xf numFmtId="0" fontId="3" fillId="0" borderId="0" xfId="3" applyFont="1" applyBorder="1" applyAlignment="1" applyProtection="1">
      <alignment horizontal="right"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9" xfId="3" applyFont="1" applyBorder="1" applyAlignment="1" applyProtection="1">
      <alignment horizontal="center" vertical="center"/>
    </xf>
    <xf numFmtId="3" fontId="3" fillId="0" borderId="10" xfId="3" applyNumberFormat="1" applyFont="1" applyBorder="1" applyAlignment="1" applyProtection="1">
      <alignment vertical="center"/>
    </xf>
    <xf numFmtId="3" fontId="3" fillId="0" borderId="11" xfId="3" applyNumberFormat="1" applyFont="1" applyBorder="1" applyAlignment="1" applyProtection="1">
      <alignment vertical="center"/>
    </xf>
    <xf numFmtId="0" fontId="3" fillId="0" borderId="7" xfId="3" applyFont="1" applyBorder="1" applyAlignment="1" applyProtection="1">
      <alignment horizontal="left" vertical="center"/>
    </xf>
    <xf numFmtId="3" fontId="3" fillId="0" borderId="9" xfId="3" applyNumberFormat="1" applyFont="1" applyBorder="1" applyAlignment="1" applyProtection="1">
      <alignment vertical="center"/>
    </xf>
    <xf numFmtId="0" fontId="3" fillId="0" borderId="0" xfId="3" applyFont="1"/>
    <xf numFmtId="0" fontId="3" fillId="0" borderId="11" xfId="3" applyFont="1" applyBorder="1" applyAlignment="1" applyProtection="1">
      <alignment horizontal="left" vertical="center"/>
    </xf>
    <xf numFmtId="0" fontId="3" fillId="0" borderId="11" xfId="3" applyFont="1" applyBorder="1" applyAlignment="1">
      <alignment vertical="center"/>
    </xf>
    <xf numFmtId="3" fontId="3" fillId="0" borderId="12" xfId="3" applyNumberFormat="1" applyFont="1" applyBorder="1" applyAlignment="1" applyProtection="1">
      <alignment vertical="center"/>
    </xf>
    <xf numFmtId="0" fontId="3" fillId="0" borderId="10" xfId="3" applyFont="1" applyBorder="1" applyAlignment="1">
      <alignment vertical="center"/>
    </xf>
    <xf numFmtId="0" fontId="3" fillId="0" borderId="11" xfId="3" applyFont="1" applyFill="1" applyBorder="1" applyAlignment="1">
      <alignment vertical="center"/>
    </xf>
    <xf numFmtId="176" fontId="3" fillId="0" borderId="12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11" xfId="3" applyFont="1" applyFill="1" applyBorder="1" applyAlignment="1" applyProtection="1">
      <alignment horizontal="left" vertical="center" shrinkToFit="1"/>
    </xf>
    <xf numFmtId="3" fontId="3" fillId="0" borderId="11" xfId="3" applyNumberFormat="1" applyFont="1" applyBorder="1" applyAlignment="1" applyProtection="1">
      <alignment horizontal="right"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1" xfId="3" applyFont="1" applyBorder="1" applyAlignment="1" applyProtection="1">
      <alignment horizontal="center" vertical="center"/>
    </xf>
    <xf numFmtId="0" fontId="3" fillId="0" borderId="13" xfId="3" applyFont="1" applyBorder="1" applyAlignment="1">
      <alignment vertical="center"/>
    </xf>
    <xf numFmtId="3" fontId="3" fillId="0" borderId="13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37" fontId="3" fillId="0" borderId="5" xfId="1" applyNumberFormat="1" applyFont="1" applyFill="1" applyBorder="1" applyAlignment="1" applyProtection="1">
      <alignment horizontal="left" vertical="center"/>
    </xf>
    <xf numFmtId="0" fontId="1" fillId="0" borderId="0" xfId="3" applyFont="1" applyAlignment="1">
      <alignment vertical="center"/>
    </xf>
    <xf numFmtId="38" fontId="3" fillId="0" borderId="0" xfId="4" applyFont="1" applyFill="1" applyAlignment="1">
      <alignment vertical="center"/>
    </xf>
    <xf numFmtId="38" fontId="3" fillId="0" borderId="0" xfId="4" applyFont="1" applyFill="1" applyAlignment="1" applyProtection="1">
      <alignment vertical="center"/>
    </xf>
    <xf numFmtId="38" fontId="3" fillId="0" borderId="8" xfId="4" applyFont="1" applyFill="1" applyBorder="1" applyAlignment="1" applyProtection="1">
      <alignment vertical="center"/>
    </xf>
    <xf numFmtId="38" fontId="3" fillId="0" borderId="8" xfId="4" applyFont="1" applyFill="1" applyBorder="1" applyAlignment="1" applyProtection="1">
      <alignment horizontal="left" vertical="center"/>
    </xf>
    <xf numFmtId="38" fontId="3" fillId="0" borderId="8" xfId="4" quotePrefix="1" applyFont="1" applyFill="1" applyBorder="1" applyAlignment="1" applyProtection="1">
      <alignment vertical="center"/>
    </xf>
    <xf numFmtId="38" fontId="3" fillId="0" borderId="8" xfId="4" quotePrefix="1" applyFont="1" applyFill="1" applyBorder="1" applyAlignment="1" applyProtection="1">
      <alignment horizontal="right" vertical="center"/>
    </xf>
    <xf numFmtId="38" fontId="3" fillId="0" borderId="5" xfId="4" applyFont="1" applyFill="1" applyBorder="1" applyAlignment="1">
      <alignment vertical="center"/>
    </xf>
    <xf numFmtId="38" fontId="3" fillId="0" borderId="5" xfId="4" applyFont="1" applyFill="1" applyBorder="1" applyAlignment="1" applyProtection="1">
      <alignment horizontal="center" vertical="center"/>
    </xf>
    <xf numFmtId="38" fontId="3" fillId="0" borderId="10" xfId="4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38" fontId="3" fillId="0" borderId="7" xfId="4" applyFont="1" applyFill="1" applyBorder="1" applyAlignment="1" applyProtection="1">
      <alignment horizontal="center" vertical="center"/>
    </xf>
    <xf numFmtId="38" fontId="8" fillId="0" borderId="7" xfId="4" applyFont="1" applyFill="1" applyBorder="1" applyAlignment="1" applyProtection="1">
      <alignment horizontal="center" vertical="center"/>
    </xf>
    <xf numFmtId="38" fontId="3" fillId="0" borderId="12" xfId="4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left" vertical="center"/>
    </xf>
    <xf numFmtId="0" fontId="3" fillId="0" borderId="1" xfId="3" applyFont="1" applyBorder="1" applyAlignment="1" applyProtection="1">
      <alignment horizontal="centerContinuous" vertical="center"/>
    </xf>
    <xf numFmtId="0" fontId="3" fillId="0" borderId="2" xfId="3" applyFont="1" applyBorder="1" applyAlignment="1" applyProtection="1">
      <alignment horizontal="centerContinuous" vertical="center"/>
    </xf>
    <xf numFmtId="37" fontId="3" fillId="0" borderId="5" xfId="3" applyNumberFormat="1" applyFont="1" applyBorder="1" applyAlignment="1" applyProtection="1">
      <alignment horizontal="left" vertical="center"/>
    </xf>
    <xf numFmtId="0" fontId="3" fillId="0" borderId="6" xfId="3" applyFont="1" applyBorder="1" applyAlignment="1" applyProtection="1">
      <alignment vertical="center"/>
    </xf>
    <xf numFmtId="37" fontId="3" fillId="0" borderId="5" xfId="3" applyNumberFormat="1" applyFont="1" applyFill="1" applyBorder="1" applyAlignment="1" applyProtection="1">
      <alignment horizontal="left" vertical="center"/>
    </xf>
    <xf numFmtId="0" fontId="3" fillId="0" borderId="6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5" xfId="3" applyFont="1" applyBorder="1" applyAlignment="1" applyProtection="1">
      <alignment horizontal="center" vertical="center"/>
    </xf>
    <xf numFmtId="0" fontId="3" fillId="0" borderId="7" xfId="3" applyFont="1" applyBorder="1" applyAlignment="1">
      <alignment vertical="center"/>
    </xf>
    <xf numFmtId="0" fontId="3" fillId="0" borderId="0" xfId="3" applyFont="1" applyAlignment="1">
      <alignment horizontal="left" vertical="center"/>
    </xf>
    <xf numFmtId="3" fontId="3" fillId="0" borderId="0" xfId="3" applyNumberFormat="1" applyFont="1" applyBorder="1" applyAlignment="1" applyProtection="1">
      <alignment horizontal="left" vertical="center"/>
    </xf>
    <xf numFmtId="0" fontId="1" fillId="0" borderId="8" xfId="3" applyFont="1" applyBorder="1" applyAlignment="1" applyProtection="1">
      <alignment horizontal="left" vertical="center"/>
    </xf>
    <xf numFmtId="0" fontId="3" fillId="0" borderId="1" xfId="3" applyFont="1" applyBorder="1" applyAlignment="1" applyProtection="1">
      <alignment horizontal="center" vertical="center"/>
    </xf>
    <xf numFmtId="3" fontId="3" fillId="0" borderId="11" xfId="3" applyNumberFormat="1" applyFont="1" applyFill="1" applyBorder="1" applyAlignment="1" applyProtection="1">
      <alignment vertical="center"/>
    </xf>
    <xf numFmtId="3" fontId="3" fillId="0" borderId="12" xfId="3" applyNumberFormat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center" vertical="center"/>
    </xf>
    <xf numFmtId="38" fontId="3" fillId="0" borderId="5" xfId="4" applyFont="1" applyFill="1" applyBorder="1" applyAlignment="1" applyProtection="1">
      <alignment horizontal="center" vertical="center" shrinkToFit="1"/>
    </xf>
    <xf numFmtId="38" fontId="3" fillId="0" borderId="11" xfId="4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0" fontId="8" fillId="0" borderId="0" xfId="3" applyFont="1" applyAlignment="1">
      <alignment horizontal="left" vertical="center"/>
    </xf>
    <xf numFmtId="0" fontId="1" fillId="0" borderId="0" xfId="3" applyFont="1" applyBorder="1" applyAlignment="1" applyProtection="1">
      <alignment horizontal="left" vertical="center"/>
    </xf>
    <xf numFmtId="38" fontId="1" fillId="0" borderId="8" xfId="4" applyFont="1" applyFill="1" applyBorder="1" applyAlignment="1" applyProtection="1">
      <alignment horizontal="left" vertical="center"/>
    </xf>
    <xf numFmtId="38" fontId="1" fillId="0" borderId="8" xfId="4" applyFont="1" applyFill="1" applyBorder="1" applyAlignment="1" applyProtection="1">
      <alignment vertical="center"/>
    </xf>
    <xf numFmtId="0" fontId="1" fillId="0" borderId="0" xfId="3" applyFont="1" applyBorder="1" applyAlignment="1">
      <alignment vertical="center"/>
    </xf>
    <xf numFmtId="0" fontId="1" fillId="0" borderId="8" xfId="3" applyFont="1" applyBorder="1" applyAlignment="1">
      <alignment vertical="center"/>
    </xf>
    <xf numFmtId="38" fontId="8" fillId="0" borderId="5" xfId="4" applyFont="1" applyFill="1" applyBorder="1" applyAlignment="1" applyProtection="1">
      <alignment horizontal="center" vertical="center"/>
    </xf>
    <xf numFmtId="3" fontId="3" fillId="0" borderId="5" xfId="4" applyNumberFormat="1" applyFont="1" applyFill="1" applyBorder="1" applyAlignment="1" applyProtection="1">
      <alignment vertical="center"/>
    </xf>
    <xf numFmtId="3" fontId="3" fillId="0" borderId="10" xfId="4" applyNumberFormat="1" applyFont="1" applyFill="1" applyBorder="1" applyAlignment="1" applyProtection="1">
      <alignment vertical="center"/>
    </xf>
    <xf numFmtId="3" fontId="3" fillId="0" borderId="11" xfId="4" applyNumberFormat="1" applyFont="1" applyFill="1" applyBorder="1" applyAlignment="1" applyProtection="1">
      <alignment vertical="center"/>
    </xf>
    <xf numFmtId="3" fontId="3" fillId="0" borderId="5" xfId="4" applyNumberFormat="1" applyFont="1" applyFill="1" applyBorder="1" applyAlignment="1" applyProtection="1">
      <alignment horizontal="right" vertical="center"/>
    </xf>
    <xf numFmtId="3" fontId="3" fillId="0" borderId="11" xfId="4" applyNumberFormat="1" applyFont="1" applyFill="1" applyBorder="1" applyAlignment="1" applyProtection="1">
      <alignment horizontal="right" vertical="center"/>
    </xf>
    <xf numFmtId="3" fontId="3" fillId="0" borderId="9" xfId="4" applyNumberFormat="1" applyFont="1" applyFill="1" applyBorder="1" applyAlignment="1" applyProtection="1">
      <alignment vertical="center"/>
    </xf>
    <xf numFmtId="3" fontId="3" fillId="0" borderId="7" xfId="4" applyNumberFormat="1" applyFont="1" applyFill="1" applyBorder="1" applyAlignment="1" applyProtection="1">
      <alignment horizontal="right" vertical="center"/>
    </xf>
    <xf numFmtId="3" fontId="3" fillId="0" borderId="12" xfId="4" applyNumberFormat="1" applyFont="1" applyFill="1" applyBorder="1" applyAlignment="1" applyProtection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9" xfId="4" applyNumberFormat="1" applyFont="1" applyFill="1" applyBorder="1" applyAlignment="1" applyProtection="1">
      <alignment vertical="center"/>
    </xf>
    <xf numFmtId="3" fontId="3" fillId="2" borderId="7" xfId="4" applyNumberFormat="1" applyFont="1" applyFill="1" applyBorder="1" applyAlignment="1" applyProtection="1">
      <alignment horizontal="right" vertical="center"/>
    </xf>
    <xf numFmtId="3" fontId="3" fillId="2" borderId="10" xfId="4" applyNumberFormat="1" applyFont="1" applyFill="1" applyBorder="1" applyAlignment="1" applyProtection="1">
      <alignment vertical="center"/>
    </xf>
    <xf numFmtId="3" fontId="3" fillId="2" borderId="12" xfId="4" applyNumberFormat="1" applyFont="1" applyFill="1" applyBorder="1" applyAlignment="1" applyProtection="1">
      <alignment vertical="center"/>
    </xf>
    <xf numFmtId="38" fontId="12" fillId="3" borderId="0" xfId="4" applyFont="1" applyFill="1" applyAlignment="1">
      <alignment vertical="center"/>
    </xf>
    <xf numFmtId="0" fontId="3" fillId="0" borderId="4" xfId="3" applyFont="1" applyBorder="1" applyAlignment="1">
      <alignment vertical="center"/>
    </xf>
    <xf numFmtId="38" fontId="3" fillId="0" borderId="10" xfId="4" applyFont="1" applyFill="1" applyBorder="1" applyAlignment="1">
      <alignment vertical="center"/>
    </xf>
    <xf numFmtId="38" fontId="3" fillId="0" borderId="12" xfId="4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>
      <alignment vertical="center"/>
    </xf>
    <xf numFmtId="38" fontId="3" fillId="0" borderId="0" xfId="4" applyFont="1" applyFill="1" applyBorder="1" applyAlignment="1">
      <alignment vertical="center"/>
    </xf>
    <xf numFmtId="38" fontId="3" fillId="0" borderId="11" xfId="4" applyFont="1" applyFill="1" applyBorder="1" applyAlignment="1">
      <alignment vertical="center"/>
    </xf>
    <xf numFmtId="38" fontId="3" fillId="0" borderId="12" xfId="4" applyFont="1" applyFill="1" applyBorder="1" applyAlignment="1">
      <alignment vertical="center"/>
    </xf>
    <xf numFmtId="3" fontId="3" fillId="2" borderId="11" xfId="4" applyNumberFormat="1" applyFont="1" applyFill="1" applyBorder="1" applyAlignment="1" applyProtection="1">
      <alignment vertical="center"/>
    </xf>
    <xf numFmtId="37" fontId="3" fillId="0" borderId="3" xfId="3" applyNumberFormat="1" applyFont="1" applyFill="1" applyBorder="1" applyAlignment="1" applyProtection="1">
      <alignment vertical="center"/>
    </xf>
    <xf numFmtId="3" fontId="3" fillId="0" borderId="9" xfId="4" applyNumberFormat="1" applyFont="1" applyFill="1" applyBorder="1" applyAlignment="1" applyProtection="1">
      <alignment horizontal="right" vertical="center"/>
    </xf>
    <xf numFmtId="3" fontId="3" fillId="0" borderId="10" xfId="4" applyNumberFormat="1" applyFont="1" applyFill="1" applyBorder="1" applyAlignment="1" applyProtection="1">
      <alignment horizontal="right" vertical="center"/>
    </xf>
    <xf numFmtId="0" fontId="3" fillId="0" borderId="1" xfId="3" applyFont="1" applyBorder="1" applyAlignment="1" applyProtection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left" vertical="center" shrinkToFit="1"/>
    </xf>
    <xf numFmtId="0" fontId="3" fillId="0" borderId="2" xfId="3" applyFont="1" applyBorder="1" applyAlignment="1" applyProtection="1">
      <alignment horizontal="left" vertical="center" shrinkToFi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7" t="s">
        <v>15</v>
      </c>
      <c r="B1" s="1"/>
    </row>
    <row r="2" spans="1:14" ht="18" customHeight="1" x14ac:dyDescent="0.4">
      <c r="A2" s="3"/>
      <c r="B2" s="4"/>
      <c r="C2" s="4"/>
      <c r="D2" s="4"/>
      <c r="G2" s="4"/>
      <c r="H2" s="4"/>
      <c r="I2" s="4"/>
      <c r="J2" s="4"/>
      <c r="K2" s="4"/>
      <c r="L2" s="4"/>
      <c r="M2" s="4"/>
      <c r="N2" s="4" t="s">
        <v>6</v>
      </c>
    </row>
    <row r="3" spans="1:14" ht="27" customHeight="1" x14ac:dyDescent="0.4">
      <c r="A3" s="59" t="s">
        <v>56</v>
      </c>
      <c r="B3" s="59" t="s">
        <v>0</v>
      </c>
      <c r="C3" s="59" t="s">
        <v>7</v>
      </c>
      <c r="D3" s="59" t="s">
        <v>8</v>
      </c>
      <c r="E3" s="59" t="s">
        <v>9</v>
      </c>
      <c r="F3" s="8" t="s">
        <v>10</v>
      </c>
      <c r="G3" s="8" t="s">
        <v>1</v>
      </c>
      <c r="H3" s="8" t="s">
        <v>2</v>
      </c>
      <c r="I3" s="8" t="s">
        <v>3</v>
      </c>
      <c r="J3" s="8" t="s">
        <v>4</v>
      </c>
      <c r="K3" s="8" t="s">
        <v>5</v>
      </c>
      <c r="L3" s="8" t="s">
        <v>38</v>
      </c>
      <c r="M3" s="8" t="s">
        <v>55</v>
      </c>
      <c r="N3" s="8" t="s">
        <v>100</v>
      </c>
    </row>
    <row r="4" spans="1:14" ht="18" customHeight="1" x14ac:dyDescent="0.4">
      <c r="A4" s="14" t="s">
        <v>61</v>
      </c>
      <c r="B4" s="10">
        <f>ROUND([1]A8!C8,0)</f>
        <v>41828</v>
      </c>
      <c r="C4" s="10">
        <f>ROUND([1]A8!D8,0)</f>
        <v>50390</v>
      </c>
      <c r="D4" s="10">
        <f>ROUND([1]A8!E8,0)</f>
        <v>46094</v>
      </c>
      <c r="E4" s="10">
        <f>ROUND([1]A8!F8,0)</f>
        <v>35076</v>
      </c>
      <c r="F4" s="10">
        <f>ROUND([1]A8!G8,0)</f>
        <v>27777</v>
      </c>
      <c r="G4" s="10">
        <f>ROUND([1]A8!H8,0)</f>
        <v>23490</v>
      </c>
      <c r="H4" s="10">
        <f>ROUND([1]A8!I8,0)</f>
        <v>22483</v>
      </c>
      <c r="I4" s="10">
        <f>ROUND([1]A8!J8,0)</f>
        <v>24828</v>
      </c>
      <c r="J4" s="10">
        <f>ROUND([1]A8!K8,0)</f>
        <v>34924</v>
      </c>
      <c r="K4" s="10">
        <f>ROUND([1]A8!L8,0)</f>
        <v>31088</v>
      </c>
      <c r="L4" s="10">
        <f>ROUND([1]A8!M8,0)</f>
        <v>25871</v>
      </c>
      <c r="M4" s="10">
        <f>ROUND([1]A8!N8,0)</f>
        <v>24660</v>
      </c>
      <c r="N4" s="10">
        <f>ROUND([1]A8!O8,0)</f>
        <v>23346</v>
      </c>
    </row>
    <row r="5" spans="1:14" ht="18" customHeight="1" x14ac:dyDescent="0.4">
      <c r="A5" s="14" t="s">
        <v>62</v>
      </c>
      <c r="B5" s="10">
        <f>ROUND([1]A8!C9,0)</f>
        <v>13833</v>
      </c>
      <c r="C5" s="10">
        <f>ROUND([1]A8!D9,0)</f>
        <v>14638</v>
      </c>
      <c r="D5" s="10">
        <f>ROUND([1]A8!E9,0)</f>
        <v>12880</v>
      </c>
      <c r="E5" s="10">
        <f>ROUND([1]A8!F9,0)</f>
        <v>9679</v>
      </c>
      <c r="F5" s="10">
        <f>ROUND([1]A8!G9,0)</f>
        <v>7707</v>
      </c>
      <c r="G5" s="10">
        <f>ROUND([1]A8!H9,0)</f>
        <v>5615</v>
      </c>
      <c r="H5" s="10">
        <f>ROUND([1]A8!I9,0)</f>
        <v>5343</v>
      </c>
      <c r="I5" s="10">
        <f>ROUND([1]A8!J9,0)</f>
        <v>5577</v>
      </c>
      <c r="J5" s="10">
        <f>ROUND([1]A8!K9,0)</f>
        <v>6460</v>
      </c>
      <c r="K5" s="10">
        <f>ROUND([1]A8!L9,0)</f>
        <v>7725</v>
      </c>
      <c r="L5" s="10">
        <f>ROUND([1]A8!M9,0)</f>
        <v>7145</v>
      </c>
      <c r="M5" s="10">
        <f>ROUND([1]A8!N9,0)</f>
        <v>6868</v>
      </c>
      <c r="N5" s="10">
        <f>ROUND([1]A8!O9,0)</f>
        <v>5736</v>
      </c>
    </row>
    <row r="6" spans="1:14" ht="18" customHeight="1" x14ac:dyDescent="0.4">
      <c r="A6" s="14" t="s">
        <v>63</v>
      </c>
      <c r="B6" s="10">
        <f>ROUND([1]A8!C10,0)</f>
        <v>26648</v>
      </c>
      <c r="C6" s="10">
        <f>ROUND([1]A8!D10,0)</f>
        <v>33159</v>
      </c>
      <c r="D6" s="10">
        <f>ROUND([1]A8!E10,0)</f>
        <v>30879</v>
      </c>
      <c r="E6" s="10">
        <f>ROUND([1]A8!F10,0)</f>
        <v>23992</v>
      </c>
      <c r="F6" s="10">
        <f>ROUND([1]A8!G10,0)</f>
        <v>18716</v>
      </c>
      <c r="G6" s="10">
        <f>ROUND([1]A8!H10,0)</f>
        <v>16455</v>
      </c>
      <c r="H6" s="10">
        <f>ROUND([1]A8!I10,0)</f>
        <v>15893</v>
      </c>
      <c r="I6" s="10">
        <f>ROUND([1]A8!J10,0)</f>
        <v>17411</v>
      </c>
      <c r="J6" s="10">
        <f>ROUND([1]A8!K10,0)</f>
        <v>26731</v>
      </c>
      <c r="K6" s="10">
        <f>ROUND([1]A8!L10,0)</f>
        <v>21607</v>
      </c>
      <c r="L6" s="10">
        <f>ROUND([1]A8!M10,0)</f>
        <v>17006</v>
      </c>
      <c r="M6" s="10">
        <f>ROUND([1]A8!N10,0)</f>
        <v>16165</v>
      </c>
      <c r="N6" s="10">
        <f>ROUND([1]A8!O10,0)</f>
        <v>16372</v>
      </c>
    </row>
    <row r="7" spans="1:14" ht="18" customHeight="1" x14ac:dyDescent="0.4">
      <c r="A7" s="14" t="s">
        <v>64</v>
      </c>
      <c r="B7" s="10">
        <f>ROUND([1]A8!C11,0)</f>
        <v>1347</v>
      </c>
      <c r="C7" s="10">
        <f>ROUND([1]A8!D11,0)</f>
        <v>2593</v>
      </c>
      <c r="D7" s="10">
        <f>ROUND([1]A8!E11,0)</f>
        <v>2335</v>
      </c>
      <c r="E7" s="10">
        <f>ROUND([1]A8!F11,0)</f>
        <v>1404</v>
      </c>
      <c r="F7" s="10">
        <f>ROUND([1]A8!G11,0)</f>
        <v>1354</v>
      </c>
      <c r="G7" s="10">
        <f>ROUND([1]A8!H11,0)</f>
        <v>1420</v>
      </c>
      <c r="H7" s="10">
        <f>ROUND([1]A8!I11,0)</f>
        <v>1246</v>
      </c>
      <c r="I7" s="10">
        <f>ROUND([1]A8!J11,0)</f>
        <v>1840</v>
      </c>
      <c r="J7" s="10">
        <f>ROUND([1]A8!K11,0)</f>
        <v>1734</v>
      </c>
      <c r="K7" s="10">
        <f>ROUND([1]A8!L11,0)</f>
        <v>1755</v>
      </c>
      <c r="L7" s="10">
        <f>ROUND([1]A8!M11,0)</f>
        <v>1720</v>
      </c>
      <c r="M7" s="10">
        <f>ROUND([1]A8!N11,0)</f>
        <v>1627</v>
      </c>
      <c r="N7" s="10">
        <f>ROUND([1]A8!O11,0)</f>
        <v>1238</v>
      </c>
    </row>
    <row r="8" spans="1:14" ht="18" customHeight="1" x14ac:dyDescent="0.4">
      <c r="A8" s="14" t="s">
        <v>58</v>
      </c>
      <c r="B8" s="10">
        <f>ROUND([1]A8!C12,0)</f>
        <v>275196</v>
      </c>
      <c r="C8" s="10">
        <f>ROUND([1]A8!D12,0)</f>
        <v>298896</v>
      </c>
      <c r="D8" s="10">
        <f>ROUND([1]A8!E12,0)</f>
        <v>302270</v>
      </c>
      <c r="E8" s="10">
        <f>ROUND([1]A8!F12,0)</f>
        <v>282760</v>
      </c>
      <c r="F8" s="10">
        <f>ROUND([1]A8!G12,0)</f>
        <v>267579</v>
      </c>
      <c r="G8" s="10">
        <f>ROUND([1]A8!H12,0)</f>
        <v>268071</v>
      </c>
      <c r="H8" s="10">
        <f>ROUND([1]A8!I12,0)</f>
        <v>275034</v>
      </c>
      <c r="I8" s="10">
        <f>ROUND([1]A8!J12,0)</f>
        <v>290323</v>
      </c>
      <c r="J8" s="10">
        <f>ROUND([1]A8!K12,0)</f>
        <v>295600</v>
      </c>
      <c r="K8" s="10">
        <f>ROUND([1]A8!L12,0)</f>
        <v>296857</v>
      </c>
      <c r="L8" s="10">
        <f>ROUND([1]A8!M12,0)</f>
        <v>299638</v>
      </c>
      <c r="M8" s="10">
        <f>ROUND([1]A8!N12,0)</f>
        <v>309919</v>
      </c>
      <c r="N8" s="10">
        <f>ROUND([1]A8!O12,0)</f>
        <v>309724</v>
      </c>
    </row>
    <row r="9" spans="1:14" ht="18" customHeight="1" x14ac:dyDescent="0.4">
      <c r="A9" s="14" t="s">
        <v>65</v>
      </c>
      <c r="B9" s="10">
        <f>ROUND([1]A8!C13,0)</f>
        <v>907103</v>
      </c>
      <c r="C9" s="10">
        <f>ROUND([1]A8!D13,0)</f>
        <v>918927</v>
      </c>
      <c r="D9" s="10">
        <f>ROUND([1]A8!E13,0)</f>
        <v>913495</v>
      </c>
      <c r="E9" s="10">
        <f>ROUND([1]A8!F13,0)</f>
        <v>879618</v>
      </c>
      <c r="F9" s="10">
        <f>ROUND([1]A8!G13,0)</f>
        <v>907334</v>
      </c>
      <c r="G9" s="10">
        <f>ROUND([1]A8!H13,0)</f>
        <v>928654</v>
      </c>
      <c r="H9" s="10">
        <f>ROUND([1]A8!I13,0)</f>
        <v>951926</v>
      </c>
      <c r="I9" s="10">
        <f>ROUND([1]A8!J13,0)</f>
        <v>968818</v>
      </c>
      <c r="J9" s="10">
        <f>ROUND([1]A8!K13,0)</f>
        <v>993168</v>
      </c>
      <c r="K9" s="10">
        <f>ROUND([1]A8!L13,0)</f>
        <v>1007248</v>
      </c>
      <c r="L9" s="10">
        <f>ROUND([1]A8!M13,0)</f>
        <v>1028649</v>
      </c>
      <c r="M9" s="10">
        <f>ROUND([1]A8!N13,0)</f>
        <v>1052229</v>
      </c>
      <c r="N9" s="10">
        <f>ROUND([1]A8!O13,0)</f>
        <v>1066833</v>
      </c>
    </row>
    <row r="10" spans="1:14" ht="18" customHeight="1" x14ac:dyDescent="0.4">
      <c r="A10" s="14" t="s">
        <v>74</v>
      </c>
      <c r="B10" s="10">
        <f>ROUND([1]A8!C14,0)</f>
        <v>433012</v>
      </c>
      <c r="C10" s="10">
        <f>ROUND([1]A8!D14,0)</f>
        <v>436144</v>
      </c>
      <c r="D10" s="10">
        <f>ROUND([1]A8!E14,0)</f>
        <v>432011</v>
      </c>
      <c r="E10" s="10">
        <f>ROUND([1]A8!F14,0)</f>
        <v>415867</v>
      </c>
      <c r="F10" s="10">
        <f>ROUND([1]A8!G14,0)</f>
        <v>434709</v>
      </c>
      <c r="G10" s="10">
        <f>ROUND([1]A8!H14,0)</f>
        <v>448320</v>
      </c>
      <c r="H10" s="10">
        <f>ROUND([1]A8!I14,0)</f>
        <v>458277</v>
      </c>
      <c r="I10" s="10">
        <f>ROUND([1]A8!J14,0)</f>
        <v>473892</v>
      </c>
      <c r="J10" s="10">
        <f>ROUND([1]A8!K14,0)</f>
        <v>474157</v>
      </c>
      <c r="K10" s="10">
        <f>ROUND([1]A8!L14,0)</f>
        <v>486615</v>
      </c>
      <c r="L10" s="10">
        <f>ROUND([1]A8!M14,0)</f>
        <v>497448</v>
      </c>
      <c r="M10" s="10">
        <f>ROUND([1]A8!N14,0)</f>
        <v>516376</v>
      </c>
      <c r="N10" s="10">
        <f>ROUND([1]A8!O14,0)</f>
        <v>526173</v>
      </c>
    </row>
    <row r="11" spans="1:14" ht="18" customHeight="1" x14ac:dyDescent="0.4">
      <c r="A11" s="14" t="s">
        <v>75</v>
      </c>
      <c r="B11" s="10">
        <f>ROUND([1]A8!C15,0)</f>
        <v>42904</v>
      </c>
      <c r="C11" s="10">
        <f>ROUND([1]A8!D15,0)</f>
        <v>47680</v>
      </c>
      <c r="D11" s="10">
        <f>ROUND([1]A8!E15,0)</f>
        <v>46241</v>
      </c>
      <c r="E11" s="10">
        <f>ROUND([1]A8!F15,0)</f>
        <v>39265</v>
      </c>
      <c r="F11" s="10">
        <f>ROUND([1]A8!G15,0)</f>
        <v>33575</v>
      </c>
      <c r="G11" s="10">
        <f>ROUND([1]A8!H15,0)</f>
        <v>32615</v>
      </c>
      <c r="H11" s="10">
        <f>ROUND([1]A8!I15,0)</f>
        <v>33563</v>
      </c>
      <c r="I11" s="10">
        <f>ROUND([1]A8!J15,0)</f>
        <v>26842</v>
      </c>
      <c r="J11" s="10">
        <f>ROUND([1]A8!K15,0)</f>
        <v>39341</v>
      </c>
      <c r="K11" s="10">
        <f>ROUND([1]A8!L15,0)</f>
        <v>33181</v>
      </c>
      <c r="L11" s="10">
        <f>ROUND([1]A8!M15,0)</f>
        <v>34934</v>
      </c>
      <c r="M11" s="10">
        <f>ROUND([1]A8!N15,0)</f>
        <v>31198</v>
      </c>
      <c r="N11" s="10">
        <f>ROUND([1]A8!O15,0)</f>
        <v>28233</v>
      </c>
    </row>
    <row r="12" spans="1:14" ht="18" customHeight="1" x14ac:dyDescent="0.4">
      <c r="A12" s="14" t="s">
        <v>77</v>
      </c>
      <c r="B12" s="10">
        <f>ROUND([1]A8!C16,0)</f>
        <v>397287</v>
      </c>
      <c r="C12" s="10">
        <f>ROUND([1]A8!D16,0)</f>
        <v>401619</v>
      </c>
      <c r="D12" s="10">
        <f>ROUND([1]A8!E16,0)</f>
        <v>402804</v>
      </c>
      <c r="E12" s="10">
        <f>ROUND([1]A8!F16,0)</f>
        <v>393359</v>
      </c>
      <c r="F12" s="10">
        <f>ROUND([1]A8!G16,0)</f>
        <v>408813</v>
      </c>
      <c r="G12" s="10">
        <f>ROUND([1]A8!H16,0)</f>
        <v>418619</v>
      </c>
      <c r="H12" s="10">
        <f>ROUND([1]A8!I16,0)</f>
        <v>433303</v>
      </c>
      <c r="I12" s="10">
        <f>ROUND([1]A8!J16,0)</f>
        <v>444757</v>
      </c>
      <c r="J12" s="10">
        <f>ROUND([1]A8!K16,0)</f>
        <v>458716</v>
      </c>
      <c r="K12" s="10">
        <f>ROUND([1]A8!L16,0)</f>
        <v>470797</v>
      </c>
      <c r="L12" s="10">
        <f>ROUND([1]A8!M16,0)</f>
        <v>485596</v>
      </c>
      <c r="M12" s="10">
        <f>ROUND([1]A8!N16,0)</f>
        <v>493386</v>
      </c>
      <c r="N12" s="10">
        <f>ROUND([1]A8!O16,0)</f>
        <v>501759</v>
      </c>
    </row>
    <row r="13" spans="1:14" ht="18" customHeight="1" x14ac:dyDescent="0.4">
      <c r="A13" s="14" t="s">
        <v>76</v>
      </c>
      <c r="B13" s="10">
        <f>ROUND([1]A8!C17,0)</f>
        <v>37637</v>
      </c>
      <c r="C13" s="10">
        <f>ROUND([1]A8!D17,0)</f>
        <v>37290</v>
      </c>
      <c r="D13" s="10">
        <f>ROUND([1]A8!E17,0)</f>
        <v>35692</v>
      </c>
      <c r="E13" s="10">
        <f>ROUND([1]A8!F17,0)</f>
        <v>34319</v>
      </c>
      <c r="F13" s="10">
        <f>ROUND([1]A8!G17,0)</f>
        <v>33473</v>
      </c>
      <c r="G13" s="10">
        <f>ROUND([1]A8!H17,0)</f>
        <v>32229</v>
      </c>
      <c r="H13" s="10">
        <f>ROUND([1]A8!I17,0)</f>
        <v>30131</v>
      </c>
      <c r="I13" s="10">
        <f>ROUND([1]A8!J17,0)</f>
        <v>27086</v>
      </c>
      <c r="J13" s="10">
        <f>ROUND([1]A8!K17,0)</f>
        <v>24996</v>
      </c>
      <c r="K13" s="10">
        <f>ROUND([1]A8!L17,0)</f>
        <v>20611</v>
      </c>
      <c r="L13" s="10">
        <f>ROUND([1]A8!M17,0)</f>
        <v>14766</v>
      </c>
      <c r="M13" s="10">
        <f>ROUND([1]A8!N17,0)</f>
        <v>14864</v>
      </c>
      <c r="N13" s="10">
        <f>ROUND([1]A8!O17,0)</f>
        <v>14426</v>
      </c>
    </row>
    <row r="14" spans="1:14" ht="18" customHeight="1" x14ac:dyDescent="0.4">
      <c r="A14" s="14" t="s">
        <v>78</v>
      </c>
      <c r="B14" s="10">
        <f>ROUND([1]A8!C18,0)</f>
        <v>3737</v>
      </c>
      <c r="C14" s="10">
        <f>ROUND([1]A8!D18,0)</f>
        <v>3806</v>
      </c>
      <c r="D14" s="10">
        <f>ROUND([1]A8!E18,0)</f>
        <v>3253</v>
      </c>
      <c r="E14" s="10">
        <f>ROUND([1]A8!F18,0)</f>
        <v>3192</v>
      </c>
      <c r="F14" s="10">
        <f>ROUND([1]A8!G18,0)</f>
        <v>3237</v>
      </c>
      <c r="G14" s="10">
        <f>ROUND([1]A8!H18,0)</f>
        <v>3129</v>
      </c>
      <c r="H14" s="10">
        <f>ROUND([1]A8!I18,0)</f>
        <v>3348</v>
      </c>
      <c r="I14" s="10">
        <f>ROUND([1]A8!J18,0)</f>
        <v>3759</v>
      </c>
      <c r="J14" s="10">
        <f>ROUND([1]A8!K18,0)</f>
        <v>4042</v>
      </c>
      <c r="K14" s="10">
        <f>ROUND([1]A8!L18,0)</f>
        <v>3955</v>
      </c>
      <c r="L14" s="10">
        <f>ROUND([1]A8!M18,0)</f>
        <v>4096</v>
      </c>
      <c r="M14" s="10">
        <f>ROUND([1]A8!N18,0)</f>
        <v>3594</v>
      </c>
      <c r="N14" s="10">
        <f>ROUND([1]A8!O18,0)</f>
        <v>3758</v>
      </c>
    </row>
    <row r="15" spans="1:14" ht="18" customHeight="1" x14ac:dyDescent="0.4">
      <c r="A15" s="14" t="s">
        <v>66</v>
      </c>
      <c r="B15" s="10">
        <f>ROUND([1]A8!C19,0)</f>
        <v>176290</v>
      </c>
      <c r="C15" s="10">
        <f>ROUND([1]A8!D19,0)</f>
        <v>172406</v>
      </c>
      <c r="D15" s="10">
        <f>ROUND([1]A8!E19,0)</f>
        <v>200148</v>
      </c>
      <c r="E15" s="10">
        <f>ROUND([1]A8!F19,0)</f>
        <v>174419</v>
      </c>
      <c r="F15" s="10">
        <f>ROUND([1]A8!G19,0)</f>
        <v>184783</v>
      </c>
      <c r="G15" s="10">
        <f>ROUND([1]A8!H19,0)</f>
        <v>242348</v>
      </c>
      <c r="H15" s="10">
        <f>ROUND([1]A8!I19,0)</f>
        <v>253635</v>
      </c>
      <c r="I15" s="10">
        <f>ROUND([1]A8!J19,0)</f>
        <v>302735</v>
      </c>
      <c r="J15" s="10">
        <f>ROUND([1]A8!K19,0)</f>
        <v>145098</v>
      </c>
      <c r="K15" s="10">
        <f>ROUND([1]A8!L19,0)</f>
        <v>304785</v>
      </c>
      <c r="L15" s="10">
        <f>ROUND([1]A8!M19,0)</f>
        <v>392596</v>
      </c>
      <c r="M15" s="10">
        <f>ROUND([1]A8!N19,0)</f>
        <v>465350</v>
      </c>
      <c r="N15" s="10">
        <f>ROUND([1]A8!O19,0)</f>
        <v>606444</v>
      </c>
    </row>
    <row r="16" spans="1:14" ht="18" customHeight="1" x14ac:dyDescent="0.4">
      <c r="A16" s="15" t="s">
        <v>79</v>
      </c>
      <c r="B16" s="10">
        <f>ROUND([1]A8!C20,0)</f>
        <v>66020</v>
      </c>
      <c r="C16" s="10">
        <f>ROUND([1]A8!D20,0)</f>
        <v>63723</v>
      </c>
      <c r="D16" s="10">
        <f>ROUND([1]A8!E20,0)</f>
        <v>65537</v>
      </c>
      <c r="E16" s="10">
        <f>ROUND([1]A8!F20,0)</f>
        <v>65374</v>
      </c>
      <c r="F16" s="10">
        <f>ROUND([1]A8!G20,0)</f>
        <v>70675</v>
      </c>
      <c r="G16" s="10">
        <f>ROUND([1]A8!H20,0)</f>
        <v>92319</v>
      </c>
      <c r="H16" s="10">
        <f>ROUND([1]A8!I20,0)</f>
        <v>67828</v>
      </c>
      <c r="I16" s="10">
        <f>ROUND([1]A8!J20,0)</f>
        <v>67657</v>
      </c>
      <c r="J16" s="10">
        <f>ROUND([1]A8!K20,0)</f>
        <v>62811</v>
      </c>
      <c r="K16" s="10">
        <f>ROUND([1]A8!L20,0)</f>
        <v>70325</v>
      </c>
      <c r="L16" s="10">
        <f>ROUND([1]A8!M20,0)</f>
        <v>73971</v>
      </c>
      <c r="M16" s="10">
        <f>ROUND([1]A8!N20,0)</f>
        <v>70951</v>
      </c>
      <c r="N16" s="10">
        <f>ROUND([1]A8!O20,0)</f>
        <v>108068</v>
      </c>
    </row>
    <row r="17" spans="1:14" ht="18" customHeight="1" x14ac:dyDescent="0.4">
      <c r="A17" s="14" t="s">
        <v>67</v>
      </c>
      <c r="B17" s="10">
        <f>ROUND([1]A8!C21,0)</f>
        <v>4123818</v>
      </c>
      <c r="C17" s="10">
        <f>ROUND([1]A8!D21,0)</f>
        <v>4180563</v>
      </c>
      <c r="D17" s="10">
        <f>ROUND([1]A8!E21,0)</f>
        <v>4078906</v>
      </c>
      <c r="E17" s="10">
        <f>ROUND([1]A8!F21,0)</f>
        <v>4024413</v>
      </c>
      <c r="F17" s="10">
        <f>ROUND([1]A8!G21,0)</f>
        <v>4021401</v>
      </c>
      <c r="G17" s="10">
        <f>ROUND([1]A8!H21,0)</f>
        <v>4016187</v>
      </c>
      <c r="H17" s="10">
        <f>ROUND([1]A8!I21,0)</f>
        <v>4140859</v>
      </c>
      <c r="I17" s="10">
        <f>ROUND([1]A8!J21,0)</f>
        <v>4224398</v>
      </c>
      <c r="J17" s="10">
        <f>ROUND([1]A8!K21,0)</f>
        <v>4185447</v>
      </c>
      <c r="K17" s="10">
        <f>ROUND([1]A8!L21,0)</f>
        <v>4224264</v>
      </c>
      <c r="L17" s="10">
        <f>ROUND([1]A8!M21,0)</f>
        <v>4180554</v>
      </c>
      <c r="M17" s="10">
        <f>ROUND([1]A8!N21,0)</f>
        <v>4219161</v>
      </c>
      <c r="N17" s="10">
        <f>ROUND([1]A8!O21,0)</f>
        <v>4197285</v>
      </c>
    </row>
    <row r="18" spans="1:14" ht="18" customHeight="1" x14ac:dyDescent="0.4">
      <c r="A18" s="14" t="s">
        <v>68</v>
      </c>
      <c r="B18" s="16">
        <f>ROUND([1]A8!C22,0)</f>
        <v>361132</v>
      </c>
      <c r="C18" s="16">
        <f>ROUND([1]A8!D22,0)</f>
        <v>325548</v>
      </c>
      <c r="D18" s="16">
        <f>ROUND([1]A8!E22,0)</f>
        <v>371122</v>
      </c>
      <c r="E18" s="16">
        <f>ROUND([1]A8!F22,0)</f>
        <v>306547</v>
      </c>
      <c r="F18" s="16">
        <f>ROUND([1]A8!G22,0)</f>
        <v>271174</v>
      </c>
      <c r="G18" s="16">
        <f>ROUND([1]A8!H22,0)</f>
        <v>272446</v>
      </c>
      <c r="H18" s="16">
        <f>ROUND([1]A8!I22,0)</f>
        <v>209040</v>
      </c>
      <c r="I18" s="16">
        <f>ROUND([1]A8!J22,0)</f>
        <v>91009</v>
      </c>
      <c r="J18" s="16">
        <f>ROUND([1]A8!K22,0)</f>
        <v>287855</v>
      </c>
      <c r="K18" s="16">
        <f>ROUND([1]A8!L22,0)</f>
        <v>260093</v>
      </c>
      <c r="L18" s="16">
        <f>ROUND([1]A8!M22,0)</f>
        <v>179861</v>
      </c>
      <c r="M18" s="16">
        <f>ROUND([1]A8!N22,0)</f>
        <v>358002</v>
      </c>
      <c r="N18" s="16">
        <f>ROUND([1]A8!O22,0)</f>
        <v>294284</v>
      </c>
    </row>
    <row r="19" spans="1:14" ht="18" customHeight="1" x14ac:dyDescent="0.4">
      <c r="A19" s="8" t="s">
        <v>57</v>
      </c>
      <c r="B19" s="10">
        <f>ROUND([1]A8!C23,0)</f>
        <v>5885368</v>
      </c>
      <c r="C19" s="10">
        <f>ROUND([1]A8!D23,0)</f>
        <v>5946730</v>
      </c>
      <c r="D19" s="10">
        <f>ROUND([1]A8!E23,0)</f>
        <v>5912035</v>
      </c>
      <c r="E19" s="10">
        <f>ROUND([1]A8!F23,0)</f>
        <v>5702832</v>
      </c>
      <c r="F19" s="10">
        <f>ROUND([1]A8!G23,0)</f>
        <v>5680048</v>
      </c>
      <c r="G19" s="10">
        <f>ROUND([1]A8!H23,0)</f>
        <v>5751197</v>
      </c>
      <c r="H19" s="10">
        <f>ROUND([1]A8!I23,0)</f>
        <v>5852976</v>
      </c>
      <c r="I19" s="10">
        <f>ROUND([1]A8!J23,0)</f>
        <v>5902111</v>
      </c>
      <c r="J19" s="10">
        <f>ROUND([1]A8!K23,0)</f>
        <v>5942093</v>
      </c>
      <c r="K19" s="10">
        <f>ROUND([1]A8!L23,0)</f>
        <v>6124335</v>
      </c>
      <c r="L19" s="10">
        <f>ROUND([1]A8!M23,0)</f>
        <v>6107170</v>
      </c>
      <c r="M19" s="10">
        <f>ROUND([1]A8!N23,0)</f>
        <v>6429320</v>
      </c>
      <c r="N19" s="10">
        <f>ROUND([1]A8!O23,0)</f>
        <v>6497916</v>
      </c>
    </row>
    <row r="20" spans="1:14" ht="18" customHeight="1" x14ac:dyDescent="0.4">
      <c r="A20" s="17" t="s">
        <v>11</v>
      </c>
      <c r="B20" s="9">
        <f>ROUND([1]A8!C$53,0)</f>
        <v>183501</v>
      </c>
      <c r="C20" s="9">
        <f>ROUND([1]A8!D$53,0)</f>
        <v>179961</v>
      </c>
      <c r="D20" s="9">
        <f>ROUND([1]A8!E$53,0)</f>
        <v>162524</v>
      </c>
      <c r="E20" s="9">
        <f>ROUND([1]A8!F$53,0)</f>
        <v>141228</v>
      </c>
      <c r="F20" s="9">
        <f>ROUND([1]A8!G$53,0)</f>
        <v>126437</v>
      </c>
      <c r="G20" s="9">
        <f>ROUND([1]A8!H$53,0)</f>
        <v>115606</v>
      </c>
      <c r="H20" s="9">
        <f>ROUND([1]A8!I$53,0)</f>
        <v>108437</v>
      </c>
      <c r="I20" s="9">
        <f>ROUND([1]A8!J$53,0)</f>
        <v>105578</v>
      </c>
      <c r="J20" s="9">
        <f>ROUND([1]A8!K$53,0)</f>
        <v>108511</v>
      </c>
      <c r="K20" s="9">
        <f>ROUND([1]A8!L$53,0)</f>
        <v>101094</v>
      </c>
      <c r="L20" s="9">
        <f>ROUND([1]A8!M$53,0)</f>
        <v>96715</v>
      </c>
      <c r="M20" s="9">
        <f>ROUND([1]A8!N$53,0)</f>
        <v>95771</v>
      </c>
      <c r="N20" s="9">
        <f>ROUND([1]A8!O$53,0)</f>
        <v>92103</v>
      </c>
    </row>
    <row r="21" spans="1:14" ht="18" customHeight="1" x14ac:dyDescent="0.4">
      <c r="A21" s="15" t="s">
        <v>16</v>
      </c>
      <c r="B21" s="10">
        <f>ROUND([1]A8!C$24,0)</f>
        <v>4504244</v>
      </c>
      <c r="C21" s="10">
        <f>ROUND([1]A8!D$24,0)</f>
        <v>4533468</v>
      </c>
      <c r="D21" s="10">
        <f>ROUND([1]A8!E$24,0)</f>
        <v>4486923</v>
      </c>
      <c r="E21" s="10">
        <f>ROUND([1]A8!F$24,0)</f>
        <v>4373693</v>
      </c>
      <c r="F21" s="10">
        <f>ROUND([1]A8!G$24,0)</f>
        <v>4333596</v>
      </c>
      <c r="G21" s="10">
        <f>ROUND([1]A8!H$24,0)</f>
        <v>4326754</v>
      </c>
      <c r="H21" s="10">
        <f>ROUND([1]A8!I$24,0)</f>
        <v>4397217</v>
      </c>
      <c r="I21" s="10">
        <f>ROUND([1]A8!J$24,0)</f>
        <v>4368471</v>
      </c>
      <c r="J21" s="10">
        <f>ROUND([1]A8!K$24,0)</f>
        <v>4509037</v>
      </c>
      <c r="K21" s="10">
        <f>ROUND([1]A8!L$24,0)</f>
        <v>4522080</v>
      </c>
      <c r="L21" s="10">
        <f>ROUND([1]A8!M$24,0)</f>
        <v>4398071</v>
      </c>
      <c r="M21" s="10">
        <f>ROUND([1]A8!N$24,0)</f>
        <v>4610341</v>
      </c>
      <c r="N21" s="10">
        <f>ROUND([1]A8!O$24,0)</f>
        <v>4522909</v>
      </c>
    </row>
    <row r="22" spans="1:14" s="20" customFormat="1" ht="18" customHeight="1" x14ac:dyDescent="0.4">
      <c r="A22" s="18" t="s">
        <v>17</v>
      </c>
      <c r="B22" s="19">
        <f>[1]A8!C$25</f>
        <v>8.0520773703378873E-2</v>
      </c>
      <c r="C22" s="19">
        <f>[1]A8!D$25</f>
        <v>7.2245939326206571E-2</v>
      </c>
      <c r="D22" s="19">
        <f>[1]A8!E$25</f>
        <v>8.3397626223610993E-2</v>
      </c>
      <c r="E22" s="19">
        <f>[1]A8!F$25</f>
        <v>7.0780337319622882E-2</v>
      </c>
      <c r="F22" s="19">
        <f>[1]A8!G$25</f>
        <v>6.3172808608021755E-2</v>
      </c>
      <c r="G22" s="19">
        <f>[1]A8!H$25</f>
        <v>6.3527560039203873E-2</v>
      </c>
      <c r="H22" s="19">
        <f>[1]A8!I$25</f>
        <v>4.8056233491344101E-2</v>
      </c>
      <c r="I22" s="19">
        <f>[1]A8!J$25</f>
        <v>2.1089325321345484E-2</v>
      </c>
      <c r="J22" s="19">
        <f>[1]A8!K$25</f>
        <v>6.4349517859754651E-2</v>
      </c>
      <c r="K22" s="19">
        <f>[1]A8!L$25</f>
        <v>5.7999959617683637E-2</v>
      </c>
      <c r="L22" s="19">
        <f>[1]A8!M$25</f>
        <v>4.1248665530881364E-2</v>
      </c>
      <c r="M22" s="19">
        <f>[1]A8!N$25</f>
        <v>7.8214881205868836E-2</v>
      </c>
      <c r="N22" s="19">
        <f>[1]A8!O$25</f>
        <v>6.5519156002839307E-2</v>
      </c>
    </row>
    <row r="23" spans="1:14" ht="18" customHeight="1" x14ac:dyDescent="0.4">
      <c r="A23" s="21" t="s">
        <v>69</v>
      </c>
      <c r="B23" s="9">
        <f>ROUND([1]A8!C26,0)</f>
        <v>540927</v>
      </c>
      <c r="C23" s="9">
        <f>ROUND([1]A8!D26,0)</f>
        <v>529260</v>
      </c>
      <c r="D23" s="9">
        <f>ROUND([1]A8!E26,0)</f>
        <v>504426</v>
      </c>
      <c r="E23" s="9">
        <f>ROUND([1]A8!F26,0)</f>
        <v>505066</v>
      </c>
      <c r="F23" s="9">
        <f>ROUND([1]A8!G26,0)</f>
        <v>519775</v>
      </c>
      <c r="G23" s="9">
        <f>ROUND([1]A8!H26,0)</f>
        <v>515504</v>
      </c>
      <c r="H23" s="9">
        <f>ROUND([1]A8!I26,0)</f>
        <v>525566</v>
      </c>
      <c r="I23" s="9">
        <f>ROUND([1]A8!J26,0)</f>
        <v>536521</v>
      </c>
      <c r="J23" s="9">
        <f>ROUND([1]A8!K26,0)</f>
        <v>538591</v>
      </c>
      <c r="K23" s="9">
        <f>ROUND([1]A8!L26,0)</f>
        <v>560014</v>
      </c>
      <c r="L23" s="9">
        <f>ROUND([1]A8!M26,0)</f>
        <v>544808</v>
      </c>
      <c r="M23" s="9">
        <f>ROUND([1]A8!N26,0)</f>
        <v>560992</v>
      </c>
      <c r="N23" s="9">
        <f>ROUND([1]A8!O26,0)</f>
        <v>544497</v>
      </c>
    </row>
    <row r="24" spans="1:14" ht="18" customHeight="1" x14ac:dyDescent="0.4">
      <c r="A24" s="14" t="s">
        <v>80</v>
      </c>
      <c r="B24" s="10">
        <f>ROUND([1]A8!C27,0)</f>
        <v>322601</v>
      </c>
      <c r="C24" s="10">
        <f>ROUND([1]A8!D27,0)</f>
        <v>329073</v>
      </c>
      <c r="D24" s="10">
        <f>ROUND([1]A8!E27,0)</f>
        <v>332126</v>
      </c>
      <c r="E24" s="10">
        <f>ROUND([1]A8!F27,0)</f>
        <v>348990</v>
      </c>
      <c r="F24" s="10">
        <f>ROUND([1]A8!G27,0)</f>
        <v>358371</v>
      </c>
      <c r="G24" s="10">
        <f>ROUND([1]A8!H27,0)</f>
        <v>357936</v>
      </c>
      <c r="H24" s="10">
        <f>ROUND([1]A8!I27,0)</f>
        <v>365830</v>
      </c>
      <c r="I24" s="10">
        <f>ROUND([1]A8!J27,0)</f>
        <v>365492</v>
      </c>
      <c r="J24" s="10">
        <f>ROUND([1]A8!K27,0)</f>
        <v>366968</v>
      </c>
      <c r="K24" s="10">
        <f>ROUND([1]A8!L27,0)</f>
        <v>375016</v>
      </c>
      <c r="L24" s="10">
        <f>ROUND([1]A8!M27,0)</f>
        <v>380999</v>
      </c>
      <c r="M24" s="10">
        <f>ROUND([1]A8!N27,0)</f>
        <v>380712</v>
      </c>
      <c r="N24" s="10">
        <f>ROUND([1]A8!O27,0)</f>
        <v>356271</v>
      </c>
    </row>
    <row r="25" spans="1:14" ht="18" customHeight="1" x14ac:dyDescent="0.4">
      <c r="A25" s="14" t="s">
        <v>81</v>
      </c>
      <c r="B25" s="10">
        <f>ROUND([1]A8!C28,0)</f>
        <v>218326</v>
      </c>
      <c r="C25" s="10">
        <f>ROUND([1]A8!D28,0)</f>
        <v>200187</v>
      </c>
      <c r="D25" s="10">
        <f>ROUND([1]A8!E28,0)</f>
        <v>172300</v>
      </c>
      <c r="E25" s="10">
        <f>ROUND([1]A8!F28,0)</f>
        <v>156076</v>
      </c>
      <c r="F25" s="10">
        <f>ROUND([1]A8!G28,0)</f>
        <v>161404</v>
      </c>
      <c r="G25" s="10">
        <f>ROUND([1]A8!H28,0)</f>
        <v>157567</v>
      </c>
      <c r="H25" s="10">
        <f>ROUND([1]A8!I28,0)</f>
        <v>159736</v>
      </c>
      <c r="I25" s="10">
        <f>ROUND([1]A8!J28,0)</f>
        <v>171029</v>
      </c>
      <c r="J25" s="10">
        <f>ROUND([1]A8!K28,0)</f>
        <v>171623</v>
      </c>
      <c r="K25" s="10">
        <f>ROUND([1]A8!L28,0)</f>
        <v>184998</v>
      </c>
      <c r="L25" s="10">
        <f>ROUND([1]A8!M28,0)</f>
        <v>163809</v>
      </c>
      <c r="M25" s="10">
        <f>ROUND([1]A8!N28,0)</f>
        <v>180281</v>
      </c>
      <c r="N25" s="10">
        <f>ROUND([1]A8!O28,0)</f>
        <v>188226</v>
      </c>
    </row>
    <row r="26" spans="1:14" ht="18" customHeight="1" x14ac:dyDescent="0.4">
      <c r="A26" s="14" t="s">
        <v>70</v>
      </c>
      <c r="B26" s="10">
        <f>ROUND([1]A8!C29,0)</f>
        <v>3761464</v>
      </c>
      <c r="C26" s="10">
        <f>ROUND([1]A8!D29,0)</f>
        <v>3817022</v>
      </c>
      <c r="D26" s="10">
        <f>ROUND([1]A8!E29,0)</f>
        <v>3812083</v>
      </c>
      <c r="E26" s="10">
        <f>ROUND([1]A8!F29,0)</f>
        <v>3582423</v>
      </c>
      <c r="F26" s="10">
        <f>ROUND([1]A8!G29,0)</f>
        <v>3526856</v>
      </c>
      <c r="G26" s="60">
        <f>ROUND([1]A8!H29,0)</f>
        <v>3572336</v>
      </c>
      <c r="H26" s="10">
        <f>ROUND([1]A8!I29,0)</f>
        <v>3587056</v>
      </c>
      <c r="I26" s="10">
        <f>ROUND([1]A8!J29,0)</f>
        <v>3662367</v>
      </c>
      <c r="J26" s="10">
        <f>ROUND([1]A8!K29,0)</f>
        <v>3731443</v>
      </c>
      <c r="K26" s="10">
        <f>ROUND([1]A8!L29,0)</f>
        <v>3744080</v>
      </c>
      <c r="L26" s="10">
        <f>ROUND([1]A8!M29,0)</f>
        <v>3827615</v>
      </c>
      <c r="M26" s="10">
        <f>ROUND([1]A8!N29,0)</f>
        <v>3957334</v>
      </c>
      <c r="N26" s="10">
        <f>ROUND([1]A8!O29,0)</f>
        <v>3885018</v>
      </c>
    </row>
    <row r="27" spans="1:14" ht="18" customHeight="1" x14ac:dyDescent="0.4">
      <c r="A27" s="14" t="s">
        <v>82</v>
      </c>
      <c r="B27" s="10">
        <f>ROUND([1]A8!C30,0)</f>
        <v>3285548</v>
      </c>
      <c r="C27" s="10">
        <f>ROUND([1]A8!D30,0)</f>
        <v>3333199</v>
      </c>
      <c r="D27" s="10">
        <f>ROUND([1]A8!E30,0)</f>
        <v>3333831</v>
      </c>
      <c r="E27" s="10">
        <f>ROUND([1]A8!F30,0)</f>
        <v>3127291</v>
      </c>
      <c r="F27" s="10">
        <f>ROUND([1]A8!G30,0)</f>
        <v>3058572</v>
      </c>
      <c r="G27" s="10">
        <f>ROUND([1]A8!H30,0)</f>
        <v>3091401</v>
      </c>
      <c r="H27" s="10">
        <f>ROUND([1]A8!I30,0)</f>
        <v>3095216</v>
      </c>
      <c r="I27" s="10">
        <f>ROUND([1]A8!J30,0)</f>
        <v>3161634</v>
      </c>
      <c r="J27" s="10">
        <f>ROUND([1]A8!K30,0)</f>
        <v>3217945</v>
      </c>
      <c r="K27" s="10">
        <f>ROUND([1]A8!L30,0)</f>
        <v>3224285</v>
      </c>
      <c r="L27" s="10">
        <f>ROUND([1]A8!M30,0)</f>
        <v>3295232</v>
      </c>
      <c r="M27" s="10">
        <f>ROUND([1]A8!N30,0)</f>
        <v>3409761</v>
      </c>
      <c r="N27" s="10">
        <f>ROUND([1]A8!O30,0)</f>
        <v>3330611</v>
      </c>
    </row>
    <row r="28" spans="1:14" ht="18" customHeight="1" x14ac:dyDescent="0.4">
      <c r="A28" s="14" t="s">
        <v>83</v>
      </c>
      <c r="B28" s="10">
        <f>ROUND([1]A8!C31,0)</f>
        <v>475916</v>
      </c>
      <c r="C28" s="10">
        <f>ROUND([1]A8!D31,0)</f>
        <v>483824</v>
      </c>
      <c r="D28" s="10">
        <f>ROUND([1]A8!E31,0)</f>
        <v>478252</v>
      </c>
      <c r="E28" s="10">
        <f>ROUND([1]A8!F31,0)</f>
        <v>455132</v>
      </c>
      <c r="F28" s="10">
        <f>ROUND([1]A8!G31,0)</f>
        <v>468284</v>
      </c>
      <c r="G28" s="10">
        <f>ROUND([1]A8!H31,0)</f>
        <v>480935</v>
      </c>
      <c r="H28" s="10">
        <f>ROUND([1]A8!I31,0)</f>
        <v>491840</v>
      </c>
      <c r="I28" s="10">
        <f>ROUND([1]A8!J31,0)</f>
        <v>500734</v>
      </c>
      <c r="J28" s="10">
        <f>ROUND([1]A8!K31,0)</f>
        <v>513498</v>
      </c>
      <c r="K28" s="10">
        <f>ROUND([1]A8!L31,0)</f>
        <v>519796</v>
      </c>
      <c r="L28" s="10">
        <f>ROUND([1]A8!M31,0)</f>
        <v>532383</v>
      </c>
      <c r="M28" s="10">
        <f>ROUND([1]A8!N31,0)</f>
        <v>547573</v>
      </c>
      <c r="N28" s="10">
        <f>ROUND([1]A8!O31,0)</f>
        <v>554407</v>
      </c>
    </row>
    <row r="29" spans="1:14" ht="18" customHeight="1" x14ac:dyDescent="0.4">
      <c r="A29" s="14" t="s">
        <v>84</v>
      </c>
      <c r="B29" s="10">
        <f>ROUND([1]A8!C32,0)</f>
        <v>433012</v>
      </c>
      <c r="C29" s="10">
        <f>ROUND([1]A8!D32,0)</f>
        <v>436144</v>
      </c>
      <c r="D29" s="10">
        <f>ROUND([1]A8!E32,0)</f>
        <v>432011</v>
      </c>
      <c r="E29" s="10">
        <f>ROUND([1]A8!F32,0)</f>
        <v>415867</v>
      </c>
      <c r="F29" s="10">
        <f>ROUND([1]A8!G32,0)</f>
        <v>434709</v>
      </c>
      <c r="G29" s="10">
        <f>ROUND([1]A8!H32,0)</f>
        <v>448320</v>
      </c>
      <c r="H29" s="10">
        <f>ROUND([1]A8!I32,0)</f>
        <v>458277</v>
      </c>
      <c r="I29" s="10">
        <f>ROUND([1]A8!J32,0)</f>
        <v>473892</v>
      </c>
      <c r="J29" s="10">
        <f>ROUND([1]A8!K32,0)</f>
        <v>474157</v>
      </c>
      <c r="K29" s="10">
        <f>ROUND([1]A8!L32,0)</f>
        <v>486615</v>
      </c>
      <c r="L29" s="10">
        <f>ROUND([1]A8!M32,0)</f>
        <v>497448</v>
      </c>
      <c r="M29" s="10">
        <f>ROUND([1]A8!N32,0)</f>
        <v>516376</v>
      </c>
      <c r="N29" s="10">
        <f>ROUND([1]A8!O32,0)</f>
        <v>526173</v>
      </c>
    </row>
    <row r="30" spans="1:14" ht="18" customHeight="1" x14ac:dyDescent="0.4">
      <c r="A30" s="14" t="s">
        <v>85</v>
      </c>
      <c r="B30" s="10">
        <f>ROUND([1]A8!C33,0)</f>
        <v>42904</v>
      </c>
      <c r="C30" s="10">
        <f>ROUND([1]A8!D33,0)</f>
        <v>47680</v>
      </c>
      <c r="D30" s="10">
        <f>ROUND([1]A8!E33,0)</f>
        <v>46241</v>
      </c>
      <c r="E30" s="10">
        <f>ROUND([1]A8!F33,0)</f>
        <v>39265</v>
      </c>
      <c r="F30" s="10">
        <f>ROUND([1]A8!G33,0)</f>
        <v>33575</v>
      </c>
      <c r="G30" s="10">
        <f>ROUND([1]A8!H33,0)</f>
        <v>32615</v>
      </c>
      <c r="H30" s="10">
        <f>ROUND([1]A8!I33,0)</f>
        <v>33563</v>
      </c>
      <c r="I30" s="10">
        <f>ROUND([1]A8!J33,0)</f>
        <v>26842</v>
      </c>
      <c r="J30" s="10">
        <f>ROUND([1]A8!K33,0)</f>
        <v>39341</v>
      </c>
      <c r="K30" s="10">
        <f>ROUND([1]A8!L33,0)</f>
        <v>33181</v>
      </c>
      <c r="L30" s="10">
        <f>ROUND([1]A8!M33,0)</f>
        <v>34934</v>
      </c>
      <c r="M30" s="10">
        <f>ROUND([1]A8!N33,0)</f>
        <v>31198</v>
      </c>
      <c r="N30" s="10">
        <f>ROUND([1]A8!O33,0)</f>
        <v>28233</v>
      </c>
    </row>
    <row r="31" spans="1:14" ht="18" customHeight="1" x14ac:dyDescent="0.4">
      <c r="A31" s="14" t="s">
        <v>71</v>
      </c>
      <c r="B31" s="10">
        <f>ROUND([1]A8!C34,0)</f>
        <v>332943</v>
      </c>
      <c r="C31" s="10">
        <f>ROUND([1]A8!D34,0)</f>
        <v>343322</v>
      </c>
      <c r="D31" s="10">
        <f>ROUND([1]A8!E34,0)</f>
        <v>320057</v>
      </c>
      <c r="E31" s="10">
        <f>ROUND([1]A8!F34,0)</f>
        <v>293651</v>
      </c>
      <c r="F31" s="10">
        <f>ROUND([1]A8!G34,0)</f>
        <v>282423</v>
      </c>
      <c r="G31" s="10">
        <f>ROUND([1]A8!H34,0)</f>
        <v>297850</v>
      </c>
      <c r="H31" s="10">
        <f>ROUND([1]A8!I34,0)</f>
        <v>301037</v>
      </c>
      <c r="I31" s="10">
        <f>ROUND([1]A8!J34,0)</f>
        <v>296590</v>
      </c>
      <c r="J31" s="10">
        <f>ROUND([1]A8!K34,0)</f>
        <v>323921</v>
      </c>
      <c r="K31" s="10">
        <f>ROUND([1]A8!L34,0)</f>
        <v>323585</v>
      </c>
      <c r="L31" s="10">
        <f>ROUND([1]A8!M34,0)</f>
        <v>309200</v>
      </c>
      <c r="M31" s="10">
        <f>ROUND([1]A8!N34,0)</f>
        <v>313385</v>
      </c>
      <c r="N31" s="10">
        <f>ROUND([1]A8!O34,0)</f>
        <v>308155</v>
      </c>
    </row>
    <row r="32" spans="1:14" ht="18" customHeight="1" x14ac:dyDescent="0.4">
      <c r="A32" s="14" t="s">
        <v>86</v>
      </c>
      <c r="B32" s="10">
        <f>ROUND([1]A8!C35,0)</f>
        <v>92766</v>
      </c>
      <c r="C32" s="10">
        <f>ROUND([1]A8!D35,0)</f>
        <v>116109</v>
      </c>
      <c r="D32" s="10">
        <f>ROUND([1]A8!E35,0)</f>
        <v>118951</v>
      </c>
      <c r="E32" s="10">
        <f>ROUND([1]A8!F35,0)</f>
        <v>94234</v>
      </c>
      <c r="F32" s="10">
        <f>ROUND([1]A8!G35,0)</f>
        <v>91585</v>
      </c>
      <c r="G32" s="10">
        <f>ROUND([1]A8!H35,0)</f>
        <v>93015</v>
      </c>
      <c r="H32" s="10">
        <f>ROUND([1]A8!I35,0)</f>
        <v>61996</v>
      </c>
      <c r="I32" s="10">
        <f>ROUND([1]A8!J35,0)</f>
        <v>44766</v>
      </c>
      <c r="J32" s="10">
        <f>ROUND([1]A8!K35,0)</f>
        <v>56292</v>
      </c>
      <c r="K32" s="10">
        <f>ROUND([1]A8!L35,0)</f>
        <v>75348</v>
      </c>
      <c r="L32" s="10">
        <f>ROUND([1]A8!M35,0)</f>
        <v>80685</v>
      </c>
      <c r="M32" s="10">
        <f>ROUND([1]A8!N35,0)</f>
        <v>74005</v>
      </c>
      <c r="N32" s="10">
        <f>ROUND([1]A8!O35,0)</f>
        <v>83179</v>
      </c>
    </row>
    <row r="33" spans="1:14" ht="18" customHeight="1" x14ac:dyDescent="0.4">
      <c r="A33" s="14" t="s">
        <v>87</v>
      </c>
      <c r="B33" s="10">
        <f>ROUND([1]A8!C36,0)</f>
        <v>54573</v>
      </c>
      <c r="C33" s="10">
        <f>ROUND([1]A8!D36,0)</f>
        <v>45752</v>
      </c>
      <c r="D33" s="10">
        <f>ROUND([1]A8!E36,0)</f>
        <v>34527</v>
      </c>
      <c r="E33" s="10">
        <f>ROUND([1]A8!F36,0)</f>
        <v>39209</v>
      </c>
      <c r="F33" s="10">
        <f>ROUND([1]A8!G36,0)</f>
        <v>32213</v>
      </c>
      <c r="G33" s="10">
        <f>ROUND([1]A8!H36,0)</f>
        <v>46000</v>
      </c>
      <c r="H33" s="10">
        <f>ROUND([1]A8!I36,0)</f>
        <v>74845</v>
      </c>
      <c r="I33" s="10">
        <f>ROUND([1]A8!J36,0)</f>
        <v>79740</v>
      </c>
      <c r="J33" s="10">
        <f>ROUND([1]A8!K36,0)</f>
        <v>92679</v>
      </c>
      <c r="K33" s="10">
        <f>ROUND([1]A8!L36,0)</f>
        <v>79873</v>
      </c>
      <c r="L33" s="10">
        <f>ROUND([1]A8!M36,0)</f>
        <v>67209</v>
      </c>
      <c r="M33" s="10">
        <f>ROUND([1]A8!N36,0)</f>
        <v>79379</v>
      </c>
      <c r="N33" s="10">
        <f>ROUND([1]A8!O36,0)</f>
        <v>71879</v>
      </c>
    </row>
    <row r="34" spans="1:14" ht="18" customHeight="1" x14ac:dyDescent="0.4">
      <c r="A34" s="22" t="s">
        <v>88</v>
      </c>
      <c r="B34" s="10">
        <f>ROUND([1]A8!C37,0)</f>
        <v>173847</v>
      </c>
      <c r="C34" s="10">
        <f>ROUND([1]A8!D37,0)</f>
        <v>158360</v>
      </c>
      <c r="D34" s="10">
        <f>ROUND([1]A8!E37,0)</f>
        <v>145183</v>
      </c>
      <c r="E34" s="10">
        <f>ROUND([1]A8!F37,0)</f>
        <v>148068</v>
      </c>
      <c r="F34" s="10">
        <f>ROUND([1]A8!G37,0)</f>
        <v>147037</v>
      </c>
      <c r="G34" s="10">
        <f>ROUND([1]A8!H37,0)</f>
        <v>147421</v>
      </c>
      <c r="H34" s="10">
        <f>ROUND([1]A8!I37,0)</f>
        <v>154501</v>
      </c>
      <c r="I34" s="10">
        <f>ROUND([1]A8!J37,0)</f>
        <v>157995</v>
      </c>
      <c r="J34" s="10">
        <f>ROUND([1]A8!K37,0)</f>
        <v>156717</v>
      </c>
      <c r="K34" s="10">
        <f>ROUND([1]A8!L37,0)</f>
        <v>148856</v>
      </c>
      <c r="L34" s="10">
        <f>ROUND([1]A8!M37,0)</f>
        <v>141689</v>
      </c>
      <c r="M34" s="10">
        <f>ROUND([1]A8!N37,0)</f>
        <v>140610</v>
      </c>
      <c r="N34" s="10">
        <f>ROUND([1]A8!O37,0)</f>
        <v>137258</v>
      </c>
    </row>
    <row r="35" spans="1:14" ht="18" customHeight="1" x14ac:dyDescent="0.4">
      <c r="A35" s="22" t="s">
        <v>89</v>
      </c>
      <c r="B35" s="10">
        <f>ROUND([1]A8!C38,0)</f>
        <v>136210</v>
      </c>
      <c r="C35" s="10">
        <f>ROUND([1]A8!D38,0)</f>
        <v>121069</v>
      </c>
      <c r="D35" s="10">
        <f>ROUND([1]A8!E38,0)</f>
        <v>109491</v>
      </c>
      <c r="E35" s="10">
        <f>ROUND([1]A8!F38,0)</f>
        <v>113749</v>
      </c>
      <c r="F35" s="10">
        <f>ROUND([1]A8!G38,0)</f>
        <v>113564</v>
      </c>
      <c r="G35" s="10">
        <f>ROUND([1]A8!H38,0)</f>
        <v>115192</v>
      </c>
      <c r="H35" s="10">
        <f>ROUND([1]A8!I38,0)</f>
        <v>120358</v>
      </c>
      <c r="I35" s="10">
        <f>ROUND([1]A8!J38,0)</f>
        <v>123386</v>
      </c>
      <c r="J35" s="10">
        <f>ROUND([1]A8!K38,0)</f>
        <v>126711</v>
      </c>
      <c r="K35" s="10">
        <f>ROUND([1]A8!L38,0)</f>
        <v>124259</v>
      </c>
      <c r="L35" s="10">
        <f>ROUND([1]A8!M38,0)</f>
        <v>122962</v>
      </c>
      <c r="M35" s="10">
        <f>ROUND([1]A8!N38,0)</f>
        <v>121434</v>
      </c>
      <c r="N35" s="10">
        <f>ROUND([1]A8!O38,0)</f>
        <v>119445</v>
      </c>
    </row>
    <row r="36" spans="1:14" ht="18" customHeight="1" x14ac:dyDescent="0.4">
      <c r="A36" s="22" t="s">
        <v>90</v>
      </c>
      <c r="B36" s="10">
        <f>ROUND([1]A8!C39,0)</f>
        <v>37637</v>
      </c>
      <c r="C36" s="10">
        <f>ROUND([1]A8!D39,0)</f>
        <v>37290</v>
      </c>
      <c r="D36" s="10">
        <f>ROUND([1]A8!E39,0)</f>
        <v>35692</v>
      </c>
      <c r="E36" s="10">
        <f>ROUND([1]A8!F39,0)</f>
        <v>34319</v>
      </c>
      <c r="F36" s="10">
        <f>ROUND([1]A8!G39,0)</f>
        <v>33473</v>
      </c>
      <c r="G36" s="10">
        <f>ROUND([1]A8!H39,0)</f>
        <v>32229</v>
      </c>
      <c r="H36" s="10">
        <f>ROUND([1]A8!I39,0)</f>
        <v>30131</v>
      </c>
      <c r="I36" s="10">
        <f>ROUND([1]A8!J39,0)</f>
        <v>27086</v>
      </c>
      <c r="J36" s="10">
        <f>ROUND([1]A8!K39,0)</f>
        <v>24996</v>
      </c>
      <c r="K36" s="10">
        <f>ROUND([1]A8!L39,0)</f>
        <v>20611</v>
      </c>
      <c r="L36" s="10">
        <f>ROUND([1]A8!M39,0)</f>
        <v>14766</v>
      </c>
      <c r="M36" s="10">
        <f>ROUND([1]A8!N39,0)</f>
        <v>14864</v>
      </c>
      <c r="N36" s="10">
        <f>ROUND([1]A8!O39,0)</f>
        <v>14426</v>
      </c>
    </row>
    <row r="37" spans="1:14" ht="18" customHeight="1" x14ac:dyDescent="0.4">
      <c r="A37" s="22" t="s">
        <v>91</v>
      </c>
      <c r="B37" s="23" t="str">
        <f>[1]A8!C40</f>
        <v>－</v>
      </c>
      <c r="C37" s="23" t="str">
        <f>[1]A8!D40</f>
        <v>－</v>
      </c>
      <c r="D37" s="23" t="str">
        <f>[1]A8!E40</f>
        <v>－</v>
      </c>
      <c r="E37" s="23" t="str">
        <f>[1]A8!F40</f>
        <v>－</v>
      </c>
      <c r="F37" s="23" t="str">
        <f>[1]A8!G40</f>
        <v>－</v>
      </c>
      <c r="G37" s="23" t="str">
        <f>[1]A8!H40</f>
        <v>－</v>
      </c>
      <c r="H37" s="10">
        <f>ROUND([1]A8!I40,0)</f>
        <v>4011</v>
      </c>
      <c r="I37" s="10">
        <f>ROUND([1]A8!J40,0)</f>
        <v>7523</v>
      </c>
      <c r="J37" s="10">
        <f>ROUND([1]A8!K40,0)</f>
        <v>5010</v>
      </c>
      <c r="K37" s="10">
        <f>ROUND([1]A8!L40,0)</f>
        <v>3987</v>
      </c>
      <c r="L37" s="10">
        <f>ROUND([1]A8!M40,0)</f>
        <v>3961</v>
      </c>
      <c r="M37" s="10">
        <f>ROUND([1]A8!N40,0)</f>
        <v>4312</v>
      </c>
      <c r="N37" s="10">
        <f>ROUND([1]A8!O40,0)</f>
        <v>3387</v>
      </c>
    </row>
    <row r="38" spans="1:14" ht="18" customHeight="1" x14ac:dyDescent="0.4">
      <c r="A38" s="14" t="s">
        <v>92</v>
      </c>
      <c r="B38" s="10">
        <f>ROUND([1]A8!C41,0)</f>
        <v>11756</v>
      </c>
      <c r="C38" s="10">
        <f>ROUND([1]A8!D41,0)</f>
        <v>23101</v>
      </c>
      <c r="D38" s="10">
        <f>ROUND([1]A8!E41,0)</f>
        <v>21395</v>
      </c>
      <c r="E38" s="10">
        <f>ROUND([1]A8!F41,0)</f>
        <v>12141</v>
      </c>
      <c r="F38" s="10">
        <f>ROUND([1]A8!G41,0)</f>
        <v>11588</v>
      </c>
      <c r="G38" s="10">
        <f>ROUND([1]A8!H41,0)</f>
        <v>11414</v>
      </c>
      <c r="H38" s="10">
        <f>ROUND([1]A8!I41,0)</f>
        <v>9695</v>
      </c>
      <c r="I38" s="10">
        <f>ROUND([1]A8!J41,0)</f>
        <v>14089</v>
      </c>
      <c r="J38" s="10">
        <f>ROUND([1]A8!K41,0)</f>
        <v>18232</v>
      </c>
      <c r="K38" s="10">
        <f>ROUND([1]A8!L41,0)</f>
        <v>19507</v>
      </c>
      <c r="L38" s="10">
        <f>ROUND([1]A8!M41,0)</f>
        <v>19617</v>
      </c>
      <c r="M38" s="10">
        <f>ROUND([1]A8!N41,0)</f>
        <v>19391</v>
      </c>
      <c r="N38" s="10">
        <f>ROUND([1]A8!O41,0)</f>
        <v>15839</v>
      </c>
    </row>
    <row r="39" spans="1:14" ht="18" customHeight="1" x14ac:dyDescent="0.4">
      <c r="A39" s="14" t="s">
        <v>72</v>
      </c>
      <c r="B39" s="10">
        <f>ROUND([1]A8!C42,0)</f>
        <v>1137345</v>
      </c>
      <c r="C39" s="10">
        <f>ROUND([1]A8!D42,0)</f>
        <v>1158886</v>
      </c>
      <c r="D39" s="10">
        <f>ROUND([1]A8!E42,0)</f>
        <v>1186785</v>
      </c>
      <c r="E39" s="10">
        <f>ROUND([1]A8!F42,0)</f>
        <v>1245890</v>
      </c>
      <c r="F39" s="10">
        <f>ROUND([1]A8!G42,0)</f>
        <v>1264596</v>
      </c>
      <c r="G39" s="10">
        <f>ROUND([1]A8!H42,0)</f>
        <v>1260965</v>
      </c>
      <c r="H39" s="10">
        <f>ROUND([1]A8!I42,0)</f>
        <v>1271404</v>
      </c>
      <c r="I39" s="10">
        <f>ROUND([1]A8!J42,0)</f>
        <v>1290790</v>
      </c>
      <c r="J39" s="10">
        <f>ROUND([1]A8!K42,0)</f>
        <v>1266526</v>
      </c>
      <c r="K39" s="10">
        <f>ROUND([1]A8!L42,0)</f>
        <v>1272571</v>
      </c>
      <c r="L39" s="10">
        <f>ROUND([1]A8!M42,0)</f>
        <v>1286798</v>
      </c>
      <c r="M39" s="10">
        <f>ROUND([1]A8!N42,0)</f>
        <v>1289157</v>
      </c>
      <c r="N39" s="10">
        <f>ROUND([1]A8!O42,0)</f>
        <v>1298746</v>
      </c>
    </row>
    <row r="40" spans="1:14" ht="18" customHeight="1" x14ac:dyDescent="0.4">
      <c r="A40" s="14" t="s">
        <v>93</v>
      </c>
      <c r="B40" s="10">
        <f>ROUND([1]A8!C43,0)</f>
        <v>840035</v>
      </c>
      <c r="C40" s="10">
        <f>ROUND([1]A8!D43,0)</f>
        <v>855136</v>
      </c>
      <c r="D40" s="10">
        <f>ROUND([1]A8!E43,0)</f>
        <v>872521</v>
      </c>
      <c r="E40" s="10">
        <f>ROUND([1]A8!F43,0)</f>
        <v>929372</v>
      </c>
      <c r="F40" s="10">
        <f>ROUND([1]A8!G43,0)</f>
        <v>949285</v>
      </c>
      <c r="G40" s="10">
        <f>ROUND([1]A8!H43,0)</f>
        <v>947556</v>
      </c>
      <c r="H40" s="10">
        <f>ROUND([1]A8!I43,0)</f>
        <v>951376</v>
      </c>
      <c r="I40" s="10">
        <f>ROUND([1]A8!J43,0)</f>
        <v>958627</v>
      </c>
      <c r="J40" s="10">
        <f>ROUND([1]A8!K43,0)</f>
        <v>951916</v>
      </c>
      <c r="K40" s="10">
        <f>ROUND([1]A8!L43,0)</f>
        <v>964164</v>
      </c>
      <c r="L40" s="10">
        <f>ROUND([1]A8!M43,0)</f>
        <v>974248</v>
      </c>
      <c r="M40" s="10">
        <f>ROUND([1]A8!N43,0)</f>
        <v>978306</v>
      </c>
      <c r="N40" s="10">
        <f>ROUND([1]A8!O43,0)</f>
        <v>988429</v>
      </c>
    </row>
    <row r="41" spans="1:14" ht="18" customHeight="1" x14ac:dyDescent="0.4">
      <c r="A41" s="14" t="s">
        <v>94</v>
      </c>
      <c r="B41" s="10">
        <f>ROUND([1]A8!C44,0)</f>
        <v>139426</v>
      </c>
      <c r="C41" s="10">
        <f>ROUND([1]A8!D44,0)</f>
        <v>145543</v>
      </c>
      <c r="D41" s="10">
        <f>ROUND([1]A8!E44,0)</f>
        <v>151885</v>
      </c>
      <c r="E41" s="10">
        <f>ROUND([1]A8!F44,0)</f>
        <v>153243</v>
      </c>
      <c r="F41" s="10">
        <f>ROUND([1]A8!G44,0)</f>
        <v>149784</v>
      </c>
      <c r="G41" s="10">
        <f>ROUND([1]A8!H44,0)</f>
        <v>145822</v>
      </c>
      <c r="H41" s="10">
        <f>ROUND([1]A8!I44,0)</f>
        <v>152143</v>
      </c>
      <c r="I41" s="10">
        <f>ROUND([1]A8!J44,0)</f>
        <v>154883</v>
      </c>
      <c r="J41" s="10">
        <f>ROUND([1]A8!K44,0)</f>
        <v>138591</v>
      </c>
      <c r="K41" s="10">
        <f>ROUND([1]A8!L44,0)</f>
        <v>137062</v>
      </c>
      <c r="L41" s="10">
        <f>ROUND([1]A8!M44,0)</f>
        <v>131484</v>
      </c>
      <c r="M41" s="10">
        <f>ROUND([1]A8!N44,0)</f>
        <v>128793</v>
      </c>
      <c r="N41" s="10">
        <f>ROUND([1]A8!O44,0)</f>
        <v>127988</v>
      </c>
    </row>
    <row r="42" spans="1:14" ht="18" customHeight="1" x14ac:dyDescent="0.4">
      <c r="A42" s="14" t="s">
        <v>95</v>
      </c>
      <c r="B42" s="10">
        <f>ROUND([1]A8!C45,0)</f>
        <v>66929</v>
      </c>
      <c r="C42" s="10">
        <f>ROUND([1]A8!D45,0)</f>
        <v>71032</v>
      </c>
      <c r="D42" s="10">
        <f>ROUND([1]A8!E45,0)</f>
        <v>70600</v>
      </c>
      <c r="E42" s="10">
        <f>ROUND([1]A8!F45,0)</f>
        <v>64313</v>
      </c>
      <c r="F42" s="10">
        <f>ROUND([1]A8!G45,0)</f>
        <v>60678</v>
      </c>
      <c r="G42" s="10">
        <f>ROUND([1]A8!H45,0)</f>
        <v>58589</v>
      </c>
      <c r="H42" s="10">
        <f>ROUND([1]A8!I45,0)</f>
        <v>62438</v>
      </c>
      <c r="I42" s="10">
        <f>ROUND([1]A8!J45,0)</f>
        <v>60216</v>
      </c>
      <c r="J42" s="10">
        <f>ROUND([1]A8!K45,0)</f>
        <v>54005</v>
      </c>
      <c r="K42" s="10">
        <f>ROUND([1]A8!L45,0)</f>
        <v>49094</v>
      </c>
      <c r="L42" s="10">
        <f>ROUND([1]A8!M45,0)</f>
        <v>50838</v>
      </c>
      <c r="M42" s="10">
        <f>ROUND([1]A8!N45,0)</f>
        <v>47985</v>
      </c>
      <c r="N42" s="10">
        <f>ROUND([1]A8!O45,0)</f>
        <v>45657</v>
      </c>
    </row>
    <row r="43" spans="1:14" ht="18" customHeight="1" x14ac:dyDescent="0.4">
      <c r="A43" s="14" t="s">
        <v>96</v>
      </c>
      <c r="B43" s="10">
        <f>ROUND([1]A8!C46,0)</f>
        <v>90955</v>
      </c>
      <c r="C43" s="10">
        <f>ROUND([1]A8!D46,0)</f>
        <v>87175</v>
      </c>
      <c r="D43" s="10">
        <f>ROUND([1]A8!E46,0)</f>
        <v>91778</v>
      </c>
      <c r="E43" s="10">
        <f>ROUND([1]A8!F46,0)</f>
        <v>98962</v>
      </c>
      <c r="F43" s="10">
        <f>ROUND([1]A8!G46,0)</f>
        <v>104849</v>
      </c>
      <c r="G43" s="10">
        <f>ROUND([1]A8!H46,0)</f>
        <v>108998</v>
      </c>
      <c r="H43" s="10">
        <f>ROUND([1]A8!I46,0)</f>
        <v>105447</v>
      </c>
      <c r="I43" s="10">
        <f>ROUND([1]A8!J46,0)</f>
        <v>117065</v>
      </c>
      <c r="J43" s="10">
        <f>ROUND([1]A8!K46,0)</f>
        <v>122015</v>
      </c>
      <c r="K43" s="10">
        <f>ROUND([1]A8!L46,0)</f>
        <v>122251</v>
      </c>
      <c r="L43" s="10">
        <f>ROUND([1]A8!M46,0)</f>
        <v>130229</v>
      </c>
      <c r="M43" s="10">
        <f>ROUND([1]A8!N46,0)</f>
        <v>134074</v>
      </c>
      <c r="N43" s="10">
        <f>ROUND([1]A8!O46,0)</f>
        <v>136673</v>
      </c>
    </row>
    <row r="44" spans="1:14" ht="18" customHeight="1" x14ac:dyDescent="0.4">
      <c r="A44" s="14" t="s">
        <v>59</v>
      </c>
      <c r="B44" s="10">
        <f>ROUND([1]A8!C47,0)</f>
        <v>131984</v>
      </c>
      <c r="C44" s="10">
        <f>ROUND([1]A8!D47,0)</f>
        <v>125596</v>
      </c>
      <c r="D44" s="10">
        <f>ROUND([1]A8!E47,0)</f>
        <v>125579</v>
      </c>
      <c r="E44" s="10">
        <f>ROUND([1]A8!F47,0)</f>
        <v>118535</v>
      </c>
      <c r="F44" s="10">
        <f>ROUND([1]A8!G47,0)</f>
        <v>127418</v>
      </c>
      <c r="G44" s="10">
        <f>ROUND([1]A8!H47,0)</f>
        <v>142663</v>
      </c>
      <c r="H44" s="10">
        <f>ROUND([1]A8!I47,0)</f>
        <v>215231</v>
      </c>
      <c r="I44" s="10">
        <f>ROUND([1]A8!J47,0)</f>
        <v>168907</v>
      </c>
      <c r="J44" s="10">
        <f>ROUND([1]A8!K47,0)</f>
        <v>117347</v>
      </c>
      <c r="K44" s="10">
        <f>ROUND([1]A8!L47,0)</f>
        <v>261809</v>
      </c>
      <c r="L44" s="10">
        <f>ROUND([1]A8!M47,0)</f>
        <v>176404</v>
      </c>
      <c r="M44" s="10">
        <f>ROUND([1]A8!N47,0)</f>
        <v>341631</v>
      </c>
      <c r="N44" s="10">
        <f>ROUND([1]A8!O47,0)</f>
        <v>492841</v>
      </c>
    </row>
    <row r="45" spans="1:14" ht="18" customHeight="1" x14ac:dyDescent="0.4">
      <c r="A45" s="14" t="s">
        <v>97</v>
      </c>
      <c r="B45" s="10">
        <f>ROUND([1]A8!C48,0)</f>
        <v>65357</v>
      </c>
      <c r="C45" s="10">
        <f>ROUND([1]A8!D48,0)</f>
        <v>64876</v>
      </c>
      <c r="D45" s="10">
        <f>ROUND([1]A8!E48,0)</f>
        <v>64053</v>
      </c>
      <c r="E45" s="10">
        <f>ROUND([1]A8!F48,0)</f>
        <v>62968</v>
      </c>
      <c r="F45" s="10">
        <f>ROUND([1]A8!G48,0)</f>
        <v>66622</v>
      </c>
      <c r="G45" s="10">
        <f>ROUND([1]A8!H48,0)</f>
        <v>91393</v>
      </c>
      <c r="H45" s="10">
        <f>ROUND([1]A8!I48,0)</f>
        <v>67489</v>
      </c>
      <c r="I45" s="10">
        <f>ROUND([1]A8!J48,0)</f>
        <v>68887</v>
      </c>
      <c r="J45" s="10">
        <f>ROUND([1]A8!K48,0)</f>
        <v>64811</v>
      </c>
      <c r="K45" s="10">
        <f>ROUND([1]A8!L48,0)</f>
        <v>70460</v>
      </c>
      <c r="L45" s="10">
        <f>ROUND([1]A8!M48,0)</f>
        <v>75218</v>
      </c>
      <c r="M45" s="10">
        <f>ROUND([1]A8!N48,0)</f>
        <v>71212</v>
      </c>
      <c r="N45" s="10">
        <f>ROUND([1]A8!O48,0)</f>
        <v>92772</v>
      </c>
    </row>
    <row r="46" spans="1:14" ht="18" customHeight="1" x14ac:dyDescent="0.4">
      <c r="A46" s="24" t="s">
        <v>73</v>
      </c>
      <c r="B46" s="16">
        <f>ROUND([1]A8!C49,0)</f>
        <v>-19294</v>
      </c>
      <c r="C46" s="16">
        <f>ROUND([1]A8!D49,0)</f>
        <v>-27357</v>
      </c>
      <c r="D46" s="16">
        <f>ROUND([1]A8!E49,0)</f>
        <v>-36895</v>
      </c>
      <c r="E46" s="16">
        <f>ROUND([1]A8!F49,0)</f>
        <v>-42733</v>
      </c>
      <c r="F46" s="16">
        <f>ROUND([1]A8!G49,0)</f>
        <v>-41021</v>
      </c>
      <c r="G46" s="16">
        <f>ROUND([1]A8!H49,0)</f>
        <v>-38121</v>
      </c>
      <c r="H46" s="16">
        <f>ROUND([1]A8!I49,0)</f>
        <v>-47318</v>
      </c>
      <c r="I46" s="16">
        <f>ROUND([1]A8!J49,0)</f>
        <v>-53064</v>
      </c>
      <c r="J46" s="16">
        <f>ROUND([1]A8!K49,0)</f>
        <v>-35735</v>
      </c>
      <c r="K46" s="16">
        <f>ROUND([1]A8!L49,0)</f>
        <v>-37723</v>
      </c>
      <c r="L46" s="16">
        <f>ROUND([1]A8!M49,0)</f>
        <v>-37655</v>
      </c>
      <c r="M46" s="16">
        <f>ROUND([1]A8!N49,0)</f>
        <v>-33179</v>
      </c>
      <c r="N46" s="16">
        <f>ROUND([1]A8!O49,0)</f>
        <v>-31341</v>
      </c>
    </row>
    <row r="47" spans="1:14" ht="18" customHeight="1" x14ac:dyDescent="0.4">
      <c r="A47" s="25" t="s">
        <v>60</v>
      </c>
      <c r="B47" s="10">
        <f>ROUND([1]A8!C50,0)</f>
        <v>5885368</v>
      </c>
      <c r="C47" s="10">
        <f>ROUND([1]A8!D50,0)</f>
        <v>5946730</v>
      </c>
      <c r="D47" s="10">
        <f>ROUND([1]A8!E50,0)</f>
        <v>5912035</v>
      </c>
      <c r="E47" s="10">
        <f>ROUND([1]A8!F50,0)</f>
        <v>5702832</v>
      </c>
      <c r="F47" s="10">
        <f>ROUND([1]A8!G50,0)</f>
        <v>5680048</v>
      </c>
      <c r="G47" s="10">
        <f>ROUND([1]A8!H50,0)</f>
        <v>5751197</v>
      </c>
      <c r="H47" s="10">
        <f>ROUND([1]A8!I50,0)</f>
        <v>5852976</v>
      </c>
      <c r="I47" s="10">
        <f>ROUND([1]A8!J50,0)</f>
        <v>5902111</v>
      </c>
      <c r="J47" s="10">
        <f>ROUND([1]A8!K50,0)</f>
        <v>5942093</v>
      </c>
      <c r="K47" s="10">
        <f>ROUND([1]A8!L50,0)</f>
        <v>6124335</v>
      </c>
      <c r="L47" s="10">
        <f>ROUND([1]A8!M50,0)</f>
        <v>6107170</v>
      </c>
      <c r="M47" s="10">
        <f>ROUND([1]A8!N50,0)</f>
        <v>6429320</v>
      </c>
      <c r="N47" s="10">
        <f>ROUND([1]A8!O50,0)</f>
        <v>6497916</v>
      </c>
    </row>
    <row r="48" spans="1:14" ht="18" customHeight="1" x14ac:dyDescent="0.4">
      <c r="A48" s="17" t="s">
        <v>12</v>
      </c>
      <c r="B48" s="9">
        <f>ROUND([1]A8!C$54,0)</f>
        <v>71374</v>
      </c>
      <c r="C48" s="9">
        <f>ROUND([1]A8!D$54,0)</f>
        <v>93471</v>
      </c>
      <c r="D48" s="9">
        <f>ROUND([1]A8!E$54,0)</f>
        <v>99696</v>
      </c>
      <c r="E48" s="9">
        <f>ROUND([1]A8!F$54,0)</f>
        <v>77279</v>
      </c>
      <c r="F48" s="9">
        <f>ROUND([1]A8!G$54,0)</f>
        <v>74337</v>
      </c>
      <c r="G48" s="9">
        <f>ROUND([1]A8!H$54,0)</f>
        <v>75854</v>
      </c>
      <c r="H48" s="9">
        <f>ROUND([1]A8!I$54,0)</f>
        <v>46553</v>
      </c>
      <c r="I48" s="9">
        <f>ROUND([1]A8!J$54,0)</f>
        <v>30579</v>
      </c>
      <c r="J48" s="9">
        <f>ROUND([1]A8!K$54,0)</f>
        <v>44837</v>
      </c>
      <c r="K48" s="9">
        <f>ROUND([1]A8!L$54,0)</f>
        <v>63570</v>
      </c>
      <c r="L48" s="9">
        <f>ROUND([1]A8!M$54,0)</f>
        <v>68092</v>
      </c>
      <c r="M48" s="9">
        <f>ROUND([1]A8!N$54,0)</f>
        <v>60455</v>
      </c>
      <c r="N48" s="9">
        <f>ROUND([1]A8!O$54,0)</f>
        <v>66126</v>
      </c>
    </row>
    <row r="49" spans="1:14" ht="18" customHeight="1" x14ac:dyDescent="0.4">
      <c r="A49" s="14" t="s">
        <v>13</v>
      </c>
      <c r="B49" s="10">
        <f>ROUND([1]A8!C51,0)</f>
        <v>1036389</v>
      </c>
      <c r="C49" s="10">
        <f>ROUND([1]A8!D51,0)</f>
        <v>1050436</v>
      </c>
      <c r="D49" s="10">
        <f>ROUND([1]A8!E51,0)</f>
        <v>1047083</v>
      </c>
      <c r="E49" s="10">
        <f>ROUND([1]A8!F51,0)</f>
        <v>1078284</v>
      </c>
      <c r="F49" s="10">
        <f>ROUND([1]A8!G51,0)</f>
        <v>1110959</v>
      </c>
      <c r="G49" s="10">
        <f>ROUND([1]A8!H51,0)</f>
        <v>1144200</v>
      </c>
      <c r="H49" s="10">
        <f>ROUND([1]A8!I51,0)</f>
        <v>1168229</v>
      </c>
      <c r="I49" s="10">
        <f>ROUND([1]A8!J51,0)</f>
        <v>1192118</v>
      </c>
      <c r="J49" s="10">
        <f>ROUND([1]A8!K51,0)</f>
        <v>1207649</v>
      </c>
      <c r="K49" s="10">
        <f>ROUND([1]A8!L51,0)</f>
        <v>1252194</v>
      </c>
      <c r="L49" s="10">
        <f>ROUND([1]A8!M51,0)</f>
        <v>1252268</v>
      </c>
      <c r="M49" s="10">
        <f>ROUND([1]A8!N51,0)</f>
        <v>1257139</v>
      </c>
      <c r="N49" s="10">
        <f>ROUND([1]A8!O51,0)</f>
        <v>1260531</v>
      </c>
    </row>
    <row r="50" spans="1:14" ht="18" customHeight="1" x14ac:dyDescent="0.4">
      <c r="A50" s="24" t="s">
        <v>14</v>
      </c>
      <c r="B50" s="10">
        <f>ROUND([1]A8!C52,0)</f>
        <v>584604</v>
      </c>
      <c r="C50" s="10">
        <f>ROUND([1]A8!D52,0)</f>
        <v>610189</v>
      </c>
      <c r="D50" s="10">
        <f>ROUND([1]A8!E52,0)</f>
        <v>613408</v>
      </c>
      <c r="E50" s="10">
        <f>ROUND([1]A8!F52,0)</f>
        <v>656549</v>
      </c>
      <c r="F50" s="10">
        <f>ROUND([1]A8!G52,0)</f>
        <v>685222</v>
      </c>
      <c r="G50" s="10">
        <f>ROUND([1]A8!H52,0)</f>
        <v>709245</v>
      </c>
      <c r="H50" s="10">
        <f>ROUND([1]A8!I52,0)</f>
        <v>725355</v>
      </c>
      <c r="I50" s="10">
        <f>ROUND([1]A8!J52,0)</f>
        <v>742838</v>
      </c>
      <c r="J50" s="10">
        <f>ROUND([1]A8!K52,0)</f>
        <v>758783</v>
      </c>
      <c r="K50" s="10">
        <f>ROUND([1]A8!L52,0)</f>
        <v>781870</v>
      </c>
      <c r="L50" s="10">
        <f>ROUND([1]A8!M52,0)</f>
        <v>779080</v>
      </c>
      <c r="M50" s="10">
        <f>ROUND([1]A8!N52,0)</f>
        <v>790697</v>
      </c>
      <c r="N50" s="10">
        <f>ROUND([1]A8!O52,0)</f>
        <v>795719</v>
      </c>
    </row>
    <row r="51" spans="1:14" ht="18" customHeight="1" x14ac:dyDescent="0.4">
      <c r="A51" s="26" t="s">
        <v>98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14" ht="18" customHeight="1" x14ac:dyDescent="0.4">
      <c r="A52" s="1" t="s">
        <v>18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L47"/>
  <sheetViews>
    <sheetView showGridLines="0" view="pageBreakPreview" topLeftCell="A25" zoomScale="80" zoomScaleNormal="90" zoomScaleSheetLayoutView="80" workbookViewId="0">
      <selection activeCell="E42" sqref="E42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2" ht="17.25" x14ac:dyDescent="0.4">
      <c r="A1" s="90" t="s">
        <v>99</v>
      </c>
      <c r="H1" s="32"/>
      <c r="L1" s="86"/>
    </row>
    <row r="2" spans="1:12" ht="17.25" x14ac:dyDescent="0.4">
      <c r="A2" s="31" t="s">
        <v>141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2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2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2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2" ht="15.6" customHeight="1" x14ac:dyDescent="0.4">
      <c r="A6" s="29" t="s">
        <v>143</v>
      </c>
      <c r="B6" s="73">
        <v>166979</v>
      </c>
      <c r="C6" s="73">
        <v>91259</v>
      </c>
      <c r="D6" s="73">
        <v>75720</v>
      </c>
      <c r="E6" s="73">
        <v>26322</v>
      </c>
      <c r="F6" s="73">
        <v>49398</v>
      </c>
      <c r="G6" s="73">
        <v>-4203</v>
      </c>
      <c r="H6" s="73">
        <v>53601</v>
      </c>
      <c r="I6" s="73">
        <v>25725</v>
      </c>
      <c r="J6" s="75">
        <v>27876</v>
      </c>
    </row>
    <row r="7" spans="1:12" ht="15.6" customHeight="1" x14ac:dyDescent="0.4">
      <c r="A7" s="29" t="s">
        <v>144</v>
      </c>
      <c r="B7" s="73">
        <v>151683</v>
      </c>
      <c r="C7" s="73">
        <v>84107</v>
      </c>
      <c r="D7" s="73">
        <v>67576</v>
      </c>
      <c r="E7" s="73">
        <v>24310</v>
      </c>
      <c r="F7" s="73">
        <v>43265</v>
      </c>
      <c r="G7" s="73">
        <v>-4888</v>
      </c>
      <c r="H7" s="73">
        <v>48154</v>
      </c>
      <c r="I7" s="73">
        <v>20656</v>
      </c>
      <c r="J7" s="75">
        <v>27498</v>
      </c>
    </row>
    <row r="8" spans="1:12" ht="15.6" customHeight="1" x14ac:dyDescent="0.4">
      <c r="A8" s="29" t="s">
        <v>146</v>
      </c>
      <c r="B8" s="73">
        <v>7931</v>
      </c>
      <c r="C8" s="73">
        <v>3959</v>
      </c>
      <c r="D8" s="73">
        <v>3973</v>
      </c>
      <c r="E8" s="73">
        <v>1038</v>
      </c>
      <c r="F8" s="73">
        <v>2934</v>
      </c>
      <c r="G8" s="73">
        <v>354</v>
      </c>
      <c r="H8" s="73">
        <v>2580</v>
      </c>
      <c r="I8" s="73">
        <v>3073</v>
      </c>
      <c r="J8" s="75">
        <v>-493</v>
      </c>
    </row>
    <row r="9" spans="1:12" ht="15.6" customHeight="1" x14ac:dyDescent="0.4">
      <c r="A9" s="29" t="s">
        <v>148</v>
      </c>
      <c r="B9" s="73">
        <v>7365</v>
      </c>
      <c r="C9" s="73">
        <v>3193</v>
      </c>
      <c r="D9" s="73">
        <v>4172</v>
      </c>
      <c r="E9" s="73">
        <v>973</v>
      </c>
      <c r="F9" s="73">
        <v>3199</v>
      </c>
      <c r="G9" s="73">
        <v>331</v>
      </c>
      <c r="H9" s="73">
        <v>2868</v>
      </c>
      <c r="I9" s="73">
        <v>1996</v>
      </c>
      <c r="J9" s="75">
        <v>871</v>
      </c>
    </row>
    <row r="10" spans="1:12" ht="15.6" customHeight="1" x14ac:dyDescent="0.4">
      <c r="A10" s="29" t="s">
        <v>150</v>
      </c>
      <c r="B10" s="73">
        <v>9490</v>
      </c>
      <c r="C10" s="73">
        <v>4993</v>
      </c>
      <c r="D10" s="73">
        <v>4497</v>
      </c>
      <c r="E10" s="73">
        <v>2075</v>
      </c>
      <c r="F10" s="73">
        <v>2422</v>
      </c>
      <c r="G10" s="73">
        <v>565</v>
      </c>
      <c r="H10" s="73">
        <v>1857</v>
      </c>
      <c r="I10" s="73">
        <v>3283</v>
      </c>
      <c r="J10" s="75">
        <v>-1427</v>
      </c>
    </row>
    <row r="11" spans="1:12" ht="15.6" customHeight="1" x14ac:dyDescent="0.4">
      <c r="A11" s="29" t="s">
        <v>152</v>
      </c>
      <c r="B11" s="73">
        <v>7526422</v>
      </c>
      <c r="C11" s="73">
        <v>5320055</v>
      </c>
      <c r="D11" s="73">
        <v>2206366</v>
      </c>
      <c r="E11" s="73">
        <v>737087</v>
      </c>
      <c r="F11" s="73">
        <v>1469280</v>
      </c>
      <c r="G11" s="73">
        <v>434130</v>
      </c>
      <c r="H11" s="73">
        <v>1035150</v>
      </c>
      <c r="I11" s="73">
        <v>895653</v>
      </c>
      <c r="J11" s="75">
        <v>139497</v>
      </c>
    </row>
    <row r="12" spans="1:12" ht="15.6" customHeight="1" x14ac:dyDescent="0.4">
      <c r="A12" s="29" t="s">
        <v>154</v>
      </c>
      <c r="B12" s="73">
        <v>696328</v>
      </c>
      <c r="C12" s="73">
        <v>401789</v>
      </c>
      <c r="D12" s="73">
        <v>294539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2" ht="15.6" customHeight="1" x14ac:dyDescent="0.4">
      <c r="A13" s="29" t="s">
        <v>155</v>
      </c>
      <c r="B13" s="73">
        <v>237361</v>
      </c>
      <c r="C13" s="73">
        <v>128902</v>
      </c>
      <c r="D13" s="73">
        <v>108459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2" ht="15.6" customHeight="1" x14ac:dyDescent="0.4">
      <c r="A14" s="29" t="s">
        <v>156</v>
      </c>
      <c r="B14" s="73">
        <v>114861</v>
      </c>
      <c r="C14" s="73">
        <v>71917</v>
      </c>
      <c r="D14" s="73">
        <v>42944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2" ht="15.6" customHeight="1" x14ac:dyDescent="0.4">
      <c r="A15" s="29" t="s">
        <v>157</v>
      </c>
      <c r="B15" s="73">
        <v>1019748</v>
      </c>
      <c r="C15" s="73">
        <v>787211</v>
      </c>
      <c r="D15" s="73">
        <v>232537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2" ht="15.6" customHeight="1" x14ac:dyDescent="0.4">
      <c r="A16" s="29" t="s">
        <v>158</v>
      </c>
      <c r="B16" s="73">
        <v>1125165</v>
      </c>
      <c r="C16" s="73">
        <v>925729</v>
      </c>
      <c r="D16" s="73">
        <v>199436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159</v>
      </c>
      <c r="B17" s="73">
        <v>212043</v>
      </c>
      <c r="C17" s="73">
        <v>120999</v>
      </c>
      <c r="D17" s="73">
        <v>91044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160</v>
      </c>
      <c r="B18" s="73">
        <v>1035452</v>
      </c>
      <c r="C18" s="73">
        <v>850181</v>
      </c>
      <c r="D18" s="73">
        <v>185270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161</v>
      </c>
      <c r="B19" s="73">
        <v>272994</v>
      </c>
      <c r="C19" s="73">
        <v>168118</v>
      </c>
      <c r="D19" s="73">
        <v>104876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162</v>
      </c>
      <c r="B20" s="73">
        <v>607119</v>
      </c>
      <c r="C20" s="73">
        <v>381803</v>
      </c>
      <c r="D20" s="73">
        <v>225317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163</v>
      </c>
      <c r="B21" s="73">
        <v>282082</v>
      </c>
      <c r="C21" s="73">
        <v>195105</v>
      </c>
      <c r="D21" s="73">
        <v>86977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164</v>
      </c>
      <c r="B22" s="73">
        <v>203084</v>
      </c>
      <c r="C22" s="73">
        <v>157366</v>
      </c>
      <c r="D22" s="73">
        <v>45718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165</v>
      </c>
      <c r="B23" s="73">
        <v>25457</v>
      </c>
      <c r="C23" s="73">
        <v>12264</v>
      </c>
      <c r="D23" s="73">
        <v>13193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166</v>
      </c>
      <c r="B24" s="73">
        <v>1037848</v>
      </c>
      <c r="C24" s="73">
        <v>748350</v>
      </c>
      <c r="D24" s="73">
        <v>289498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167</v>
      </c>
      <c r="B25" s="73">
        <v>107643</v>
      </c>
      <c r="C25" s="73">
        <v>53004</v>
      </c>
      <c r="D25" s="73">
        <v>54639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168</v>
      </c>
      <c r="B26" s="73">
        <v>549238</v>
      </c>
      <c r="C26" s="73">
        <v>317317</v>
      </c>
      <c r="D26" s="73">
        <v>231921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169</v>
      </c>
      <c r="B27" s="73">
        <v>461460</v>
      </c>
      <c r="C27" s="73">
        <v>219732</v>
      </c>
      <c r="D27" s="73">
        <v>241728</v>
      </c>
      <c r="E27" s="73">
        <v>93510</v>
      </c>
      <c r="F27" s="73">
        <v>148218</v>
      </c>
      <c r="G27" s="73">
        <v>22769</v>
      </c>
      <c r="H27" s="73">
        <v>125449</v>
      </c>
      <c r="I27" s="73">
        <v>44364</v>
      </c>
      <c r="J27" s="75">
        <v>81085</v>
      </c>
    </row>
    <row r="28" spans="1:10" ht="15.6" customHeight="1" x14ac:dyDescent="0.4">
      <c r="A28" s="29" t="s">
        <v>171</v>
      </c>
      <c r="B28" s="73">
        <v>816151</v>
      </c>
      <c r="C28" s="73">
        <v>443649</v>
      </c>
      <c r="D28" s="73">
        <v>372501</v>
      </c>
      <c r="E28" s="73">
        <v>36657</v>
      </c>
      <c r="F28" s="73">
        <v>335845</v>
      </c>
      <c r="G28" s="73">
        <v>31544</v>
      </c>
      <c r="H28" s="73">
        <v>304300</v>
      </c>
      <c r="I28" s="73">
        <v>258203</v>
      </c>
      <c r="J28" s="75">
        <v>46097</v>
      </c>
    </row>
    <row r="29" spans="1:10" ht="15.6" customHeight="1" x14ac:dyDescent="0.4">
      <c r="A29" s="29" t="s">
        <v>173</v>
      </c>
      <c r="B29" s="73">
        <v>1286083</v>
      </c>
      <c r="C29" s="73">
        <v>528994</v>
      </c>
      <c r="D29" s="73">
        <v>757088</v>
      </c>
      <c r="E29" s="73">
        <v>99275</v>
      </c>
      <c r="F29" s="73">
        <v>657813</v>
      </c>
      <c r="G29" s="73">
        <v>89340</v>
      </c>
      <c r="H29" s="73">
        <v>568473</v>
      </c>
      <c r="I29" s="73">
        <v>414019</v>
      </c>
      <c r="J29" s="75">
        <v>154454</v>
      </c>
    </row>
    <row r="30" spans="1:10" ht="15.6" customHeight="1" x14ac:dyDescent="0.4">
      <c r="A30" s="29" t="s">
        <v>175</v>
      </c>
      <c r="B30" s="73">
        <v>759922</v>
      </c>
      <c r="C30" s="73">
        <v>294965</v>
      </c>
      <c r="D30" s="73">
        <v>464957</v>
      </c>
      <c r="E30" s="73">
        <v>96384</v>
      </c>
      <c r="F30" s="73">
        <v>368573</v>
      </c>
      <c r="G30" s="73">
        <v>39436</v>
      </c>
      <c r="H30" s="73">
        <v>329137</v>
      </c>
      <c r="I30" s="73">
        <v>287754</v>
      </c>
      <c r="J30" s="75">
        <v>41384</v>
      </c>
    </row>
    <row r="31" spans="1:10" ht="15.6" customHeight="1" x14ac:dyDescent="0.4">
      <c r="A31" s="29" t="s">
        <v>176</v>
      </c>
      <c r="B31" s="73">
        <v>369477</v>
      </c>
      <c r="C31" s="73">
        <v>208959</v>
      </c>
      <c r="D31" s="73">
        <v>160518</v>
      </c>
      <c r="E31" s="73">
        <v>18946</v>
      </c>
      <c r="F31" s="73">
        <v>141571</v>
      </c>
      <c r="G31" s="73">
        <v>14380</v>
      </c>
      <c r="H31" s="73">
        <v>127191</v>
      </c>
      <c r="I31" s="73">
        <v>66165</v>
      </c>
      <c r="J31" s="75">
        <v>61026</v>
      </c>
    </row>
    <row r="32" spans="1:10" ht="15.6" customHeight="1" x14ac:dyDescent="0.4">
      <c r="A32" s="29" t="s">
        <v>177</v>
      </c>
      <c r="B32" s="73">
        <v>484966</v>
      </c>
      <c r="C32" s="73">
        <v>259351</v>
      </c>
      <c r="D32" s="73">
        <v>225615</v>
      </c>
      <c r="E32" s="73">
        <v>72587</v>
      </c>
      <c r="F32" s="73">
        <v>153027</v>
      </c>
      <c r="G32" s="73">
        <v>19250</v>
      </c>
      <c r="H32" s="73">
        <v>133777</v>
      </c>
      <c r="I32" s="73">
        <v>76029</v>
      </c>
      <c r="J32" s="75">
        <v>57748</v>
      </c>
    </row>
    <row r="33" spans="1:10" ht="15.6" customHeight="1" x14ac:dyDescent="0.4">
      <c r="A33" s="29" t="s">
        <v>178</v>
      </c>
      <c r="B33" s="73">
        <v>412839</v>
      </c>
      <c r="C33" s="73">
        <v>153853</v>
      </c>
      <c r="D33" s="73">
        <v>258986</v>
      </c>
      <c r="E33" s="73">
        <v>29542</v>
      </c>
      <c r="F33" s="73">
        <v>229445</v>
      </c>
      <c r="G33" s="73">
        <v>11269</v>
      </c>
      <c r="H33" s="73">
        <v>218176</v>
      </c>
      <c r="I33" s="73">
        <v>91007</v>
      </c>
      <c r="J33" s="75">
        <v>127169</v>
      </c>
    </row>
    <row r="34" spans="1:10" ht="15.6" customHeight="1" x14ac:dyDescent="0.4">
      <c r="A34" s="29" t="s">
        <v>180</v>
      </c>
      <c r="B34" s="73">
        <v>975175</v>
      </c>
      <c r="C34" s="73">
        <v>165895</v>
      </c>
      <c r="D34" s="73">
        <v>809279</v>
      </c>
      <c r="E34" s="73">
        <v>342408</v>
      </c>
      <c r="F34" s="73">
        <v>466871</v>
      </c>
      <c r="G34" s="73">
        <v>58921</v>
      </c>
      <c r="H34" s="73">
        <v>407950</v>
      </c>
      <c r="I34" s="73">
        <v>35733</v>
      </c>
      <c r="J34" s="75">
        <v>372216</v>
      </c>
    </row>
    <row r="35" spans="1:10" ht="15.6" customHeight="1" x14ac:dyDescent="0.4">
      <c r="A35" s="29" t="s">
        <v>182</v>
      </c>
      <c r="B35" s="73">
        <v>714349</v>
      </c>
      <c r="C35" s="73">
        <v>238259</v>
      </c>
      <c r="D35" s="73">
        <v>476090</v>
      </c>
      <c r="E35" s="73">
        <v>67233</v>
      </c>
      <c r="F35" s="73">
        <v>408857</v>
      </c>
      <c r="G35" s="73">
        <v>39569</v>
      </c>
      <c r="H35" s="73">
        <v>369288</v>
      </c>
      <c r="I35" s="73">
        <v>209231</v>
      </c>
      <c r="J35" s="75">
        <v>160057</v>
      </c>
    </row>
    <row r="36" spans="1:10" ht="15.6" customHeight="1" x14ac:dyDescent="0.4">
      <c r="A36" s="29" t="s">
        <v>183</v>
      </c>
      <c r="B36" s="73">
        <v>417109</v>
      </c>
      <c r="C36" s="73">
        <v>83635</v>
      </c>
      <c r="D36" s="73">
        <v>333474</v>
      </c>
      <c r="E36" s="73">
        <v>111491</v>
      </c>
      <c r="F36" s="73">
        <v>221983</v>
      </c>
      <c r="G36" s="73">
        <v>422</v>
      </c>
      <c r="H36" s="73">
        <v>221561</v>
      </c>
      <c r="I36" s="73">
        <v>221561</v>
      </c>
      <c r="J36" s="75">
        <v>0</v>
      </c>
    </row>
    <row r="37" spans="1:10" ht="15.6" customHeight="1" x14ac:dyDescent="0.4">
      <c r="A37" s="29" t="s">
        <v>184</v>
      </c>
      <c r="B37" s="73">
        <v>416228</v>
      </c>
      <c r="C37" s="73">
        <v>85220</v>
      </c>
      <c r="D37" s="73">
        <v>331008</v>
      </c>
      <c r="E37" s="73">
        <v>81689</v>
      </c>
      <c r="F37" s="73">
        <v>249319</v>
      </c>
      <c r="G37" s="73">
        <v>2636</v>
      </c>
      <c r="H37" s="73">
        <v>246683</v>
      </c>
      <c r="I37" s="73">
        <v>210488</v>
      </c>
      <c r="J37" s="75">
        <v>36195</v>
      </c>
    </row>
    <row r="38" spans="1:10" ht="15.6" customHeight="1" x14ac:dyDescent="0.4">
      <c r="A38" s="29" t="s">
        <v>185</v>
      </c>
      <c r="B38" s="73">
        <v>1158324</v>
      </c>
      <c r="C38" s="73">
        <v>381139</v>
      </c>
      <c r="D38" s="73">
        <v>777185</v>
      </c>
      <c r="E38" s="73">
        <v>85353</v>
      </c>
      <c r="F38" s="73">
        <v>691832</v>
      </c>
      <c r="G38" s="73">
        <v>-1916</v>
      </c>
      <c r="H38" s="73">
        <v>693748</v>
      </c>
      <c r="I38" s="73">
        <v>731482</v>
      </c>
      <c r="J38" s="75">
        <v>-37734</v>
      </c>
    </row>
    <row r="39" spans="1:10" ht="15.6" customHeight="1" x14ac:dyDescent="0.4">
      <c r="A39" s="45" t="s">
        <v>186</v>
      </c>
      <c r="B39" s="73">
        <v>525569</v>
      </c>
      <c r="C39" s="73">
        <v>225934</v>
      </c>
      <c r="D39" s="73">
        <v>299635</v>
      </c>
      <c r="E39" s="73">
        <v>50768</v>
      </c>
      <c r="F39" s="73">
        <v>248866</v>
      </c>
      <c r="G39" s="73">
        <v>23767</v>
      </c>
      <c r="H39" s="73">
        <v>225100</v>
      </c>
      <c r="I39" s="73">
        <v>228303</v>
      </c>
      <c r="J39" s="75">
        <v>-3203</v>
      </c>
    </row>
    <row r="40" spans="1:10" ht="15.6" customHeight="1" x14ac:dyDescent="0.4">
      <c r="A40" s="45" t="s">
        <v>187</v>
      </c>
      <c r="B40" s="78">
        <v>16500542</v>
      </c>
      <c r="C40" s="78">
        <v>8705895</v>
      </c>
      <c r="D40" s="78">
        <v>7794648</v>
      </c>
      <c r="E40" s="78">
        <v>1951329</v>
      </c>
      <c r="F40" s="78">
        <v>5843319</v>
      </c>
      <c r="G40" s="78">
        <v>781879</v>
      </c>
      <c r="H40" s="78">
        <v>5061440</v>
      </c>
      <c r="I40" s="78">
        <v>3799000</v>
      </c>
      <c r="J40" s="78">
        <v>1262440</v>
      </c>
    </row>
    <row r="41" spans="1:10" ht="15.6" customHeight="1" x14ac:dyDescent="0.4">
      <c r="A41" s="45" t="s">
        <v>189</v>
      </c>
      <c r="B41" s="78">
        <v>135830</v>
      </c>
      <c r="C41" s="97" t="s">
        <v>19</v>
      </c>
      <c r="D41" s="78">
        <v>135830</v>
      </c>
      <c r="E41" s="78">
        <v>0</v>
      </c>
      <c r="F41" s="78">
        <v>135830</v>
      </c>
      <c r="G41" s="78">
        <v>135830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115059</v>
      </c>
      <c r="C42" s="97">
        <v>0</v>
      </c>
      <c r="D42" s="78">
        <v>115059</v>
      </c>
      <c r="E42" s="78">
        <v>0</v>
      </c>
      <c r="F42" s="78">
        <v>115059</v>
      </c>
      <c r="G42" s="78">
        <v>115059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16521314</v>
      </c>
      <c r="C43" s="78">
        <v>8705895</v>
      </c>
      <c r="D43" s="78">
        <v>7815419</v>
      </c>
      <c r="E43" s="78">
        <v>1951329</v>
      </c>
      <c r="F43" s="78">
        <v>5864090</v>
      </c>
      <c r="G43" s="78">
        <v>802650</v>
      </c>
      <c r="H43" s="78">
        <v>5061440</v>
      </c>
      <c r="I43" s="78">
        <v>3799000</v>
      </c>
      <c r="J43" s="78">
        <v>1262440</v>
      </c>
    </row>
    <row r="44" spans="1:10" s="92" customFormat="1" ht="15" customHeight="1" x14ac:dyDescent="0.4">
      <c r="A44" s="88" t="s">
        <v>32</v>
      </c>
      <c r="B44" s="74">
        <v>15357464</v>
      </c>
      <c r="C44" s="74">
        <v>8426676</v>
      </c>
      <c r="D44" s="74">
        <v>6930788</v>
      </c>
      <c r="E44" s="74">
        <v>1700979</v>
      </c>
      <c r="F44" s="74">
        <v>5229809</v>
      </c>
      <c r="G44" s="74">
        <v>776091</v>
      </c>
      <c r="H44" s="74">
        <v>4453718</v>
      </c>
      <c r="I44" s="74">
        <v>3191278</v>
      </c>
      <c r="J44" s="74">
        <v>1262440</v>
      </c>
    </row>
    <row r="45" spans="1:10" s="92" customFormat="1" ht="15" customHeight="1" x14ac:dyDescent="0.4">
      <c r="A45" s="93" t="s">
        <v>33</v>
      </c>
      <c r="B45" s="75">
        <v>891858</v>
      </c>
      <c r="C45" s="75">
        <v>215684</v>
      </c>
      <c r="D45" s="75">
        <v>676174</v>
      </c>
      <c r="E45" s="75">
        <v>218743</v>
      </c>
      <c r="F45" s="75">
        <v>457431</v>
      </c>
      <c r="G45" s="75">
        <v>869</v>
      </c>
      <c r="H45" s="75">
        <v>456562</v>
      </c>
      <c r="I45" s="75">
        <v>456562</v>
      </c>
      <c r="J45" s="75">
        <v>0</v>
      </c>
    </row>
    <row r="46" spans="1:10" s="92" customFormat="1" ht="15" customHeight="1" x14ac:dyDescent="0.4">
      <c r="A46" s="94" t="s">
        <v>34</v>
      </c>
      <c r="B46" s="80">
        <v>251221</v>
      </c>
      <c r="C46" s="80">
        <v>63535</v>
      </c>
      <c r="D46" s="80">
        <v>187686</v>
      </c>
      <c r="E46" s="80">
        <v>31607</v>
      </c>
      <c r="F46" s="80">
        <v>156079</v>
      </c>
      <c r="G46" s="80">
        <v>4919</v>
      </c>
      <c r="H46" s="80">
        <v>151160</v>
      </c>
      <c r="I46" s="80">
        <v>151160</v>
      </c>
      <c r="J46" s="80">
        <v>0</v>
      </c>
    </row>
    <row r="47" spans="1:10" s="92" customFormat="1" ht="15" customHeight="1" x14ac:dyDescent="0.4">
      <c r="A47" s="94" t="s">
        <v>116</v>
      </c>
      <c r="B47" s="80">
        <v>16500542</v>
      </c>
      <c r="C47" s="80">
        <v>8705895</v>
      </c>
      <c r="D47" s="80">
        <v>7794648</v>
      </c>
      <c r="E47" s="80">
        <v>1951329</v>
      </c>
      <c r="F47" s="80">
        <v>5843319</v>
      </c>
      <c r="G47" s="80">
        <v>781879</v>
      </c>
      <c r="H47" s="80">
        <v>5061440</v>
      </c>
      <c r="I47" s="80">
        <v>3799000</v>
      </c>
      <c r="J47" s="80">
        <v>1262440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L47"/>
  <sheetViews>
    <sheetView showGridLines="0" tabSelected="1" view="pageBreakPreview" zoomScale="80" zoomScaleNormal="90" zoomScaleSheetLayoutView="80" workbookViewId="0"/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2" ht="17.25" x14ac:dyDescent="0.4">
      <c r="A1" s="90" t="s">
        <v>99</v>
      </c>
      <c r="H1" s="32"/>
      <c r="L1" s="86"/>
    </row>
    <row r="2" spans="1:12" ht="17.25" x14ac:dyDescent="0.4">
      <c r="A2" s="31" t="s">
        <v>142</v>
      </c>
      <c r="B2" s="69"/>
      <c r="C2" s="68"/>
      <c r="D2" s="91"/>
      <c r="E2" s="34"/>
      <c r="F2" s="33"/>
      <c r="G2" s="33"/>
      <c r="H2" s="33"/>
      <c r="I2" s="35"/>
      <c r="J2" s="36" t="s">
        <v>101</v>
      </c>
    </row>
    <row r="3" spans="1:12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2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2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2" s="92" customFormat="1" ht="15.6" customHeight="1" x14ac:dyDescent="0.4">
      <c r="A6" s="29" t="s">
        <v>143</v>
      </c>
      <c r="B6" s="74">
        <v>166569</v>
      </c>
      <c r="C6" s="74">
        <v>93161</v>
      </c>
      <c r="D6" s="74">
        <v>73408</v>
      </c>
      <c r="E6" s="74">
        <v>25301</v>
      </c>
      <c r="F6" s="74">
        <v>48107</v>
      </c>
      <c r="G6" s="74">
        <v>-3317</v>
      </c>
      <c r="H6" s="74">
        <v>51423</v>
      </c>
      <c r="I6" s="74">
        <v>26696</v>
      </c>
      <c r="J6" s="74">
        <v>24727</v>
      </c>
    </row>
    <row r="7" spans="1:12" s="92" customFormat="1" ht="15.6" customHeight="1" x14ac:dyDescent="0.4">
      <c r="A7" s="29" t="s">
        <v>144</v>
      </c>
      <c r="B7" s="75">
        <v>151805</v>
      </c>
      <c r="C7" s="75">
        <v>86331</v>
      </c>
      <c r="D7" s="75">
        <v>65474</v>
      </c>
      <c r="E7" s="75">
        <v>23396</v>
      </c>
      <c r="F7" s="75">
        <v>42079</v>
      </c>
      <c r="G7" s="75">
        <v>-4077</v>
      </c>
      <c r="H7" s="75">
        <v>46156</v>
      </c>
      <c r="I7" s="75">
        <v>21276</v>
      </c>
      <c r="J7" s="75">
        <v>24880</v>
      </c>
    </row>
    <row r="8" spans="1:12" s="92" customFormat="1" ht="15.6" customHeight="1" x14ac:dyDescent="0.4">
      <c r="A8" s="29" t="s">
        <v>146</v>
      </c>
      <c r="B8" s="75">
        <v>7724</v>
      </c>
      <c r="C8" s="75">
        <v>3834</v>
      </c>
      <c r="D8" s="75">
        <v>3889</v>
      </c>
      <c r="E8" s="75">
        <v>993</v>
      </c>
      <c r="F8" s="75">
        <v>2897</v>
      </c>
      <c r="G8" s="75">
        <v>394</v>
      </c>
      <c r="H8" s="75">
        <v>2503</v>
      </c>
      <c r="I8" s="75">
        <v>3360</v>
      </c>
      <c r="J8" s="75">
        <v>-858</v>
      </c>
    </row>
    <row r="9" spans="1:12" s="92" customFormat="1" ht="15.6" customHeight="1" x14ac:dyDescent="0.4">
      <c r="A9" s="29" t="s">
        <v>148</v>
      </c>
      <c r="B9" s="75">
        <v>7041</v>
      </c>
      <c r="C9" s="75">
        <v>2996</v>
      </c>
      <c r="D9" s="75">
        <v>4044</v>
      </c>
      <c r="E9" s="75">
        <v>913</v>
      </c>
      <c r="F9" s="75">
        <v>3131</v>
      </c>
      <c r="G9" s="75">
        <v>366</v>
      </c>
      <c r="H9" s="75">
        <v>2765</v>
      </c>
      <c r="I9" s="75">
        <v>2060</v>
      </c>
      <c r="J9" s="75">
        <v>705</v>
      </c>
    </row>
    <row r="10" spans="1:12" s="92" customFormat="1" ht="15.6" customHeight="1" x14ac:dyDescent="0.4">
      <c r="A10" s="29" t="s">
        <v>150</v>
      </c>
      <c r="B10" s="75">
        <v>9649</v>
      </c>
      <c r="C10" s="75">
        <v>5043</v>
      </c>
      <c r="D10" s="75">
        <v>4606</v>
      </c>
      <c r="E10" s="75">
        <v>2041</v>
      </c>
      <c r="F10" s="75">
        <v>2565</v>
      </c>
      <c r="G10" s="75">
        <v>618</v>
      </c>
      <c r="H10" s="75">
        <v>1947</v>
      </c>
      <c r="I10" s="75">
        <v>3254</v>
      </c>
      <c r="J10" s="75">
        <v>-1307</v>
      </c>
    </row>
    <row r="11" spans="1:12" s="92" customFormat="1" ht="15.6" customHeight="1" x14ac:dyDescent="0.4">
      <c r="A11" s="29" t="s">
        <v>152</v>
      </c>
      <c r="B11" s="75">
        <v>6858176</v>
      </c>
      <c r="C11" s="75">
        <v>4628490</v>
      </c>
      <c r="D11" s="75">
        <v>2229686</v>
      </c>
      <c r="E11" s="75">
        <v>739316</v>
      </c>
      <c r="F11" s="75">
        <v>1490370</v>
      </c>
      <c r="G11" s="75">
        <v>454308</v>
      </c>
      <c r="H11" s="75">
        <v>1036062</v>
      </c>
      <c r="I11" s="75">
        <v>859018</v>
      </c>
      <c r="J11" s="75">
        <v>177045</v>
      </c>
    </row>
    <row r="12" spans="1:12" s="92" customFormat="1" ht="15.6" customHeight="1" x14ac:dyDescent="0.4">
      <c r="A12" s="29" t="s">
        <v>154</v>
      </c>
      <c r="B12" s="75">
        <v>748635</v>
      </c>
      <c r="C12" s="75">
        <v>443501</v>
      </c>
      <c r="D12" s="75">
        <v>305135</v>
      </c>
      <c r="E12" s="77" t="s">
        <v>19</v>
      </c>
      <c r="F12" s="77" t="s">
        <v>19</v>
      </c>
      <c r="G12" s="77" t="s">
        <v>19</v>
      </c>
      <c r="H12" s="77" t="s">
        <v>19</v>
      </c>
      <c r="I12" s="77" t="s">
        <v>19</v>
      </c>
      <c r="J12" s="77" t="s">
        <v>19</v>
      </c>
    </row>
    <row r="13" spans="1:12" s="92" customFormat="1" ht="15.6" customHeight="1" x14ac:dyDescent="0.4">
      <c r="A13" s="29" t="s">
        <v>155</v>
      </c>
      <c r="B13" s="75">
        <v>183112</v>
      </c>
      <c r="C13" s="75">
        <v>111817</v>
      </c>
      <c r="D13" s="75">
        <v>71295</v>
      </c>
      <c r="E13" s="77" t="s">
        <v>19</v>
      </c>
      <c r="F13" s="77" t="s">
        <v>19</v>
      </c>
      <c r="G13" s="77" t="s">
        <v>19</v>
      </c>
      <c r="H13" s="77" t="s">
        <v>19</v>
      </c>
      <c r="I13" s="77" t="s">
        <v>19</v>
      </c>
      <c r="J13" s="77" t="s">
        <v>19</v>
      </c>
    </row>
    <row r="14" spans="1:12" s="92" customFormat="1" ht="15.6" customHeight="1" x14ac:dyDescent="0.4">
      <c r="A14" s="29" t="s">
        <v>156</v>
      </c>
      <c r="B14" s="75">
        <v>110242</v>
      </c>
      <c r="C14" s="75">
        <v>66478</v>
      </c>
      <c r="D14" s="75">
        <v>43764</v>
      </c>
      <c r="E14" s="77" t="s">
        <v>19</v>
      </c>
      <c r="F14" s="77" t="s">
        <v>19</v>
      </c>
      <c r="G14" s="77" t="s">
        <v>19</v>
      </c>
      <c r="H14" s="77" t="s">
        <v>19</v>
      </c>
      <c r="I14" s="77" t="s">
        <v>19</v>
      </c>
      <c r="J14" s="77" t="s">
        <v>19</v>
      </c>
    </row>
    <row r="15" spans="1:12" s="92" customFormat="1" ht="15.6" customHeight="1" x14ac:dyDescent="0.4">
      <c r="A15" s="29" t="s">
        <v>157</v>
      </c>
      <c r="B15" s="75">
        <v>1040624</v>
      </c>
      <c r="C15" s="75">
        <v>765612</v>
      </c>
      <c r="D15" s="75">
        <v>275013</v>
      </c>
      <c r="E15" s="77" t="s">
        <v>19</v>
      </c>
      <c r="F15" s="77" t="s">
        <v>19</v>
      </c>
      <c r="G15" s="77" t="s">
        <v>19</v>
      </c>
      <c r="H15" s="77" t="s">
        <v>19</v>
      </c>
      <c r="I15" s="77" t="s">
        <v>19</v>
      </c>
      <c r="J15" s="77" t="s">
        <v>19</v>
      </c>
    </row>
    <row r="16" spans="1:12" s="92" customFormat="1" ht="15.6" customHeight="1" x14ac:dyDescent="0.4">
      <c r="A16" s="29" t="s">
        <v>158</v>
      </c>
      <c r="B16" s="75">
        <v>1040163</v>
      </c>
      <c r="C16" s="75">
        <v>749367</v>
      </c>
      <c r="D16" s="75">
        <v>290796</v>
      </c>
      <c r="E16" s="77" t="s">
        <v>19</v>
      </c>
      <c r="F16" s="77" t="s">
        <v>19</v>
      </c>
      <c r="G16" s="77" t="s">
        <v>19</v>
      </c>
      <c r="H16" s="77" t="s">
        <v>19</v>
      </c>
      <c r="I16" s="77" t="s">
        <v>19</v>
      </c>
      <c r="J16" s="77" t="s">
        <v>19</v>
      </c>
    </row>
    <row r="17" spans="1:10" s="92" customFormat="1" ht="15.6" customHeight="1" x14ac:dyDescent="0.4">
      <c r="A17" s="29" t="s">
        <v>159</v>
      </c>
      <c r="B17" s="75">
        <v>170497</v>
      </c>
      <c r="C17" s="75">
        <v>90145</v>
      </c>
      <c r="D17" s="75">
        <v>80352</v>
      </c>
      <c r="E17" s="77" t="s">
        <v>19</v>
      </c>
      <c r="F17" s="77" t="s">
        <v>19</v>
      </c>
      <c r="G17" s="77" t="s">
        <v>19</v>
      </c>
      <c r="H17" s="77" t="s">
        <v>19</v>
      </c>
      <c r="I17" s="77" t="s">
        <v>19</v>
      </c>
      <c r="J17" s="77" t="s">
        <v>19</v>
      </c>
    </row>
    <row r="18" spans="1:10" s="92" customFormat="1" ht="15.6" customHeight="1" x14ac:dyDescent="0.4">
      <c r="A18" s="29" t="s">
        <v>160</v>
      </c>
      <c r="B18" s="75">
        <v>819372</v>
      </c>
      <c r="C18" s="75">
        <v>663387</v>
      </c>
      <c r="D18" s="75">
        <v>155985</v>
      </c>
      <c r="E18" s="77" t="s">
        <v>19</v>
      </c>
      <c r="F18" s="77" t="s">
        <v>19</v>
      </c>
      <c r="G18" s="77" t="s">
        <v>19</v>
      </c>
      <c r="H18" s="77" t="s">
        <v>19</v>
      </c>
      <c r="I18" s="77" t="s">
        <v>19</v>
      </c>
      <c r="J18" s="77" t="s">
        <v>19</v>
      </c>
    </row>
    <row r="19" spans="1:10" s="92" customFormat="1" ht="15.6" customHeight="1" x14ac:dyDescent="0.4">
      <c r="A19" s="29" t="s">
        <v>161</v>
      </c>
      <c r="B19" s="75">
        <v>241752</v>
      </c>
      <c r="C19" s="75">
        <v>149056</v>
      </c>
      <c r="D19" s="75">
        <v>92697</v>
      </c>
      <c r="E19" s="77" t="s">
        <v>19</v>
      </c>
      <c r="F19" s="77" t="s">
        <v>19</v>
      </c>
      <c r="G19" s="77" t="s">
        <v>19</v>
      </c>
      <c r="H19" s="77" t="s">
        <v>19</v>
      </c>
      <c r="I19" s="77" t="s">
        <v>19</v>
      </c>
      <c r="J19" s="77" t="s">
        <v>19</v>
      </c>
    </row>
    <row r="20" spans="1:10" s="92" customFormat="1" ht="15.6" customHeight="1" x14ac:dyDescent="0.4">
      <c r="A20" s="29" t="s">
        <v>162</v>
      </c>
      <c r="B20" s="75">
        <v>553214</v>
      </c>
      <c r="C20" s="75">
        <v>337502</v>
      </c>
      <c r="D20" s="75">
        <v>215712</v>
      </c>
      <c r="E20" s="77" t="s">
        <v>19</v>
      </c>
      <c r="F20" s="77" t="s">
        <v>19</v>
      </c>
      <c r="G20" s="77" t="s">
        <v>19</v>
      </c>
      <c r="H20" s="77" t="s">
        <v>19</v>
      </c>
      <c r="I20" s="77" t="s">
        <v>19</v>
      </c>
      <c r="J20" s="77" t="s">
        <v>19</v>
      </c>
    </row>
    <row r="21" spans="1:10" s="92" customFormat="1" ht="15.6" customHeight="1" x14ac:dyDescent="0.4">
      <c r="A21" s="29" t="s">
        <v>163</v>
      </c>
      <c r="B21" s="75">
        <v>265788</v>
      </c>
      <c r="C21" s="75">
        <v>175226</v>
      </c>
      <c r="D21" s="75">
        <v>90562</v>
      </c>
      <c r="E21" s="77" t="s">
        <v>19</v>
      </c>
      <c r="F21" s="77" t="s">
        <v>19</v>
      </c>
      <c r="G21" s="77" t="s">
        <v>19</v>
      </c>
      <c r="H21" s="77" t="s">
        <v>19</v>
      </c>
      <c r="I21" s="77" t="s">
        <v>19</v>
      </c>
      <c r="J21" s="77" t="s">
        <v>19</v>
      </c>
    </row>
    <row r="22" spans="1:10" s="92" customFormat="1" ht="15.6" customHeight="1" x14ac:dyDescent="0.4">
      <c r="A22" s="29" t="s">
        <v>164</v>
      </c>
      <c r="B22" s="75">
        <v>202341</v>
      </c>
      <c r="C22" s="75">
        <v>148950</v>
      </c>
      <c r="D22" s="75">
        <v>53391</v>
      </c>
      <c r="E22" s="77" t="s">
        <v>19</v>
      </c>
      <c r="F22" s="77" t="s">
        <v>19</v>
      </c>
      <c r="G22" s="77" t="s">
        <v>19</v>
      </c>
      <c r="H22" s="77" t="s">
        <v>19</v>
      </c>
      <c r="I22" s="77" t="s">
        <v>19</v>
      </c>
      <c r="J22" s="77" t="s">
        <v>19</v>
      </c>
    </row>
    <row r="23" spans="1:10" s="92" customFormat="1" ht="15.6" customHeight="1" x14ac:dyDescent="0.4">
      <c r="A23" s="29" t="s">
        <v>165</v>
      </c>
      <c r="B23" s="75">
        <v>12464</v>
      </c>
      <c r="C23" s="75">
        <v>6090</v>
      </c>
      <c r="D23" s="75">
        <v>6374</v>
      </c>
      <c r="E23" s="77" t="s">
        <v>19</v>
      </c>
      <c r="F23" s="77" t="s">
        <v>19</v>
      </c>
      <c r="G23" s="77" t="s">
        <v>19</v>
      </c>
      <c r="H23" s="77" t="s">
        <v>19</v>
      </c>
      <c r="I23" s="77" t="s">
        <v>19</v>
      </c>
      <c r="J23" s="77" t="s">
        <v>19</v>
      </c>
    </row>
    <row r="24" spans="1:10" s="92" customFormat="1" ht="15.6" customHeight="1" x14ac:dyDescent="0.4">
      <c r="A24" s="29" t="s">
        <v>166</v>
      </c>
      <c r="B24" s="75">
        <v>870926</v>
      </c>
      <c r="C24" s="75">
        <v>601565</v>
      </c>
      <c r="D24" s="75">
        <v>269361</v>
      </c>
      <c r="E24" s="77" t="s">
        <v>19</v>
      </c>
      <c r="F24" s="77" t="s">
        <v>19</v>
      </c>
      <c r="G24" s="77" t="s">
        <v>19</v>
      </c>
      <c r="H24" s="77" t="s">
        <v>19</v>
      </c>
      <c r="I24" s="77" t="s">
        <v>19</v>
      </c>
      <c r="J24" s="77" t="s">
        <v>19</v>
      </c>
    </row>
    <row r="25" spans="1:10" s="92" customFormat="1" ht="15.6" customHeight="1" x14ac:dyDescent="0.4">
      <c r="A25" s="29" t="s">
        <v>167</v>
      </c>
      <c r="B25" s="75">
        <v>98331</v>
      </c>
      <c r="C25" s="75">
        <v>51536</v>
      </c>
      <c r="D25" s="75">
        <v>46795</v>
      </c>
      <c r="E25" s="77" t="s">
        <v>19</v>
      </c>
      <c r="F25" s="77" t="s">
        <v>19</v>
      </c>
      <c r="G25" s="77" t="s">
        <v>19</v>
      </c>
      <c r="H25" s="77" t="s">
        <v>19</v>
      </c>
      <c r="I25" s="77" t="s">
        <v>19</v>
      </c>
      <c r="J25" s="77" t="s">
        <v>19</v>
      </c>
    </row>
    <row r="26" spans="1:10" s="92" customFormat="1" ht="15.6" customHeight="1" x14ac:dyDescent="0.4">
      <c r="A26" s="29" t="s">
        <v>168</v>
      </c>
      <c r="B26" s="75">
        <v>500715</v>
      </c>
      <c r="C26" s="75">
        <v>268259</v>
      </c>
      <c r="D26" s="75">
        <v>232456</v>
      </c>
      <c r="E26" s="77" t="s">
        <v>19</v>
      </c>
      <c r="F26" s="77" t="s">
        <v>19</v>
      </c>
      <c r="G26" s="77" t="s">
        <v>19</v>
      </c>
      <c r="H26" s="77" t="s">
        <v>19</v>
      </c>
      <c r="I26" s="77" t="s">
        <v>19</v>
      </c>
      <c r="J26" s="77" t="s">
        <v>19</v>
      </c>
    </row>
    <row r="27" spans="1:10" s="92" customFormat="1" ht="15.6" customHeight="1" x14ac:dyDescent="0.4">
      <c r="A27" s="29" t="s">
        <v>169</v>
      </c>
      <c r="B27" s="75">
        <v>441776</v>
      </c>
      <c r="C27" s="75">
        <v>226760</v>
      </c>
      <c r="D27" s="75">
        <v>215016</v>
      </c>
      <c r="E27" s="75">
        <v>92106</v>
      </c>
      <c r="F27" s="75">
        <v>122910</v>
      </c>
      <c r="G27" s="75">
        <v>23697</v>
      </c>
      <c r="H27" s="75">
        <v>99212</v>
      </c>
      <c r="I27" s="75">
        <v>41436</v>
      </c>
      <c r="J27" s="75">
        <v>57776</v>
      </c>
    </row>
    <row r="28" spans="1:10" s="92" customFormat="1" ht="15.6" customHeight="1" x14ac:dyDescent="0.4">
      <c r="A28" s="29" t="s">
        <v>171</v>
      </c>
      <c r="B28" s="75">
        <v>792273</v>
      </c>
      <c r="C28" s="75">
        <v>422437</v>
      </c>
      <c r="D28" s="75">
        <v>369836</v>
      </c>
      <c r="E28" s="75">
        <v>36521</v>
      </c>
      <c r="F28" s="75">
        <v>333315</v>
      </c>
      <c r="G28" s="75">
        <v>35840</v>
      </c>
      <c r="H28" s="75">
        <v>297475</v>
      </c>
      <c r="I28" s="75">
        <v>285021</v>
      </c>
      <c r="J28" s="75">
        <v>12454</v>
      </c>
    </row>
    <row r="29" spans="1:10" s="92" customFormat="1" ht="15.6" customHeight="1" x14ac:dyDescent="0.4">
      <c r="A29" s="29" t="s">
        <v>173</v>
      </c>
      <c r="B29" s="75">
        <v>1213929</v>
      </c>
      <c r="C29" s="75">
        <v>508804</v>
      </c>
      <c r="D29" s="75">
        <v>705125</v>
      </c>
      <c r="E29" s="75">
        <v>94483</v>
      </c>
      <c r="F29" s="75">
        <v>610641</v>
      </c>
      <c r="G29" s="75">
        <v>92340</v>
      </c>
      <c r="H29" s="75">
        <v>518301</v>
      </c>
      <c r="I29" s="75">
        <v>467192</v>
      </c>
      <c r="J29" s="75">
        <v>51109</v>
      </c>
    </row>
    <row r="30" spans="1:10" s="92" customFormat="1" ht="15.6" customHeight="1" x14ac:dyDescent="0.4">
      <c r="A30" s="29" t="s">
        <v>175</v>
      </c>
      <c r="B30" s="75">
        <v>653477</v>
      </c>
      <c r="C30" s="75">
        <v>252155</v>
      </c>
      <c r="D30" s="75">
        <v>401322</v>
      </c>
      <c r="E30" s="75">
        <v>134872</v>
      </c>
      <c r="F30" s="75">
        <v>266451</v>
      </c>
      <c r="G30" s="75">
        <v>36789</v>
      </c>
      <c r="H30" s="75">
        <v>229662</v>
      </c>
      <c r="I30" s="75">
        <v>292832</v>
      </c>
      <c r="J30" s="75">
        <v>-63170</v>
      </c>
    </row>
    <row r="31" spans="1:10" s="92" customFormat="1" ht="15.6" customHeight="1" x14ac:dyDescent="0.4">
      <c r="A31" s="29" t="s">
        <v>176</v>
      </c>
      <c r="B31" s="75">
        <v>253832</v>
      </c>
      <c r="C31" s="75">
        <v>153921</v>
      </c>
      <c r="D31" s="75">
        <v>99911</v>
      </c>
      <c r="E31" s="75">
        <v>17417</v>
      </c>
      <c r="F31" s="75">
        <v>82494</v>
      </c>
      <c r="G31" s="75">
        <v>10529</v>
      </c>
      <c r="H31" s="75">
        <v>71965</v>
      </c>
      <c r="I31" s="75">
        <v>68785</v>
      </c>
      <c r="J31" s="75">
        <v>3180</v>
      </c>
    </row>
    <row r="32" spans="1:10" s="92" customFormat="1" ht="15.6" customHeight="1" x14ac:dyDescent="0.4">
      <c r="A32" s="29" t="s">
        <v>177</v>
      </c>
      <c r="B32" s="75">
        <v>483799</v>
      </c>
      <c r="C32" s="75">
        <v>254265</v>
      </c>
      <c r="D32" s="75">
        <v>229534</v>
      </c>
      <c r="E32" s="75">
        <v>71964</v>
      </c>
      <c r="F32" s="75">
        <v>157570</v>
      </c>
      <c r="G32" s="75">
        <v>22383</v>
      </c>
      <c r="H32" s="75">
        <v>135188</v>
      </c>
      <c r="I32" s="75">
        <v>77089</v>
      </c>
      <c r="J32" s="75">
        <v>58099</v>
      </c>
    </row>
    <row r="33" spans="1:10" s="92" customFormat="1" ht="15.6" customHeight="1" x14ac:dyDescent="0.4">
      <c r="A33" s="29" t="s">
        <v>178</v>
      </c>
      <c r="B33" s="75">
        <v>396350</v>
      </c>
      <c r="C33" s="75">
        <v>146442</v>
      </c>
      <c r="D33" s="75">
        <v>249908</v>
      </c>
      <c r="E33" s="75">
        <v>28954</v>
      </c>
      <c r="F33" s="75">
        <v>220954</v>
      </c>
      <c r="G33" s="75">
        <v>11881</v>
      </c>
      <c r="H33" s="75">
        <v>209073</v>
      </c>
      <c r="I33" s="75">
        <v>92409</v>
      </c>
      <c r="J33" s="75">
        <v>116664</v>
      </c>
    </row>
    <row r="34" spans="1:10" s="92" customFormat="1" ht="15.6" customHeight="1" x14ac:dyDescent="0.4">
      <c r="A34" s="29" t="s">
        <v>180</v>
      </c>
      <c r="B34" s="75">
        <v>967089</v>
      </c>
      <c r="C34" s="75">
        <v>162718</v>
      </c>
      <c r="D34" s="75">
        <v>804370</v>
      </c>
      <c r="E34" s="75">
        <v>344575</v>
      </c>
      <c r="F34" s="75">
        <v>459795</v>
      </c>
      <c r="G34" s="75">
        <v>64056</v>
      </c>
      <c r="H34" s="75">
        <v>395739</v>
      </c>
      <c r="I34" s="75">
        <v>36125</v>
      </c>
      <c r="J34" s="75">
        <v>359614</v>
      </c>
    </row>
    <row r="35" spans="1:10" s="92" customFormat="1" ht="15.6" customHeight="1" x14ac:dyDescent="0.4">
      <c r="A35" s="29" t="s">
        <v>182</v>
      </c>
      <c r="B35" s="75">
        <v>701227</v>
      </c>
      <c r="C35" s="75">
        <v>215087</v>
      </c>
      <c r="D35" s="75">
        <v>486140</v>
      </c>
      <c r="E35" s="75">
        <v>70632</v>
      </c>
      <c r="F35" s="75">
        <v>415509</v>
      </c>
      <c r="G35" s="75">
        <v>45428</v>
      </c>
      <c r="H35" s="75">
        <v>370081</v>
      </c>
      <c r="I35" s="75">
        <v>216437</v>
      </c>
      <c r="J35" s="75">
        <v>153644</v>
      </c>
    </row>
    <row r="36" spans="1:10" s="92" customFormat="1" ht="15.6" customHeight="1" x14ac:dyDescent="0.4">
      <c r="A36" s="29" t="s">
        <v>183</v>
      </c>
      <c r="B36" s="75">
        <v>421971</v>
      </c>
      <c r="C36" s="75">
        <v>87191</v>
      </c>
      <c r="D36" s="75">
        <v>334780</v>
      </c>
      <c r="E36" s="75">
        <v>111063</v>
      </c>
      <c r="F36" s="75">
        <v>223717</v>
      </c>
      <c r="G36" s="75">
        <v>467</v>
      </c>
      <c r="H36" s="75">
        <v>223249</v>
      </c>
      <c r="I36" s="75">
        <v>223249</v>
      </c>
      <c r="J36" s="75">
        <v>0</v>
      </c>
    </row>
    <row r="37" spans="1:10" s="92" customFormat="1" ht="15.6" customHeight="1" x14ac:dyDescent="0.4">
      <c r="A37" s="29" t="s">
        <v>184</v>
      </c>
      <c r="B37" s="75">
        <v>419047</v>
      </c>
      <c r="C37" s="75">
        <v>87953</v>
      </c>
      <c r="D37" s="75">
        <v>331094</v>
      </c>
      <c r="E37" s="75">
        <v>82200</v>
      </c>
      <c r="F37" s="75">
        <v>248894</v>
      </c>
      <c r="G37" s="75">
        <v>2574</v>
      </c>
      <c r="H37" s="75">
        <v>246320</v>
      </c>
      <c r="I37" s="75">
        <v>217803</v>
      </c>
      <c r="J37" s="75">
        <v>28517</v>
      </c>
    </row>
    <row r="38" spans="1:10" s="92" customFormat="1" ht="15.6" customHeight="1" x14ac:dyDescent="0.4">
      <c r="A38" s="29" t="s">
        <v>185</v>
      </c>
      <c r="B38" s="75">
        <v>1148252</v>
      </c>
      <c r="C38" s="75">
        <v>376648</v>
      </c>
      <c r="D38" s="75">
        <v>771603</v>
      </c>
      <c r="E38" s="75">
        <v>83910</v>
      </c>
      <c r="F38" s="75">
        <v>687694</v>
      </c>
      <c r="G38" s="75">
        <v>-2699</v>
      </c>
      <c r="H38" s="75">
        <v>690393</v>
      </c>
      <c r="I38" s="75">
        <v>691182</v>
      </c>
      <c r="J38" s="75">
        <v>-790</v>
      </c>
    </row>
    <row r="39" spans="1:10" s="92" customFormat="1" ht="15.6" customHeight="1" x14ac:dyDescent="0.4">
      <c r="A39" s="45" t="s">
        <v>186</v>
      </c>
      <c r="B39" s="75">
        <v>486776</v>
      </c>
      <c r="C39" s="75">
        <v>206827</v>
      </c>
      <c r="D39" s="75">
        <v>279949</v>
      </c>
      <c r="E39" s="75">
        <v>52816</v>
      </c>
      <c r="F39" s="75">
        <v>227134</v>
      </c>
      <c r="G39" s="75">
        <v>25142</v>
      </c>
      <c r="H39" s="75">
        <v>201992</v>
      </c>
      <c r="I39" s="75">
        <v>220565</v>
      </c>
      <c r="J39" s="75">
        <v>-18574</v>
      </c>
    </row>
    <row r="40" spans="1:10" ht="15.6" customHeight="1" x14ac:dyDescent="0.4">
      <c r="A40" s="45" t="s">
        <v>187</v>
      </c>
      <c r="B40" s="74">
        <v>15414190</v>
      </c>
      <c r="C40" s="74">
        <v>7827902</v>
      </c>
      <c r="D40" s="74">
        <v>7586288</v>
      </c>
      <c r="E40" s="74">
        <v>1988170</v>
      </c>
      <c r="F40" s="74">
        <v>5598118</v>
      </c>
      <c r="G40" s="74">
        <v>820037</v>
      </c>
      <c r="H40" s="74">
        <v>4778081</v>
      </c>
      <c r="I40" s="74">
        <v>3819093</v>
      </c>
      <c r="J40" s="74">
        <v>958988</v>
      </c>
    </row>
    <row r="41" spans="1:10" ht="15.6" customHeight="1" x14ac:dyDescent="0.4">
      <c r="A41" s="45" t="s">
        <v>189</v>
      </c>
      <c r="B41" s="74">
        <v>134863</v>
      </c>
      <c r="C41" s="98" t="s">
        <v>19</v>
      </c>
      <c r="D41" s="74">
        <v>134863</v>
      </c>
      <c r="E41" s="74">
        <v>0</v>
      </c>
      <c r="F41" s="74">
        <v>134863</v>
      </c>
      <c r="G41" s="74">
        <v>134863</v>
      </c>
      <c r="H41" s="74">
        <v>0</v>
      </c>
      <c r="I41" s="74">
        <v>0</v>
      </c>
      <c r="J41" s="74">
        <v>0</v>
      </c>
    </row>
    <row r="42" spans="1:10" ht="15.6" customHeight="1" x14ac:dyDescent="0.4">
      <c r="A42" s="45" t="s">
        <v>190</v>
      </c>
      <c r="B42" s="74">
        <v>114711</v>
      </c>
      <c r="C42" s="98">
        <v>0</v>
      </c>
      <c r="D42" s="74">
        <v>114711</v>
      </c>
      <c r="E42" s="74">
        <v>0</v>
      </c>
      <c r="F42" s="74">
        <v>114711</v>
      </c>
      <c r="G42" s="74">
        <v>114711</v>
      </c>
      <c r="H42" s="74">
        <v>0</v>
      </c>
      <c r="I42" s="74">
        <v>0</v>
      </c>
      <c r="J42" s="74">
        <v>0</v>
      </c>
    </row>
    <row r="43" spans="1:10" ht="15.6" customHeight="1" x14ac:dyDescent="0.4">
      <c r="A43" s="65" t="s">
        <v>191</v>
      </c>
      <c r="B43" s="74">
        <v>15434342</v>
      </c>
      <c r="C43" s="74">
        <v>7827902</v>
      </c>
      <c r="D43" s="74">
        <v>7606440</v>
      </c>
      <c r="E43" s="74">
        <v>1988170</v>
      </c>
      <c r="F43" s="74">
        <v>5618270</v>
      </c>
      <c r="G43" s="74">
        <v>840189</v>
      </c>
      <c r="H43" s="74">
        <v>4778081</v>
      </c>
      <c r="I43" s="74">
        <v>3819093</v>
      </c>
      <c r="J43" s="74">
        <v>958988</v>
      </c>
    </row>
    <row r="44" spans="1:10" s="92" customFormat="1" ht="15" customHeight="1" x14ac:dyDescent="0.4">
      <c r="A44" s="88" t="s">
        <v>32</v>
      </c>
      <c r="B44" s="74">
        <v>14208487</v>
      </c>
      <c r="C44" s="74">
        <v>7529432</v>
      </c>
      <c r="D44" s="74">
        <v>6679055</v>
      </c>
      <c r="E44" s="74">
        <v>1737820</v>
      </c>
      <c r="F44" s="74">
        <v>4941235</v>
      </c>
      <c r="G44" s="74">
        <v>814137</v>
      </c>
      <c r="H44" s="74">
        <v>4127098</v>
      </c>
      <c r="I44" s="74">
        <v>3168110</v>
      </c>
      <c r="J44" s="74">
        <v>958988</v>
      </c>
    </row>
    <row r="45" spans="1:10" s="92" customFormat="1" ht="15" customHeight="1" x14ac:dyDescent="0.4">
      <c r="A45" s="93" t="s">
        <v>33</v>
      </c>
      <c r="B45" s="75">
        <v>945032</v>
      </c>
      <c r="C45" s="75">
        <v>236720</v>
      </c>
      <c r="D45" s="75">
        <v>708311</v>
      </c>
      <c r="E45" s="75">
        <v>218743</v>
      </c>
      <c r="F45" s="75">
        <v>489569</v>
      </c>
      <c r="G45" s="75">
        <v>961</v>
      </c>
      <c r="H45" s="75">
        <v>488608</v>
      </c>
      <c r="I45" s="75">
        <v>488608</v>
      </c>
      <c r="J45" s="75">
        <v>0</v>
      </c>
    </row>
    <row r="46" spans="1:10" s="92" customFormat="1" ht="15" customHeight="1" x14ac:dyDescent="0.4">
      <c r="A46" s="94" t="s">
        <v>34</v>
      </c>
      <c r="B46" s="75">
        <v>260672</v>
      </c>
      <c r="C46" s="75">
        <v>61750</v>
      </c>
      <c r="D46" s="75">
        <v>198921</v>
      </c>
      <c r="E46" s="75">
        <v>31607</v>
      </c>
      <c r="F46" s="75">
        <v>167314</v>
      </c>
      <c r="G46" s="75">
        <v>4939</v>
      </c>
      <c r="H46" s="75">
        <v>162375</v>
      </c>
      <c r="I46" s="75">
        <v>162375</v>
      </c>
      <c r="J46" s="75">
        <v>0</v>
      </c>
    </row>
    <row r="47" spans="1:10" s="92" customFormat="1" ht="15" customHeight="1" x14ac:dyDescent="0.4">
      <c r="A47" s="94" t="s">
        <v>116</v>
      </c>
      <c r="B47" s="78">
        <v>15414190</v>
      </c>
      <c r="C47" s="78">
        <v>7827902</v>
      </c>
      <c r="D47" s="78">
        <v>7586288</v>
      </c>
      <c r="E47" s="78">
        <v>1988170</v>
      </c>
      <c r="F47" s="78">
        <v>5598118</v>
      </c>
      <c r="G47" s="78">
        <v>820037</v>
      </c>
      <c r="H47" s="78">
        <v>4778081</v>
      </c>
      <c r="I47" s="78">
        <v>3819093</v>
      </c>
      <c r="J47" s="78">
        <v>958988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27"/>
  <sheetViews>
    <sheetView showGridLines="0" view="pageBreakPreview" zoomScale="80" zoomScaleNormal="75" zoomScaleSheetLayoutView="80" workbookViewId="0">
      <selection activeCell="C21" sqref="C21"/>
    </sheetView>
  </sheetViews>
  <sheetFormatPr defaultRowHeight="14.25" x14ac:dyDescent="0.4"/>
  <cols>
    <col min="1" max="1" width="13.625" style="2" customWidth="1"/>
    <col min="2" max="2" width="34" style="2" customWidth="1"/>
    <col min="3" max="12" width="13.625" style="2" customWidth="1"/>
    <col min="13" max="253" width="9" style="2"/>
    <col min="254" max="254" width="6.625" style="2" customWidth="1"/>
    <col min="255" max="255" width="35.5" style="2" customWidth="1"/>
    <col min="256" max="266" width="13.625" style="2" customWidth="1"/>
    <col min="267" max="509" width="9" style="2"/>
    <col min="510" max="510" width="6.625" style="2" customWidth="1"/>
    <col min="511" max="511" width="35.5" style="2" customWidth="1"/>
    <col min="512" max="522" width="13.625" style="2" customWidth="1"/>
    <col min="523" max="765" width="9" style="2"/>
    <col min="766" max="766" width="6.625" style="2" customWidth="1"/>
    <col min="767" max="767" width="35.5" style="2" customWidth="1"/>
    <col min="768" max="778" width="13.625" style="2" customWidth="1"/>
    <col min="779" max="1021" width="9" style="2"/>
    <col min="1022" max="1022" width="6.625" style="2" customWidth="1"/>
    <col min="1023" max="1023" width="35.5" style="2" customWidth="1"/>
    <col min="1024" max="1034" width="13.625" style="2" customWidth="1"/>
    <col min="1035" max="1277" width="9" style="2"/>
    <col min="1278" max="1278" width="6.625" style="2" customWidth="1"/>
    <col min="1279" max="1279" width="35.5" style="2" customWidth="1"/>
    <col min="1280" max="1290" width="13.625" style="2" customWidth="1"/>
    <col min="1291" max="1533" width="9" style="2"/>
    <col min="1534" max="1534" width="6.625" style="2" customWidth="1"/>
    <col min="1535" max="1535" width="35.5" style="2" customWidth="1"/>
    <col min="1536" max="1546" width="13.625" style="2" customWidth="1"/>
    <col min="1547" max="1789" width="9" style="2"/>
    <col min="1790" max="1790" width="6.625" style="2" customWidth="1"/>
    <col min="1791" max="1791" width="35.5" style="2" customWidth="1"/>
    <col min="1792" max="1802" width="13.625" style="2" customWidth="1"/>
    <col min="1803" max="2045" width="9" style="2"/>
    <col min="2046" max="2046" width="6.625" style="2" customWidth="1"/>
    <col min="2047" max="2047" width="35.5" style="2" customWidth="1"/>
    <col min="2048" max="2058" width="13.625" style="2" customWidth="1"/>
    <col min="2059" max="2301" width="9" style="2"/>
    <col min="2302" max="2302" width="6.625" style="2" customWidth="1"/>
    <col min="2303" max="2303" width="35.5" style="2" customWidth="1"/>
    <col min="2304" max="2314" width="13.625" style="2" customWidth="1"/>
    <col min="2315" max="2557" width="9" style="2"/>
    <col min="2558" max="2558" width="6.625" style="2" customWidth="1"/>
    <col min="2559" max="2559" width="35.5" style="2" customWidth="1"/>
    <col min="2560" max="2570" width="13.625" style="2" customWidth="1"/>
    <col min="2571" max="2813" width="9" style="2"/>
    <col min="2814" max="2814" width="6.625" style="2" customWidth="1"/>
    <col min="2815" max="2815" width="35.5" style="2" customWidth="1"/>
    <col min="2816" max="2826" width="13.625" style="2" customWidth="1"/>
    <col min="2827" max="3069" width="9" style="2"/>
    <col min="3070" max="3070" width="6.625" style="2" customWidth="1"/>
    <col min="3071" max="3071" width="35.5" style="2" customWidth="1"/>
    <col min="3072" max="3082" width="13.625" style="2" customWidth="1"/>
    <col min="3083" max="3325" width="9" style="2"/>
    <col min="3326" max="3326" width="6.625" style="2" customWidth="1"/>
    <col min="3327" max="3327" width="35.5" style="2" customWidth="1"/>
    <col min="3328" max="3338" width="13.625" style="2" customWidth="1"/>
    <col min="3339" max="3581" width="9" style="2"/>
    <col min="3582" max="3582" width="6.625" style="2" customWidth="1"/>
    <col min="3583" max="3583" width="35.5" style="2" customWidth="1"/>
    <col min="3584" max="3594" width="13.625" style="2" customWidth="1"/>
    <col min="3595" max="3837" width="9" style="2"/>
    <col min="3838" max="3838" width="6.625" style="2" customWidth="1"/>
    <col min="3839" max="3839" width="35.5" style="2" customWidth="1"/>
    <col min="3840" max="3850" width="13.625" style="2" customWidth="1"/>
    <col min="3851" max="4093" width="9" style="2"/>
    <col min="4094" max="4094" width="6.625" style="2" customWidth="1"/>
    <col min="4095" max="4095" width="35.5" style="2" customWidth="1"/>
    <col min="4096" max="4106" width="13.625" style="2" customWidth="1"/>
    <col min="4107" max="4349" width="9" style="2"/>
    <col min="4350" max="4350" width="6.625" style="2" customWidth="1"/>
    <col min="4351" max="4351" width="35.5" style="2" customWidth="1"/>
    <col min="4352" max="4362" width="13.625" style="2" customWidth="1"/>
    <col min="4363" max="4605" width="9" style="2"/>
    <col min="4606" max="4606" width="6.625" style="2" customWidth="1"/>
    <col min="4607" max="4607" width="35.5" style="2" customWidth="1"/>
    <col min="4608" max="4618" width="13.625" style="2" customWidth="1"/>
    <col min="4619" max="4861" width="9" style="2"/>
    <col min="4862" max="4862" width="6.625" style="2" customWidth="1"/>
    <col min="4863" max="4863" width="35.5" style="2" customWidth="1"/>
    <col min="4864" max="4874" width="13.625" style="2" customWidth="1"/>
    <col min="4875" max="5117" width="9" style="2"/>
    <col min="5118" max="5118" width="6.625" style="2" customWidth="1"/>
    <col min="5119" max="5119" width="35.5" style="2" customWidth="1"/>
    <col min="5120" max="5130" width="13.625" style="2" customWidth="1"/>
    <col min="5131" max="5373" width="9" style="2"/>
    <col min="5374" max="5374" width="6.625" style="2" customWidth="1"/>
    <col min="5375" max="5375" width="35.5" style="2" customWidth="1"/>
    <col min="5376" max="5386" width="13.625" style="2" customWidth="1"/>
    <col min="5387" max="5629" width="9" style="2"/>
    <col min="5630" max="5630" width="6.625" style="2" customWidth="1"/>
    <col min="5631" max="5631" width="35.5" style="2" customWidth="1"/>
    <col min="5632" max="5642" width="13.625" style="2" customWidth="1"/>
    <col min="5643" max="5885" width="9" style="2"/>
    <col min="5886" max="5886" width="6.625" style="2" customWidth="1"/>
    <col min="5887" max="5887" width="35.5" style="2" customWidth="1"/>
    <col min="5888" max="5898" width="13.625" style="2" customWidth="1"/>
    <col min="5899" max="6141" width="9" style="2"/>
    <col min="6142" max="6142" width="6.625" style="2" customWidth="1"/>
    <col min="6143" max="6143" width="35.5" style="2" customWidth="1"/>
    <col min="6144" max="6154" width="13.625" style="2" customWidth="1"/>
    <col min="6155" max="6397" width="9" style="2"/>
    <col min="6398" max="6398" width="6.625" style="2" customWidth="1"/>
    <col min="6399" max="6399" width="35.5" style="2" customWidth="1"/>
    <col min="6400" max="6410" width="13.625" style="2" customWidth="1"/>
    <col min="6411" max="6653" width="9" style="2"/>
    <col min="6654" max="6654" width="6.625" style="2" customWidth="1"/>
    <col min="6655" max="6655" width="35.5" style="2" customWidth="1"/>
    <col min="6656" max="6666" width="13.625" style="2" customWidth="1"/>
    <col min="6667" max="6909" width="9" style="2"/>
    <col min="6910" max="6910" width="6.625" style="2" customWidth="1"/>
    <col min="6911" max="6911" width="35.5" style="2" customWidth="1"/>
    <col min="6912" max="6922" width="13.625" style="2" customWidth="1"/>
    <col min="6923" max="7165" width="9" style="2"/>
    <col min="7166" max="7166" width="6.625" style="2" customWidth="1"/>
    <col min="7167" max="7167" width="35.5" style="2" customWidth="1"/>
    <col min="7168" max="7178" width="13.625" style="2" customWidth="1"/>
    <col min="7179" max="7421" width="9" style="2"/>
    <col min="7422" max="7422" width="6.625" style="2" customWidth="1"/>
    <col min="7423" max="7423" width="35.5" style="2" customWidth="1"/>
    <col min="7424" max="7434" width="13.625" style="2" customWidth="1"/>
    <col min="7435" max="7677" width="9" style="2"/>
    <col min="7678" max="7678" width="6.625" style="2" customWidth="1"/>
    <col min="7679" max="7679" width="35.5" style="2" customWidth="1"/>
    <col min="7680" max="7690" width="13.625" style="2" customWidth="1"/>
    <col min="7691" max="7933" width="9" style="2"/>
    <col min="7934" max="7934" width="6.625" style="2" customWidth="1"/>
    <col min="7935" max="7935" width="35.5" style="2" customWidth="1"/>
    <col min="7936" max="7946" width="13.625" style="2" customWidth="1"/>
    <col min="7947" max="8189" width="9" style="2"/>
    <col min="8190" max="8190" width="6.625" style="2" customWidth="1"/>
    <col min="8191" max="8191" width="35.5" style="2" customWidth="1"/>
    <col min="8192" max="8202" width="13.625" style="2" customWidth="1"/>
    <col min="8203" max="8445" width="9" style="2"/>
    <col min="8446" max="8446" width="6.625" style="2" customWidth="1"/>
    <col min="8447" max="8447" width="35.5" style="2" customWidth="1"/>
    <col min="8448" max="8458" width="13.625" style="2" customWidth="1"/>
    <col min="8459" max="8701" width="9" style="2"/>
    <col min="8702" max="8702" width="6.625" style="2" customWidth="1"/>
    <col min="8703" max="8703" width="35.5" style="2" customWidth="1"/>
    <col min="8704" max="8714" width="13.625" style="2" customWidth="1"/>
    <col min="8715" max="8957" width="9" style="2"/>
    <col min="8958" max="8958" width="6.625" style="2" customWidth="1"/>
    <col min="8959" max="8959" width="35.5" style="2" customWidth="1"/>
    <col min="8960" max="8970" width="13.625" style="2" customWidth="1"/>
    <col min="8971" max="9213" width="9" style="2"/>
    <col min="9214" max="9214" width="6.625" style="2" customWidth="1"/>
    <col min="9215" max="9215" width="35.5" style="2" customWidth="1"/>
    <col min="9216" max="9226" width="13.625" style="2" customWidth="1"/>
    <col min="9227" max="9469" width="9" style="2"/>
    <col min="9470" max="9470" width="6.625" style="2" customWidth="1"/>
    <col min="9471" max="9471" width="35.5" style="2" customWidth="1"/>
    <col min="9472" max="9482" width="13.625" style="2" customWidth="1"/>
    <col min="9483" max="9725" width="9" style="2"/>
    <col min="9726" max="9726" width="6.625" style="2" customWidth="1"/>
    <col min="9727" max="9727" width="35.5" style="2" customWidth="1"/>
    <col min="9728" max="9738" width="13.625" style="2" customWidth="1"/>
    <col min="9739" max="9981" width="9" style="2"/>
    <col min="9982" max="9982" width="6.625" style="2" customWidth="1"/>
    <col min="9983" max="9983" width="35.5" style="2" customWidth="1"/>
    <col min="9984" max="9994" width="13.625" style="2" customWidth="1"/>
    <col min="9995" max="10237" width="9" style="2"/>
    <col min="10238" max="10238" width="6.625" style="2" customWidth="1"/>
    <col min="10239" max="10239" width="35.5" style="2" customWidth="1"/>
    <col min="10240" max="10250" width="13.625" style="2" customWidth="1"/>
    <col min="10251" max="10493" width="9" style="2"/>
    <col min="10494" max="10494" width="6.625" style="2" customWidth="1"/>
    <col min="10495" max="10495" width="35.5" style="2" customWidth="1"/>
    <col min="10496" max="10506" width="13.625" style="2" customWidth="1"/>
    <col min="10507" max="10749" width="9" style="2"/>
    <col min="10750" max="10750" width="6.625" style="2" customWidth="1"/>
    <col min="10751" max="10751" width="35.5" style="2" customWidth="1"/>
    <col min="10752" max="10762" width="13.625" style="2" customWidth="1"/>
    <col min="10763" max="11005" width="9" style="2"/>
    <col min="11006" max="11006" width="6.625" style="2" customWidth="1"/>
    <col min="11007" max="11007" width="35.5" style="2" customWidth="1"/>
    <col min="11008" max="11018" width="13.625" style="2" customWidth="1"/>
    <col min="11019" max="11261" width="9" style="2"/>
    <col min="11262" max="11262" width="6.625" style="2" customWidth="1"/>
    <col min="11263" max="11263" width="35.5" style="2" customWidth="1"/>
    <col min="11264" max="11274" width="13.625" style="2" customWidth="1"/>
    <col min="11275" max="11517" width="9" style="2"/>
    <col min="11518" max="11518" width="6.625" style="2" customWidth="1"/>
    <col min="11519" max="11519" width="35.5" style="2" customWidth="1"/>
    <col min="11520" max="11530" width="13.625" style="2" customWidth="1"/>
    <col min="11531" max="11773" width="9" style="2"/>
    <col min="11774" max="11774" width="6.625" style="2" customWidth="1"/>
    <col min="11775" max="11775" width="35.5" style="2" customWidth="1"/>
    <col min="11776" max="11786" width="13.625" style="2" customWidth="1"/>
    <col min="11787" max="12029" width="9" style="2"/>
    <col min="12030" max="12030" width="6.625" style="2" customWidth="1"/>
    <col min="12031" max="12031" width="35.5" style="2" customWidth="1"/>
    <col min="12032" max="12042" width="13.625" style="2" customWidth="1"/>
    <col min="12043" max="12285" width="9" style="2"/>
    <col min="12286" max="12286" width="6.625" style="2" customWidth="1"/>
    <col min="12287" max="12287" width="35.5" style="2" customWidth="1"/>
    <col min="12288" max="12298" width="13.625" style="2" customWidth="1"/>
    <col min="12299" max="12541" width="9" style="2"/>
    <col min="12542" max="12542" width="6.625" style="2" customWidth="1"/>
    <col min="12543" max="12543" width="35.5" style="2" customWidth="1"/>
    <col min="12544" max="12554" width="13.625" style="2" customWidth="1"/>
    <col min="12555" max="12797" width="9" style="2"/>
    <col min="12798" max="12798" width="6.625" style="2" customWidth="1"/>
    <col min="12799" max="12799" width="35.5" style="2" customWidth="1"/>
    <col min="12800" max="12810" width="13.625" style="2" customWidth="1"/>
    <col min="12811" max="13053" width="9" style="2"/>
    <col min="13054" max="13054" width="6.625" style="2" customWidth="1"/>
    <col min="13055" max="13055" width="35.5" style="2" customWidth="1"/>
    <col min="13056" max="13066" width="13.625" style="2" customWidth="1"/>
    <col min="13067" max="13309" width="9" style="2"/>
    <col min="13310" max="13310" width="6.625" style="2" customWidth="1"/>
    <col min="13311" max="13311" width="35.5" style="2" customWidth="1"/>
    <col min="13312" max="13322" width="13.625" style="2" customWidth="1"/>
    <col min="13323" max="13565" width="9" style="2"/>
    <col min="13566" max="13566" width="6.625" style="2" customWidth="1"/>
    <col min="13567" max="13567" width="35.5" style="2" customWidth="1"/>
    <col min="13568" max="13578" width="13.625" style="2" customWidth="1"/>
    <col min="13579" max="13821" width="9" style="2"/>
    <col min="13822" max="13822" width="6.625" style="2" customWidth="1"/>
    <col min="13823" max="13823" width="35.5" style="2" customWidth="1"/>
    <col min="13824" max="13834" width="13.625" style="2" customWidth="1"/>
    <col min="13835" max="14077" width="9" style="2"/>
    <col min="14078" max="14078" width="6.625" style="2" customWidth="1"/>
    <col min="14079" max="14079" width="35.5" style="2" customWidth="1"/>
    <col min="14080" max="14090" width="13.625" style="2" customWidth="1"/>
    <col min="14091" max="14333" width="9" style="2"/>
    <col min="14334" max="14334" width="6.625" style="2" customWidth="1"/>
    <col min="14335" max="14335" width="35.5" style="2" customWidth="1"/>
    <col min="14336" max="14346" width="13.625" style="2" customWidth="1"/>
    <col min="14347" max="14589" width="9" style="2"/>
    <col min="14590" max="14590" width="6.625" style="2" customWidth="1"/>
    <col min="14591" max="14591" width="35.5" style="2" customWidth="1"/>
    <col min="14592" max="14602" width="13.625" style="2" customWidth="1"/>
    <col min="14603" max="14845" width="9" style="2"/>
    <col min="14846" max="14846" width="6.625" style="2" customWidth="1"/>
    <col min="14847" max="14847" width="35.5" style="2" customWidth="1"/>
    <col min="14848" max="14858" width="13.625" style="2" customWidth="1"/>
    <col min="14859" max="15101" width="9" style="2"/>
    <col min="15102" max="15102" width="6.625" style="2" customWidth="1"/>
    <col min="15103" max="15103" width="35.5" style="2" customWidth="1"/>
    <col min="15104" max="15114" width="13.625" style="2" customWidth="1"/>
    <col min="15115" max="15357" width="9" style="2"/>
    <col min="15358" max="15358" width="6.625" style="2" customWidth="1"/>
    <col min="15359" max="15359" width="35.5" style="2" customWidth="1"/>
    <col min="15360" max="15370" width="13.625" style="2" customWidth="1"/>
    <col min="15371" max="15613" width="9" style="2"/>
    <col min="15614" max="15614" width="6.625" style="2" customWidth="1"/>
    <col min="15615" max="15615" width="35.5" style="2" customWidth="1"/>
    <col min="15616" max="15626" width="13.625" style="2" customWidth="1"/>
    <col min="15627" max="15869" width="9" style="2"/>
    <col min="15870" max="15870" width="6.625" style="2" customWidth="1"/>
    <col min="15871" max="15871" width="35.5" style="2" customWidth="1"/>
    <col min="15872" max="15882" width="13.625" style="2" customWidth="1"/>
    <col min="15883" max="16125" width="9" style="2"/>
    <col min="16126" max="16126" width="6.625" style="2" customWidth="1"/>
    <col min="16127" max="16127" width="35.5" style="2" customWidth="1"/>
    <col min="16128" max="16138" width="13.625" style="2" customWidth="1"/>
    <col min="16139" max="16384" width="9" style="2"/>
  </cols>
  <sheetData>
    <row r="1" spans="1:12" ht="17.25" x14ac:dyDescent="0.4">
      <c r="A1" s="67" t="s">
        <v>118</v>
      </c>
      <c r="B1" s="70"/>
      <c r="C1" s="1"/>
    </row>
    <row r="2" spans="1:12" ht="17.25" x14ac:dyDescent="0.4">
      <c r="A2" s="58" t="s">
        <v>119</v>
      </c>
      <c r="B2" s="71"/>
      <c r="C2" s="4"/>
      <c r="D2" s="4"/>
      <c r="E2" s="4"/>
      <c r="G2" s="5"/>
      <c r="H2" s="5"/>
      <c r="I2" s="5"/>
      <c r="J2" s="5"/>
      <c r="K2" s="5"/>
      <c r="L2" s="5" t="s">
        <v>35</v>
      </c>
    </row>
    <row r="3" spans="1:12" ht="18" customHeight="1" x14ac:dyDescent="0.4">
      <c r="A3" s="46" t="s">
        <v>132</v>
      </c>
      <c r="B3" s="47"/>
      <c r="C3" s="8" t="s">
        <v>122</v>
      </c>
      <c r="D3" s="8" t="s">
        <v>123</v>
      </c>
      <c r="E3" s="8" t="s">
        <v>124</v>
      </c>
      <c r="F3" s="8" t="s">
        <v>125</v>
      </c>
      <c r="G3" s="8" t="s">
        <v>126</v>
      </c>
      <c r="H3" s="8" t="s">
        <v>127</v>
      </c>
      <c r="I3" s="8" t="s">
        <v>128</v>
      </c>
      <c r="J3" s="8" t="s">
        <v>129</v>
      </c>
      <c r="K3" s="8" t="s">
        <v>130</v>
      </c>
      <c r="L3" s="8" t="s">
        <v>131</v>
      </c>
    </row>
    <row r="4" spans="1:12" ht="18" customHeight="1" x14ac:dyDescent="0.4">
      <c r="A4" s="96" t="s">
        <v>193</v>
      </c>
      <c r="B4" s="87"/>
      <c r="C4" s="10">
        <v>47824</v>
      </c>
      <c r="D4" s="10">
        <v>46736</v>
      </c>
      <c r="E4" s="10">
        <v>46218</v>
      </c>
      <c r="F4" s="10">
        <v>45721</v>
      </c>
      <c r="G4" s="10">
        <v>45237</v>
      </c>
      <c r="H4" s="10">
        <v>44422</v>
      </c>
      <c r="I4" s="10">
        <v>43671</v>
      </c>
      <c r="J4" s="10">
        <v>42876</v>
      </c>
      <c r="K4" s="10">
        <v>41930</v>
      </c>
      <c r="L4" s="10">
        <v>41290</v>
      </c>
    </row>
    <row r="5" spans="1:12" ht="18" customHeight="1" x14ac:dyDescent="0.4">
      <c r="A5" s="48" t="s">
        <v>195</v>
      </c>
      <c r="B5" s="49"/>
      <c r="C5" s="10">
        <v>44361</v>
      </c>
      <c r="D5" s="10">
        <v>43833</v>
      </c>
      <c r="E5" s="10">
        <v>43308</v>
      </c>
      <c r="F5" s="10">
        <v>42791</v>
      </c>
      <c r="G5" s="10">
        <v>42271</v>
      </c>
      <c r="H5" s="10">
        <v>41507</v>
      </c>
      <c r="I5" s="10">
        <v>40809</v>
      </c>
      <c r="J5" s="10">
        <v>40081</v>
      </c>
      <c r="K5" s="10">
        <v>39214</v>
      </c>
      <c r="L5" s="10">
        <v>38615</v>
      </c>
    </row>
    <row r="6" spans="1:12" ht="18" customHeight="1" x14ac:dyDescent="0.4">
      <c r="A6" s="48" t="s">
        <v>197</v>
      </c>
      <c r="B6" s="49"/>
      <c r="C6" s="10">
        <v>2078</v>
      </c>
      <c r="D6" s="10">
        <v>1523</v>
      </c>
      <c r="E6" s="10">
        <v>1533</v>
      </c>
      <c r="F6" s="10">
        <v>1547</v>
      </c>
      <c r="G6" s="10">
        <v>1564</v>
      </c>
      <c r="H6" s="10">
        <v>1553</v>
      </c>
      <c r="I6" s="10">
        <v>1537</v>
      </c>
      <c r="J6" s="10">
        <v>1503</v>
      </c>
      <c r="K6" s="10">
        <v>1461</v>
      </c>
      <c r="L6" s="10">
        <v>1452</v>
      </c>
    </row>
    <row r="7" spans="1:12" ht="18" customHeight="1" x14ac:dyDescent="0.4">
      <c r="A7" s="48" t="s">
        <v>199</v>
      </c>
      <c r="B7" s="49"/>
      <c r="C7" s="10">
        <v>1386</v>
      </c>
      <c r="D7" s="10">
        <v>1380</v>
      </c>
      <c r="E7" s="10">
        <v>1377</v>
      </c>
      <c r="F7" s="10">
        <v>1383</v>
      </c>
      <c r="G7" s="10">
        <v>1402</v>
      </c>
      <c r="H7" s="10">
        <v>1362</v>
      </c>
      <c r="I7" s="10">
        <v>1324</v>
      </c>
      <c r="J7" s="10">
        <v>1291</v>
      </c>
      <c r="K7" s="10">
        <v>1256</v>
      </c>
      <c r="L7" s="10">
        <v>1223</v>
      </c>
    </row>
    <row r="8" spans="1:12" ht="18" customHeight="1" x14ac:dyDescent="0.4">
      <c r="A8" s="48" t="s">
        <v>201</v>
      </c>
      <c r="B8" s="49"/>
      <c r="C8" s="10">
        <v>656</v>
      </c>
      <c r="D8" s="10">
        <v>669</v>
      </c>
      <c r="E8" s="10">
        <v>642</v>
      </c>
      <c r="F8" s="10">
        <v>665</v>
      </c>
      <c r="G8" s="10">
        <v>757</v>
      </c>
      <c r="H8" s="10">
        <v>684</v>
      </c>
      <c r="I8" s="10">
        <v>592</v>
      </c>
      <c r="J8" s="10">
        <v>618</v>
      </c>
      <c r="K8" s="10">
        <v>633</v>
      </c>
      <c r="L8" s="10">
        <v>608</v>
      </c>
    </row>
    <row r="9" spans="1:12" ht="18" customHeight="1" x14ac:dyDescent="0.4">
      <c r="A9" s="48" t="s">
        <v>203</v>
      </c>
      <c r="B9" s="49"/>
      <c r="C9" s="10">
        <v>182355</v>
      </c>
      <c r="D9" s="10">
        <v>181382</v>
      </c>
      <c r="E9" s="10">
        <v>179417</v>
      </c>
      <c r="F9" s="10">
        <v>177679</v>
      </c>
      <c r="G9" s="10">
        <v>179058</v>
      </c>
      <c r="H9" s="10">
        <v>180861</v>
      </c>
      <c r="I9" s="10">
        <v>180458</v>
      </c>
      <c r="J9" s="10">
        <v>184170</v>
      </c>
      <c r="K9" s="10">
        <v>183269</v>
      </c>
      <c r="L9" s="10">
        <v>177955</v>
      </c>
    </row>
    <row r="10" spans="1:12" ht="18" customHeight="1" x14ac:dyDescent="0.4">
      <c r="A10" s="48" t="s">
        <v>204</v>
      </c>
      <c r="B10" s="49"/>
      <c r="C10" s="10">
        <v>8578</v>
      </c>
      <c r="D10" s="10">
        <v>8547</v>
      </c>
      <c r="E10" s="10">
        <v>8681</v>
      </c>
      <c r="F10" s="10">
        <v>8820</v>
      </c>
      <c r="G10" s="10">
        <v>8982</v>
      </c>
      <c r="H10" s="10">
        <v>9049</v>
      </c>
      <c r="I10" s="10">
        <v>9062</v>
      </c>
      <c r="J10" s="10">
        <v>9063</v>
      </c>
      <c r="K10" s="10">
        <v>9034</v>
      </c>
      <c r="L10" s="10">
        <v>9041</v>
      </c>
    </row>
    <row r="11" spans="1:12" ht="18" customHeight="1" x14ac:dyDescent="0.4">
      <c r="A11" s="48" t="s">
        <v>205</v>
      </c>
      <c r="B11" s="49"/>
      <c r="C11" s="10">
        <v>75408</v>
      </c>
      <c r="D11" s="10">
        <v>75344</v>
      </c>
      <c r="E11" s="10">
        <v>75326</v>
      </c>
      <c r="F11" s="10">
        <v>75288</v>
      </c>
      <c r="G11" s="10">
        <v>75260</v>
      </c>
      <c r="H11" s="10">
        <v>75115</v>
      </c>
      <c r="I11" s="10">
        <v>74977</v>
      </c>
      <c r="J11" s="10">
        <v>74849</v>
      </c>
      <c r="K11" s="10">
        <v>74729</v>
      </c>
      <c r="L11" s="10">
        <v>74628</v>
      </c>
    </row>
    <row r="12" spans="1:12" ht="18" customHeight="1" x14ac:dyDescent="0.4">
      <c r="A12" s="48" t="s">
        <v>207</v>
      </c>
      <c r="B12" s="49"/>
      <c r="C12" s="10">
        <v>157900</v>
      </c>
      <c r="D12" s="10">
        <v>156532</v>
      </c>
      <c r="E12" s="10">
        <v>155166</v>
      </c>
      <c r="F12" s="10">
        <v>153839</v>
      </c>
      <c r="G12" s="10">
        <v>152579</v>
      </c>
      <c r="H12" s="10">
        <v>152238</v>
      </c>
      <c r="I12" s="10">
        <v>151901</v>
      </c>
      <c r="J12" s="10">
        <v>151594</v>
      </c>
      <c r="K12" s="10">
        <v>151528</v>
      </c>
      <c r="L12" s="10">
        <v>151150</v>
      </c>
    </row>
    <row r="13" spans="1:12" ht="18" customHeight="1" x14ac:dyDescent="0.4">
      <c r="A13" s="48" t="s">
        <v>208</v>
      </c>
      <c r="B13" s="49"/>
      <c r="C13" s="10">
        <v>59958</v>
      </c>
      <c r="D13" s="10">
        <v>59978</v>
      </c>
      <c r="E13" s="10">
        <v>60534</v>
      </c>
      <c r="F13" s="10">
        <v>61270</v>
      </c>
      <c r="G13" s="10">
        <v>61478</v>
      </c>
      <c r="H13" s="10">
        <v>61912</v>
      </c>
      <c r="I13" s="10">
        <v>62204</v>
      </c>
      <c r="J13" s="10">
        <v>62455</v>
      </c>
      <c r="K13" s="10">
        <v>62635</v>
      </c>
      <c r="L13" s="10">
        <v>62917</v>
      </c>
    </row>
    <row r="14" spans="1:12" ht="18" customHeight="1" x14ac:dyDescent="0.4">
      <c r="A14" s="48" t="s">
        <v>209</v>
      </c>
      <c r="B14" s="49"/>
      <c r="C14" s="10">
        <v>48966</v>
      </c>
      <c r="D14" s="10">
        <v>48849</v>
      </c>
      <c r="E14" s="10">
        <v>48782</v>
      </c>
      <c r="F14" s="10">
        <v>48750</v>
      </c>
      <c r="G14" s="10">
        <v>48713</v>
      </c>
      <c r="H14" s="10">
        <v>48306</v>
      </c>
      <c r="I14" s="10">
        <v>47862</v>
      </c>
      <c r="J14" s="10">
        <v>47300</v>
      </c>
      <c r="K14" s="10">
        <v>46788</v>
      </c>
      <c r="L14" s="10">
        <v>46519</v>
      </c>
    </row>
    <row r="15" spans="1:12" ht="18" customHeight="1" x14ac:dyDescent="0.4">
      <c r="A15" s="48" t="s">
        <v>210</v>
      </c>
      <c r="B15" s="49"/>
      <c r="C15" s="10">
        <v>13539</v>
      </c>
      <c r="D15" s="10">
        <v>13593</v>
      </c>
      <c r="E15" s="10">
        <v>13598</v>
      </c>
      <c r="F15" s="10">
        <v>13607</v>
      </c>
      <c r="G15" s="10">
        <v>13654</v>
      </c>
      <c r="H15" s="10">
        <v>13750</v>
      </c>
      <c r="I15" s="10">
        <v>13838</v>
      </c>
      <c r="J15" s="10">
        <v>13919</v>
      </c>
      <c r="K15" s="10">
        <v>14003</v>
      </c>
      <c r="L15" s="10">
        <v>14082</v>
      </c>
    </row>
    <row r="16" spans="1:12" ht="18" customHeight="1" x14ac:dyDescent="0.4">
      <c r="A16" s="48" t="s">
        <v>211</v>
      </c>
      <c r="B16" s="49"/>
      <c r="C16" s="10">
        <v>20137</v>
      </c>
      <c r="D16" s="10">
        <v>20044</v>
      </c>
      <c r="E16" s="10">
        <v>19934</v>
      </c>
      <c r="F16" s="10">
        <v>19831</v>
      </c>
      <c r="G16" s="10">
        <v>19721</v>
      </c>
      <c r="H16" s="10">
        <v>19467</v>
      </c>
      <c r="I16" s="10">
        <v>19218</v>
      </c>
      <c r="J16" s="10">
        <v>18967</v>
      </c>
      <c r="K16" s="10">
        <v>18670</v>
      </c>
      <c r="L16" s="10">
        <v>18436</v>
      </c>
    </row>
    <row r="17" spans="1:12" ht="18" customHeight="1" x14ac:dyDescent="0.4">
      <c r="A17" s="48" t="s">
        <v>212</v>
      </c>
      <c r="B17" s="49"/>
      <c r="C17" s="10">
        <v>9710</v>
      </c>
      <c r="D17" s="10">
        <v>10075</v>
      </c>
      <c r="E17" s="10">
        <v>10441</v>
      </c>
      <c r="F17" s="10">
        <v>10846</v>
      </c>
      <c r="G17" s="10">
        <v>11270</v>
      </c>
      <c r="H17" s="10">
        <v>11452</v>
      </c>
      <c r="I17" s="10">
        <v>11662</v>
      </c>
      <c r="J17" s="10">
        <v>11796</v>
      </c>
      <c r="K17" s="10">
        <v>11915</v>
      </c>
      <c r="L17" s="10">
        <v>12039</v>
      </c>
    </row>
    <row r="18" spans="1:12" ht="18" customHeight="1" x14ac:dyDescent="0.4">
      <c r="A18" s="50" t="s">
        <v>213</v>
      </c>
      <c r="B18" s="51"/>
      <c r="C18" s="10">
        <v>55192</v>
      </c>
      <c r="D18" s="10">
        <v>55852</v>
      </c>
      <c r="E18" s="10">
        <v>57356</v>
      </c>
      <c r="F18" s="10">
        <v>58940</v>
      </c>
      <c r="G18" s="10">
        <v>59806</v>
      </c>
      <c r="H18" s="10">
        <v>60803</v>
      </c>
      <c r="I18" s="10">
        <v>61693</v>
      </c>
      <c r="J18" s="10">
        <v>62478</v>
      </c>
      <c r="K18" s="10">
        <v>63131</v>
      </c>
      <c r="L18" s="10">
        <v>64018</v>
      </c>
    </row>
    <row r="19" spans="1:12" ht="18" customHeight="1" x14ac:dyDescent="0.4">
      <c r="A19" s="6" t="s">
        <v>214</v>
      </c>
      <c r="B19" s="49"/>
      <c r="C19" s="10">
        <v>29711</v>
      </c>
      <c r="D19" s="10">
        <v>29564</v>
      </c>
      <c r="E19" s="10">
        <v>29433</v>
      </c>
      <c r="F19" s="10">
        <v>29302</v>
      </c>
      <c r="G19" s="10">
        <v>29185</v>
      </c>
      <c r="H19" s="10">
        <v>29494</v>
      </c>
      <c r="I19" s="10">
        <v>29814</v>
      </c>
      <c r="J19" s="10">
        <v>30105</v>
      </c>
      <c r="K19" s="10">
        <v>30392</v>
      </c>
      <c r="L19" s="10">
        <v>30679</v>
      </c>
    </row>
    <row r="20" spans="1:12" ht="18" customHeight="1" x14ac:dyDescent="0.4">
      <c r="A20" s="6" t="s">
        <v>215</v>
      </c>
      <c r="B20" s="49"/>
      <c r="C20" s="10">
        <v>31367</v>
      </c>
      <c r="D20" s="10">
        <v>31599</v>
      </c>
      <c r="E20" s="10">
        <v>31523</v>
      </c>
      <c r="F20" s="10">
        <v>31420</v>
      </c>
      <c r="G20" s="10">
        <v>32758</v>
      </c>
      <c r="H20" s="10">
        <v>34384</v>
      </c>
      <c r="I20" s="10">
        <v>34910</v>
      </c>
      <c r="J20" s="10">
        <v>35423</v>
      </c>
      <c r="K20" s="10">
        <v>35906</v>
      </c>
      <c r="L20" s="10">
        <v>36389</v>
      </c>
    </row>
    <row r="21" spans="1:12" ht="18" customHeight="1" x14ac:dyDescent="0.4">
      <c r="A21" s="6" t="s">
        <v>216</v>
      </c>
      <c r="B21" s="49"/>
      <c r="C21" s="10">
        <v>121505</v>
      </c>
      <c r="D21" s="10">
        <v>125373</v>
      </c>
      <c r="E21" s="10">
        <v>129507</v>
      </c>
      <c r="F21" s="10">
        <v>133760</v>
      </c>
      <c r="G21" s="10">
        <v>138109</v>
      </c>
      <c r="H21" s="10">
        <v>140265</v>
      </c>
      <c r="I21" s="10">
        <v>142449</v>
      </c>
      <c r="J21" s="10">
        <v>144373</v>
      </c>
      <c r="K21" s="10">
        <v>146232</v>
      </c>
      <c r="L21" s="10">
        <v>148262</v>
      </c>
    </row>
    <row r="22" spans="1:12" ht="18" customHeight="1" x14ac:dyDescent="0.4">
      <c r="A22" s="14" t="s">
        <v>217</v>
      </c>
      <c r="B22" s="52"/>
      <c r="C22" s="16">
        <v>71289</v>
      </c>
      <c r="D22" s="16">
        <v>71660</v>
      </c>
      <c r="E22" s="16">
        <v>70845</v>
      </c>
      <c r="F22" s="16">
        <v>69875</v>
      </c>
      <c r="G22" s="16">
        <v>68560</v>
      </c>
      <c r="H22" s="16">
        <v>67245</v>
      </c>
      <c r="I22" s="16">
        <v>67383</v>
      </c>
      <c r="J22" s="16">
        <v>67454</v>
      </c>
      <c r="K22" s="16">
        <v>67424</v>
      </c>
      <c r="L22" s="16">
        <v>67622</v>
      </c>
    </row>
    <row r="23" spans="1:12" ht="18" customHeight="1" x14ac:dyDescent="0.4">
      <c r="A23" s="99" t="s">
        <v>115</v>
      </c>
      <c r="B23" s="100"/>
      <c r="C23" s="16">
        <v>934095</v>
      </c>
      <c r="D23" s="16">
        <v>935797</v>
      </c>
      <c r="E23" s="16">
        <v>937404</v>
      </c>
      <c r="F23" s="16">
        <v>939613</v>
      </c>
      <c r="G23" s="16">
        <v>945127</v>
      </c>
      <c r="H23" s="16">
        <v>949446</v>
      </c>
      <c r="I23" s="16">
        <v>951695</v>
      </c>
      <c r="J23" s="16">
        <v>957440</v>
      </c>
      <c r="K23" s="16">
        <v>958219</v>
      </c>
      <c r="L23" s="16">
        <v>955635</v>
      </c>
    </row>
    <row r="24" spans="1:12" ht="18" customHeight="1" x14ac:dyDescent="0.4">
      <c r="A24" s="53"/>
      <c r="B24" s="11" t="s">
        <v>218</v>
      </c>
      <c r="C24" s="16">
        <v>47824</v>
      </c>
      <c r="D24" s="16">
        <v>46736</v>
      </c>
      <c r="E24" s="16">
        <v>46218</v>
      </c>
      <c r="F24" s="16">
        <v>45721</v>
      </c>
      <c r="G24" s="16">
        <v>45237</v>
      </c>
      <c r="H24" s="16">
        <v>44422</v>
      </c>
      <c r="I24" s="16">
        <v>43671</v>
      </c>
      <c r="J24" s="16">
        <v>42876</v>
      </c>
      <c r="K24" s="16">
        <v>41930</v>
      </c>
      <c r="L24" s="16">
        <v>41290</v>
      </c>
    </row>
    <row r="25" spans="1:12" ht="18" customHeight="1" x14ac:dyDescent="0.4">
      <c r="A25" s="54" t="s">
        <v>36</v>
      </c>
      <c r="B25" s="11" t="s">
        <v>219</v>
      </c>
      <c r="C25" s="16">
        <v>258419</v>
      </c>
      <c r="D25" s="16">
        <v>257395</v>
      </c>
      <c r="E25" s="16">
        <v>255385</v>
      </c>
      <c r="F25" s="16">
        <v>253631</v>
      </c>
      <c r="G25" s="16">
        <v>255076</v>
      </c>
      <c r="H25" s="16">
        <v>256660</v>
      </c>
      <c r="I25" s="16">
        <v>256027</v>
      </c>
      <c r="J25" s="16">
        <v>259637</v>
      </c>
      <c r="K25" s="16">
        <v>258632</v>
      </c>
      <c r="L25" s="16">
        <v>253191</v>
      </c>
    </row>
    <row r="26" spans="1:12" ht="18" customHeight="1" x14ac:dyDescent="0.4">
      <c r="A26" s="55"/>
      <c r="B26" s="11" t="s">
        <v>220</v>
      </c>
      <c r="C26" s="61">
        <v>627852</v>
      </c>
      <c r="D26" s="16">
        <v>631666</v>
      </c>
      <c r="E26" s="16">
        <v>635801</v>
      </c>
      <c r="F26" s="16">
        <v>640260</v>
      </c>
      <c r="G26" s="16">
        <v>644814</v>
      </c>
      <c r="H26" s="16">
        <v>648363</v>
      </c>
      <c r="I26" s="16">
        <v>651997</v>
      </c>
      <c r="J26" s="16">
        <v>654927</v>
      </c>
      <c r="K26" s="16">
        <v>657658</v>
      </c>
      <c r="L26" s="16">
        <v>661154</v>
      </c>
    </row>
    <row r="27" spans="1:12" s="56" customFormat="1" x14ac:dyDescent="0.4">
      <c r="A27" s="66" t="s">
        <v>37</v>
      </c>
    </row>
  </sheetData>
  <mergeCells count="1">
    <mergeCell ref="A23:B23"/>
  </mergeCells>
  <phoneticPr fontId="2"/>
  <pageMargins left="0.59055118110236227" right="0.59055118110236227" top="0.59055118110236227" bottom="0.39370078740157483" header="0.51181102362204722" footer="0.51181102362204722"/>
  <pageSetup paperSize="9"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29"/>
  <sheetViews>
    <sheetView showGridLines="0" view="pageBreakPreview" zoomScale="80" zoomScaleNormal="70" zoomScaleSheetLayoutView="80" workbookViewId="0">
      <selection activeCell="H15" sqref="H15"/>
    </sheetView>
  </sheetViews>
  <sheetFormatPr defaultRowHeight="14.25" x14ac:dyDescent="0.4"/>
  <cols>
    <col min="1" max="1" width="13.5" style="2" customWidth="1"/>
    <col min="2" max="2" width="34" style="2" customWidth="1"/>
    <col min="3" max="12" width="13.625" style="2" customWidth="1"/>
    <col min="13" max="13" width="9" style="2" customWidth="1"/>
    <col min="14" max="253" width="9" style="2"/>
    <col min="254" max="254" width="6.625" style="2" customWidth="1"/>
    <col min="255" max="255" width="35.5" style="2" customWidth="1"/>
    <col min="256" max="266" width="13.5" style="2" customWidth="1"/>
    <col min="267" max="509" width="9" style="2"/>
    <col min="510" max="510" width="6.625" style="2" customWidth="1"/>
    <col min="511" max="511" width="35.5" style="2" customWidth="1"/>
    <col min="512" max="522" width="13.5" style="2" customWidth="1"/>
    <col min="523" max="765" width="9" style="2"/>
    <col min="766" max="766" width="6.625" style="2" customWidth="1"/>
    <col min="767" max="767" width="35.5" style="2" customWidth="1"/>
    <col min="768" max="778" width="13.5" style="2" customWidth="1"/>
    <col min="779" max="1021" width="9" style="2"/>
    <col min="1022" max="1022" width="6.625" style="2" customWidth="1"/>
    <col min="1023" max="1023" width="35.5" style="2" customWidth="1"/>
    <col min="1024" max="1034" width="13.5" style="2" customWidth="1"/>
    <col min="1035" max="1277" width="9" style="2"/>
    <col min="1278" max="1278" width="6.625" style="2" customWidth="1"/>
    <col min="1279" max="1279" width="35.5" style="2" customWidth="1"/>
    <col min="1280" max="1290" width="13.5" style="2" customWidth="1"/>
    <col min="1291" max="1533" width="9" style="2"/>
    <col min="1534" max="1534" width="6.625" style="2" customWidth="1"/>
    <col min="1535" max="1535" width="35.5" style="2" customWidth="1"/>
    <col min="1536" max="1546" width="13.5" style="2" customWidth="1"/>
    <col min="1547" max="1789" width="9" style="2"/>
    <col min="1790" max="1790" width="6.625" style="2" customWidth="1"/>
    <col min="1791" max="1791" width="35.5" style="2" customWidth="1"/>
    <col min="1792" max="1802" width="13.5" style="2" customWidth="1"/>
    <col min="1803" max="2045" width="9" style="2"/>
    <col min="2046" max="2046" width="6.625" style="2" customWidth="1"/>
    <col min="2047" max="2047" width="35.5" style="2" customWidth="1"/>
    <col min="2048" max="2058" width="13.5" style="2" customWidth="1"/>
    <col min="2059" max="2301" width="9" style="2"/>
    <col min="2302" max="2302" width="6.625" style="2" customWidth="1"/>
    <col min="2303" max="2303" width="35.5" style="2" customWidth="1"/>
    <col min="2304" max="2314" width="13.5" style="2" customWidth="1"/>
    <col min="2315" max="2557" width="9" style="2"/>
    <col min="2558" max="2558" width="6.625" style="2" customWidth="1"/>
    <col min="2559" max="2559" width="35.5" style="2" customWidth="1"/>
    <col min="2560" max="2570" width="13.5" style="2" customWidth="1"/>
    <col min="2571" max="2813" width="9" style="2"/>
    <col min="2814" max="2814" width="6.625" style="2" customWidth="1"/>
    <col min="2815" max="2815" width="35.5" style="2" customWidth="1"/>
    <col min="2816" max="2826" width="13.5" style="2" customWidth="1"/>
    <col min="2827" max="3069" width="9" style="2"/>
    <col min="3070" max="3070" width="6.625" style="2" customWidth="1"/>
    <col min="3071" max="3071" width="35.5" style="2" customWidth="1"/>
    <col min="3072" max="3082" width="13.5" style="2" customWidth="1"/>
    <col min="3083" max="3325" width="9" style="2"/>
    <col min="3326" max="3326" width="6.625" style="2" customWidth="1"/>
    <col min="3327" max="3327" width="35.5" style="2" customWidth="1"/>
    <col min="3328" max="3338" width="13.5" style="2" customWidth="1"/>
    <col min="3339" max="3581" width="9" style="2"/>
    <col min="3582" max="3582" width="6.625" style="2" customWidth="1"/>
    <col min="3583" max="3583" width="35.5" style="2" customWidth="1"/>
    <col min="3584" max="3594" width="13.5" style="2" customWidth="1"/>
    <col min="3595" max="3837" width="9" style="2"/>
    <col min="3838" max="3838" width="6.625" style="2" customWidth="1"/>
    <col min="3839" max="3839" width="35.5" style="2" customWidth="1"/>
    <col min="3840" max="3850" width="13.5" style="2" customWidth="1"/>
    <col min="3851" max="4093" width="9" style="2"/>
    <col min="4094" max="4094" width="6.625" style="2" customWidth="1"/>
    <col min="4095" max="4095" width="35.5" style="2" customWidth="1"/>
    <col min="4096" max="4106" width="13.5" style="2" customWidth="1"/>
    <col min="4107" max="4349" width="9" style="2"/>
    <col min="4350" max="4350" width="6.625" style="2" customWidth="1"/>
    <col min="4351" max="4351" width="35.5" style="2" customWidth="1"/>
    <col min="4352" max="4362" width="13.5" style="2" customWidth="1"/>
    <col min="4363" max="4605" width="9" style="2"/>
    <col min="4606" max="4606" width="6.625" style="2" customWidth="1"/>
    <col min="4607" max="4607" width="35.5" style="2" customWidth="1"/>
    <col min="4608" max="4618" width="13.5" style="2" customWidth="1"/>
    <col min="4619" max="4861" width="9" style="2"/>
    <col min="4862" max="4862" width="6.625" style="2" customWidth="1"/>
    <col min="4863" max="4863" width="35.5" style="2" customWidth="1"/>
    <col min="4864" max="4874" width="13.5" style="2" customWidth="1"/>
    <col min="4875" max="5117" width="9" style="2"/>
    <col min="5118" max="5118" width="6.625" style="2" customWidth="1"/>
    <col min="5119" max="5119" width="35.5" style="2" customWidth="1"/>
    <col min="5120" max="5130" width="13.5" style="2" customWidth="1"/>
    <col min="5131" max="5373" width="9" style="2"/>
    <col min="5374" max="5374" width="6.625" style="2" customWidth="1"/>
    <col min="5375" max="5375" width="35.5" style="2" customWidth="1"/>
    <col min="5376" max="5386" width="13.5" style="2" customWidth="1"/>
    <col min="5387" max="5629" width="9" style="2"/>
    <col min="5630" max="5630" width="6.625" style="2" customWidth="1"/>
    <col min="5631" max="5631" width="35.5" style="2" customWidth="1"/>
    <col min="5632" max="5642" width="13.5" style="2" customWidth="1"/>
    <col min="5643" max="5885" width="9" style="2"/>
    <col min="5886" max="5886" width="6.625" style="2" customWidth="1"/>
    <col min="5887" max="5887" width="35.5" style="2" customWidth="1"/>
    <col min="5888" max="5898" width="13.5" style="2" customWidth="1"/>
    <col min="5899" max="6141" width="9" style="2"/>
    <col min="6142" max="6142" width="6.625" style="2" customWidth="1"/>
    <col min="6143" max="6143" width="35.5" style="2" customWidth="1"/>
    <col min="6144" max="6154" width="13.5" style="2" customWidth="1"/>
    <col min="6155" max="6397" width="9" style="2"/>
    <col min="6398" max="6398" width="6.625" style="2" customWidth="1"/>
    <col min="6399" max="6399" width="35.5" style="2" customWidth="1"/>
    <col min="6400" max="6410" width="13.5" style="2" customWidth="1"/>
    <col min="6411" max="6653" width="9" style="2"/>
    <col min="6654" max="6654" width="6.625" style="2" customWidth="1"/>
    <col min="6655" max="6655" width="35.5" style="2" customWidth="1"/>
    <col min="6656" max="6666" width="13.5" style="2" customWidth="1"/>
    <col min="6667" max="6909" width="9" style="2"/>
    <col min="6910" max="6910" width="6.625" style="2" customWidth="1"/>
    <col min="6911" max="6911" width="35.5" style="2" customWidth="1"/>
    <col min="6912" max="6922" width="13.5" style="2" customWidth="1"/>
    <col min="6923" max="7165" width="9" style="2"/>
    <col min="7166" max="7166" width="6.625" style="2" customWidth="1"/>
    <col min="7167" max="7167" width="35.5" style="2" customWidth="1"/>
    <col min="7168" max="7178" width="13.5" style="2" customWidth="1"/>
    <col min="7179" max="7421" width="9" style="2"/>
    <col min="7422" max="7422" width="6.625" style="2" customWidth="1"/>
    <col min="7423" max="7423" width="35.5" style="2" customWidth="1"/>
    <col min="7424" max="7434" width="13.5" style="2" customWidth="1"/>
    <col min="7435" max="7677" width="9" style="2"/>
    <col min="7678" max="7678" width="6.625" style="2" customWidth="1"/>
    <col min="7679" max="7679" width="35.5" style="2" customWidth="1"/>
    <col min="7680" max="7690" width="13.5" style="2" customWidth="1"/>
    <col min="7691" max="7933" width="9" style="2"/>
    <col min="7934" max="7934" width="6.625" style="2" customWidth="1"/>
    <col min="7935" max="7935" width="35.5" style="2" customWidth="1"/>
    <col min="7936" max="7946" width="13.5" style="2" customWidth="1"/>
    <col min="7947" max="8189" width="9" style="2"/>
    <col min="8190" max="8190" width="6.625" style="2" customWidth="1"/>
    <col min="8191" max="8191" width="35.5" style="2" customWidth="1"/>
    <col min="8192" max="8202" width="13.5" style="2" customWidth="1"/>
    <col min="8203" max="8445" width="9" style="2"/>
    <col min="8446" max="8446" width="6.625" style="2" customWidth="1"/>
    <col min="8447" max="8447" width="35.5" style="2" customWidth="1"/>
    <col min="8448" max="8458" width="13.5" style="2" customWidth="1"/>
    <col min="8459" max="8701" width="9" style="2"/>
    <col min="8702" max="8702" width="6.625" style="2" customWidth="1"/>
    <col min="8703" max="8703" width="35.5" style="2" customWidth="1"/>
    <col min="8704" max="8714" width="13.5" style="2" customWidth="1"/>
    <col min="8715" max="8957" width="9" style="2"/>
    <col min="8958" max="8958" width="6.625" style="2" customWidth="1"/>
    <col min="8959" max="8959" width="35.5" style="2" customWidth="1"/>
    <col min="8960" max="8970" width="13.5" style="2" customWidth="1"/>
    <col min="8971" max="9213" width="9" style="2"/>
    <col min="9214" max="9214" width="6.625" style="2" customWidth="1"/>
    <col min="9215" max="9215" width="35.5" style="2" customWidth="1"/>
    <col min="9216" max="9226" width="13.5" style="2" customWidth="1"/>
    <col min="9227" max="9469" width="9" style="2"/>
    <col min="9470" max="9470" width="6.625" style="2" customWidth="1"/>
    <col min="9471" max="9471" width="35.5" style="2" customWidth="1"/>
    <col min="9472" max="9482" width="13.5" style="2" customWidth="1"/>
    <col min="9483" max="9725" width="9" style="2"/>
    <col min="9726" max="9726" width="6.625" style="2" customWidth="1"/>
    <col min="9727" max="9727" width="35.5" style="2" customWidth="1"/>
    <col min="9728" max="9738" width="13.5" style="2" customWidth="1"/>
    <col min="9739" max="9981" width="9" style="2"/>
    <col min="9982" max="9982" width="6.625" style="2" customWidth="1"/>
    <col min="9983" max="9983" width="35.5" style="2" customWidth="1"/>
    <col min="9984" max="9994" width="13.5" style="2" customWidth="1"/>
    <col min="9995" max="10237" width="9" style="2"/>
    <col min="10238" max="10238" width="6.625" style="2" customWidth="1"/>
    <col min="10239" max="10239" width="35.5" style="2" customWidth="1"/>
    <col min="10240" max="10250" width="13.5" style="2" customWidth="1"/>
    <col min="10251" max="10493" width="9" style="2"/>
    <col min="10494" max="10494" width="6.625" style="2" customWidth="1"/>
    <col min="10495" max="10495" width="35.5" style="2" customWidth="1"/>
    <col min="10496" max="10506" width="13.5" style="2" customWidth="1"/>
    <col min="10507" max="10749" width="9" style="2"/>
    <col min="10750" max="10750" width="6.625" style="2" customWidth="1"/>
    <col min="10751" max="10751" width="35.5" style="2" customWidth="1"/>
    <col min="10752" max="10762" width="13.5" style="2" customWidth="1"/>
    <col min="10763" max="11005" width="9" style="2"/>
    <col min="11006" max="11006" width="6.625" style="2" customWidth="1"/>
    <col min="11007" max="11007" width="35.5" style="2" customWidth="1"/>
    <col min="11008" max="11018" width="13.5" style="2" customWidth="1"/>
    <col min="11019" max="11261" width="9" style="2"/>
    <col min="11262" max="11262" width="6.625" style="2" customWidth="1"/>
    <col min="11263" max="11263" width="35.5" style="2" customWidth="1"/>
    <col min="11264" max="11274" width="13.5" style="2" customWidth="1"/>
    <col min="11275" max="11517" width="9" style="2"/>
    <col min="11518" max="11518" width="6.625" style="2" customWidth="1"/>
    <col min="11519" max="11519" width="35.5" style="2" customWidth="1"/>
    <col min="11520" max="11530" width="13.5" style="2" customWidth="1"/>
    <col min="11531" max="11773" width="9" style="2"/>
    <col min="11774" max="11774" width="6.625" style="2" customWidth="1"/>
    <col min="11775" max="11775" width="35.5" style="2" customWidth="1"/>
    <col min="11776" max="11786" width="13.5" style="2" customWidth="1"/>
    <col min="11787" max="12029" width="9" style="2"/>
    <col min="12030" max="12030" width="6.625" style="2" customWidth="1"/>
    <col min="12031" max="12031" width="35.5" style="2" customWidth="1"/>
    <col min="12032" max="12042" width="13.5" style="2" customWidth="1"/>
    <col min="12043" max="12285" width="9" style="2"/>
    <col min="12286" max="12286" width="6.625" style="2" customWidth="1"/>
    <col min="12287" max="12287" width="35.5" style="2" customWidth="1"/>
    <col min="12288" max="12298" width="13.5" style="2" customWidth="1"/>
    <col min="12299" max="12541" width="9" style="2"/>
    <col min="12542" max="12542" width="6.625" style="2" customWidth="1"/>
    <col min="12543" max="12543" width="35.5" style="2" customWidth="1"/>
    <col min="12544" max="12554" width="13.5" style="2" customWidth="1"/>
    <col min="12555" max="12797" width="9" style="2"/>
    <col min="12798" max="12798" width="6.625" style="2" customWidth="1"/>
    <col min="12799" max="12799" width="35.5" style="2" customWidth="1"/>
    <col min="12800" max="12810" width="13.5" style="2" customWidth="1"/>
    <col min="12811" max="13053" width="9" style="2"/>
    <col min="13054" max="13054" width="6.625" style="2" customWidth="1"/>
    <col min="13055" max="13055" width="35.5" style="2" customWidth="1"/>
    <col min="13056" max="13066" width="13.5" style="2" customWidth="1"/>
    <col min="13067" max="13309" width="9" style="2"/>
    <col min="13310" max="13310" width="6.625" style="2" customWidth="1"/>
    <col min="13311" max="13311" width="35.5" style="2" customWidth="1"/>
    <col min="13312" max="13322" width="13.5" style="2" customWidth="1"/>
    <col min="13323" max="13565" width="9" style="2"/>
    <col min="13566" max="13566" width="6.625" style="2" customWidth="1"/>
    <col min="13567" max="13567" width="35.5" style="2" customWidth="1"/>
    <col min="13568" max="13578" width="13.5" style="2" customWidth="1"/>
    <col min="13579" max="13821" width="9" style="2"/>
    <col min="13822" max="13822" width="6.625" style="2" customWidth="1"/>
    <col min="13823" max="13823" width="35.5" style="2" customWidth="1"/>
    <col min="13824" max="13834" width="13.5" style="2" customWidth="1"/>
    <col min="13835" max="14077" width="9" style="2"/>
    <col min="14078" max="14078" width="6.625" style="2" customWidth="1"/>
    <col min="14079" max="14079" width="35.5" style="2" customWidth="1"/>
    <col min="14080" max="14090" width="13.5" style="2" customWidth="1"/>
    <col min="14091" max="14333" width="9" style="2"/>
    <col min="14334" max="14334" width="6.625" style="2" customWidth="1"/>
    <col min="14335" max="14335" width="35.5" style="2" customWidth="1"/>
    <col min="14336" max="14346" width="13.5" style="2" customWidth="1"/>
    <col min="14347" max="14589" width="9" style="2"/>
    <col min="14590" max="14590" width="6.625" style="2" customWidth="1"/>
    <col min="14591" max="14591" width="35.5" style="2" customWidth="1"/>
    <col min="14592" max="14602" width="13.5" style="2" customWidth="1"/>
    <col min="14603" max="14845" width="9" style="2"/>
    <col min="14846" max="14846" width="6.625" style="2" customWidth="1"/>
    <col min="14847" max="14847" width="35.5" style="2" customWidth="1"/>
    <col min="14848" max="14858" width="13.5" style="2" customWidth="1"/>
    <col min="14859" max="15101" width="9" style="2"/>
    <col min="15102" max="15102" width="6.625" style="2" customWidth="1"/>
    <col min="15103" max="15103" width="35.5" style="2" customWidth="1"/>
    <col min="15104" max="15114" width="13.5" style="2" customWidth="1"/>
    <col min="15115" max="15357" width="9" style="2"/>
    <col min="15358" max="15358" width="6.625" style="2" customWidth="1"/>
    <col min="15359" max="15359" width="35.5" style="2" customWidth="1"/>
    <col min="15360" max="15370" width="13.5" style="2" customWidth="1"/>
    <col min="15371" max="15613" width="9" style="2"/>
    <col min="15614" max="15614" width="6.625" style="2" customWidth="1"/>
    <col min="15615" max="15615" width="35.5" style="2" customWidth="1"/>
    <col min="15616" max="15626" width="13.5" style="2" customWidth="1"/>
    <col min="15627" max="15869" width="9" style="2"/>
    <col min="15870" max="15870" width="6.625" style="2" customWidth="1"/>
    <col min="15871" max="15871" width="35.5" style="2" customWidth="1"/>
    <col min="15872" max="15882" width="13.5" style="2" customWidth="1"/>
    <col min="15883" max="16125" width="9" style="2"/>
    <col min="16126" max="16126" width="6.625" style="2" customWidth="1"/>
    <col min="16127" max="16127" width="35.5" style="2" customWidth="1"/>
    <col min="16128" max="16138" width="13.5" style="2" customWidth="1"/>
    <col min="16139" max="16384" width="9" style="2"/>
  </cols>
  <sheetData>
    <row r="1" spans="1:12" ht="17.25" x14ac:dyDescent="0.4">
      <c r="A1" s="67" t="s">
        <v>118</v>
      </c>
      <c r="B1" s="70"/>
      <c r="C1" s="30"/>
    </row>
    <row r="2" spans="1:12" ht="17.25" x14ac:dyDescent="0.4">
      <c r="A2" s="58" t="s">
        <v>120</v>
      </c>
      <c r="B2" s="71"/>
      <c r="C2" s="30"/>
      <c r="D2" s="5"/>
      <c r="E2" s="5"/>
      <c r="F2" s="5"/>
      <c r="G2" s="5"/>
      <c r="H2" s="5"/>
      <c r="I2" s="5"/>
      <c r="J2" s="5"/>
      <c r="K2" s="5"/>
      <c r="L2" s="5" t="s">
        <v>35</v>
      </c>
    </row>
    <row r="3" spans="1:12" ht="18" customHeight="1" x14ac:dyDescent="0.4">
      <c r="A3" s="46" t="s">
        <v>132</v>
      </c>
      <c r="B3" s="47"/>
      <c r="C3" s="8" t="s">
        <v>122</v>
      </c>
      <c r="D3" s="8" t="s">
        <v>123</v>
      </c>
      <c r="E3" s="8" t="s">
        <v>124</v>
      </c>
      <c r="F3" s="8" t="s">
        <v>125</v>
      </c>
      <c r="G3" s="8" t="s">
        <v>126</v>
      </c>
      <c r="H3" s="8" t="s">
        <v>127</v>
      </c>
      <c r="I3" s="8" t="s">
        <v>128</v>
      </c>
      <c r="J3" s="8" t="s">
        <v>129</v>
      </c>
      <c r="K3" s="8" t="s">
        <v>130</v>
      </c>
      <c r="L3" s="8" t="s">
        <v>131</v>
      </c>
    </row>
    <row r="4" spans="1:12" ht="18" customHeight="1" x14ac:dyDescent="0.4">
      <c r="A4" s="96" t="s">
        <v>193</v>
      </c>
      <c r="B4" s="87"/>
      <c r="C4" s="10">
        <v>9506</v>
      </c>
      <c r="D4" s="10">
        <v>9071</v>
      </c>
      <c r="E4" s="10">
        <v>9195</v>
      </c>
      <c r="F4" s="10">
        <v>9328</v>
      </c>
      <c r="G4" s="10">
        <v>9463</v>
      </c>
      <c r="H4" s="10">
        <v>9679</v>
      </c>
      <c r="I4" s="10">
        <v>9926</v>
      </c>
      <c r="J4" s="10">
        <v>10097</v>
      </c>
      <c r="K4" s="10">
        <v>10087</v>
      </c>
      <c r="L4" s="10">
        <v>10354</v>
      </c>
    </row>
    <row r="5" spans="1:12" ht="18" customHeight="1" x14ac:dyDescent="0.4">
      <c r="A5" s="48" t="s">
        <v>194</v>
      </c>
      <c r="B5" s="49"/>
      <c r="C5" s="10">
        <v>7537</v>
      </c>
      <c r="D5" s="10">
        <v>7620</v>
      </c>
      <c r="E5" s="10">
        <v>7695</v>
      </c>
      <c r="F5" s="10">
        <v>7767</v>
      </c>
      <c r="G5" s="10">
        <v>7827</v>
      </c>
      <c r="H5" s="10">
        <v>8045</v>
      </c>
      <c r="I5" s="10">
        <v>8298</v>
      </c>
      <c r="J5" s="10">
        <v>8491</v>
      </c>
      <c r="K5" s="10">
        <v>8516</v>
      </c>
      <c r="L5" s="10">
        <v>8782</v>
      </c>
    </row>
    <row r="6" spans="1:12" ht="18" customHeight="1" x14ac:dyDescent="0.4">
      <c r="A6" s="48" t="s">
        <v>196</v>
      </c>
      <c r="B6" s="49"/>
      <c r="C6" s="10">
        <v>1771</v>
      </c>
      <c r="D6" s="10">
        <v>1217</v>
      </c>
      <c r="E6" s="10">
        <v>1228</v>
      </c>
      <c r="F6" s="10">
        <v>1242</v>
      </c>
      <c r="G6" s="10">
        <v>1260</v>
      </c>
      <c r="H6" s="10">
        <v>1263</v>
      </c>
      <c r="I6" s="10">
        <v>1261</v>
      </c>
      <c r="J6" s="10">
        <v>1240</v>
      </c>
      <c r="K6" s="10">
        <v>1210</v>
      </c>
      <c r="L6" s="10">
        <v>1213</v>
      </c>
    </row>
    <row r="7" spans="1:12" ht="18" customHeight="1" x14ac:dyDescent="0.4">
      <c r="A7" s="48" t="s">
        <v>198</v>
      </c>
      <c r="B7" s="49"/>
      <c r="C7" s="10">
        <v>197</v>
      </c>
      <c r="D7" s="10">
        <v>234</v>
      </c>
      <c r="E7" s="10">
        <v>273</v>
      </c>
      <c r="F7" s="10">
        <v>319</v>
      </c>
      <c r="G7" s="10">
        <v>376</v>
      </c>
      <c r="H7" s="10">
        <v>371</v>
      </c>
      <c r="I7" s="10">
        <v>367</v>
      </c>
      <c r="J7" s="10">
        <v>366</v>
      </c>
      <c r="K7" s="10">
        <v>362</v>
      </c>
      <c r="L7" s="10">
        <v>359</v>
      </c>
    </row>
    <row r="8" spans="1:12" ht="18" customHeight="1" x14ac:dyDescent="0.4">
      <c r="A8" s="48" t="s">
        <v>200</v>
      </c>
      <c r="B8" s="49"/>
      <c r="C8" s="10">
        <v>635</v>
      </c>
      <c r="D8" s="10">
        <v>647</v>
      </c>
      <c r="E8" s="10">
        <v>620</v>
      </c>
      <c r="F8" s="10">
        <v>641</v>
      </c>
      <c r="G8" s="10">
        <v>728</v>
      </c>
      <c r="H8" s="10">
        <v>659</v>
      </c>
      <c r="I8" s="10">
        <v>571</v>
      </c>
      <c r="J8" s="10">
        <v>597</v>
      </c>
      <c r="K8" s="10">
        <v>612</v>
      </c>
      <c r="L8" s="10">
        <v>588</v>
      </c>
    </row>
    <row r="9" spans="1:12" ht="18" customHeight="1" x14ac:dyDescent="0.4">
      <c r="A9" s="48" t="s">
        <v>202</v>
      </c>
      <c r="B9" s="49"/>
      <c r="C9" s="10">
        <v>173727</v>
      </c>
      <c r="D9" s="10">
        <v>173014</v>
      </c>
      <c r="E9" s="10">
        <v>171298</v>
      </c>
      <c r="F9" s="10">
        <v>169803</v>
      </c>
      <c r="G9" s="10">
        <v>171420</v>
      </c>
      <c r="H9" s="10">
        <v>173367</v>
      </c>
      <c r="I9" s="10">
        <v>173258</v>
      </c>
      <c r="J9" s="10">
        <v>177182</v>
      </c>
      <c r="K9" s="10">
        <v>176487</v>
      </c>
      <c r="L9" s="10">
        <v>171370</v>
      </c>
    </row>
    <row r="10" spans="1:12" ht="18" customHeight="1" x14ac:dyDescent="0.4">
      <c r="A10" s="48" t="s">
        <v>204</v>
      </c>
      <c r="B10" s="49"/>
      <c r="C10" s="10">
        <v>7995</v>
      </c>
      <c r="D10" s="10">
        <v>7962</v>
      </c>
      <c r="E10" s="10">
        <v>8072</v>
      </c>
      <c r="F10" s="10">
        <v>8186</v>
      </c>
      <c r="G10" s="10">
        <v>8320</v>
      </c>
      <c r="H10" s="10">
        <v>8369</v>
      </c>
      <c r="I10" s="10">
        <v>8372</v>
      </c>
      <c r="J10" s="10">
        <v>8362</v>
      </c>
      <c r="K10" s="10">
        <v>8322</v>
      </c>
      <c r="L10" s="10">
        <v>8319</v>
      </c>
    </row>
    <row r="11" spans="1:12" ht="18" customHeight="1" x14ac:dyDescent="0.4">
      <c r="A11" s="48" t="s">
        <v>205</v>
      </c>
      <c r="B11" s="49"/>
      <c r="C11" s="10">
        <v>60835</v>
      </c>
      <c r="D11" s="10">
        <v>60783</v>
      </c>
      <c r="E11" s="10">
        <v>60776</v>
      </c>
      <c r="F11" s="10">
        <v>60748</v>
      </c>
      <c r="G11" s="10">
        <v>60731</v>
      </c>
      <c r="H11" s="10">
        <v>60690</v>
      </c>
      <c r="I11" s="10">
        <v>60655</v>
      </c>
      <c r="J11" s="10">
        <v>60629</v>
      </c>
      <c r="K11" s="10">
        <v>60610</v>
      </c>
      <c r="L11" s="10">
        <v>60609</v>
      </c>
    </row>
    <row r="12" spans="1:12" ht="18" customHeight="1" x14ac:dyDescent="0.4">
      <c r="A12" s="48" t="s">
        <v>206</v>
      </c>
      <c r="B12" s="49"/>
      <c r="C12" s="10">
        <v>140481</v>
      </c>
      <c r="D12" s="10">
        <v>139845</v>
      </c>
      <c r="E12" s="10">
        <v>139178</v>
      </c>
      <c r="F12" s="10">
        <v>138518</v>
      </c>
      <c r="G12" s="10">
        <v>137896</v>
      </c>
      <c r="H12" s="10">
        <v>137999</v>
      </c>
      <c r="I12" s="10">
        <v>138092</v>
      </c>
      <c r="J12" s="10">
        <v>138202</v>
      </c>
      <c r="K12" s="10">
        <v>138539</v>
      </c>
      <c r="L12" s="10">
        <v>138551</v>
      </c>
    </row>
    <row r="13" spans="1:12" ht="18" customHeight="1" x14ac:dyDescent="0.4">
      <c r="A13" s="48" t="s">
        <v>208</v>
      </c>
      <c r="B13" s="49"/>
      <c r="C13" s="10">
        <v>57914</v>
      </c>
      <c r="D13" s="10">
        <v>57976</v>
      </c>
      <c r="E13" s="10">
        <v>58578</v>
      </c>
      <c r="F13" s="10">
        <v>59356</v>
      </c>
      <c r="G13" s="10">
        <v>59606</v>
      </c>
      <c r="H13" s="10">
        <v>60019</v>
      </c>
      <c r="I13" s="10">
        <v>60282</v>
      </c>
      <c r="J13" s="10">
        <v>60504</v>
      </c>
      <c r="K13" s="10">
        <v>60654</v>
      </c>
      <c r="L13" s="10">
        <v>60904</v>
      </c>
    </row>
    <row r="14" spans="1:12" ht="18" customHeight="1" x14ac:dyDescent="0.4">
      <c r="A14" s="48" t="s">
        <v>209</v>
      </c>
      <c r="B14" s="49"/>
      <c r="C14" s="10">
        <v>40712</v>
      </c>
      <c r="D14" s="10">
        <v>40820</v>
      </c>
      <c r="E14" s="10">
        <v>40972</v>
      </c>
      <c r="F14" s="10">
        <v>41153</v>
      </c>
      <c r="G14" s="10">
        <v>41321</v>
      </c>
      <c r="H14" s="10">
        <v>41062</v>
      </c>
      <c r="I14" s="10">
        <v>40763</v>
      </c>
      <c r="J14" s="10">
        <v>40343</v>
      </c>
      <c r="K14" s="10">
        <v>39968</v>
      </c>
      <c r="L14" s="10">
        <v>39835</v>
      </c>
    </row>
    <row r="15" spans="1:12" ht="18" customHeight="1" x14ac:dyDescent="0.4">
      <c r="A15" s="48" t="s">
        <v>210</v>
      </c>
      <c r="B15" s="49"/>
      <c r="C15" s="10">
        <v>12961</v>
      </c>
      <c r="D15" s="10">
        <v>12974</v>
      </c>
      <c r="E15" s="10">
        <v>12937</v>
      </c>
      <c r="F15" s="10">
        <v>12899</v>
      </c>
      <c r="G15" s="10">
        <v>12897</v>
      </c>
      <c r="H15" s="10">
        <v>12960</v>
      </c>
      <c r="I15" s="10">
        <v>13014</v>
      </c>
      <c r="J15" s="10">
        <v>13058</v>
      </c>
      <c r="K15" s="10">
        <v>13104</v>
      </c>
      <c r="L15" s="10">
        <v>13143</v>
      </c>
    </row>
    <row r="16" spans="1:12" ht="18" customHeight="1" x14ac:dyDescent="0.4">
      <c r="A16" s="48" t="s">
        <v>211</v>
      </c>
      <c r="B16" s="49"/>
      <c r="C16" s="10">
        <v>19365</v>
      </c>
      <c r="D16" s="10">
        <v>19307</v>
      </c>
      <c r="E16" s="10">
        <v>19230</v>
      </c>
      <c r="F16" s="10">
        <v>19160</v>
      </c>
      <c r="G16" s="10">
        <v>19080</v>
      </c>
      <c r="H16" s="10">
        <v>18844</v>
      </c>
      <c r="I16" s="10">
        <v>18612</v>
      </c>
      <c r="J16" s="10">
        <v>18378</v>
      </c>
      <c r="K16" s="10">
        <v>18098</v>
      </c>
      <c r="L16" s="10">
        <v>17880</v>
      </c>
    </row>
    <row r="17" spans="1:12" ht="18" customHeight="1" x14ac:dyDescent="0.4">
      <c r="A17" s="48" t="s">
        <v>212</v>
      </c>
      <c r="B17" s="49"/>
      <c r="C17" s="10">
        <v>7961</v>
      </c>
      <c r="D17" s="10">
        <v>8321</v>
      </c>
      <c r="E17" s="10">
        <v>8681</v>
      </c>
      <c r="F17" s="10">
        <v>9080</v>
      </c>
      <c r="G17" s="10">
        <v>9492</v>
      </c>
      <c r="H17" s="10">
        <v>9644</v>
      </c>
      <c r="I17" s="10">
        <v>9830</v>
      </c>
      <c r="J17" s="10">
        <v>9940</v>
      </c>
      <c r="K17" s="10">
        <v>10035</v>
      </c>
      <c r="L17" s="10">
        <v>10134</v>
      </c>
    </row>
    <row r="18" spans="1:12" ht="18" customHeight="1" x14ac:dyDescent="0.4">
      <c r="A18" s="50" t="s">
        <v>213</v>
      </c>
      <c r="B18" s="51"/>
      <c r="C18" s="10">
        <v>45486</v>
      </c>
      <c r="D18" s="10">
        <v>45990</v>
      </c>
      <c r="E18" s="10">
        <v>47217</v>
      </c>
      <c r="F18" s="10">
        <v>48509</v>
      </c>
      <c r="G18" s="10">
        <v>49177</v>
      </c>
      <c r="H18" s="10">
        <v>49988</v>
      </c>
      <c r="I18" s="10">
        <v>50700</v>
      </c>
      <c r="J18" s="10">
        <v>51302</v>
      </c>
      <c r="K18" s="10">
        <v>51769</v>
      </c>
      <c r="L18" s="10">
        <v>52465</v>
      </c>
    </row>
    <row r="19" spans="1:12" ht="18" customHeight="1" x14ac:dyDescent="0.4">
      <c r="A19" s="6" t="s">
        <v>214</v>
      </c>
      <c r="B19" s="49"/>
      <c r="C19" s="10">
        <v>29711</v>
      </c>
      <c r="D19" s="10">
        <v>29564</v>
      </c>
      <c r="E19" s="10">
        <v>29433</v>
      </c>
      <c r="F19" s="10">
        <v>29302</v>
      </c>
      <c r="G19" s="10">
        <v>29185</v>
      </c>
      <c r="H19" s="10">
        <v>29494</v>
      </c>
      <c r="I19" s="10">
        <v>29814</v>
      </c>
      <c r="J19" s="10">
        <v>30105</v>
      </c>
      <c r="K19" s="10">
        <v>30392</v>
      </c>
      <c r="L19" s="10">
        <v>30679</v>
      </c>
    </row>
    <row r="20" spans="1:12" ht="18" customHeight="1" x14ac:dyDescent="0.4">
      <c r="A20" s="6" t="s">
        <v>215</v>
      </c>
      <c r="B20" s="49"/>
      <c r="C20" s="10">
        <v>28812</v>
      </c>
      <c r="D20" s="10">
        <v>29070</v>
      </c>
      <c r="E20" s="10">
        <v>29046</v>
      </c>
      <c r="F20" s="10">
        <v>28995</v>
      </c>
      <c r="G20" s="10">
        <v>30272</v>
      </c>
      <c r="H20" s="10">
        <v>31804</v>
      </c>
      <c r="I20" s="10">
        <v>32317</v>
      </c>
      <c r="J20" s="10">
        <v>32816</v>
      </c>
      <c r="K20" s="10">
        <v>33286</v>
      </c>
      <c r="L20" s="10">
        <v>33756</v>
      </c>
    </row>
    <row r="21" spans="1:12" ht="18" customHeight="1" x14ac:dyDescent="0.4">
      <c r="A21" s="6" t="s">
        <v>216</v>
      </c>
      <c r="B21" s="49"/>
      <c r="C21" s="10">
        <v>116698</v>
      </c>
      <c r="D21" s="10">
        <v>120638</v>
      </c>
      <c r="E21" s="10">
        <v>124843</v>
      </c>
      <c r="F21" s="10">
        <v>129166</v>
      </c>
      <c r="G21" s="10">
        <v>133583</v>
      </c>
      <c r="H21" s="10">
        <v>135676</v>
      </c>
      <c r="I21" s="10">
        <v>137795</v>
      </c>
      <c r="J21" s="10">
        <v>139654</v>
      </c>
      <c r="K21" s="10">
        <v>141447</v>
      </c>
      <c r="L21" s="10">
        <v>143410</v>
      </c>
    </row>
    <row r="22" spans="1:12" ht="18" customHeight="1" x14ac:dyDescent="0.4">
      <c r="A22" s="14" t="s">
        <v>217</v>
      </c>
      <c r="B22" s="52"/>
      <c r="C22" s="16">
        <v>59373</v>
      </c>
      <c r="D22" s="16">
        <v>59732</v>
      </c>
      <c r="E22" s="16">
        <v>59007</v>
      </c>
      <c r="F22" s="16">
        <v>58134</v>
      </c>
      <c r="G22" s="16">
        <v>56935</v>
      </c>
      <c r="H22" s="16">
        <v>55637</v>
      </c>
      <c r="I22" s="16">
        <v>55690</v>
      </c>
      <c r="J22" s="16">
        <v>55671</v>
      </c>
      <c r="K22" s="16">
        <v>55549</v>
      </c>
      <c r="L22" s="16">
        <v>55653</v>
      </c>
    </row>
    <row r="23" spans="1:12" ht="18" customHeight="1" x14ac:dyDescent="0.4">
      <c r="A23" s="99" t="s">
        <v>115</v>
      </c>
      <c r="B23" s="101"/>
      <c r="C23" s="12">
        <v>812170</v>
      </c>
      <c r="D23" s="12">
        <v>815713</v>
      </c>
      <c r="E23" s="12">
        <v>819083</v>
      </c>
      <c r="F23" s="12">
        <v>822978</v>
      </c>
      <c r="G23" s="12">
        <v>830106</v>
      </c>
      <c r="H23" s="12">
        <v>835890</v>
      </c>
      <c r="I23" s="12">
        <v>839691</v>
      </c>
      <c r="J23" s="12">
        <v>846842</v>
      </c>
      <c r="K23" s="12">
        <v>848960</v>
      </c>
      <c r="L23" s="12">
        <v>847650</v>
      </c>
    </row>
    <row r="24" spans="1:12" ht="18" customHeight="1" x14ac:dyDescent="0.4">
      <c r="A24" s="53"/>
      <c r="B24" s="11" t="s">
        <v>112</v>
      </c>
      <c r="C24" s="12">
        <v>9506</v>
      </c>
      <c r="D24" s="12">
        <v>9071</v>
      </c>
      <c r="E24" s="12">
        <v>9195</v>
      </c>
      <c r="F24" s="12">
        <v>9328</v>
      </c>
      <c r="G24" s="12">
        <v>9463</v>
      </c>
      <c r="H24" s="12">
        <v>9679</v>
      </c>
      <c r="I24" s="12">
        <v>9926</v>
      </c>
      <c r="J24" s="12">
        <v>10097</v>
      </c>
      <c r="K24" s="12">
        <v>10087</v>
      </c>
      <c r="L24" s="12">
        <v>10354</v>
      </c>
    </row>
    <row r="25" spans="1:12" ht="18" customHeight="1" x14ac:dyDescent="0.4">
      <c r="A25" s="54" t="s">
        <v>54</v>
      </c>
      <c r="B25" s="11" t="s">
        <v>113</v>
      </c>
      <c r="C25" s="12">
        <v>235197</v>
      </c>
      <c r="D25" s="12">
        <v>234444</v>
      </c>
      <c r="E25" s="12">
        <v>232694</v>
      </c>
      <c r="F25" s="12">
        <v>231192</v>
      </c>
      <c r="G25" s="12">
        <v>232879</v>
      </c>
      <c r="H25" s="12">
        <v>234716</v>
      </c>
      <c r="I25" s="12">
        <v>234483</v>
      </c>
      <c r="J25" s="12">
        <v>238408</v>
      </c>
      <c r="K25" s="12">
        <v>237709</v>
      </c>
      <c r="L25" s="12">
        <v>232567</v>
      </c>
    </row>
    <row r="26" spans="1:12" ht="18" customHeight="1" x14ac:dyDescent="0.4">
      <c r="A26" s="55"/>
      <c r="B26" s="11" t="s">
        <v>114</v>
      </c>
      <c r="C26" s="12">
        <v>567468</v>
      </c>
      <c r="D26" s="12">
        <v>572198</v>
      </c>
      <c r="E26" s="12">
        <v>577194</v>
      </c>
      <c r="F26" s="12">
        <v>582458</v>
      </c>
      <c r="G26" s="12">
        <v>587764</v>
      </c>
      <c r="H26" s="12">
        <v>591495</v>
      </c>
      <c r="I26" s="12">
        <v>595282</v>
      </c>
      <c r="J26" s="12">
        <v>598336</v>
      </c>
      <c r="K26" s="12">
        <v>601164</v>
      </c>
      <c r="L26" s="12">
        <v>604729</v>
      </c>
    </row>
    <row r="27" spans="1:12" ht="18" customHeight="1" x14ac:dyDescent="0.4">
      <c r="A27" s="102" t="s">
        <v>121</v>
      </c>
      <c r="B27" s="103"/>
      <c r="C27" s="12">
        <v>816579</v>
      </c>
      <c r="D27" s="12">
        <v>819955</v>
      </c>
      <c r="E27" s="12">
        <v>823154</v>
      </c>
      <c r="F27" s="12">
        <v>826878</v>
      </c>
      <c r="G27" s="12">
        <v>833834</v>
      </c>
      <c r="H27" s="12">
        <v>839385</v>
      </c>
      <c r="I27" s="12">
        <v>842952</v>
      </c>
      <c r="J27" s="12">
        <v>849864</v>
      </c>
      <c r="K27" s="12">
        <v>851745</v>
      </c>
      <c r="L27" s="12">
        <v>850202</v>
      </c>
    </row>
    <row r="28" spans="1:12" s="56" customFormat="1" ht="20.25" customHeight="1" x14ac:dyDescent="0.4">
      <c r="A28" s="66" t="s">
        <v>37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2" ht="20.100000000000001" customHeight="1" x14ac:dyDescent="0.15">
      <c r="B29" s="13"/>
    </row>
  </sheetData>
  <mergeCells count="2">
    <mergeCell ref="A23:B23"/>
    <mergeCell ref="A27:B27"/>
  </mergeCells>
  <phoneticPr fontId="2"/>
  <pageMargins left="0.59055118110236227" right="0.59055118110236227" top="0.59055118110236227" bottom="0.59055118110236227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47"/>
  <sheetViews>
    <sheetView showGridLines="0" view="pageBreakPreview" zoomScale="80" zoomScaleNormal="90" zoomScaleSheetLayoutView="80" workbookViewId="0"/>
  </sheetViews>
  <sheetFormatPr defaultRowHeight="14.25" x14ac:dyDescent="0.4"/>
  <cols>
    <col min="1" max="1" width="50" style="31" bestFit="1" customWidth="1"/>
    <col min="2" max="10" width="20.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133</v>
      </c>
      <c r="B2" s="33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155742</v>
      </c>
      <c r="C6" s="73">
        <v>83128</v>
      </c>
      <c r="D6" s="73">
        <v>72614</v>
      </c>
      <c r="E6" s="73">
        <v>31056</v>
      </c>
      <c r="F6" s="73">
        <v>41558</v>
      </c>
      <c r="G6" s="73">
        <v>-9333</v>
      </c>
      <c r="H6" s="73">
        <v>50890</v>
      </c>
      <c r="I6" s="73">
        <v>27334</v>
      </c>
      <c r="J6" s="74">
        <v>23556</v>
      </c>
    </row>
    <row r="7" spans="1:10" ht="15.6" customHeight="1" x14ac:dyDescent="0.4">
      <c r="A7" s="29" t="s">
        <v>145</v>
      </c>
      <c r="B7" s="73">
        <v>137546</v>
      </c>
      <c r="C7" s="73">
        <v>74651</v>
      </c>
      <c r="D7" s="73">
        <v>62895</v>
      </c>
      <c r="E7" s="73">
        <v>27855</v>
      </c>
      <c r="F7" s="73">
        <v>35039</v>
      </c>
      <c r="G7" s="73">
        <v>-8819</v>
      </c>
      <c r="H7" s="73">
        <v>43858</v>
      </c>
      <c r="I7" s="73">
        <v>20431</v>
      </c>
      <c r="J7" s="75">
        <v>23427</v>
      </c>
    </row>
    <row r="8" spans="1:10" ht="15.6" customHeight="1" x14ac:dyDescent="0.4">
      <c r="A8" s="29" t="s">
        <v>147</v>
      </c>
      <c r="B8" s="73">
        <v>8031</v>
      </c>
      <c r="C8" s="73">
        <v>4172</v>
      </c>
      <c r="D8" s="73">
        <v>3859</v>
      </c>
      <c r="E8" s="73">
        <v>1616</v>
      </c>
      <c r="F8" s="73">
        <v>2242</v>
      </c>
      <c r="G8" s="73">
        <v>-887</v>
      </c>
      <c r="H8" s="73">
        <v>3130</v>
      </c>
      <c r="I8" s="73">
        <v>3983</v>
      </c>
      <c r="J8" s="75">
        <v>-854</v>
      </c>
    </row>
    <row r="9" spans="1:10" ht="15.6" customHeight="1" x14ac:dyDescent="0.4">
      <c r="A9" s="29" t="s">
        <v>149</v>
      </c>
      <c r="B9" s="73">
        <v>10166</v>
      </c>
      <c r="C9" s="73">
        <v>4305</v>
      </c>
      <c r="D9" s="73">
        <v>5861</v>
      </c>
      <c r="E9" s="73">
        <v>1585</v>
      </c>
      <c r="F9" s="73">
        <v>4276</v>
      </c>
      <c r="G9" s="73">
        <v>373</v>
      </c>
      <c r="H9" s="73">
        <v>3903</v>
      </c>
      <c r="I9" s="73">
        <v>2920</v>
      </c>
      <c r="J9" s="75">
        <v>983</v>
      </c>
    </row>
    <row r="10" spans="1:10" ht="15.6" customHeight="1" x14ac:dyDescent="0.4">
      <c r="A10" s="29" t="s">
        <v>151</v>
      </c>
      <c r="B10" s="73">
        <v>13163</v>
      </c>
      <c r="C10" s="73">
        <v>7677</v>
      </c>
      <c r="D10" s="73">
        <v>5485</v>
      </c>
      <c r="E10" s="73">
        <v>2765</v>
      </c>
      <c r="F10" s="73">
        <v>2720</v>
      </c>
      <c r="G10" s="73">
        <v>435</v>
      </c>
      <c r="H10" s="73">
        <v>2286</v>
      </c>
      <c r="I10" s="73">
        <v>3518</v>
      </c>
      <c r="J10" s="75">
        <v>-1232</v>
      </c>
    </row>
    <row r="11" spans="1:10" ht="15.6" customHeight="1" x14ac:dyDescent="0.4">
      <c r="A11" s="29" t="s">
        <v>153</v>
      </c>
      <c r="B11" s="73">
        <v>7736819</v>
      </c>
      <c r="C11" s="73">
        <v>5631933</v>
      </c>
      <c r="D11" s="73">
        <v>2104886</v>
      </c>
      <c r="E11" s="73">
        <v>698999</v>
      </c>
      <c r="F11" s="73">
        <v>1405887</v>
      </c>
      <c r="G11" s="73">
        <v>379213</v>
      </c>
      <c r="H11" s="73">
        <v>1026674</v>
      </c>
      <c r="I11" s="73">
        <v>866522</v>
      </c>
      <c r="J11" s="75">
        <v>160152</v>
      </c>
    </row>
    <row r="12" spans="1:10" ht="15.6" customHeight="1" x14ac:dyDescent="0.4">
      <c r="A12" s="29" t="s">
        <v>154</v>
      </c>
      <c r="B12" s="73">
        <v>617960</v>
      </c>
      <c r="C12" s="73">
        <v>353309</v>
      </c>
      <c r="D12" s="73">
        <v>264651</v>
      </c>
      <c r="E12" s="76" t="s">
        <v>43</v>
      </c>
      <c r="F12" s="76" t="s">
        <v>43</v>
      </c>
      <c r="G12" s="76" t="s">
        <v>43</v>
      </c>
      <c r="H12" s="76" t="s">
        <v>43</v>
      </c>
      <c r="I12" s="76" t="s">
        <v>43</v>
      </c>
      <c r="J12" s="77" t="s">
        <v>43</v>
      </c>
    </row>
    <row r="13" spans="1:10" ht="15.6" customHeight="1" x14ac:dyDescent="0.4">
      <c r="A13" s="29" t="s">
        <v>155</v>
      </c>
      <c r="B13" s="73">
        <v>260220</v>
      </c>
      <c r="C13" s="73">
        <v>161844</v>
      </c>
      <c r="D13" s="73">
        <v>98376</v>
      </c>
      <c r="E13" s="76" t="s">
        <v>31</v>
      </c>
      <c r="F13" s="76" t="s">
        <v>31</v>
      </c>
      <c r="G13" s="76" t="s">
        <v>31</v>
      </c>
      <c r="H13" s="76" t="s">
        <v>31</v>
      </c>
      <c r="I13" s="76" t="s">
        <v>31</v>
      </c>
      <c r="J13" s="77" t="s">
        <v>31</v>
      </c>
    </row>
    <row r="14" spans="1:10" ht="15.6" customHeight="1" x14ac:dyDescent="0.4">
      <c r="A14" s="29" t="s">
        <v>156</v>
      </c>
      <c r="B14" s="73">
        <v>83704</v>
      </c>
      <c r="C14" s="73">
        <v>53654</v>
      </c>
      <c r="D14" s="73">
        <v>30051</v>
      </c>
      <c r="E14" s="76" t="s">
        <v>31</v>
      </c>
      <c r="F14" s="76" t="s">
        <v>31</v>
      </c>
      <c r="G14" s="76" t="s">
        <v>31</v>
      </c>
      <c r="H14" s="76" t="s">
        <v>31</v>
      </c>
      <c r="I14" s="76" t="s">
        <v>31</v>
      </c>
      <c r="J14" s="77" t="s">
        <v>31</v>
      </c>
    </row>
    <row r="15" spans="1:10" ht="15.6" customHeight="1" x14ac:dyDescent="0.4">
      <c r="A15" s="29" t="s">
        <v>157</v>
      </c>
      <c r="B15" s="73">
        <v>995183</v>
      </c>
      <c r="C15" s="73">
        <v>785535</v>
      </c>
      <c r="D15" s="73">
        <v>209648</v>
      </c>
      <c r="E15" s="76" t="s">
        <v>31</v>
      </c>
      <c r="F15" s="76" t="s">
        <v>31</v>
      </c>
      <c r="G15" s="76" t="s">
        <v>31</v>
      </c>
      <c r="H15" s="76" t="s">
        <v>31</v>
      </c>
      <c r="I15" s="76" t="s">
        <v>31</v>
      </c>
      <c r="J15" s="77" t="s">
        <v>31</v>
      </c>
    </row>
    <row r="16" spans="1:10" ht="15.6" customHeight="1" x14ac:dyDescent="0.4">
      <c r="A16" s="29" t="s">
        <v>158</v>
      </c>
      <c r="B16" s="73">
        <v>1596390</v>
      </c>
      <c r="C16" s="73">
        <v>1302068</v>
      </c>
      <c r="D16" s="73">
        <v>294322</v>
      </c>
      <c r="E16" s="76" t="s">
        <v>31</v>
      </c>
      <c r="F16" s="76" t="s">
        <v>31</v>
      </c>
      <c r="G16" s="76" t="s">
        <v>31</v>
      </c>
      <c r="H16" s="76" t="s">
        <v>31</v>
      </c>
      <c r="I16" s="76" t="s">
        <v>31</v>
      </c>
      <c r="J16" s="77" t="s">
        <v>31</v>
      </c>
    </row>
    <row r="17" spans="1:10" ht="15.6" customHeight="1" x14ac:dyDescent="0.4">
      <c r="A17" s="29" t="s">
        <v>159</v>
      </c>
      <c r="B17" s="73">
        <v>176261</v>
      </c>
      <c r="C17" s="73">
        <v>108552</v>
      </c>
      <c r="D17" s="73">
        <v>67709</v>
      </c>
      <c r="E17" s="76" t="s">
        <v>44</v>
      </c>
      <c r="F17" s="76" t="s">
        <v>44</v>
      </c>
      <c r="G17" s="76" t="s">
        <v>44</v>
      </c>
      <c r="H17" s="76" t="s">
        <v>44</v>
      </c>
      <c r="I17" s="76" t="s">
        <v>44</v>
      </c>
      <c r="J17" s="77" t="s">
        <v>44</v>
      </c>
    </row>
    <row r="18" spans="1:10" ht="15.6" customHeight="1" x14ac:dyDescent="0.4">
      <c r="A18" s="29" t="s">
        <v>160</v>
      </c>
      <c r="B18" s="73">
        <v>1130853</v>
      </c>
      <c r="C18" s="73">
        <v>930369</v>
      </c>
      <c r="D18" s="73">
        <v>200483</v>
      </c>
      <c r="E18" s="76" t="s">
        <v>45</v>
      </c>
      <c r="F18" s="76" t="s">
        <v>45</v>
      </c>
      <c r="G18" s="76" t="s">
        <v>45</v>
      </c>
      <c r="H18" s="76" t="s">
        <v>45</v>
      </c>
      <c r="I18" s="76" t="s">
        <v>45</v>
      </c>
      <c r="J18" s="77" t="s">
        <v>45</v>
      </c>
    </row>
    <row r="19" spans="1:10" ht="15.6" customHeight="1" x14ac:dyDescent="0.4">
      <c r="A19" s="29" t="s">
        <v>161</v>
      </c>
      <c r="B19" s="73">
        <v>187177</v>
      </c>
      <c r="C19" s="73">
        <v>107939</v>
      </c>
      <c r="D19" s="73">
        <v>79239</v>
      </c>
      <c r="E19" s="76" t="s">
        <v>31</v>
      </c>
      <c r="F19" s="76" t="s">
        <v>31</v>
      </c>
      <c r="G19" s="76" t="s">
        <v>31</v>
      </c>
      <c r="H19" s="76" t="s">
        <v>31</v>
      </c>
      <c r="I19" s="76" t="s">
        <v>31</v>
      </c>
      <c r="J19" s="77" t="s">
        <v>31</v>
      </c>
    </row>
    <row r="20" spans="1:10" ht="15.6" customHeight="1" x14ac:dyDescent="0.4">
      <c r="A20" s="29" t="s">
        <v>162</v>
      </c>
      <c r="B20" s="73">
        <v>494114</v>
      </c>
      <c r="C20" s="73">
        <v>281594</v>
      </c>
      <c r="D20" s="73">
        <v>212521</v>
      </c>
      <c r="E20" s="76" t="s">
        <v>31</v>
      </c>
      <c r="F20" s="76" t="s">
        <v>31</v>
      </c>
      <c r="G20" s="76" t="s">
        <v>31</v>
      </c>
      <c r="H20" s="76" t="s">
        <v>31</v>
      </c>
      <c r="I20" s="76" t="s">
        <v>31</v>
      </c>
      <c r="J20" s="77" t="s">
        <v>31</v>
      </c>
    </row>
    <row r="21" spans="1:10" ht="15.6" customHeight="1" x14ac:dyDescent="0.4">
      <c r="A21" s="29" t="s">
        <v>163</v>
      </c>
      <c r="B21" s="73">
        <v>287775</v>
      </c>
      <c r="C21" s="73">
        <v>225088</v>
      </c>
      <c r="D21" s="73">
        <v>62687</v>
      </c>
      <c r="E21" s="76" t="s">
        <v>31</v>
      </c>
      <c r="F21" s="76" t="s">
        <v>31</v>
      </c>
      <c r="G21" s="76" t="s">
        <v>31</v>
      </c>
      <c r="H21" s="76" t="s">
        <v>31</v>
      </c>
      <c r="I21" s="76" t="s">
        <v>31</v>
      </c>
      <c r="J21" s="77" t="s">
        <v>31</v>
      </c>
    </row>
    <row r="22" spans="1:10" ht="15.6" customHeight="1" x14ac:dyDescent="0.4">
      <c r="A22" s="29" t="s">
        <v>164</v>
      </c>
      <c r="B22" s="73">
        <v>143421</v>
      </c>
      <c r="C22" s="73">
        <v>106678</v>
      </c>
      <c r="D22" s="73">
        <v>36743</v>
      </c>
      <c r="E22" s="76" t="s">
        <v>31</v>
      </c>
      <c r="F22" s="76" t="s">
        <v>31</v>
      </c>
      <c r="G22" s="76" t="s">
        <v>31</v>
      </c>
      <c r="H22" s="76" t="s">
        <v>31</v>
      </c>
      <c r="I22" s="76" t="s">
        <v>31</v>
      </c>
      <c r="J22" s="77" t="s">
        <v>31</v>
      </c>
    </row>
    <row r="23" spans="1:10" ht="15.6" customHeight="1" x14ac:dyDescent="0.4">
      <c r="A23" s="29" t="s">
        <v>165</v>
      </c>
      <c r="B23" s="73">
        <v>67281</v>
      </c>
      <c r="C23" s="73">
        <v>46273</v>
      </c>
      <c r="D23" s="73">
        <v>21008</v>
      </c>
      <c r="E23" s="76" t="s">
        <v>31</v>
      </c>
      <c r="F23" s="76" t="s">
        <v>31</v>
      </c>
      <c r="G23" s="76" t="s">
        <v>31</v>
      </c>
      <c r="H23" s="76" t="s">
        <v>31</v>
      </c>
      <c r="I23" s="76" t="s">
        <v>31</v>
      </c>
      <c r="J23" s="77" t="s">
        <v>31</v>
      </c>
    </row>
    <row r="24" spans="1:10" ht="15.6" customHeight="1" x14ac:dyDescent="0.4">
      <c r="A24" s="29" t="s">
        <v>166</v>
      </c>
      <c r="B24" s="73">
        <v>1108662</v>
      </c>
      <c r="C24" s="73">
        <v>788467</v>
      </c>
      <c r="D24" s="73">
        <v>320195</v>
      </c>
      <c r="E24" s="76" t="s">
        <v>31</v>
      </c>
      <c r="F24" s="76" t="s">
        <v>31</v>
      </c>
      <c r="G24" s="76" t="s">
        <v>31</v>
      </c>
      <c r="H24" s="76" t="s">
        <v>31</v>
      </c>
      <c r="I24" s="76" t="s">
        <v>31</v>
      </c>
      <c r="J24" s="77" t="s">
        <v>31</v>
      </c>
    </row>
    <row r="25" spans="1:10" ht="15.6" customHeight="1" x14ac:dyDescent="0.4">
      <c r="A25" s="29" t="s">
        <v>167</v>
      </c>
      <c r="B25" s="73">
        <v>143965</v>
      </c>
      <c r="C25" s="73">
        <v>103104</v>
      </c>
      <c r="D25" s="73">
        <v>40861</v>
      </c>
      <c r="E25" s="76" t="s">
        <v>31</v>
      </c>
      <c r="F25" s="76" t="s">
        <v>31</v>
      </c>
      <c r="G25" s="76" t="s">
        <v>31</v>
      </c>
      <c r="H25" s="76" t="s">
        <v>31</v>
      </c>
      <c r="I25" s="76" t="s">
        <v>31</v>
      </c>
      <c r="J25" s="77" t="s">
        <v>31</v>
      </c>
    </row>
    <row r="26" spans="1:10" ht="15.6" customHeight="1" x14ac:dyDescent="0.4">
      <c r="A26" s="29" t="s">
        <v>168</v>
      </c>
      <c r="B26" s="73">
        <v>443853</v>
      </c>
      <c r="C26" s="73">
        <v>277460</v>
      </c>
      <c r="D26" s="73">
        <v>166393</v>
      </c>
      <c r="E26" s="76" t="s">
        <v>31</v>
      </c>
      <c r="F26" s="76" t="s">
        <v>31</v>
      </c>
      <c r="G26" s="76" t="s">
        <v>31</v>
      </c>
      <c r="H26" s="76" t="s">
        <v>31</v>
      </c>
      <c r="I26" s="76" t="s">
        <v>31</v>
      </c>
      <c r="J26" s="77" t="s">
        <v>31</v>
      </c>
    </row>
    <row r="27" spans="1:10" ht="15.6" customHeight="1" x14ac:dyDescent="0.4">
      <c r="A27" s="29" t="s">
        <v>170</v>
      </c>
      <c r="B27" s="73">
        <v>434113</v>
      </c>
      <c r="C27" s="73">
        <v>213566</v>
      </c>
      <c r="D27" s="73">
        <v>220547</v>
      </c>
      <c r="E27" s="73">
        <v>97219</v>
      </c>
      <c r="F27" s="73">
        <v>123328</v>
      </c>
      <c r="G27" s="73">
        <v>13005</v>
      </c>
      <c r="H27" s="73">
        <v>110323</v>
      </c>
      <c r="I27" s="73">
        <v>44591</v>
      </c>
      <c r="J27" s="75">
        <v>65732</v>
      </c>
    </row>
    <row r="28" spans="1:10" ht="15.6" customHeight="1" x14ac:dyDescent="0.4">
      <c r="A28" s="29" t="s">
        <v>172</v>
      </c>
      <c r="B28" s="73">
        <v>602232</v>
      </c>
      <c r="C28" s="73">
        <v>331696</v>
      </c>
      <c r="D28" s="73">
        <v>270536</v>
      </c>
      <c r="E28" s="73">
        <v>28094</v>
      </c>
      <c r="F28" s="73">
        <v>242443</v>
      </c>
      <c r="G28" s="73">
        <v>14704</v>
      </c>
      <c r="H28" s="73">
        <v>227739</v>
      </c>
      <c r="I28" s="73">
        <v>288571</v>
      </c>
      <c r="J28" s="75">
        <v>-60832</v>
      </c>
    </row>
    <row r="29" spans="1:10" ht="15.6" customHeight="1" x14ac:dyDescent="0.4">
      <c r="A29" s="29" t="s">
        <v>174</v>
      </c>
      <c r="B29" s="73">
        <v>1201846</v>
      </c>
      <c r="C29" s="73">
        <v>497250</v>
      </c>
      <c r="D29" s="73">
        <v>704596</v>
      </c>
      <c r="E29" s="73">
        <v>83567</v>
      </c>
      <c r="F29" s="73">
        <v>621029</v>
      </c>
      <c r="G29" s="73">
        <v>64317</v>
      </c>
      <c r="H29" s="73">
        <v>556712</v>
      </c>
      <c r="I29" s="73">
        <v>377737</v>
      </c>
      <c r="J29" s="75">
        <v>178975</v>
      </c>
    </row>
    <row r="30" spans="1:10" ht="15.6" customHeight="1" x14ac:dyDescent="0.4">
      <c r="A30" s="29" t="s">
        <v>175</v>
      </c>
      <c r="B30" s="73">
        <v>700569</v>
      </c>
      <c r="C30" s="73">
        <v>294604</v>
      </c>
      <c r="D30" s="73">
        <v>405964</v>
      </c>
      <c r="E30" s="73">
        <v>88068</v>
      </c>
      <c r="F30" s="73">
        <v>317896</v>
      </c>
      <c r="G30" s="73">
        <v>22604</v>
      </c>
      <c r="H30" s="73">
        <v>295292</v>
      </c>
      <c r="I30" s="73">
        <v>261453</v>
      </c>
      <c r="J30" s="75">
        <v>33838</v>
      </c>
    </row>
    <row r="31" spans="1:10" ht="15.6" customHeight="1" x14ac:dyDescent="0.4">
      <c r="A31" s="29" t="s">
        <v>176</v>
      </c>
      <c r="B31" s="73">
        <v>402474</v>
      </c>
      <c r="C31" s="73">
        <v>231038</v>
      </c>
      <c r="D31" s="73">
        <v>171436</v>
      </c>
      <c r="E31" s="73">
        <v>25717</v>
      </c>
      <c r="F31" s="73">
        <v>145719</v>
      </c>
      <c r="G31" s="73">
        <v>11134</v>
      </c>
      <c r="H31" s="73">
        <v>134585</v>
      </c>
      <c r="I31" s="73">
        <v>73900</v>
      </c>
      <c r="J31" s="75">
        <v>60685</v>
      </c>
    </row>
    <row r="32" spans="1:10" ht="15.6" customHeight="1" x14ac:dyDescent="0.4">
      <c r="A32" s="29" t="s">
        <v>177</v>
      </c>
      <c r="B32" s="73">
        <v>416053</v>
      </c>
      <c r="C32" s="73">
        <v>193050</v>
      </c>
      <c r="D32" s="73">
        <v>223003</v>
      </c>
      <c r="E32" s="73">
        <v>71388</v>
      </c>
      <c r="F32" s="73">
        <v>151615</v>
      </c>
      <c r="G32" s="73">
        <v>13279</v>
      </c>
      <c r="H32" s="73">
        <v>138337</v>
      </c>
      <c r="I32" s="73">
        <v>76098</v>
      </c>
      <c r="J32" s="75">
        <v>62239</v>
      </c>
    </row>
    <row r="33" spans="1:10" ht="15.6" customHeight="1" x14ac:dyDescent="0.4">
      <c r="A33" s="29" t="s">
        <v>179</v>
      </c>
      <c r="B33" s="73">
        <v>369318</v>
      </c>
      <c r="C33" s="73">
        <v>122249</v>
      </c>
      <c r="D33" s="73">
        <v>247070</v>
      </c>
      <c r="E33" s="73">
        <v>25652</v>
      </c>
      <c r="F33" s="73">
        <v>221418</v>
      </c>
      <c r="G33" s="73">
        <v>7328</v>
      </c>
      <c r="H33" s="73">
        <v>214090</v>
      </c>
      <c r="I33" s="73">
        <v>113294</v>
      </c>
      <c r="J33" s="75">
        <v>100796</v>
      </c>
    </row>
    <row r="34" spans="1:10" ht="15.6" customHeight="1" x14ac:dyDescent="0.4">
      <c r="A34" s="29" t="s">
        <v>181</v>
      </c>
      <c r="B34" s="73">
        <v>971231</v>
      </c>
      <c r="C34" s="73">
        <v>165011</v>
      </c>
      <c r="D34" s="73">
        <v>806220</v>
      </c>
      <c r="E34" s="73">
        <v>332887</v>
      </c>
      <c r="F34" s="73">
        <v>473333</v>
      </c>
      <c r="G34" s="73">
        <v>56439</v>
      </c>
      <c r="H34" s="73">
        <v>416894</v>
      </c>
      <c r="I34" s="73">
        <v>33255</v>
      </c>
      <c r="J34" s="75">
        <v>383638</v>
      </c>
    </row>
    <row r="35" spans="1:10" ht="15.6" customHeight="1" x14ac:dyDescent="0.4">
      <c r="A35" s="29" t="s">
        <v>182</v>
      </c>
      <c r="B35" s="73">
        <v>663547</v>
      </c>
      <c r="C35" s="73">
        <v>214236</v>
      </c>
      <c r="D35" s="73">
        <v>449311</v>
      </c>
      <c r="E35" s="73">
        <v>62519</v>
      </c>
      <c r="F35" s="73">
        <v>386792</v>
      </c>
      <c r="G35" s="73">
        <v>26251</v>
      </c>
      <c r="H35" s="73">
        <v>360541</v>
      </c>
      <c r="I35" s="73">
        <v>184887</v>
      </c>
      <c r="J35" s="75">
        <v>175654</v>
      </c>
    </row>
    <row r="36" spans="1:10" ht="15.6" customHeight="1" x14ac:dyDescent="0.4">
      <c r="A36" s="29" t="s">
        <v>183</v>
      </c>
      <c r="B36" s="73">
        <v>391929</v>
      </c>
      <c r="C36" s="73">
        <v>87605</v>
      </c>
      <c r="D36" s="73">
        <v>304324</v>
      </c>
      <c r="E36" s="73">
        <v>94411</v>
      </c>
      <c r="F36" s="73">
        <v>209913</v>
      </c>
      <c r="G36" s="73">
        <v>360</v>
      </c>
      <c r="H36" s="73">
        <v>209553</v>
      </c>
      <c r="I36" s="73">
        <v>209553</v>
      </c>
      <c r="J36" s="75">
        <v>0</v>
      </c>
    </row>
    <row r="37" spans="1:10" ht="15.6" customHeight="1" x14ac:dyDescent="0.4">
      <c r="A37" s="29" t="s">
        <v>184</v>
      </c>
      <c r="B37" s="73">
        <v>393707</v>
      </c>
      <c r="C37" s="73">
        <v>72088</v>
      </c>
      <c r="D37" s="73">
        <v>321618</v>
      </c>
      <c r="E37" s="73">
        <v>75171</v>
      </c>
      <c r="F37" s="73">
        <v>246447</v>
      </c>
      <c r="G37" s="73">
        <v>2663</v>
      </c>
      <c r="H37" s="73">
        <v>243784</v>
      </c>
      <c r="I37" s="73">
        <v>191959</v>
      </c>
      <c r="J37" s="75">
        <v>51824</v>
      </c>
    </row>
    <row r="38" spans="1:10" ht="15.6" customHeight="1" x14ac:dyDescent="0.4">
      <c r="A38" s="29" t="s">
        <v>185</v>
      </c>
      <c r="B38" s="73">
        <v>992449</v>
      </c>
      <c r="C38" s="73">
        <v>349913</v>
      </c>
      <c r="D38" s="73">
        <v>642536</v>
      </c>
      <c r="E38" s="73">
        <v>74341</v>
      </c>
      <c r="F38" s="73">
        <v>568195</v>
      </c>
      <c r="G38" s="73">
        <v>-4148</v>
      </c>
      <c r="H38" s="73">
        <v>572343</v>
      </c>
      <c r="I38" s="73">
        <v>565154</v>
      </c>
      <c r="J38" s="75">
        <v>7189</v>
      </c>
    </row>
    <row r="39" spans="1:10" ht="15.6" customHeight="1" x14ac:dyDescent="0.4">
      <c r="A39" s="45" t="s">
        <v>186</v>
      </c>
      <c r="B39" s="73">
        <v>549957</v>
      </c>
      <c r="C39" s="73">
        <v>225708</v>
      </c>
      <c r="D39" s="73">
        <v>324249</v>
      </c>
      <c r="E39" s="73">
        <v>67555</v>
      </c>
      <c r="F39" s="73">
        <v>256693</v>
      </c>
      <c r="G39" s="73">
        <v>18446</v>
      </c>
      <c r="H39" s="73">
        <v>238248</v>
      </c>
      <c r="I39" s="73">
        <v>246591</v>
      </c>
      <c r="J39" s="75">
        <v>-8343</v>
      </c>
    </row>
    <row r="40" spans="1:10" ht="15.6" customHeight="1" x14ac:dyDescent="0.4">
      <c r="A40" s="45" t="s">
        <v>188</v>
      </c>
      <c r="B40" s="78">
        <v>15995149</v>
      </c>
      <c r="C40" s="78">
        <v>8720753</v>
      </c>
      <c r="D40" s="78">
        <v>7274396</v>
      </c>
      <c r="E40" s="78">
        <v>1859410</v>
      </c>
      <c r="F40" s="78">
        <v>5414986</v>
      </c>
      <c r="G40" s="78">
        <v>616697</v>
      </c>
      <c r="H40" s="78">
        <v>4798289</v>
      </c>
      <c r="I40" s="78">
        <v>3564417</v>
      </c>
      <c r="J40" s="78">
        <v>1233871</v>
      </c>
    </row>
    <row r="41" spans="1:10" ht="15.6" customHeight="1" x14ac:dyDescent="0.4">
      <c r="A41" s="45" t="s">
        <v>189</v>
      </c>
      <c r="B41" s="78">
        <v>89867</v>
      </c>
      <c r="C41" s="79" t="s">
        <v>31</v>
      </c>
      <c r="D41" s="78">
        <v>89867</v>
      </c>
      <c r="E41" s="78">
        <v>0</v>
      </c>
      <c r="F41" s="78">
        <v>89867</v>
      </c>
      <c r="G41" s="78">
        <v>89867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53035</v>
      </c>
      <c r="C42" s="78">
        <v>0</v>
      </c>
      <c r="D42" s="78">
        <v>53035</v>
      </c>
      <c r="E42" s="78">
        <v>0</v>
      </c>
      <c r="F42" s="78">
        <v>53035</v>
      </c>
      <c r="G42" s="78">
        <v>53035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45" t="s">
        <v>192</v>
      </c>
      <c r="B43" s="78">
        <v>16031980</v>
      </c>
      <c r="C43" s="78">
        <v>8720753</v>
      </c>
      <c r="D43" s="78">
        <v>7311227</v>
      </c>
      <c r="E43" s="78">
        <v>1859410</v>
      </c>
      <c r="F43" s="78">
        <v>5451817</v>
      </c>
      <c r="G43" s="78">
        <v>653528</v>
      </c>
      <c r="H43" s="78">
        <v>4798289</v>
      </c>
      <c r="I43" s="78">
        <v>3564417</v>
      </c>
      <c r="J43" s="78">
        <v>1233871</v>
      </c>
    </row>
    <row r="44" spans="1:10" s="92" customFormat="1" ht="15" customHeight="1" x14ac:dyDescent="0.4">
      <c r="A44" s="88" t="s">
        <v>32</v>
      </c>
      <c r="B44" s="74">
        <v>14927733</v>
      </c>
      <c r="C44" s="74">
        <v>8457440</v>
      </c>
      <c r="D44" s="74">
        <v>6470293</v>
      </c>
      <c r="E44" s="74">
        <v>1632188</v>
      </c>
      <c r="F44" s="74">
        <v>4838105</v>
      </c>
      <c r="G44" s="74">
        <v>612209</v>
      </c>
      <c r="H44" s="74">
        <v>4225896</v>
      </c>
      <c r="I44" s="74">
        <v>2992024</v>
      </c>
      <c r="J44" s="74">
        <v>1233871</v>
      </c>
    </row>
    <row r="45" spans="1:10" s="92" customFormat="1" ht="15" customHeight="1" x14ac:dyDescent="0.4">
      <c r="A45" s="93" t="s">
        <v>33</v>
      </c>
      <c r="B45" s="75">
        <v>845091</v>
      </c>
      <c r="C45" s="75">
        <v>204578</v>
      </c>
      <c r="D45" s="75">
        <v>640513</v>
      </c>
      <c r="E45" s="75">
        <v>199750</v>
      </c>
      <c r="F45" s="75">
        <v>440763</v>
      </c>
      <c r="G45" s="75">
        <v>756</v>
      </c>
      <c r="H45" s="75">
        <v>440007</v>
      </c>
      <c r="I45" s="75">
        <v>440007</v>
      </c>
      <c r="J45" s="75">
        <v>0</v>
      </c>
    </row>
    <row r="46" spans="1:10" s="92" customFormat="1" ht="15" customHeight="1" x14ac:dyDescent="0.4">
      <c r="A46" s="94" t="s">
        <v>34</v>
      </c>
      <c r="B46" s="80">
        <v>222324</v>
      </c>
      <c r="C46" s="80">
        <v>58735</v>
      </c>
      <c r="D46" s="80">
        <v>163590</v>
      </c>
      <c r="E46" s="80">
        <v>27471</v>
      </c>
      <c r="F46" s="80">
        <v>136118</v>
      </c>
      <c r="G46" s="80">
        <v>3732</v>
      </c>
      <c r="H46" s="80">
        <v>132386</v>
      </c>
      <c r="I46" s="80">
        <v>132386</v>
      </c>
      <c r="J46" s="80">
        <v>0</v>
      </c>
    </row>
    <row r="47" spans="1:10" s="92" customFormat="1" ht="15" customHeight="1" x14ac:dyDescent="0.4">
      <c r="A47" s="94" t="s">
        <v>116</v>
      </c>
      <c r="B47" s="80">
        <v>15995149</v>
      </c>
      <c r="C47" s="80">
        <v>8720753</v>
      </c>
      <c r="D47" s="80">
        <v>7274396</v>
      </c>
      <c r="E47" s="80">
        <v>1859410</v>
      </c>
      <c r="F47" s="80">
        <v>5414986</v>
      </c>
      <c r="G47" s="80">
        <v>616697</v>
      </c>
      <c r="H47" s="80">
        <v>4798289</v>
      </c>
      <c r="I47" s="80">
        <v>3564417</v>
      </c>
      <c r="J47" s="80">
        <v>1233871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3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J47"/>
  <sheetViews>
    <sheetView showGridLines="0" view="pageBreakPreview" zoomScale="80" zoomScaleNormal="90" zoomScaleSheetLayoutView="80" workbookViewId="0">
      <selection activeCell="C21" sqref="C2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134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156090</v>
      </c>
      <c r="C6" s="73">
        <v>82508</v>
      </c>
      <c r="D6" s="73">
        <v>73583</v>
      </c>
      <c r="E6" s="73">
        <v>27790</v>
      </c>
      <c r="F6" s="73">
        <v>45793</v>
      </c>
      <c r="G6" s="73">
        <v>-7430</v>
      </c>
      <c r="H6" s="73">
        <v>53223</v>
      </c>
      <c r="I6" s="73">
        <v>25311</v>
      </c>
      <c r="J6" s="74">
        <v>27913</v>
      </c>
    </row>
    <row r="7" spans="1:10" ht="15.6" customHeight="1" x14ac:dyDescent="0.4">
      <c r="A7" s="29" t="s">
        <v>144</v>
      </c>
      <c r="B7" s="73">
        <v>138235</v>
      </c>
      <c r="C7" s="73">
        <v>74505</v>
      </c>
      <c r="D7" s="73">
        <v>63730</v>
      </c>
      <c r="E7" s="73">
        <v>25002</v>
      </c>
      <c r="F7" s="73">
        <v>38728</v>
      </c>
      <c r="G7" s="73">
        <v>-7108</v>
      </c>
      <c r="H7" s="73">
        <v>45836</v>
      </c>
      <c r="I7" s="73">
        <v>18185</v>
      </c>
      <c r="J7" s="75">
        <v>27651</v>
      </c>
    </row>
    <row r="8" spans="1:10" ht="15.6" customHeight="1" x14ac:dyDescent="0.4">
      <c r="A8" s="29" t="s">
        <v>146</v>
      </c>
      <c r="B8" s="73">
        <v>7611</v>
      </c>
      <c r="C8" s="73">
        <v>3967</v>
      </c>
      <c r="D8" s="73">
        <v>3644</v>
      </c>
      <c r="E8" s="73">
        <v>1318</v>
      </c>
      <c r="F8" s="73">
        <v>2326</v>
      </c>
      <c r="G8" s="73">
        <v>-714</v>
      </c>
      <c r="H8" s="73">
        <v>3040</v>
      </c>
      <c r="I8" s="73">
        <v>3633</v>
      </c>
      <c r="J8" s="75">
        <v>-592</v>
      </c>
    </row>
    <row r="9" spans="1:10" ht="15.6" customHeight="1" x14ac:dyDescent="0.4">
      <c r="A9" s="29" t="s">
        <v>148</v>
      </c>
      <c r="B9" s="73">
        <v>10244</v>
      </c>
      <c r="C9" s="73">
        <v>4035</v>
      </c>
      <c r="D9" s="73">
        <v>6209</v>
      </c>
      <c r="E9" s="73">
        <v>1470</v>
      </c>
      <c r="F9" s="73">
        <v>4739</v>
      </c>
      <c r="G9" s="73">
        <v>392</v>
      </c>
      <c r="H9" s="73">
        <v>4347</v>
      </c>
      <c r="I9" s="73">
        <v>3493</v>
      </c>
      <c r="J9" s="75">
        <v>854</v>
      </c>
    </row>
    <row r="10" spans="1:10" ht="15.6" customHeight="1" x14ac:dyDescent="0.4">
      <c r="A10" s="29" t="s">
        <v>150</v>
      </c>
      <c r="B10" s="73">
        <v>12414</v>
      </c>
      <c r="C10" s="73">
        <v>7643</v>
      </c>
      <c r="D10" s="73">
        <v>4771</v>
      </c>
      <c r="E10" s="73">
        <v>2404</v>
      </c>
      <c r="F10" s="73">
        <v>2367</v>
      </c>
      <c r="G10" s="73">
        <v>384</v>
      </c>
      <c r="H10" s="73">
        <v>1983</v>
      </c>
      <c r="I10" s="73">
        <v>3416</v>
      </c>
      <c r="J10" s="75">
        <v>-1433</v>
      </c>
    </row>
    <row r="11" spans="1:10" ht="15.6" customHeight="1" x14ac:dyDescent="0.4">
      <c r="A11" s="29" t="s">
        <v>152</v>
      </c>
      <c r="B11" s="73">
        <v>7429816</v>
      </c>
      <c r="C11" s="73">
        <v>5519870</v>
      </c>
      <c r="D11" s="73">
        <v>1909945</v>
      </c>
      <c r="E11" s="73">
        <v>705750</v>
      </c>
      <c r="F11" s="73">
        <v>1204195</v>
      </c>
      <c r="G11" s="73">
        <v>324296</v>
      </c>
      <c r="H11" s="73">
        <v>879899</v>
      </c>
      <c r="I11" s="73">
        <v>858684</v>
      </c>
      <c r="J11" s="75">
        <v>21215</v>
      </c>
    </row>
    <row r="12" spans="1:10" ht="15.6" customHeight="1" x14ac:dyDescent="0.4">
      <c r="A12" s="29" t="s">
        <v>154</v>
      </c>
      <c r="B12" s="73">
        <v>603865</v>
      </c>
      <c r="C12" s="73">
        <v>354448</v>
      </c>
      <c r="D12" s="73">
        <v>249418</v>
      </c>
      <c r="E12" s="76" t="s">
        <v>31</v>
      </c>
      <c r="F12" s="76" t="s">
        <v>31</v>
      </c>
      <c r="G12" s="76" t="s">
        <v>31</v>
      </c>
      <c r="H12" s="76" t="s">
        <v>31</v>
      </c>
      <c r="I12" s="76" t="s">
        <v>31</v>
      </c>
      <c r="J12" s="77" t="s">
        <v>31</v>
      </c>
    </row>
    <row r="13" spans="1:10" ht="15.6" customHeight="1" x14ac:dyDescent="0.4">
      <c r="A13" s="29" t="s">
        <v>155</v>
      </c>
      <c r="B13" s="73">
        <v>289014</v>
      </c>
      <c r="C13" s="73">
        <v>160686</v>
      </c>
      <c r="D13" s="73">
        <v>128329</v>
      </c>
      <c r="E13" s="76" t="s">
        <v>46</v>
      </c>
      <c r="F13" s="76" t="s">
        <v>46</v>
      </c>
      <c r="G13" s="76" t="s">
        <v>46</v>
      </c>
      <c r="H13" s="76" t="s">
        <v>46</v>
      </c>
      <c r="I13" s="76" t="s">
        <v>46</v>
      </c>
      <c r="J13" s="77" t="s">
        <v>46</v>
      </c>
    </row>
    <row r="14" spans="1:10" ht="15.6" customHeight="1" x14ac:dyDescent="0.4">
      <c r="A14" s="29" t="s">
        <v>156</v>
      </c>
      <c r="B14" s="73">
        <v>72299</v>
      </c>
      <c r="C14" s="73">
        <v>48547</v>
      </c>
      <c r="D14" s="73">
        <v>23753</v>
      </c>
      <c r="E14" s="76" t="s">
        <v>31</v>
      </c>
      <c r="F14" s="76" t="s">
        <v>31</v>
      </c>
      <c r="G14" s="76" t="s">
        <v>31</v>
      </c>
      <c r="H14" s="76" t="s">
        <v>31</v>
      </c>
      <c r="I14" s="76" t="s">
        <v>31</v>
      </c>
      <c r="J14" s="77" t="s">
        <v>31</v>
      </c>
    </row>
    <row r="15" spans="1:10" ht="15.6" customHeight="1" x14ac:dyDescent="0.4">
      <c r="A15" s="29" t="s">
        <v>157</v>
      </c>
      <c r="B15" s="73">
        <v>1159296</v>
      </c>
      <c r="C15" s="73">
        <v>868696</v>
      </c>
      <c r="D15" s="73">
        <v>290600</v>
      </c>
      <c r="E15" s="76" t="s">
        <v>31</v>
      </c>
      <c r="F15" s="76" t="s">
        <v>31</v>
      </c>
      <c r="G15" s="76" t="s">
        <v>31</v>
      </c>
      <c r="H15" s="76" t="s">
        <v>31</v>
      </c>
      <c r="I15" s="76" t="s">
        <v>31</v>
      </c>
      <c r="J15" s="77" t="s">
        <v>31</v>
      </c>
    </row>
    <row r="16" spans="1:10" ht="15.6" customHeight="1" x14ac:dyDescent="0.4">
      <c r="A16" s="29" t="s">
        <v>158</v>
      </c>
      <c r="B16" s="73">
        <v>1309921</v>
      </c>
      <c r="C16" s="73">
        <v>1131055</v>
      </c>
      <c r="D16" s="73">
        <v>178866</v>
      </c>
      <c r="E16" s="76" t="s">
        <v>31</v>
      </c>
      <c r="F16" s="76" t="s">
        <v>31</v>
      </c>
      <c r="G16" s="76" t="s">
        <v>31</v>
      </c>
      <c r="H16" s="76" t="s">
        <v>31</v>
      </c>
      <c r="I16" s="76" t="s">
        <v>31</v>
      </c>
      <c r="J16" s="77" t="s">
        <v>31</v>
      </c>
    </row>
    <row r="17" spans="1:10" ht="15.6" customHeight="1" x14ac:dyDescent="0.4">
      <c r="A17" s="29" t="s">
        <v>159</v>
      </c>
      <c r="B17" s="73">
        <v>198714</v>
      </c>
      <c r="C17" s="73">
        <v>120027</v>
      </c>
      <c r="D17" s="73">
        <v>78686</v>
      </c>
      <c r="E17" s="76" t="s">
        <v>31</v>
      </c>
      <c r="F17" s="76" t="s">
        <v>31</v>
      </c>
      <c r="G17" s="76" t="s">
        <v>31</v>
      </c>
      <c r="H17" s="76" t="s">
        <v>31</v>
      </c>
      <c r="I17" s="76" t="s">
        <v>31</v>
      </c>
      <c r="J17" s="77" t="s">
        <v>31</v>
      </c>
    </row>
    <row r="18" spans="1:10" ht="15.6" customHeight="1" x14ac:dyDescent="0.4">
      <c r="A18" s="29" t="s">
        <v>160</v>
      </c>
      <c r="B18" s="73">
        <v>1024290</v>
      </c>
      <c r="C18" s="73">
        <v>837897</v>
      </c>
      <c r="D18" s="73">
        <v>186393</v>
      </c>
      <c r="E18" s="76" t="s">
        <v>31</v>
      </c>
      <c r="F18" s="76" t="s">
        <v>31</v>
      </c>
      <c r="G18" s="76" t="s">
        <v>31</v>
      </c>
      <c r="H18" s="76" t="s">
        <v>31</v>
      </c>
      <c r="I18" s="76" t="s">
        <v>31</v>
      </c>
      <c r="J18" s="77" t="s">
        <v>31</v>
      </c>
    </row>
    <row r="19" spans="1:10" ht="15.6" customHeight="1" x14ac:dyDescent="0.4">
      <c r="A19" s="29" t="s">
        <v>161</v>
      </c>
      <c r="B19" s="73">
        <v>195418</v>
      </c>
      <c r="C19" s="73">
        <v>119542</v>
      </c>
      <c r="D19" s="73">
        <v>75876</v>
      </c>
      <c r="E19" s="76" t="s">
        <v>31</v>
      </c>
      <c r="F19" s="76" t="s">
        <v>31</v>
      </c>
      <c r="G19" s="76" t="s">
        <v>31</v>
      </c>
      <c r="H19" s="76" t="s">
        <v>31</v>
      </c>
      <c r="I19" s="76" t="s">
        <v>31</v>
      </c>
      <c r="J19" s="77" t="s">
        <v>31</v>
      </c>
    </row>
    <row r="20" spans="1:10" ht="15.6" customHeight="1" x14ac:dyDescent="0.4">
      <c r="A20" s="29" t="s">
        <v>162</v>
      </c>
      <c r="B20" s="73">
        <v>573509</v>
      </c>
      <c r="C20" s="73">
        <v>365306</v>
      </c>
      <c r="D20" s="73">
        <v>208203</v>
      </c>
      <c r="E20" s="76" t="s">
        <v>31</v>
      </c>
      <c r="F20" s="76" t="s">
        <v>31</v>
      </c>
      <c r="G20" s="76" t="s">
        <v>31</v>
      </c>
      <c r="H20" s="76" t="s">
        <v>31</v>
      </c>
      <c r="I20" s="76" t="s">
        <v>31</v>
      </c>
      <c r="J20" s="77" t="s">
        <v>31</v>
      </c>
    </row>
    <row r="21" spans="1:10" ht="15.6" customHeight="1" x14ac:dyDescent="0.4">
      <c r="A21" s="29" t="s">
        <v>163</v>
      </c>
      <c r="B21" s="73">
        <v>316624</v>
      </c>
      <c r="C21" s="73">
        <v>271757</v>
      </c>
      <c r="D21" s="73">
        <v>44868</v>
      </c>
      <c r="E21" s="76" t="s">
        <v>39</v>
      </c>
      <c r="F21" s="76" t="s">
        <v>39</v>
      </c>
      <c r="G21" s="76" t="s">
        <v>39</v>
      </c>
      <c r="H21" s="76" t="s">
        <v>39</v>
      </c>
      <c r="I21" s="76" t="s">
        <v>39</v>
      </c>
      <c r="J21" s="77" t="s">
        <v>39</v>
      </c>
    </row>
    <row r="22" spans="1:10" ht="15.6" customHeight="1" x14ac:dyDescent="0.4">
      <c r="A22" s="29" t="s">
        <v>164</v>
      </c>
      <c r="B22" s="73">
        <v>156504</v>
      </c>
      <c r="C22" s="73">
        <v>121086</v>
      </c>
      <c r="D22" s="73">
        <v>35418</v>
      </c>
      <c r="E22" s="76" t="s">
        <v>39</v>
      </c>
      <c r="F22" s="76" t="s">
        <v>39</v>
      </c>
      <c r="G22" s="76" t="s">
        <v>39</v>
      </c>
      <c r="H22" s="76" t="s">
        <v>39</v>
      </c>
      <c r="I22" s="76" t="s">
        <v>39</v>
      </c>
      <c r="J22" s="77" t="s">
        <v>39</v>
      </c>
    </row>
    <row r="23" spans="1:10" ht="15.6" customHeight="1" x14ac:dyDescent="0.4">
      <c r="A23" s="29" t="s">
        <v>165</v>
      </c>
      <c r="B23" s="73">
        <v>41639</v>
      </c>
      <c r="C23" s="73">
        <v>29078</v>
      </c>
      <c r="D23" s="73">
        <v>12561</v>
      </c>
      <c r="E23" s="76" t="s">
        <v>31</v>
      </c>
      <c r="F23" s="76" t="s">
        <v>31</v>
      </c>
      <c r="G23" s="76" t="s">
        <v>31</v>
      </c>
      <c r="H23" s="76" t="s">
        <v>31</v>
      </c>
      <c r="I23" s="76" t="s">
        <v>31</v>
      </c>
      <c r="J23" s="77" t="s">
        <v>31</v>
      </c>
    </row>
    <row r="24" spans="1:10" ht="15.6" customHeight="1" x14ac:dyDescent="0.4">
      <c r="A24" s="29" t="s">
        <v>166</v>
      </c>
      <c r="B24" s="73">
        <v>878471</v>
      </c>
      <c r="C24" s="73">
        <v>734811</v>
      </c>
      <c r="D24" s="73">
        <v>143660</v>
      </c>
      <c r="E24" s="76" t="s">
        <v>31</v>
      </c>
      <c r="F24" s="76" t="s">
        <v>31</v>
      </c>
      <c r="G24" s="76" t="s">
        <v>31</v>
      </c>
      <c r="H24" s="76" t="s">
        <v>31</v>
      </c>
      <c r="I24" s="76" t="s">
        <v>31</v>
      </c>
      <c r="J24" s="77" t="s">
        <v>31</v>
      </c>
    </row>
    <row r="25" spans="1:10" ht="15.6" customHeight="1" x14ac:dyDescent="0.4">
      <c r="A25" s="29" t="s">
        <v>167</v>
      </c>
      <c r="B25" s="73">
        <v>150623</v>
      </c>
      <c r="C25" s="73">
        <v>92112</v>
      </c>
      <c r="D25" s="73">
        <v>58511</v>
      </c>
      <c r="E25" s="76" t="s">
        <v>31</v>
      </c>
      <c r="F25" s="76" t="s">
        <v>31</v>
      </c>
      <c r="G25" s="76" t="s">
        <v>31</v>
      </c>
      <c r="H25" s="76" t="s">
        <v>31</v>
      </c>
      <c r="I25" s="76" t="s">
        <v>31</v>
      </c>
      <c r="J25" s="77" t="s">
        <v>31</v>
      </c>
    </row>
    <row r="26" spans="1:10" ht="15.6" customHeight="1" x14ac:dyDescent="0.4">
      <c r="A26" s="29" t="s">
        <v>168</v>
      </c>
      <c r="B26" s="73">
        <v>459628</v>
      </c>
      <c r="C26" s="73">
        <v>264824</v>
      </c>
      <c r="D26" s="73">
        <v>194804</v>
      </c>
      <c r="E26" s="76" t="s">
        <v>31</v>
      </c>
      <c r="F26" s="76" t="s">
        <v>31</v>
      </c>
      <c r="G26" s="76" t="s">
        <v>31</v>
      </c>
      <c r="H26" s="76" t="s">
        <v>31</v>
      </c>
      <c r="I26" s="76" t="s">
        <v>31</v>
      </c>
      <c r="J26" s="77" t="s">
        <v>31</v>
      </c>
    </row>
    <row r="27" spans="1:10" ht="15.6" customHeight="1" x14ac:dyDescent="0.4">
      <c r="A27" s="29" t="s">
        <v>169</v>
      </c>
      <c r="B27" s="73">
        <v>440960</v>
      </c>
      <c r="C27" s="73">
        <v>240988</v>
      </c>
      <c r="D27" s="73">
        <v>199972</v>
      </c>
      <c r="E27" s="73">
        <v>93899</v>
      </c>
      <c r="F27" s="73">
        <v>106073</v>
      </c>
      <c r="G27" s="73">
        <v>12163</v>
      </c>
      <c r="H27" s="73">
        <v>93910</v>
      </c>
      <c r="I27" s="73">
        <v>42999</v>
      </c>
      <c r="J27" s="75">
        <v>50911</v>
      </c>
    </row>
    <row r="28" spans="1:10" ht="15.6" customHeight="1" x14ac:dyDescent="0.4">
      <c r="A28" s="29" t="s">
        <v>171</v>
      </c>
      <c r="B28" s="73">
        <v>653261</v>
      </c>
      <c r="C28" s="73">
        <v>363966</v>
      </c>
      <c r="D28" s="73">
        <v>289295</v>
      </c>
      <c r="E28" s="73">
        <v>30304</v>
      </c>
      <c r="F28" s="73">
        <v>258991</v>
      </c>
      <c r="G28" s="73">
        <v>15861</v>
      </c>
      <c r="H28" s="73">
        <v>243130</v>
      </c>
      <c r="I28" s="73">
        <v>258949</v>
      </c>
      <c r="J28" s="75">
        <v>-15819</v>
      </c>
    </row>
    <row r="29" spans="1:10" ht="15.6" customHeight="1" x14ac:dyDescent="0.4">
      <c r="A29" s="29" t="s">
        <v>173</v>
      </c>
      <c r="B29" s="73">
        <v>1227316</v>
      </c>
      <c r="C29" s="73">
        <v>498706</v>
      </c>
      <c r="D29" s="73">
        <v>728610</v>
      </c>
      <c r="E29" s="73">
        <v>84591</v>
      </c>
      <c r="F29" s="73">
        <v>644018</v>
      </c>
      <c r="G29" s="73">
        <v>65520</v>
      </c>
      <c r="H29" s="73">
        <v>578498</v>
      </c>
      <c r="I29" s="73">
        <v>397914</v>
      </c>
      <c r="J29" s="75">
        <v>180584</v>
      </c>
    </row>
    <row r="30" spans="1:10" ht="15.6" customHeight="1" x14ac:dyDescent="0.4">
      <c r="A30" s="29" t="s">
        <v>175</v>
      </c>
      <c r="B30" s="73">
        <v>679084</v>
      </c>
      <c r="C30" s="73">
        <v>284357</v>
      </c>
      <c r="D30" s="73">
        <v>394726</v>
      </c>
      <c r="E30" s="73">
        <v>82270</v>
      </c>
      <c r="F30" s="73">
        <v>312457</v>
      </c>
      <c r="G30" s="73">
        <v>22545</v>
      </c>
      <c r="H30" s="73">
        <v>289912</v>
      </c>
      <c r="I30" s="73">
        <v>283916</v>
      </c>
      <c r="J30" s="75">
        <v>5996</v>
      </c>
    </row>
    <row r="31" spans="1:10" ht="15.6" customHeight="1" x14ac:dyDescent="0.4">
      <c r="A31" s="29" t="s">
        <v>176</v>
      </c>
      <c r="B31" s="73">
        <v>387782</v>
      </c>
      <c r="C31" s="73">
        <v>232325</v>
      </c>
      <c r="D31" s="73">
        <v>155457</v>
      </c>
      <c r="E31" s="73">
        <v>23608</v>
      </c>
      <c r="F31" s="73">
        <v>131849</v>
      </c>
      <c r="G31" s="73">
        <v>10133</v>
      </c>
      <c r="H31" s="73">
        <v>121715</v>
      </c>
      <c r="I31" s="73">
        <v>77410</v>
      </c>
      <c r="J31" s="75">
        <v>44305</v>
      </c>
    </row>
    <row r="32" spans="1:10" ht="15.6" customHeight="1" x14ac:dyDescent="0.4">
      <c r="A32" s="29" t="s">
        <v>177</v>
      </c>
      <c r="B32" s="73">
        <v>422921</v>
      </c>
      <c r="C32" s="73">
        <v>201628</v>
      </c>
      <c r="D32" s="73">
        <v>221293</v>
      </c>
      <c r="E32" s="73">
        <v>70674</v>
      </c>
      <c r="F32" s="73">
        <v>150620</v>
      </c>
      <c r="G32" s="73">
        <v>13146</v>
      </c>
      <c r="H32" s="73">
        <v>137473</v>
      </c>
      <c r="I32" s="73">
        <v>75590</v>
      </c>
      <c r="J32" s="75">
        <v>61884</v>
      </c>
    </row>
    <row r="33" spans="1:10" ht="15.6" customHeight="1" x14ac:dyDescent="0.4">
      <c r="A33" s="29" t="s">
        <v>178</v>
      </c>
      <c r="B33" s="73">
        <v>369667</v>
      </c>
      <c r="C33" s="73">
        <v>123878</v>
      </c>
      <c r="D33" s="73">
        <v>245789</v>
      </c>
      <c r="E33" s="73">
        <v>25687</v>
      </c>
      <c r="F33" s="73">
        <v>220102</v>
      </c>
      <c r="G33" s="73">
        <v>10250</v>
      </c>
      <c r="H33" s="73">
        <v>209852</v>
      </c>
      <c r="I33" s="73">
        <v>115471</v>
      </c>
      <c r="J33" s="75">
        <v>94381</v>
      </c>
    </row>
    <row r="34" spans="1:10" ht="15.6" customHeight="1" x14ac:dyDescent="0.4">
      <c r="A34" s="29" t="s">
        <v>180</v>
      </c>
      <c r="B34" s="73">
        <v>980042</v>
      </c>
      <c r="C34" s="73">
        <v>169800</v>
      </c>
      <c r="D34" s="73">
        <v>810242</v>
      </c>
      <c r="E34" s="73">
        <v>327626</v>
      </c>
      <c r="F34" s="73">
        <v>482616</v>
      </c>
      <c r="G34" s="73">
        <v>56031</v>
      </c>
      <c r="H34" s="73">
        <v>426585</v>
      </c>
      <c r="I34" s="73">
        <v>32030</v>
      </c>
      <c r="J34" s="75">
        <v>394554</v>
      </c>
    </row>
    <row r="35" spans="1:10" ht="15.6" customHeight="1" x14ac:dyDescent="0.4">
      <c r="A35" s="29" t="s">
        <v>182</v>
      </c>
      <c r="B35" s="73">
        <v>636407</v>
      </c>
      <c r="C35" s="73">
        <v>205899</v>
      </c>
      <c r="D35" s="73">
        <v>430508</v>
      </c>
      <c r="E35" s="73">
        <v>59095</v>
      </c>
      <c r="F35" s="73">
        <v>371413</v>
      </c>
      <c r="G35" s="73">
        <v>25223</v>
      </c>
      <c r="H35" s="73">
        <v>346190</v>
      </c>
      <c r="I35" s="73">
        <v>180299</v>
      </c>
      <c r="J35" s="75">
        <v>165891</v>
      </c>
    </row>
    <row r="36" spans="1:10" ht="15.6" customHeight="1" x14ac:dyDescent="0.4">
      <c r="A36" s="29" t="s">
        <v>183</v>
      </c>
      <c r="B36" s="73">
        <v>380235</v>
      </c>
      <c r="C36" s="73">
        <v>82648</v>
      </c>
      <c r="D36" s="73">
        <v>297588</v>
      </c>
      <c r="E36" s="73">
        <v>92540</v>
      </c>
      <c r="F36" s="73">
        <v>205048</v>
      </c>
      <c r="G36" s="73">
        <v>309</v>
      </c>
      <c r="H36" s="73">
        <v>204739</v>
      </c>
      <c r="I36" s="73">
        <v>204739</v>
      </c>
      <c r="J36" s="75">
        <v>0</v>
      </c>
    </row>
    <row r="37" spans="1:10" ht="15.6" customHeight="1" x14ac:dyDescent="0.4">
      <c r="A37" s="29" t="s">
        <v>184</v>
      </c>
      <c r="B37" s="73">
        <v>389572</v>
      </c>
      <c r="C37" s="73">
        <v>70339</v>
      </c>
      <c r="D37" s="73">
        <v>319233</v>
      </c>
      <c r="E37" s="73">
        <v>75576</v>
      </c>
      <c r="F37" s="73">
        <v>243656</v>
      </c>
      <c r="G37" s="73">
        <v>2549</v>
      </c>
      <c r="H37" s="73">
        <v>241107</v>
      </c>
      <c r="I37" s="73">
        <v>189020</v>
      </c>
      <c r="J37" s="75">
        <v>52088</v>
      </c>
    </row>
    <row r="38" spans="1:10" ht="15.6" customHeight="1" x14ac:dyDescent="0.4">
      <c r="A38" s="29" t="s">
        <v>185</v>
      </c>
      <c r="B38" s="73">
        <v>1017109</v>
      </c>
      <c r="C38" s="73">
        <v>346295</v>
      </c>
      <c r="D38" s="73">
        <v>670814</v>
      </c>
      <c r="E38" s="73">
        <v>74931</v>
      </c>
      <c r="F38" s="73">
        <v>595883</v>
      </c>
      <c r="G38" s="73">
        <v>-4198</v>
      </c>
      <c r="H38" s="73">
        <v>600081</v>
      </c>
      <c r="I38" s="73">
        <v>578475</v>
      </c>
      <c r="J38" s="75">
        <v>21606</v>
      </c>
    </row>
    <row r="39" spans="1:10" ht="15.6" customHeight="1" x14ac:dyDescent="0.4">
      <c r="A39" s="45" t="s">
        <v>186</v>
      </c>
      <c r="B39" s="73">
        <v>552391</v>
      </c>
      <c r="C39" s="73">
        <v>233376</v>
      </c>
      <c r="D39" s="73">
        <v>319016</v>
      </c>
      <c r="E39" s="73">
        <v>63973</v>
      </c>
      <c r="F39" s="73">
        <v>255043</v>
      </c>
      <c r="G39" s="73">
        <v>18749</v>
      </c>
      <c r="H39" s="73">
        <v>236294</v>
      </c>
      <c r="I39" s="73">
        <v>253137</v>
      </c>
      <c r="J39" s="75">
        <v>-16843</v>
      </c>
    </row>
    <row r="40" spans="1:10" ht="15.6" customHeight="1" x14ac:dyDescent="0.4">
      <c r="A40" s="45" t="s">
        <v>187</v>
      </c>
      <c r="B40" s="78">
        <v>15735067</v>
      </c>
      <c r="C40" s="78">
        <v>8664226</v>
      </c>
      <c r="D40" s="78">
        <v>7070841</v>
      </c>
      <c r="E40" s="78">
        <v>1840718</v>
      </c>
      <c r="F40" s="78">
        <v>5230123</v>
      </c>
      <c r="G40" s="78">
        <v>565531</v>
      </c>
      <c r="H40" s="78">
        <v>4664592</v>
      </c>
      <c r="I40" s="78">
        <v>3577359</v>
      </c>
      <c r="J40" s="78">
        <v>1087233</v>
      </c>
    </row>
    <row r="41" spans="1:10" ht="15.6" customHeight="1" x14ac:dyDescent="0.4">
      <c r="A41" s="45" t="s">
        <v>189</v>
      </c>
      <c r="B41" s="78">
        <v>88346</v>
      </c>
      <c r="C41" s="79" t="s">
        <v>31</v>
      </c>
      <c r="D41" s="78">
        <v>88346</v>
      </c>
      <c r="E41" s="78">
        <v>0</v>
      </c>
      <c r="F41" s="78">
        <v>88346</v>
      </c>
      <c r="G41" s="78">
        <v>88346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50980</v>
      </c>
      <c r="C42" s="78">
        <v>0</v>
      </c>
      <c r="D42" s="78">
        <v>50980</v>
      </c>
      <c r="E42" s="78">
        <v>0</v>
      </c>
      <c r="F42" s="78">
        <v>50980</v>
      </c>
      <c r="G42" s="78">
        <v>50980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15772433</v>
      </c>
      <c r="C43" s="78">
        <v>8664226</v>
      </c>
      <c r="D43" s="78">
        <v>7108207</v>
      </c>
      <c r="E43" s="78">
        <v>1840718</v>
      </c>
      <c r="F43" s="78">
        <v>5267489</v>
      </c>
      <c r="G43" s="78">
        <v>602898</v>
      </c>
      <c r="H43" s="78">
        <v>4664592</v>
      </c>
      <c r="I43" s="78">
        <v>3577359</v>
      </c>
      <c r="J43" s="78">
        <v>1087233</v>
      </c>
    </row>
    <row r="44" spans="1:10" s="92" customFormat="1" ht="15" customHeight="1" x14ac:dyDescent="0.4">
      <c r="A44" s="88" t="s">
        <v>32</v>
      </c>
      <c r="B44" s="74">
        <v>14681806</v>
      </c>
      <c r="C44" s="74">
        <v>8408748</v>
      </c>
      <c r="D44" s="74">
        <v>6273058</v>
      </c>
      <c r="E44" s="74">
        <v>1618609</v>
      </c>
      <c r="F44" s="74">
        <v>4654449</v>
      </c>
      <c r="G44" s="74">
        <v>560921</v>
      </c>
      <c r="H44" s="74">
        <v>4093527</v>
      </c>
      <c r="I44" s="74">
        <v>3006295</v>
      </c>
      <c r="J44" s="74">
        <v>1087233</v>
      </c>
    </row>
    <row r="45" spans="1:10" s="92" customFormat="1" ht="15" customHeight="1" x14ac:dyDescent="0.4">
      <c r="A45" s="93" t="s">
        <v>33</v>
      </c>
      <c r="B45" s="75">
        <v>824748</v>
      </c>
      <c r="C45" s="75">
        <v>194703</v>
      </c>
      <c r="D45" s="75">
        <v>630045</v>
      </c>
      <c r="E45" s="75">
        <v>194720</v>
      </c>
      <c r="F45" s="75">
        <v>435325</v>
      </c>
      <c r="G45" s="75">
        <v>656</v>
      </c>
      <c r="H45" s="75">
        <v>434669</v>
      </c>
      <c r="I45" s="75">
        <v>434669</v>
      </c>
      <c r="J45" s="75">
        <v>0</v>
      </c>
    </row>
    <row r="46" spans="1:10" s="92" customFormat="1" ht="15" customHeight="1" x14ac:dyDescent="0.4">
      <c r="A46" s="94" t="s">
        <v>34</v>
      </c>
      <c r="B46" s="80">
        <v>228513</v>
      </c>
      <c r="C46" s="80">
        <v>60775</v>
      </c>
      <c r="D46" s="80">
        <v>167738</v>
      </c>
      <c r="E46" s="80">
        <v>27389</v>
      </c>
      <c r="F46" s="80">
        <v>140350</v>
      </c>
      <c r="G46" s="80">
        <v>3954</v>
      </c>
      <c r="H46" s="80">
        <v>136395</v>
      </c>
      <c r="I46" s="80">
        <v>136395</v>
      </c>
      <c r="J46" s="80">
        <v>0</v>
      </c>
    </row>
    <row r="47" spans="1:10" s="92" customFormat="1" ht="15" customHeight="1" x14ac:dyDescent="0.4">
      <c r="A47" s="94" t="s">
        <v>116</v>
      </c>
      <c r="B47" s="80">
        <v>15735067</v>
      </c>
      <c r="C47" s="80">
        <v>8664226</v>
      </c>
      <c r="D47" s="80">
        <v>7070841</v>
      </c>
      <c r="E47" s="80">
        <v>1840718</v>
      </c>
      <c r="F47" s="80">
        <v>5230123</v>
      </c>
      <c r="G47" s="80">
        <v>565531</v>
      </c>
      <c r="H47" s="80">
        <v>4664592</v>
      </c>
      <c r="I47" s="80">
        <v>3577359</v>
      </c>
      <c r="J47" s="80">
        <v>1087233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J47"/>
  <sheetViews>
    <sheetView showGridLines="0" view="pageBreakPreview" zoomScale="80" zoomScaleNormal="90" zoomScaleSheetLayoutView="80" workbookViewId="0">
      <selection activeCell="C21" sqref="C2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135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151311</v>
      </c>
      <c r="C6" s="73">
        <v>85538</v>
      </c>
      <c r="D6" s="73">
        <v>65773</v>
      </c>
      <c r="E6" s="73">
        <v>25617</v>
      </c>
      <c r="F6" s="73">
        <v>40156</v>
      </c>
      <c r="G6" s="73">
        <v>-6153</v>
      </c>
      <c r="H6" s="73">
        <v>46309</v>
      </c>
      <c r="I6" s="73">
        <v>24711</v>
      </c>
      <c r="J6" s="74">
        <v>21599</v>
      </c>
    </row>
    <row r="7" spans="1:10" ht="15.6" customHeight="1" x14ac:dyDescent="0.4">
      <c r="A7" s="29" t="s">
        <v>144</v>
      </c>
      <c r="B7" s="73">
        <v>133558</v>
      </c>
      <c r="C7" s="73">
        <v>77063</v>
      </c>
      <c r="D7" s="73">
        <v>56494</v>
      </c>
      <c r="E7" s="73">
        <v>22978</v>
      </c>
      <c r="F7" s="73">
        <v>33517</v>
      </c>
      <c r="G7" s="73">
        <v>-6325</v>
      </c>
      <c r="H7" s="73">
        <v>39841</v>
      </c>
      <c r="I7" s="73">
        <v>18622</v>
      </c>
      <c r="J7" s="75">
        <v>21219</v>
      </c>
    </row>
    <row r="8" spans="1:10" ht="15.6" customHeight="1" x14ac:dyDescent="0.4">
      <c r="A8" s="29" t="s">
        <v>146</v>
      </c>
      <c r="B8" s="73">
        <v>8300</v>
      </c>
      <c r="C8" s="73">
        <v>4292</v>
      </c>
      <c r="D8" s="73">
        <v>4009</v>
      </c>
      <c r="E8" s="73">
        <v>1315</v>
      </c>
      <c r="F8" s="73">
        <v>2693</v>
      </c>
      <c r="G8" s="73">
        <v>-137</v>
      </c>
      <c r="H8" s="73">
        <v>2830</v>
      </c>
      <c r="I8" s="73">
        <v>3710</v>
      </c>
      <c r="J8" s="75">
        <v>-880</v>
      </c>
    </row>
    <row r="9" spans="1:10" ht="15.6" customHeight="1" x14ac:dyDescent="0.4">
      <c r="A9" s="29" t="s">
        <v>148</v>
      </c>
      <c r="B9" s="73">
        <v>9453</v>
      </c>
      <c r="C9" s="73">
        <v>4182</v>
      </c>
      <c r="D9" s="73">
        <v>5270</v>
      </c>
      <c r="E9" s="73">
        <v>1324</v>
      </c>
      <c r="F9" s="73">
        <v>3946</v>
      </c>
      <c r="G9" s="73">
        <v>308</v>
      </c>
      <c r="H9" s="73">
        <v>3638</v>
      </c>
      <c r="I9" s="73">
        <v>2378</v>
      </c>
      <c r="J9" s="75">
        <v>1260</v>
      </c>
    </row>
    <row r="10" spans="1:10" ht="15.6" customHeight="1" x14ac:dyDescent="0.4">
      <c r="A10" s="29" t="s">
        <v>150</v>
      </c>
      <c r="B10" s="73">
        <v>11539</v>
      </c>
      <c r="C10" s="73">
        <v>6647</v>
      </c>
      <c r="D10" s="73">
        <v>4892</v>
      </c>
      <c r="E10" s="73">
        <v>2068</v>
      </c>
      <c r="F10" s="73">
        <v>2824</v>
      </c>
      <c r="G10" s="73">
        <v>558</v>
      </c>
      <c r="H10" s="73">
        <v>2266</v>
      </c>
      <c r="I10" s="73">
        <v>3464</v>
      </c>
      <c r="J10" s="75">
        <v>-1198</v>
      </c>
    </row>
    <row r="11" spans="1:10" ht="15.6" customHeight="1" x14ac:dyDescent="0.4">
      <c r="A11" s="29" t="s">
        <v>152</v>
      </c>
      <c r="B11" s="73">
        <v>7797785</v>
      </c>
      <c r="C11" s="73">
        <v>5645626</v>
      </c>
      <c r="D11" s="73">
        <v>2152159</v>
      </c>
      <c r="E11" s="73">
        <v>714190</v>
      </c>
      <c r="F11" s="73">
        <v>1437969</v>
      </c>
      <c r="G11" s="73">
        <v>369760</v>
      </c>
      <c r="H11" s="73">
        <v>1068209</v>
      </c>
      <c r="I11" s="73">
        <v>864152</v>
      </c>
      <c r="J11" s="75">
        <v>204057</v>
      </c>
    </row>
    <row r="12" spans="1:10" ht="15.6" customHeight="1" x14ac:dyDescent="0.4">
      <c r="A12" s="29" t="s">
        <v>154</v>
      </c>
      <c r="B12" s="73">
        <v>619050</v>
      </c>
      <c r="C12" s="73">
        <v>380315</v>
      </c>
      <c r="D12" s="73">
        <v>238735</v>
      </c>
      <c r="E12" s="76" t="s">
        <v>31</v>
      </c>
      <c r="F12" s="76" t="s">
        <v>31</v>
      </c>
      <c r="G12" s="76" t="s">
        <v>31</v>
      </c>
      <c r="H12" s="76" t="s">
        <v>31</v>
      </c>
      <c r="I12" s="76" t="s">
        <v>31</v>
      </c>
      <c r="J12" s="77" t="s">
        <v>31</v>
      </c>
    </row>
    <row r="13" spans="1:10" ht="15.6" customHeight="1" x14ac:dyDescent="0.4">
      <c r="A13" s="29" t="s">
        <v>155</v>
      </c>
      <c r="B13" s="73">
        <v>267555</v>
      </c>
      <c r="C13" s="73">
        <v>163221</v>
      </c>
      <c r="D13" s="73">
        <v>104334</v>
      </c>
      <c r="E13" s="76" t="s">
        <v>31</v>
      </c>
      <c r="F13" s="76" t="s">
        <v>31</v>
      </c>
      <c r="G13" s="76" t="s">
        <v>31</v>
      </c>
      <c r="H13" s="76" t="s">
        <v>31</v>
      </c>
      <c r="I13" s="76" t="s">
        <v>31</v>
      </c>
      <c r="J13" s="77" t="s">
        <v>31</v>
      </c>
    </row>
    <row r="14" spans="1:10" ht="15.6" customHeight="1" x14ac:dyDescent="0.4">
      <c r="A14" s="29" t="s">
        <v>156</v>
      </c>
      <c r="B14" s="73">
        <v>81043</v>
      </c>
      <c r="C14" s="73">
        <v>52119</v>
      </c>
      <c r="D14" s="73">
        <v>28924</v>
      </c>
      <c r="E14" s="76" t="s">
        <v>31</v>
      </c>
      <c r="F14" s="76" t="s">
        <v>31</v>
      </c>
      <c r="G14" s="76" t="s">
        <v>31</v>
      </c>
      <c r="H14" s="76" t="s">
        <v>31</v>
      </c>
      <c r="I14" s="76" t="s">
        <v>31</v>
      </c>
      <c r="J14" s="77" t="s">
        <v>31</v>
      </c>
    </row>
    <row r="15" spans="1:10" ht="15.6" customHeight="1" x14ac:dyDescent="0.4">
      <c r="A15" s="29" t="s">
        <v>157</v>
      </c>
      <c r="B15" s="73">
        <v>1201261</v>
      </c>
      <c r="C15" s="73">
        <v>961917</v>
      </c>
      <c r="D15" s="73">
        <v>239344</v>
      </c>
      <c r="E15" s="76" t="s">
        <v>40</v>
      </c>
      <c r="F15" s="76" t="s">
        <v>40</v>
      </c>
      <c r="G15" s="76" t="s">
        <v>40</v>
      </c>
      <c r="H15" s="76" t="s">
        <v>40</v>
      </c>
      <c r="I15" s="76" t="s">
        <v>40</v>
      </c>
      <c r="J15" s="77" t="s">
        <v>40</v>
      </c>
    </row>
    <row r="16" spans="1:10" ht="15.6" customHeight="1" x14ac:dyDescent="0.4">
      <c r="A16" s="29" t="s">
        <v>158</v>
      </c>
      <c r="B16" s="73">
        <v>1578475</v>
      </c>
      <c r="C16" s="73">
        <v>1205808</v>
      </c>
      <c r="D16" s="73">
        <v>372668</v>
      </c>
      <c r="E16" s="76" t="s">
        <v>39</v>
      </c>
      <c r="F16" s="76" t="s">
        <v>39</v>
      </c>
      <c r="G16" s="76" t="s">
        <v>39</v>
      </c>
      <c r="H16" s="76" t="s">
        <v>39</v>
      </c>
      <c r="I16" s="76" t="s">
        <v>39</v>
      </c>
      <c r="J16" s="77" t="s">
        <v>39</v>
      </c>
    </row>
    <row r="17" spans="1:10" ht="15.6" customHeight="1" x14ac:dyDescent="0.4">
      <c r="A17" s="29" t="s">
        <v>159</v>
      </c>
      <c r="B17" s="73">
        <v>188294</v>
      </c>
      <c r="C17" s="73">
        <v>119104</v>
      </c>
      <c r="D17" s="73">
        <v>69190</v>
      </c>
      <c r="E17" s="76" t="s">
        <v>31</v>
      </c>
      <c r="F17" s="76" t="s">
        <v>31</v>
      </c>
      <c r="G17" s="76" t="s">
        <v>31</v>
      </c>
      <c r="H17" s="76" t="s">
        <v>31</v>
      </c>
      <c r="I17" s="76" t="s">
        <v>31</v>
      </c>
      <c r="J17" s="77" t="s">
        <v>31</v>
      </c>
    </row>
    <row r="18" spans="1:10" ht="15.6" customHeight="1" x14ac:dyDescent="0.4">
      <c r="A18" s="29" t="s">
        <v>160</v>
      </c>
      <c r="B18" s="73">
        <v>1068241</v>
      </c>
      <c r="C18" s="73">
        <v>864090</v>
      </c>
      <c r="D18" s="73">
        <v>204151</v>
      </c>
      <c r="E18" s="76" t="s">
        <v>41</v>
      </c>
      <c r="F18" s="76" t="s">
        <v>41</v>
      </c>
      <c r="G18" s="76" t="s">
        <v>41</v>
      </c>
      <c r="H18" s="76" t="s">
        <v>41</v>
      </c>
      <c r="I18" s="76" t="s">
        <v>41</v>
      </c>
      <c r="J18" s="77" t="s">
        <v>41</v>
      </c>
    </row>
    <row r="19" spans="1:10" ht="15.6" customHeight="1" x14ac:dyDescent="0.4">
      <c r="A19" s="29" t="s">
        <v>161</v>
      </c>
      <c r="B19" s="73">
        <v>202719</v>
      </c>
      <c r="C19" s="73">
        <v>124688</v>
      </c>
      <c r="D19" s="73">
        <v>78032</v>
      </c>
      <c r="E19" s="76" t="s">
        <v>42</v>
      </c>
      <c r="F19" s="76" t="s">
        <v>42</v>
      </c>
      <c r="G19" s="76" t="s">
        <v>42</v>
      </c>
      <c r="H19" s="76" t="s">
        <v>42</v>
      </c>
      <c r="I19" s="76" t="s">
        <v>42</v>
      </c>
      <c r="J19" s="77" t="s">
        <v>42</v>
      </c>
    </row>
    <row r="20" spans="1:10" ht="15.6" customHeight="1" x14ac:dyDescent="0.4">
      <c r="A20" s="29" t="s">
        <v>162</v>
      </c>
      <c r="B20" s="73">
        <v>483453</v>
      </c>
      <c r="C20" s="73">
        <v>298396</v>
      </c>
      <c r="D20" s="73">
        <v>185057</v>
      </c>
      <c r="E20" s="76" t="s">
        <v>31</v>
      </c>
      <c r="F20" s="76" t="s">
        <v>31</v>
      </c>
      <c r="G20" s="76" t="s">
        <v>31</v>
      </c>
      <c r="H20" s="76" t="s">
        <v>31</v>
      </c>
      <c r="I20" s="76" t="s">
        <v>31</v>
      </c>
      <c r="J20" s="77" t="s">
        <v>31</v>
      </c>
    </row>
    <row r="21" spans="1:10" ht="15.6" customHeight="1" x14ac:dyDescent="0.4">
      <c r="A21" s="29" t="s">
        <v>163</v>
      </c>
      <c r="B21" s="73">
        <v>314119</v>
      </c>
      <c r="C21" s="73">
        <v>265571</v>
      </c>
      <c r="D21" s="73">
        <v>48548</v>
      </c>
      <c r="E21" s="76" t="s">
        <v>31</v>
      </c>
      <c r="F21" s="76" t="s">
        <v>31</v>
      </c>
      <c r="G21" s="76" t="s">
        <v>31</v>
      </c>
      <c r="H21" s="76" t="s">
        <v>31</v>
      </c>
      <c r="I21" s="76" t="s">
        <v>31</v>
      </c>
      <c r="J21" s="77" t="s">
        <v>31</v>
      </c>
    </row>
    <row r="22" spans="1:10" ht="15.6" customHeight="1" x14ac:dyDescent="0.4">
      <c r="A22" s="29" t="s">
        <v>164</v>
      </c>
      <c r="B22" s="73">
        <v>178062</v>
      </c>
      <c r="C22" s="73">
        <v>136115</v>
      </c>
      <c r="D22" s="73">
        <v>41946</v>
      </c>
      <c r="E22" s="76" t="s">
        <v>31</v>
      </c>
      <c r="F22" s="76" t="s">
        <v>31</v>
      </c>
      <c r="G22" s="76" t="s">
        <v>31</v>
      </c>
      <c r="H22" s="76" t="s">
        <v>31</v>
      </c>
      <c r="I22" s="76" t="s">
        <v>31</v>
      </c>
      <c r="J22" s="77" t="s">
        <v>31</v>
      </c>
    </row>
    <row r="23" spans="1:10" ht="15.6" customHeight="1" x14ac:dyDescent="0.4">
      <c r="A23" s="29" t="s">
        <v>165</v>
      </c>
      <c r="B23" s="73">
        <v>41118</v>
      </c>
      <c r="C23" s="73">
        <v>32893</v>
      </c>
      <c r="D23" s="73">
        <v>8225</v>
      </c>
      <c r="E23" s="76" t="s">
        <v>47</v>
      </c>
      <c r="F23" s="76" t="s">
        <v>47</v>
      </c>
      <c r="G23" s="76" t="s">
        <v>47</v>
      </c>
      <c r="H23" s="76" t="s">
        <v>47</v>
      </c>
      <c r="I23" s="76" t="s">
        <v>47</v>
      </c>
      <c r="J23" s="77" t="s">
        <v>47</v>
      </c>
    </row>
    <row r="24" spans="1:10" ht="15.6" customHeight="1" x14ac:dyDescent="0.4">
      <c r="A24" s="29" t="s">
        <v>166</v>
      </c>
      <c r="B24" s="73">
        <v>938080</v>
      </c>
      <c r="C24" s="73">
        <v>664519</v>
      </c>
      <c r="D24" s="73">
        <v>273561</v>
      </c>
      <c r="E24" s="76" t="s">
        <v>31</v>
      </c>
      <c r="F24" s="76" t="s">
        <v>31</v>
      </c>
      <c r="G24" s="76" t="s">
        <v>31</v>
      </c>
      <c r="H24" s="76" t="s">
        <v>31</v>
      </c>
      <c r="I24" s="76" t="s">
        <v>31</v>
      </c>
      <c r="J24" s="77" t="s">
        <v>31</v>
      </c>
    </row>
    <row r="25" spans="1:10" ht="15.6" customHeight="1" x14ac:dyDescent="0.4">
      <c r="A25" s="29" t="s">
        <v>167</v>
      </c>
      <c r="B25" s="73">
        <v>168819</v>
      </c>
      <c r="C25" s="73">
        <v>103112</v>
      </c>
      <c r="D25" s="73">
        <v>65707</v>
      </c>
      <c r="E25" s="76" t="s">
        <v>31</v>
      </c>
      <c r="F25" s="76" t="s">
        <v>31</v>
      </c>
      <c r="G25" s="76" t="s">
        <v>31</v>
      </c>
      <c r="H25" s="76" t="s">
        <v>31</v>
      </c>
      <c r="I25" s="76" t="s">
        <v>31</v>
      </c>
      <c r="J25" s="77" t="s">
        <v>31</v>
      </c>
    </row>
    <row r="26" spans="1:10" ht="15.6" customHeight="1" x14ac:dyDescent="0.4">
      <c r="A26" s="29" t="s">
        <v>168</v>
      </c>
      <c r="B26" s="73">
        <v>467497</v>
      </c>
      <c r="C26" s="73">
        <v>273758</v>
      </c>
      <c r="D26" s="73">
        <v>193739</v>
      </c>
      <c r="E26" s="76" t="s">
        <v>31</v>
      </c>
      <c r="F26" s="76" t="s">
        <v>31</v>
      </c>
      <c r="G26" s="76" t="s">
        <v>31</v>
      </c>
      <c r="H26" s="76" t="s">
        <v>31</v>
      </c>
      <c r="I26" s="76" t="s">
        <v>31</v>
      </c>
      <c r="J26" s="77" t="s">
        <v>31</v>
      </c>
    </row>
    <row r="27" spans="1:10" ht="15.6" customHeight="1" x14ac:dyDescent="0.4">
      <c r="A27" s="29" t="s">
        <v>169</v>
      </c>
      <c r="B27" s="73">
        <v>452455</v>
      </c>
      <c r="C27" s="73">
        <v>252332</v>
      </c>
      <c r="D27" s="73">
        <v>200123</v>
      </c>
      <c r="E27" s="73">
        <v>92321</v>
      </c>
      <c r="F27" s="73">
        <v>107802</v>
      </c>
      <c r="G27" s="73">
        <v>12300</v>
      </c>
      <c r="H27" s="73">
        <v>95502</v>
      </c>
      <c r="I27" s="73">
        <v>43966</v>
      </c>
      <c r="J27" s="75">
        <v>51536</v>
      </c>
    </row>
    <row r="28" spans="1:10" ht="15.6" customHeight="1" x14ac:dyDescent="0.4">
      <c r="A28" s="29" t="s">
        <v>171</v>
      </c>
      <c r="B28" s="73">
        <v>716595</v>
      </c>
      <c r="C28" s="73">
        <v>402952</v>
      </c>
      <c r="D28" s="73">
        <v>313643</v>
      </c>
      <c r="E28" s="73">
        <v>30632</v>
      </c>
      <c r="F28" s="73">
        <v>283011</v>
      </c>
      <c r="G28" s="73">
        <v>16795</v>
      </c>
      <c r="H28" s="73">
        <v>266217</v>
      </c>
      <c r="I28" s="73">
        <v>267529</v>
      </c>
      <c r="J28" s="75">
        <v>-1313</v>
      </c>
    </row>
    <row r="29" spans="1:10" ht="15.6" customHeight="1" x14ac:dyDescent="0.4">
      <c r="A29" s="29" t="s">
        <v>173</v>
      </c>
      <c r="B29" s="73">
        <v>1294069</v>
      </c>
      <c r="C29" s="73">
        <v>531483</v>
      </c>
      <c r="D29" s="73">
        <v>762586</v>
      </c>
      <c r="E29" s="73">
        <v>89173</v>
      </c>
      <c r="F29" s="73">
        <v>673413</v>
      </c>
      <c r="G29" s="73">
        <v>66851</v>
      </c>
      <c r="H29" s="73">
        <v>606563</v>
      </c>
      <c r="I29" s="73">
        <v>419424</v>
      </c>
      <c r="J29" s="75">
        <v>187139</v>
      </c>
    </row>
    <row r="30" spans="1:10" ht="15.6" customHeight="1" x14ac:dyDescent="0.4">
      <c r="A30" s="29" t="s">
        <v>175</v>
      </c>
      <c r="B30" s="73">
        <v>697139</v>
      </c>
      <c r="C30" s="73">
        <v>299891</v>
      </c>
      <c r="D30" s="73">
        <v>397248</v>
      </c>
      <c r="E30" s="73">
        <v>86789</v>
      </c>
      <c r="F30" s="73">
        <v>310459</v>
      </c>
      <c r="G30" s="73">
        <v>22777</v>
      </c>
      <c r="H30" s="73">
        <v>287682</v>
      </c>
      <c r="I30" s="73">
        <v>297652</v>
      </c>
      <c r="J30" s="75">
        <v>-9970</v>
      </c>
    </row>
    <row r="31" spans="1:10" ht="15.6" customHeight="1" x14ac:dyDescent="0.4">
      <c r="A31" s="29" t="s">
        <v>176</v>
      </c>
      <c r="B31" s="73">
        <v>388673</v>
      </c>
      <c r="C31" s="73">
        <v>226029</v>
      </c>
      <c r="D31" s="73">
        <v>162643</v>
      </c>
      <c r="E31" s="73">
        <v>23734</v>
      </c>
      <c r="F31" s="73">
        <v>138909</v>
      </c>
      <c r="G31" s="73">
        <v>10236</v>
      </c>
      <c r="H31" s="73">
        <v>128674</v>
      </c>
      <c r="I31" s="73">
        <v>92913</v>
      </c>
      <c r="J31" s="75">
        <v>35761</v>
      </c>
    </row>
    <row r="32" spans="1:10" ht="15.6" customHeight="1" x14ac:dyDescent="0.4">
      <c r="A32" s="29" t="s">
        <v>177</v>
      </c>
      <c r="B32" s="73">
        <v>434473</v>
      </c>
      <c r="C32" s="73">
        <v>211088</v>
      </c>
      <c r="D32" s="73">
        <v>223384</v>
      </c>
      <c r="E32" s="73">
        <v>73423</v>
      </c>
      <c r="F32" s="73">
        <v>149961</v>
      </c>
      <c r="G32" s="73">
        <v>12932</v>
      </c>
      <c r="H32" s="73">
        <v>137029</v>
      </c>
      <c r="I32" s="73">
        <v>79114</v>
      </c>
      <c r="J32" s="75">
        <v>57915</v>
      </c>
    </row>
    <row r="33" spans="1:10" ht="15.6" customHeight="1" x14ac:dyDescent="0.4">
      <c r="A33" s="29" t="s">
        <v>178</v>
      </c>
      <c r="B33" s="73">
        <v>373431</v>
      </c>
      <c r="C33" s="73">
        <v>125731</v>
      </c>
      <c r="D33" s="73">
        <v>247701</v>
      </c>
      <c r="E33" s="73">
        <v>24883</v>
      </c>
      <c r="F33" s="73">
        <v>222818</v>
      </c>
      <c r="G33" s="73">
        <v>11091</v>
      </c>
      <c r="H33" s="73">
        <v>211726</v>
      </c>
      <c r="I33" s="73">
        <v>125494</v>
      </c>
      <c r="J33" s="75">
        <v>86232</v>
      </c>
    </row>
    <row r="34" spans="1:10" ht="15.6" customHeight="1" x14ac:dyDescent="0.4">
      <c r="A34" s="29" t="s">
        <v>180</v>
      </c>
      <c r="B34" s="73">
        <v>967533</v>
      </c>
      <c r="C34" s="73">
        <v>167862</v>
      </c>
      <c r="D34" s="73">
        <v>799671</v>
      </c>
      <c r="E34" s="73">
        <v>323007</v>
      </c>
      <c r="F34" s="73">
        <v>476664</v>
      </c>
      <c r="G34" s="73">
        <v>54985</v>
      </c>
      <c r="H34" s="73">
        <v>421679</v>
      </c>
      <c r="I34" s="73">
        <v>34820</v>
      </c>
      <c r="J34" s="75">
        <v>386859</v>
      </c>
    </row>
    <row r="35" spans="1:10" ht="15.6" customHeight="1" x14ac:dyDescent="0.4">
      <c r="A35" s="29" t="s">
        <v>182</v>
      </c>
      <c r="B35" s="73">
        <v>656570</v>
      </c>
      <c r="C35" s="73">
        <v>211048</v>
      </c>
      <c r="D35" s="73">
        <v>445522</v>
      </c>
      <c r="E35" s="73">
        <v>58800</v>
      </c>
      <c r="F35" s="73">
        <v>386722</v>
      </c>
      <c r="G35" s="73">
        <v>25535</v>
      </c>
      <c r="H35" s="73">
        <v>361187</v>
      </c>
      <c r="I35" s="73">
        <v>185443</v>
      </c>
      <c r="J35" s="75">
        <v>175743</v>
      </c>
    </row>
    <row r="36" spans="1:10" ht="15.6" customHeight="1" x14ac:dyDescent="0.4">
      <c r="A36" s="29" t="s">
        <v>183</v>
      </c>
      <c r="B36" s="73">
        <v>377702</v>
      </c>
      <c r="C36" s="73">
        <v>81796</v>
      </c>
      <c r="D36" s="73">
        <v>295906</v>
      </c>
      <c r="E36" s="73">
        <v>91344</v>
      </c>
      <c r="F36" s="73">
        <v>204562</v>
      </c>
      <c r="G36" s="73">
        <v>344</v>
      </c>
      <c r="H36" s="73">
        <v>204218</v>
      </c>
      <c r="I36" s="73">
        <v>204218</v>
      </c>
      <c r="J36" s="75">
        <v>0</v>
      </c>
    </row>
    <row r="37" spans="1:10" ht="15.6" customHeight="1" x14ac:dyDescent="0.4">
      <c r="A37" s="29" t="s">
        <v>184</v>
      </c>
      <c r="B37" s="73">
        <v>392587</v>
      </c>
      <c r="C37" s="73">
        <v>70216</v>
      </c>
      <c r="D37" s="73">
        <v>322371</v>
      </c>
      <c r="E37" s="73">
        <v>78074</v>
      </c>
      <c r="F37" s="73">
        <v>244297</v>
      </c>
      <c r="G37" s="73">
        <v>2562</v>
      </c>
      <c r="H37" s="73">
        <v>241736</v>
      </c>
      <c r="I37" s="73">
        <v>191859</v>
      </c>
      <c r="J37" s="75">
        <v>49876</v>
      </c>
    </row>
    <row r="38" spans="1:10" ht="15.6" customHeight="1" x14ac:dyDescent="0.4">
      <c r="A38" s="29" t="s">
        <v>185</v>
      </c>
      <c r="B38" s="73">
        <v>1044791</v>
      </c>
      <c r="C38" s="73">
        <v>352682</v>
      </c>
      <c r="D38" s="73">
        <v>692109</v>
      </c>
      <c r="E38" s="73">
        <v>78902</v>
      </c>
      <c r="F38" s="73">
        <v>613208</v>
      </c>
      <c r="G38" s="73">
        <v>-3947</v>
      </c>
      <c r="H38" s="73">
        <v>617155</v>
      </c>
      <c r="I38" s="73">
        <v>576297</v>
      </c>
      <c r="J38" s="75">
        <v>40858</v>
      </c>
    </row>
    <row r="39" spans="1:10" ht="15.6" customHeight="1" x14ac:dyDescent="0.4">
      <c r="A39" s="45" t="s">
        <v>186</v>
      </c>
      <c r="B39" s="73">
        <v>543288</v>
      </c>
      <c r="C39" s="73">
        <v>233999</v>
      </c>
      <c r="D39" s="73">
        <v>309289</v>
      </c>
      <c r="E39" s="73">
        <v>61544</v>
      </c>
      <c r="F39" s="73">
        <v>247745</v>
      </c>
      <c r="G39" s="73">
        <v>12495</v>
      </c>
      <c r="H39" s="73">
        <v>235250</v>
      </c>
      <c r="I39" s="73">
        <v>249331</v>
      </c>
      <c r="J39" s="75">
        <v>-14081</v>
      </c>
    </row>
    <row r="40" spans="1:10" ht="15.6" customHeight="1" x14ac:dyDescent="0.4">
      <c r="A40" s="45" t="s">
        <v>187</v>
      </c>
      <c r="B40" s="78">
        <v>16299940</v>
      </c>
      <c r="C40" s="78">
        <v>8904919</v>
      </c>
      <c r="D40" s="78">
        <v>7395021</v>
      </c>
      <c r="E40" s="78">
        <v>1854500</v>
      </c>
      <c r="F40" s="78">
        <v>5540521</v>
      </c>
      <c r="G40" s="78">
        <v>609120</v>
      </c>
      <c r="H40" s="78">
        <v>4931401</v>
      </c>
      <c r="I40" s="78">
        <v>3660388</v>
      </c>
      <c r="J40" s="78">
        <v>1271013</v>
      </c>
    </row>
    <row r="41" spans="1:10" ht="15.6" customHeight="1" x14ac:dyDescent="0.4">
      <c r="A41" s="45" t="s">
        <v>189</v>
      </c>
      <c r="B41" s="78">
        <v>100497</v>
      </c>
      <c r="C41" s="79" t="s">
        <v>31</v>
      </c>
      <c r="D41" s="78">
        <v>100497</v>
      </c>
      <c r="E41" s="78">
        <v>0</v>
      </c>
      <c r="F41" s="78">
        <v>100497</v>
      </c>
      <c r="G41" s="78">
        <v>100497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56189</v>
      </c>
      <c r="C42" s="78">
        <v>0</v>
      </c>
      <c r="D42" s="78">
        <v>56189</v>
      </c>
      <c r="E42" s="78">
        <v>0</v>
      </c>
      <c r="F42" s="78">
        <v>56189</v>
      </c>
      <c r="G42" s="78">
        <v>56189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16344249</v>
      </c>
      <c r="C43" s="78">
        <v>8904919</v>
      </c>
      <c r="D43" s="78">
        <v>7439330</v>
      </c>
      <c r="E43" s="78">
        <v>1854500</v>
      </c>
      <c r="F43" s="78">
        <v>5584829</v>
      </c>
      <c r="G43" s="78">
        <v>653429</v>
      </c>
      <c r="H43" s="78">
        <v>4931401</v>
      </c>
      <c r="I43" s="78">
        <v>3660388</v>
      </c>
      <c r="J43" s="78">
        <v>1271013</v>
      </c>
    </row>
    <row r="44" spans="1:10" s="92" customFormat="1" ht="15" customHeight="1" x14ac:dyDescent="0.4">
      <c r="A44" s="88" t="s">
        <v>32</v>
      </c>
      <c r="B44" s="74">
        <v>15240066</v>
      </c>
      <c r="C44" s="74">
        <v>8643439</v>
      </c>
      <c r="D44" s="74">
        <v>6596627</v>
      </c>
      <c r="E44" s="74">
        <v>1630650</v>
      </c>
      <c r="F44" s="74">
        <v>4965977</v>
      </c>
      <c r="G44" s="74">
        <v>603506</v>
      </c>
      <c r="H44" s="74">
        <v>4362470</v>
      </c>
      <c r="I44" s="74">
        <v>3091458</v>
      </c>
      <c r="J44" s="74">
        <v>1271013</v>
      </c>
    </row>
    <row r="45" spans="1:10" s="92" customFormat="1" ht="15" customHeight="1" x14ac:dyDescent="0.4">
      <c r="A45" s="93" t="s">
        <v>33</v>
      </c>
      <c r="B45" s="75">
        <v>823882</v>
      </c>
      <c r="C45" s="75">
        <v>193803</v>
      </c>
      <c r="D45" s="75">
        <v>630079</v>
      </c>
      <c r="E45" s="75">
        <v>195112</v>
      </c>
      <c r="F45" s="75">
        <v>434966</v>
      </c>
      <c r="G45" s="75">
        <v>731</v>
      </c>
      <c r="H45" s="75">
        <v>434236</v>
      </c>
      <c r="I45" s="75">
        <v>434236</v>
      </c>
      <c r="J45" s="75">
        <v>0</v>
      </c>
    </row>
    <row r="46" spans="1:10" s="92" customFormat="1" ht="15" customHeight="1" x14ac:dyDescent="0.4">
      <c r="A46" s="94" t="s">
        <v>34</v>
      </c>
      <c r="B46" s="80">
        <v>235992</v>
      </c>
      <c r="C46" s="80">
        <v>67677</v>
      </c>
      <c r="D46" s="80">
        <v>168315</v>
      </c>
      <c r="E46" s="80">
        <v>28738</v>
      </c>
      <c r="F46" s="80">
        <v>139578</v>
      </c>
      <c r="G46" s="80">
        <v>4883</v>
      </c>
      <c r="H46" s="80">
        <v>134695</v>
      </c>
      <c r="I46" s="80">
        <v>134695</v>
      </c>
      <c r="J46" s="80">
        <v>0</v>
      </c>
    </row>
    <row r="47" spans="1:10" s="92" customFormat="1" ht="15" customHeight="1" x14ac:dyDescent="0.4">
      <c r="A47" s="94" t="s">
        <v>116</v>
      </c>
      <c r="B47" s="80">
        <v>16299940</v>
      </c>
      <c r="C47" s="80">
        <v>8904919</v>
      </c>
      <c r="D47" s="80">
        <v>7395021</v>
      </c>
      <c r="E47" s="80">
        <v>1854500</v>
      </c>
      <c r="F47" s="80">
        <v>5540521</v>
      </c>
      <c r="G47" s="80">
        <v>609120</v>
      </c>
      <c r="H47" s="80">
        <v>4931401</v>
      </c>
      <c r="I47" s="80">
        <v>3660388</v>
      </c>
      <c r="J47" s="80">
        <v>1271013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47"/>
  <sheetViews>
    <sheetView showGridLines="0" view="pageBreakPreview" zoomScale="80" zoomScaleNormal="90" zoomScaleSheetLayoutView="80" workbookViewId="0">
      <selection activeCell="C21" sqref="C2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136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151603</v>
      </c>
      <c r="C6" s="73">
        <v>88950</v>
      </c>
      <c r="D6" s="73">
        <v>62653</v>
      </c>
      <c r="E6" s="73">
        <v>26123</v>
      </c>
      <c r="F6" s="73">
        <v>36530</v>
      </c>
      <c r="G6" s="73">
        <v>-4159</v>
      </c>
      <c r="H6" s="73">
        <v>40689</v>
      </c>
      <c r="I6" s="73">
        <v>27851</v>
      </c>
      <c r="J6" s="74">
        <v>12838</v>
      </c>
    </row>
    <row r="7" spans="1:10" ht="15.6" customHeight="1" x14ac:dyDescent="0.4">
      <c r="A7" s="29" t="s">
        <v>144</v>
      </c>
      <c r="B7" s="73">
        <v>134142</v>
      </c>
      <c r="C7" s="73">
        <v>80960</v>
      </c>
      <c r="D7" s="73">
        <v>53182</v>
      </c>
      <c r="E7" s="73">
        <v>23507</v>
      </c>
      <c r="F7" s="73">
        <v>29675</v>
      </c>
      <c r="G7" s="73">
        <v>-4887</v>
      </c>
      <c r="H7" s="73">
        <v>34562</v>
      </c>
      <c r="I7" s="73">
        <v>21434</v>
      </c>
      <c r="J7" s="75">
        <v>13128</v>
      </c>
    </row>
    <row r="8" spans="1:10" ht="15.6" customHeight="1" x14ac:dyDescent="0.4">
      <c r="A8" s="29" t="s">
        <v>146</v>
      </c>
      <c r="B8" s="73">
        <v>8314</v>
      </c>
      <c r="C8" s="73">
        <v>4277</v>
      </c>
      <c r="D8" s="73">
        <v>4038</v>
      </c>
      <c r="E8" s="73">
        <v>1283</v>
      </c>
      <c r="F8" s="73">
        <v>2754</v>
      </c>
      <c r="G8" s="73">
        <v>326</v>
      </c>
      <c r="H8" s="73">
        <v>2428</v>
      </c>
      <c r="I8" s="73">
        <v>3854</v>
      </c>
      <c r="J8" s="75">
        <v>-1426</v>
      </c>
    </row>
    <row r="9" spans="1:10" ht="15.6" customHeight="1" x14ac:dyDescent="0.4">
      <c r="A9" s="29" t="s">
        <v>148</v>
      </c>
      <c r="B9" s="73">
        <v>9147</v>
      </c>
      <c r="C9" s="73">
        <v>3713</v>
      </c>
      <c r="D9" s="73">
        <v>5433</v>
      </c>
      <c r="E9" s="73">
        <v>1332</v>
      </c>
      <c r="F9" s="73">
        <v>4101</v>
      </c>
      <c r="G9" s="73">
        <v>402</v>
      </c>
      <c r="H9" s="73">
        <v>3699</v>
      </c>
      <c r="I9" s="73">
        <v>2563</v>
      </c>
      <c r="J9" s="75">
        <v>1137</v>
      </c>
    </row>
    <row r="10" spans="1:10" ht="15.6" customHeight="1" x14ac:dyDescent="0.4">
      <c r="A10" s="29" t="s">
        <v>150</v>
      </c>
      <c r="B10" s="73">
        <v>10644</v>
      </c>
      <c r="C10" s="73">
        <v>5923</v>
      </c>
      <c r="D10" s="73">
        <v>4721</v>
      </c>
      <c r="E10" s="73">
        <v>1883</v>
      </c>
      <c r="F10" s="73">
        <v>2838</v>
      </c>
      <c r="G10" s="73">
        <v>847</v>
      </c>
      <c r="H10" s="73">
        <v>1991</v>
      </c>
      <c r="I10" s="73">
        <v>2910</v>
      </c>
      <c r="J10" s="75">
        <v>-918</v>
      </c>
    </row>
    <row r="11" spans="1:10" ht="15.6" customHeight="1" x14ac:dyDescent="0.4">
      <c r="A11" s="29" t="s">
        <v>152</v>
      </c>
      <c r="B11" s="73">
        <v>8049498</v>
      </c>
      <c r="C11" s="73">
        <v>6017626</v>
      </c>
      <c r="D11" s="73">
        <v>2031872</v>
      </c>
      <c r="E11" s="73">
        <v>721470</v>
      </c>
      <c r="F11" s="73">
        <v>1310401</v>
      </c>
      <c r="G11" s="73">
        <v>410052</v>
      </c>
      <c r="H11" s="73">
        <v>900350</v>
      </c>
      <c r="I11" s="73">
        <v>877344</v>
      </c>
      <c r="J11" s="75">
        <v>23005</v>
      </c>
    </row>
    <row r="12" spans="1:10" ht="15.6" customHeight="1" x14ac:dyDescent="0.4">
      <c r="A12" s="29" t="s">
        <v>154</v>
      </c>
      <c r="B12" s="73">
        <v>633454</v>
      </c>
      <c r="C12" s="73">
        <v>383973</v>
      </c>
      <c r="D12" s="73">
        <v>249481</v>
      </c>
      <c r="E12" s="76" t="s">
        <v>31</v>
      </c>
      <c r="F12" s="76" t="s">
        <v>31</v>
      </c>
      <c r="G12" s="76" t="s">
        <v>31</v>
      </c>
      <c r="H12" s="76" t="s">
        <v>31</v>
      </c>
      <c r="I12" s="76" t="s">
        <v>31</v>
      </c>
      <c r="J12" s="77" t="s">
        <v>31</v>
      </c>
    </row>
    <row r="13" spans="1:10" ht="15.6" customHeight="1" x14ac:dyDescent="0.4">
      <c r="A13" s="29" t="s">
        <v>155</v>
      </c>
      <c r="B13" s="73">
        <v>232610</v>
      </c>
      <c r="C13" s="73">
        <v>136009</v>
      </c>
      <c r="D13" s="73">
        <v>96601</v>
      </c>
      <c r="E13" s="76" t="s">
        <v>31</v>
      </c>
      <c r="F13" s="76" t="s">
        <v>31</v>
      </c>
      <c r="G13" s="76" t="s">
        <v>31</v>
      </c>
      <c r="H13" s="76" t="s">
        <v>31</v>
      </c>
      <c r="I13" s="76" t="s">
        <v>31</v>
      </c>
      <c r="J13" s="77" t="s">
        <v>31</v>
      </c>
    </row>
    <row r="14" spans="1:10" ht="15.6" customHeight="1" x14ac:dyDescent="0.4">
      <c r="A14" s="29" t="s">
        <v>156</v>
      </c>
      <c r="B14" s="73">
        <v>82350</v>
      </c>
      <c r="C14" s="73">
        <v>53994</v>
      </c>
      <c r="D14" s="73">
        <v>28356</v>
      </c>
      <c r="E14" s="76" t="s">
        <v>48</v>
      </c>
      <c r="F14" s="76" t="s">
        <v>48</v>
      </c>
      <c r="G14" s="76" t="s">
        <v>48</v>
      </c>
      <c r="H14" s="76" t="s">
        <v>48</v>
      </c>
      <c r="I14" s="76" t="s">
        <v>48</v>
      </c>
      <c r="J14" s="77" t="s">
        <v>48</v>
      </c>
    </row>
    <row r="15" spans="1:10" ht="15.6" customHeight="1" x14ac:dyDescent="0.4">
      <c r="A15" s="29" t="s">
        <v>157</v>
      </c>
      <c r="B15" s="73">
        <v>1263402</v>
      </c>
      <c r="C15" s="73">
        <v>1027898</v>
      </c>
      <c r="D15" s="73">
        <v>235505</v>
      </c>
      <c r="E15" s="76" t="s">
        <v>49</v>
      </c>
      <c r="F15" s="76" t="s">
        <v>49</v>
      </c>
      <c r="G15" s="76" t="s">
        <v>49</v>
      </c>
      <c r="H15" s="76" t="s">
        <v>49</v>
      </c>
      <c r="I15" s="76" t="s">
        <v>49</v>
      </c>
      <c r="J15" s="77" t="s">
        <v>49</v>
      </c>
    </row>
    <row r="16" spans="1:10" ht="15.6" customHeight="1" x14ac:dyDescent="0.4">
      <c r="A16" s="29" t="s">
        <v>158</v>
      </c>
      <c r="B16" s="73">
        <v>1576690</v>
      </c>
      <c r="C16" s="73">
        <v>1347620</v>
      </c>
      <c r="D16" s="73">
        <v>229071</v>
      </c>
      <c r="E16" s="76" t="s">
        <v>31</v>
      </c>
      <c r="F16" s="76" t="s">
        <v>31</v>
      </c>
      <c r="G16" s="76" t="s">
        <v>31</v>
      </c>
      <c r="H16" s="76" t="s">
        <v>31</v>
      </c>
      <c r="I16" s="76" t="s">
        <v>31</v>
      </c>
      <c r="J16" s="77" t="s">
        <v>31</v>
      </c>
    </row>
    <row r="17" spans="1:10" ht="15.6" customHeight="1" x14ac:dyDescent="0.4">
      <c r="A17" s="29" t="s">
        <v>159</v>
      </c>
      <c r="B17" s="73">
        <v>185520</v>
      </c>
      <c r="C17" s="73">
        <v>116095</v>
      </c>
      <c r="D17" s="73">
        <v>69425</v>
      </c>
      <c r="E17" s="76" t="s">
        <v>31</v>
      </c>
      <c r="F17" s="76" t="s">
        <v>31</v>
      </c>
      <c r="G17" s="76" t="s">
        <v>31</v>
      </c>
      <c r="H17" s="76" t="s">
        <v>31</v>
      </c>
      <c r="I17" s="76" t="s">
        <v>31</v>
      </c>
      <c r="J17" s="77" t="s">
        <v>31</v>
      </c>
    </row>
    <row r="18" spans="1:10" ht="15.6" customHeight="1" x14ac:dyDescent="0.4">
      <c r="A18" s="29" t="s">
        <v>160</v>
      </c>
      <c r="B18" s="73">
        <v>1102684</v>
      </c>
      <c r="C18" s="73">
        <v>836756</v>
      </c>
      <c r="D18" s="73">
        <v>265928</v>
      </c>
      <c r="E18" s="76" t="s">
        <v>31</v>
      </c>
      <c r="F18" s="76" t="s">
        <v>31</v>
      </c>
      <c r="G18" s="76" t="s">
        <v>31</v>
      </c>
      <c r="H18" s="76" t="s">
        <v>31</v>
      </c>
      <c r="I18" s="76" t="s">
        <v>31</v>
      </c>
      <c r="J18" s="77" t="s">
        <v>31</v>
      </c>
    </row>
    <row r="19" spans="1:10" ht="15.6" customHeight="1" x14ac:dyDescent="0.4">
      <c r="A19" s="29" t="s">
        <v>161</v>
      </c>
      <c r="B19" s="73">
        <v>223372</v>
      </c>
      <c r="C19" s="73">
        <v>141488</v>
      </c>
      <c r="D19" s="73">
        <v>81883</v>
      </c>
      <c r="E19" s="76" t="s">
        <v>31</v>
      </c>
      <c r="F19" s="76" t="s">
        <v>31</v>
      </c>
      <c r="G19" s="76" t="s">
        <v>31</v>
      </c>
      <c r="H19" s="76" t="s">
        <v>31</v>
      </c>
      <c r="I19" s="76" t="s">
        <v>31</v>
      </c>
      <c r="J19" s="77" t="s">
        <v>31</v>
      </c>
    </row>
    <row r="20" spans="1:10" ht="15.6" customHeight="1" x14ac:dyDescent="0.4">
      <c r="A20" s="29" t="s">
        <v>162</v>
      </c>
      <c r="B20" s="73">
        <v>528007</v>
      </c>
      <c r="C20" s="73">
        <v>331170</v>
      </c>
      <c r="D20" s="73">
        <v>196837</v>
      </c>
      <c r="E20" s="76" t="s">
        <v>31</v>
      </c>
      <c r="F20" s="76" t="s">
        <v>31</v>
      </c>
      <c r="G20" s="76" t="s">
        <v>31</v>
      </c>
      <c r="H20" s="76" t="s">
        <v>31</v>
      </c>
      <c r="I20" s="76" t="s">
        <v>31</v>
      </c>
      <c r="J20" s="77" t="s">
        <v>31</v>
      </c>
    </row>
    <row r="21" spans="1:10" ht="15.6" customHeight="1" x14ac:dyDescent="0.4">
      <c r="A21" s="29" t="s">
        <v>163</v>
      </c>
      <c r="B21" s="73">
        <v>354172</v>
      </c>
      <c r="C21" s="73">
        <v>295572</v>
      </c>
      <c r="D21" s="73">
        <v>58601</v>
      </c>
      <c r="E21" s="76" t="s">
        <v>50</v>
      </c>
      <c r="F21" s="76" t="s">
        <v>50</v>
      </c>
      <c r="G21" s="76" t="s">
        <v>50</v>
      </c>
      <c r="H21" s="76" t="s">
        <v>50</v>
      </c>
      <c r="I21" s="76" t="s">
        <v>50</v>
      </c>
      <c r="J21" s="77" t="s">
        <v>50</v>
      </c>
    </row>
    <row r="22" spans="1:10" ht="15.6" customHeight="1" x14ac:dyDescent="0.4">
      <c r="A22" s="29" t="s">
        <v>164</v>
      </c>
      <c r="B22" s="73">
        <v>203877</v>
      </c>
      <c r="C22" s="73">
        <v>153933</v>
      </c>
      <c r="D22" s="73">
        <v>49944</v>
      </c>
      <c r="E22" s="76" t="s">
        <v>51</v>
      </c>
      <c r="F22" s="76" t="s">
        <v>51</v>
      </c>
      <c r="G22" s="76" t="s">
        <v>51</v>
      </c>
      <c r="H22" s="76" t="s">
        <v>51</v>
      </c>
      <c r="I22" s="76" t="s">
        <v>51</v>
      </c>
      <c r="J22" s="77" t="s">
        <v>51</v>
      </c>
    </row>
    <row r="23" spans="1:10" ht="15.6" customHeight="1" x14ac:dyDescent="0.4">
      <c r="A23" s="29" t="s">
        <v>165</v>
      </c>
      <c r="B23" s="73">
        <v>56244</v>
      </c>
      <c r="C23" s="73">
        <v>36183</v>
      </c>
      <c r="D23" s="73">
        <v>20061</v>
      </c>
      <c r="E23" s="76" t="s">
        <v>50</v>
      </c>
      <c r="F23" s="76" t="s">
        <v>50</v>
      </c>
      <c r="G23" s="76" t="s">
        <v>50</v>
      </c>
      <c r="H23" s="76" t="s">
        <v>50</v>
      </c>
      <c r="I23" s="76" t="s">
        <v>50</v>
      </c>
      <c r="J23" s="77" t="s">
        <v>50</v>
      </c>
    </row>
    <row r="24" spans="1:10" ht="15.6" customHeight="1" x14ac:dyDescent="0.4">
      <c r="A24" s="29" t="s">
        <v>166</v>
      </c>
      <c r="B24" s="73">
        <v>957371</v>
      </c>
      <c r="C24" s="73">
        <v>764674</v>
      </c>
      <c r="D24" s="73">
        <v>192697</v>
      </c>
      <c r="E24" s="76" t="s">
        <v>31</v>
      </c>
      <c r="F24" s="76" t="s">
        <v>31</v>
      </c>
      <c r="G24" s="76" t="s">
        <v>31</v>
      </c>
      <c r="H24" s="76" t="s">
        <v>31</v>
      </c>
      <c r="I24" s="76" t="s">
        <v>31</v>
      </c>
      <c r="J24" s="77" t="s">
        <v>31</v>
      </c>
    </row>
    <row r="25" spans="1:10" ht="15.6" customHeight="1" x14ac:dyDescent="0.4">
      <c r="A25" s="29" t="s">
        <v>167</v>
      </c>
      <c r="B25" s="73">
        <v>144335</v>
      </c>
      <c r="C25" s="73">
        <v>91601</v>
      </c>
      <c r="D25" s="73">
        <v>52734</v>
      </c>
      <c r="E25" s="76" t="s">
        <v>31</v>
      </c>
      <c r="F25" s="76" t="s">
        <v>31</v>
      </c>
      <c r="G25" s="76" t="s">
        <v>31</v>
      </c>
      <c r="H25" s="76" t="s">
        <v>31</v>
      </c>
      <c r="I25" s="76" t="s">
        <v>31</v>
      </c>
      <c r="J25" s="77" t="s">
        <v>31</v>
      </c>
    </row>
    <row r="26" spans="1:10" ht="15.6" customHeight="1" x14ac:dyDescent="0.4">
      <c r="A26" s="29" t="s">
        <v>168</v>
      </c>
      <c r="B26" s="73">
        <v>505408</v>
      </c>
      <c r="C26" s="73">
        <v>300661</v>
      </c>
      <c r="D26" s="73">
        <v>204747</v>
      </c>
      <c r="E26" s="76" t="s">
        <v>31</v>
      </c>
      <c r="F26" s="76" t="s">
        <v>31</v>
      </c>
      <c r="G26" s="76" t="s">
        <v>31</v>
      </c>
      <c r="H26" s="76" t="s">
        <v>31</v>
      </c>
      <c r="I26" s="76" t="s">
        <v>31</v>
      </c>
      <c r="J26" s="77" t="s">
        <v>31</v>
      </c>
    </row>
    <row r="27" spans="1:10" ht="15.6" customHeight="1" x14ac:dyDescent="0.4">
      <c r="A27" s="29" t="s">
        <v>169</v>
      </c>
      <c r="B27" s="73">
        <v>470747</v>
      </c>
      <c r="C27" s="73">
        <v>251858</v>
      </c>
      <c r="D27" s="73">
        <v>218890</v>
      </c>
      <c r="E27" s="73">
        <v>92493</v>
      </c>
      <c r="F27" s="73">
        <v>126397</v>
      </c>
      <c r="G27" s="73">
        <v>18879</v>
      </c>
      <c r="H27" s="73">
        <v>107518</v>
      </c>
      <c r="I27" s="73">
        <v>39939</v>
      </c>
      <c r="J27" s="75">
        <v>67579</v>
      </c>
    </row>
    <row r="28" spans="1:10" ht="15.6" customHeight="1" x14ac:dyDescent="0.4">
      <c r="A28" s="29" t="s">
        <v>171</v>
      </c>
      <c r="B28" s="73">
        <v>699909</v>
      </c>
      <c r="C28" s="73">
        <v>387954</v>
      </c>
      <c r="D28" s="73">
        <v>311955</v>
      </c>
      <c r="E28" s="73">
        <v>30210</v>
      </c>
      <c r="F28" s="73">
        <v>281746</v>
      </c>
      <c r="G28" s="73">
        <v>22685</v>
      </c>
      <c r="H28" s="73">
        <v>259060</v>
      </c>
      <c r="I28" s="73">
        <v>300410</v>
      </c>
      <c r="J28" s="75">
        <v>-41349</v>
      </c>
    </row>
    <row r="29" spans="1:10" ht="15.6" customHeight="1" x14ac:dyDescent="0.4">
      <c r="A29" s="29" t="s">
        <v>173</v>
      </c>
      <c r="B29" s="73">
        <v>1273547</v>
      </c>
      <c r="C29" s="73">
        <v>519455</v>
      </c>
      <c r="D29" s="73">
        <v>754092</v>
      </c>
      <c r="E29" s="73">
        <v>92807</v>
      </c>
      <c r="F29" s="73">
        <v>661285</v>
      </c>
      <c r="G29" s="73">
        <v>79847</v>
      </c>
      <c r="H29" s="73">
        <v>581438</v>
      </c>
      <c r="I29" s="73">
        <v>412912</v>
      </c>
      <c r="J29" s="75">
        <v>168526</v>
      </c>
    </row>
    <row r="30" spans="1:10" ht="15.6" customHeight="1" x14ac:dyDescent="0.4">
      <c r="A30" s="29" t="s">
        <v>175</v>
      </c>
      <c r="B30" s="73">
        <v>782055</v>
      </c>
      <c r="C30" s="73">
        <v>331552</v>
      </c>
      <c r="D30" s="73">
        <v>450502</v>
      </c>
      <c r="E30" s="73">
        <v>93954</v>
      </c>
      <c r="F30" s="73">
        <v>356548</v>
      </c>
      <c r="G30" s="73">
        <v>33819</v>
      </c>
      <c r="H30" s="73">
        <v>322730</v>
      </c>
      <c r="I30" s="73">
        <v>292765</v>
      </c>
      <c r="J30" s="75">
        <v>29965</v>
      </c>
    </row>
    <row r="31" spans="1:10" ht="15.6" customHeight="1" x14ac:dyDescent="0.4">
      <c r="A31" s="29" t="s">
        <v>176</v>
      </c>
      <c r="B31" s="73">
        <v>392915</v>
      </c>
      <c r="C31" s="73">
        <v>228743</v>
      </c>
      <c r="D31" s="73">
        <v>164172</v>
      </c>
      <c r="E31" s="73">
        <v>22773</v>
      </c>
      <c r="F31" s="73">
        <v>141398</v>
      </c>
      <c r="G31" s="73">
        <v>13292</v>
      </c>
      <c r="H31" s="73">
        <v>128107</v>
      </c>
      <c r="I31" s="73">
        <v>91009</v>
      </c>
      <c r="J31" s="75">
        <v>37097</v>
      </c>
    </row>
    <row r="32" spans="1:10" ht="15.6" customHeight="1" x14ac:dyDescent="0.4">
      <c r="A32" s="29" t="s">
        <v>177</v>
      </c>
      <c r="B32" s="73">
        <v>441560</v>
      </c>
      <c r="C32" s="73">
        <v>220767</v>
      </c>
      <c r="D32" s="73">
        <v>220793</v>
      </c>
      <c r="E32" s="73">
        <v>74404</v>
      </c>
      <c r="F32" s="73">
        <v>146388</v>
      </c>
      <c r="G32" s="73">
        <v>16850</v>
      </c>
      <c r="H32" s="73">
        <v>129538</v>
      </c>
      <c r="I32" s="73">
        <v>76802</v>
      </c>
      <c r="J32" s="75">
        <v>52737</v>
      </c>
    </row>
    <row r="33" spans="1:10" ht="15.6" customHeight="1" x14ac:dyDescent="0.4">
      <c r="A33" s="29" t="s">
        <v>178</v>
      </c>
      <c r="B33" s="73">
        <v>376515</v>
      </c>
      <c r="C33" s="73">
        <v>128787</v>
      </c>
      <c r="D33" s="73">
        <v>247728</v>
      </c>
      <c r="E33" s="73">
        <v>26255</v>
      </c>
      <c r="F33" s="73">
        <v>221473</v>
      </c>
      <c r="G33" s="73">
        <v>12265</v>
      </c>
      <c r="H33" s="73">
        <v>209207</v>
      </c>
      <c r="I33" s="73">
        <v>143176</v>
      </c>
      <c r="J33" s="75">
        <v>66032</v>
      </c>
    </row>
    <row r="34" spans="1:10" ht="15.6" customHeight="1" x14ac:dyDescent="0.4">
      <c r="A34" s="29" t="s">
        <v>180</v>
      </c>
      <c r="B34" s="73">
        <v>983421</v>
      </c>
      <c r="C34" s="73">
        <v>171300</v>
      </c>
      <c r="D34" s="73">
        <v>812121</v>
      </c>
      <c r="E34" s="73">
        <v>334553</v>
      </c>
      <c r="F34" s="73">
        <v>477567</v>
      </c>
      <c r="G34" s="73">
        <v>57507</v>
      </c>
      <c r="H34" s="73">
        <v>420060</v>
      </c>
      <c r="I34" s="73">
        <v>44515</v>
      </c>
      <c r="J34" s="75">
        <v>375545</v>
      </c>
    </row>
    <row r="35" spans="1:10" ht="15.6" customHeight="1" x14ac:dyDescent="0.4">
      <c r="A35" s="29" t="s">
        <v>182</v>
      </c>
      <c r="B35" s="73">
        <v>658722</v>
      </c>
      <c r="C35" s="73">
        <v>216931</v>
      </c>
      <c r="D35" s="73">
        <v>441791</v>
      </c>
      <c r="E35" s="73">
        <v>58106</v>
      </c>
      <c r="F35" s="73">
        <v>383686</v>
      </c>
      <c r="G35" s="73">
        <v>32199</v>
      </c>
      <c r="H35" s="73">
        <v>351486</v>
      </c>
      <c r="I35" s="73">
        <v>199495</v>
      </c>
      <c r="J35" s="75">
        <v>151992</v>
      </c>
    </row>
    <row r="36" spans="1:10" ht="15.6" customHeight="1" x14ac:dyDescent="0.4">
      <c r="A36" s="29" t="s">
        <v>183</v>
      </c>
      <c r="B36" s="73">
        <v>385556</v>
      </c>
      <c r="C36" s="73">
        <v>83421</v>
      </c>
      <c r="D36" s="73">
        <v>302135</v>
      </c>
      <c r="E36" s="73">
        <v>95287</v>
      </c>
      <c r="F36" s="73">
        <v>206848</v>
      </c>
      <c r="G36" s="73">
        <v>430</v>
      </c>
      <c r="H36" s="73">
        <v>206418</v>
      </c>
      <c r="I36" s="73">
        <v>206418</v>
      </c>
      <c r="J36" s="75">
        <v>0</v>
      </c>
    </row>
    <row r="37" spans="1:10" ht="15.6" customHeight="1" x14ac:dyDescent="0.4">
      <c r="A37" s="29" t="s">
        <v>184</v>
      </c>
      <c r="B37" s="73">
        <v>398234</v>
      </c>
      <c r="C37" s="73">
        <v>72338</v>
      </c>
      <c r="D37" s="73">
        <v>325896</v>
      </c>
      <c r="E37" s="73">
        <v>81292</v>
      </c>
      <c r="F37" s="73">
        <v>244603</v>
      </c>
      <c r="G37" s="73">
        <v>2599</v>
      </c>
      <c r="H37" s="73">
        <v>242004</v>
      </c>
      <c r="I37" s="73">
        <v>198128</v>
      </c>
      <c r="J37" s="75">
        <v>43876</v>
      </c>
    </row>
    <row r="38" spans="1:10" ht="15.6" customHeight="1" x14ac:dyDescent="0.4">
      <c r="A38" s="29" t="s">
        <v>185</v>
      </c>
      <c r="B38" s="73">
        <v>1061182</v>
      </c>
      <c r="C38" s="73">
        <v>364680</v>
      </c>
      <c r="D38" s="73">
        <v>696502</v>
      </c>
      <c r="E38" s="73">
        <v>82419</v>
      </c>
      <c r="F38" s="73">
        <v>614083</v>
      </c>
      <c r="G38" s="73">
        <v>-3296</v>
      </c>
      <c r="H38" s="73">
        <v>617379</v>
      </c>
      <c r="I38" s="73">
        <v>595078</v>
      </c>
      <c r="J38" s="75">
        <v>22301</v>
      </c>
    </row>
    <row r="39" spans="1:10" ht="15.6" customHeight="1" x14ac:dyDescent="0.4">
      <c r="A39" s="45" t="s">
        <v>186</v>
      </c>
      <c r="B39" s="73">
        <v>534672</v>
      </c>
      <c r="C39" s="73">
        <v>229869</v>
      </c>
      <c r="D39" s="73">
        <v>304803</v>
      </c>
      <c r="E39" s="73">
        <v>60029</v>
      </c>
      <c r="F39" s="73">
        <v>244775</v>
      </c>
      <c r="G39" s="73">
        <v>18871</v>
      </c>
      <c r="H39" s="73">
        <v>225904</v>
      </c>
      <c r="I39" s="73">
        <v>250204</v>
      </c>
      <c r="J39" s="75">
        <v>-24300</v>
      </c>
    </row>
    <row r="40" spans="1:10" ht="15.6" customHeight="1" x14ac:dyDescent="0.4">
      <c r="A40" s="45" t="s">
        <v>187</v>
      </c>
      <c r="B40" s="78">
        <v>16670781</v>
      </c>
      <c r="C40" s="78">
        <v>9320156</v>
      </c>
      <c r="D40" s="78">
        <v>7350626</v>
      </c>
      <c r="E40" s="78">
        <v>1894058</v>
      </c>
      <c r="F40" s="78">
        <v>5456568</v>
      </c>
      <c r="G40" s="78">
        <v>712688</v>
      </c>
      <c r="H40" s="78">
        <v>4743880</v>
      </c>
      <c r="I40" s="78">
        <v>3758954</v>
      </c>
      <c r="J40" s="78">
        <v>984926</v>
      </c>
    </row>
    <row r="41" spans="1:10" ht="15.6" customHeight="1" x14ac:dyDescent="0.4">
      <c r="A41" s="45" t="s">
        <v>189</v>
      </c>
      <c r="B41" s="78">
        <v>130865</v>
      </c>
      <c r="C41" s="79" t="s">
        <v>31</v>
      </c>
      <c r="D41" s="78">
        <v>130865</v>
      </c>
      <c r="E41" s="78">
        <v>0</v>
      </c>
      <c r="F41" s="78">
        <v>130865</v>
      </c>
      <c r="G41" s="78">
        <v>130865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81817</v>
      </c>
      <c r="C42" s="78">
        <v>0</v>
      </c>
      <c r="D42" s="78">
        <v>81817</v>
      </c>
      <c r="E42" s="78">
        <v>0</v>
      </c>
      <c r="F42" s="78">
        <v>81817</v>
      </c>
      <c r="G42" s="78">
        <v>81817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16719829</v>
      </c>
      <c r="C43" s="78">
        <v>9320156</v>
      </c>
      <c r="D43" s="78">
        <v>7399673</v>
      </c>
      <c r="E43" s="78">
        <v>1894058</v>
      </c>
      <c r="F43" s="78">
        <v>5505615</v>
      </c>
      <c r="G43" s="78">
        <v>761735</v>
      </c>
      <c r="H43" s="78">
        <v>4743880</v>
      </c>
      <c r="I43" s="78">
        <v>3758954</v>
      </c>
      <c r="J43" s="78">
        <v>984926</v>
      </c>
    </row>
    <row r="44" spans="1:10" s="92" customFormat="1" ht="15" customHeight="1" x14ac:dyDescent="0.4">
      <c r="A44" s="88" t="s">
        <v>32</v>
      </c>
      <c r="B44" s="74">
        <v>15603221</v>
      </c>
      <c r="C44" s="74">
        <v>9060221</v>
      </c>
      <c r="D44" s="74">
        <v>6543000</v>
      </c>
      <c r="E44" s="74">
        <v>1662216</v>
      </c>
      <c r="F44" s="74">
        <v>4880784</v>
      </c>
      <c r="G44" s="74">
        <v>707400</v>
      </c>
      <c r="H44" s="74">
        <v>4173384</v>
      </c>
      <c r="I44" s="74">
        <v>3188458</v>
      </c>
      <c r="J44" s="74">
        <v>984926</v>
      </c>
    </row>
    <row r="45" spans="1:10" s="92" customFormat="1" ht="15" customHeight="1" x14ac:dyDescent="0.4">
      <c r="A45" s="93" t="s">
        <v>33</v>
      </c>
      <c r="B45" s="75">
        <v>842341</v>
      </c>
      <c r="C45" s="75">
        <v>199696</v>
      </c>
      <c r="D45" s="75">
        <v>642645</v>
      </c>
      <c r="E45" s="75">
        <v>201742</v>
      </c>
      <c r="F45" s="75">
        <v>440903</v>
      </c>
      <c r="G45" s="75">
        <v>917</v>
      </c>
      <c r="H45" s="75">
        <v>439986</v>
      </c>
      <c r="I45" s="75">
        <v>439986</v>
      </c>
      <c r="J45" s="75">
        <v>0</v>
      </c>
    </row>
    <row r="46" spans="1:10" s="92" customFormat="1" ht="15" customHeight="1" x14ac:dyDescent="0.4">
      <c r="A46" s="94" t="s">
        <v>34</v>
      </c>
      <c r="B46" s="80">
        <v>225219</v>
      </c>
      <c r="C46" s="80">
        <v>60239</v>
      </c>
      <c r="D46" s="80">
        <v>164981</v>
      </c>
      <c r="E46" s="80">
        <v>30100</v>
      </c>
      <c r="F46" s="80">
        <v>134881</v>
      </c>
      <c r="G46" s="80">
        <v>4371</v>
      </c>
      <c r="H46" s="80">
        <v>130510</v>
      </c>
      <c r="I46" s="80">
        <v>130510</v>
      </c>
      <c r="J46" s="80">
        <v>0</v>
      </c>
    </row>
    <row r="47" spans="1:10" s="92" customFormat="1" ht="15" customHeight="1" x14ac:dyDescent="0.4">
      <c r="A47" s="94" t="s">
        <v>116</v>
      </c>
      <c r="B47" s="80">
        <v>16670781</v>
      </c>
      <c r="C47" s="80">
        <v>9320156</v>
      </c>
      <c r="D47" s="80">
        <v>7350626</v>
      </c>
      <c r="E47" s="80">
        <v>1894058</v>
      </c>
      <c r="F47" s="80">
        <v>5456568</v>
      </c>
      <c r="G47" s="80">
        <v>712688</v>
      </c>
      <c r="H47" s="80">
        <v>4743880</v>
      </c>
      <c r="I47" s="80">
        <v>3758954</v>
      </c>
      <c r="J47" s="80">
        <v>984926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J47"/>
  <sheetViews>
    <sheetView showGridLines="0" view="pageBreakPreview" zoomScale="80" zoomScaleNormal="90" zoomScaleSheetLayoutView="80" workbookViewId="0">
      <selection activeCell="C21" sqref="C2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137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161102</v>
      </c>
      <c r="C6" s="73">
        <v>90066</v>
      </c>
      <c r="D6" s="73">
        <v>71037</v>
      </c>
      <c r="E6" s="73">
        <v>28110</v>
      </c>
      <c r="F6" s="73">
        <v>42927</v>
      </c>
      <c r="G6" s="73">
        <v>-6292</v>
      </c>
      <c r="H6" s="73">
        <v>49218</v>
      </c>
      <c r="I6" s="73">
        <v>26319</v>
      </c>
      <c r="J6" s="74">
        <v>22900</v>
      </c>
    </row>
    <row r="7" spans="1:10" ht="15.6" customHeight="1" x14ac:dyDescent="0.4">
      <c r="A7" s="29" t="s">
        <v>144</v>
      </c>
      <c r="B7" s="73">
        <v>144701</v>
      </c>
      <c r="C7" s="73">
        <v>82684</v>
      </c>
      <c r="D7" s="73">
        <v>62017</v>
      </c>
      <c r="E7" s="73">
        <v>25720</v>
      </c>
      <c r="F7" s="73">
        <v>36297</v>
      </c>
      <c r="G7" s="73">
        <v>-7032</v>
      </c>
      <c r="H7" s="73">
        <v>43329</v>
      </c>
      <c r="I7" s="73">
        <v>20779</v>
      </c>
      <c r="J7" s="75">
        <v>22550</v>
      </c>
    </row>
    <row r="8" spans="1:10" ht="15.6" customHeight="1" x14ac:dyDescent="0.4">
      <c r="A8" s="29" t="s">
        <v>146</v>
      </c>
      <c r="B8" s="73">
        <v>7650</v>
      </c>
      <c r="C8" s="73">
        <v>3883</v>
      </c>
      <c r="D8" s="73">
        <v>3767</v>
      </c>
      <c r="E8" s="73">
        <v>1109</v>
      </c>
      <c r="F8" s="73">
        <v>2658</v>
      </c>
      <c r="G8" s="73">
        <v>321</v>
      </c>
      <c r="H8" s="73">
        <v>2337</v>
      </c>
      <c r="I8" s="73">
        <v>3409</v>
      </c>
      <c r="J8" s="75">
        <v>-1072</v>
      </c>
    </row>
    <row r="9" spans="1:10" ht="15.6" customHeight="1" x14ac:dyDescent="0.4">
      <c r="A9" s="29" t="s">
        <v>148</v>
      </c>
      <c r="B9" s="73">
        <v>8751</v>
      </c>
      <c r="C9" s="73">
        <v>3499</v>
      </c>
      <c r="D9" s="73">
        <v>5252</v>
      </c>
      <c r="E9" s="73">
        <v>1281</v>
      </c>
      <c r="F9" s="73">
        <v>3972</v>
      </c>
      <c r="G9" s="73">
        <v>419</v>
      </c>
      <c r="H9" s="73">
        <v>3552</v>
      </c>
      <c r="I9" s="73">
        <v>2131</v>
      </c>
      <c r="J9" s="75">
        <v>1422</v>
      </c>
    </row>
    <row r="10" spans="1:10" ht="15.6" customHeight="1" x14ac:dyDescent="0.4">
      <c r="A10" s="29" t="s">
        <v>150</v>
      </c>
      <c r="B10" s="73">
        <v>9460</v>
      </c>
      <c r="C10" s="73">
        <v>4909</v>
      </c>
      <c r="D10" s="73">
        <v>4551</v>
      </c>
      <c r="E10" s="73">
        <v>1886</v>
      </c>
      <c r="F10" s="73">
        <v>2665</v>
      </c>
      <c r="G10" s="73">
        <v>504</v>
      </c>
      <c r="H10" s="73">
        <v>2162</v>
      </c>
      <c r="I10" s="73">
        <v>3578</v>
      </c>
      <c r="J10" s="75">
        <v>-1416</v>
      </c>
    </row>
    <row r="11" spans="1:10" ht="15.6" customHeight="1" x14ac:dyDescent="0.4">
      <c r="A11" s="29" t="s">
        <v>152</v>
      </c>
      <c r="B11" s="73">
        <v>7565380</v>
      </c>
      <c r="C11" s="73">
        <v>5241428</v>
      </c>
      <c r="D11" s="73">
        <v>2323952</v>
      </c>
      <c r="E11" s="73">
        <v>696410</v>
      </c>
      <c r="F11" s="73">
        <v>1627542</v>
      </c>
      <c r="G11" s="73">
        <v>441481</v>
      </c>
      <c r="H11" s="73">
        <v>1186061</v>
      </c>
      <c r="I11" s="73">
        <v>889199</v>
      </c>
      <c r="J11" s="75">
        <v>296862</v>
      </c>
    </row>
    <row r="12" spans="1:10" ht="15.6" customHeight="1" x14ac:dyDescent="0.4">
      <c r="A12" s="29" t="s">
        <v>154</v>
      </c>
      <c r="B12" s="73">
        <v>700572</v>
      </c>
      <c r="C12" s="73">
        <v>398856</v>
      </c>
      <c r="D12" s="73">
        <v>301716</v>
      </c>
      <c r="E12" s="76" t="s">
        <v>52</v>
      </c>
      <c r="F12" s="76" t="s">
        <v>52</v>
      </c>
      <c r="G12" s="76" t="s">
        <v>52</v>
      </c>
      <c r="H12" s="76" t="s">
        <v>52</v>
      </c>
      <c r="I12" s="76" t="s">
        <v>52</v>
      </c>
      <c r="J12" s="77" t="s">
        <v>52</v>
      </c>
    </row>
    <row r="13" spans="1:10" ht="15.6" customHeight="1" x14ac:dyDescent="0.4">
      <c r="A13" s="29" t="s">
        <v>155</v>
      </c>
      <c r="B13" s="73">
        <v>226163</v>
      </c>
      <c r="C13" s="73">
        <v>130226</v>
      </c>
      <c r="D13" s="73">
        <v>95938</v>
      </c>
      <c r="E13" s="76" t="s">
        <v>53</v>
      </c>
      <c r="F13" s="76" t="s">
        <v>53</v>
      </c>
      <c r="G13" s="76" t="s">
        <v>53</v>
      </c>
      <c r="H13" s="76" t="s">
        <v>53</v>
      </c>
      <c r="I13" s="76" t="s">
        <v>53</v>
      </c>
      <c r="J13" s="77" t="s">
        <v>53</v>
      </c>
    </row>
    <row r="14" spans="1:10" ht="15.6" customHeight="1" x14ac:dyDescent="0.4">
      <c r="A14" s="29" t="s">
        <v>156</v>
      </c>
      <c r="B14" s="73">
        <v>92502</v>
      </c>
      <c r="C14" s="73">
        <v>59856</v>
      </c>
      <c r="D14" s="73">
        <v>32646</v>
      </c>
      <c r="E14" s="76" t="s">
        <v>31</v>
      </c>
      <c r="F14" s="76" t="s">
        <v>31</v>
      </c>
      <c r="G14" s="76" t="s">
        <v>31</v>
      </c>
      <c r="H14" s="76" t="s">
        <v>31</v>
      </c>
      <c r="I14" s="76" t="s">
        <v>31</v>
      </c>
      <c r="J14" s="77" t="s">
        <v>31</v>
      </c>
    </row>
    <row r="15" spans="1:10" ht="15.6" customHeight="1" x14ac:dyDescent="0.4">
      <c r="A15" s="29" t="s">
        <v>157</v>
      </c>
      <c r="B15" s="73">
        <v>1059322</v>
      </c>
      <c r="C15" s="73">
        <v>800128</v>
      </c>
      <c r="D15" s="73">
        <v>259194</v>
      </c>
      <c r="E15" s="76" t="s">
        <v>53</v>
      </c>
      <c r="F15" s="76" t="s">
        <v>53</v>
      </c>
      <c r="G15" s="76" t="s">
        <v>53</v>
      </c>
      <c r="H15" s="76" t="s">
        <v>53</v>
      </c>
      <c r="I15" s="76" t="s">
        <v>53</v>
      </c>
      <c r="J15" s="77" t="s">
        <v>53</v>
      </c>
    </row>
    <row r="16" spans="1:10" ht="15.6" customHeight="1" x14ac:dyDescent="0.4">
      <c r="A16" s="29" t="s">
        <v>158</v>
      </c>
      <c r="B16" s="73">
        <v>1148753</v>
      </c>
      <c r="C16" s="73">
        <v>921678</v>
      </c>
      <c r="D16" s="73">
        <v>227075</v>
      </c>
      <c r="E16" s="76" t="s">
        <v>31</v>
      </c>
      <c r="F16" s="76" t="s">
        <v>31</v>
      </c>
      <c r="G16" s="76" t="s">
        <v>31</v>
      </c>
      <c r="H16" s="76" t="s">
        <v>31</v>
      </c>
      <c r="I16" s="76" t="s">
        <v>31</v>
      </c>
      <c r="J16" s="77" t="s">
        <v>31</v>
      </c>
    </row>
    <row r="17" spans="1:10" ht="15.6" customHeight="1" x14ac:dyDescent="0.4">
      <c r="A17" s="29" t="s">
        <v>159</v>
      </c>
      <c r="B17" s="73">
        <v>210825</v>
      </c>
      <c r="C17" s="73">
        <v>117862</v>
      </c>
      <c r="D17" s="73">
        <v>92964</v>
      </c>
      <c r="E17" s="76" t="s">
        <v>53</v>
      </c>
      <c r="F17" s="76" t="s">
        <v>53</v>
      </c>
      <c r="G17" s="76" t="s">
        <v>53</v>
      </c>
      <c r="H17" s="76" t="s">
        <v>53</v>
      </c>
      <c r="I17" s="76" t="s">
        <v>53</v>
      </c>
      <c r="J17" s="77" t="s">
        <v>53</v>
      </c>
    </row>
    <row r="18" spans="1:10" ht="15.6" customHeight="1" x14ac:dyDescent="0.4">
      <c r="A18" s="29" t="s">
        <v>160</v>
      </c>
      <c r="B18" s="73">
        <v>998813</v>
      </c>
      <c r="C18" s="73">
        <v>719038</v>
      </c>
      <c r="D18" s="73">
        <v>279774</v>
      </c>
      <c r="E18" s="76" t="s">
        <v>52</v>
      </c>
      <c r="F18" s="76" t="s">
        <v>52</v>
      </c>
      <c r="G18" s="76" t="s">
        <v>52</v>
      </c>
      <c r="H18" s="76" t="s">
        <v>52</v>
      </c>
      <c r="I18" s="76" t="s">
        <v>52</v>
      </c>
      <c r="J18" s="77" t="s">
        <v>52</v>
      </c>
    </row>
    <row r="19" spans="1:10" ht="15.6" customHeight="1" x14ac:dyDescent="0.4">
      <c r="A19" s="29" t="s">
        <v>161</v>
      </c>
      <c r="B19" s="73">
        <v>238283</v>
      </c>
      <c r="C19" s="73">
        <v>131364</v>
      </c>
      <c r="D19" s="73">
        <v>106920</v>
      </c>
      <c r="E19" s="76" t="s">
        <v>53</v>
      </c>
      <c r="F19" s="76" t="s">
        <v>53</v>
      </c>
      <c r="G19" s="76" t="s">
        <v>53</v>
      </c>
      <c r="H19" s="76" t="s">
        <v>53</v>
      </c>
      <c r="I19" s="76" t="s">
        <v>53</v>
      </c>
      <c r="J19" s="77" t="s">
        <v>53</v>
      </c>
    </row>
    <row r="20" spans="1:10" ht="15.6" customHeight="1" x14ac:dyDescent="0.4">
      <c r="A20" s="29" t="s">
        <v>162</v>
      </c>
      <c r="B20" s="73">
        <v>588600</v>
      </c>
      <c r="C20" s="73">
        <v>358611</v>
      </c>
      <c r="D20" s="73">
        <v>229990</v>
      </c>
      <c r="E20" s="76" t="s">
        <v>31</v>
      </c>
      <c r="F20" s="76" t="s">
        <v>31</v>
      </c>
      <c r="G20" s="76" t="s">
        <v>31</v>
      </c>
      <c r="H20" s="76" t="s">
        <v>31</v>
      </c>
      <c r="I20" s="76" t="s">
        <v>31</v>
      </c>
      <c r="J20" s="77" t="s">
        <v>31</v>
      </c>
    </row>
    <row r="21" spans="1:10" ht="15.6" customHeight="1" x14ac:dyDescent="0.4">
      <c r="A21" s="29" t="s">
        <v>163</v>
      </c>
      <c r="B21" s="73">
        <v>407490</v>
      </c>
      <c r="C21" s="73">
        <v>331428</v>
      </c>
      <c r="D21" s="73">
        <v>76062</v>
      </c>
      <c r="E21" s="76" t="s">
        <v>53</v>
      </c>
      <c r="F21" s="76" t="s">
        <v>53</v>
      </c>
      <c r="G21" s="76" t="s">
        <v>53</v>
      </c>
      <c r="H21" s="76" t="s">
        <v>53</v>
      </c>
      <c r="I21" s="76" t="s">
        <v>53</v>
      </c>
      <c r="J21" s="77" t="s">
        <v>53</v>
      </c>
    </row>
    <row r="22" spans="1:10" ht="15.6" customHeight="1" x14ac:dyDescent="0.4">
      <c r="A22" s="29" t="s">
        <v>164</v>
      </c>
      <c r="B22" s="73">
        <v>185397</v>
      </c>
      <c r="C22" s="73">
        <v>140155</v>
      </c>
      <c r="D22" s="73">
        <v>45242</v>
      </c>
      <c r="E22" s="76" t="s">
        <v>31</v>
      </c>
      <c r="F22" s="76" t="s">
        <v>31</v>
      </c>
      <c r="G22" s="76" t="s">
        <v>31</v>
      </c>
      <c r="H22" s="76" t="s">
        <v>31</v>
      </c>
      <c r="I22" s="76" t="s">
        <v>31</v>
      </c>
      <c r="J22" s="77" t="s">
        <v>31</v>
      </c>
    </row>
    <row r="23" spans="1:10" ht="15.6" customHeight="1" x14ac:dyDescent="0.4">
      <c r="A23" s="29" t="s">
        <v>165</v>
      </c>
      <c r="B23" s="73">
        <v>42601</v>
      </c>
      <c r="C23" s="73">
        <v>19431</v>
      </c>
      <c r="D23" s="73">
        <v>23170</v>
      </c>
      <c r="E23" s="76" t="s">
        <v>53</v>
      </c>
      <c r="F23" s="76" t="s">
        <v>53</v>
      </c>
      <c r="G23" s="76" t="s">
        <v>53</v>
      </c>
      <c r="H23" s="76" t="s">
        <v>53</v>
      </c>
      <c r="I23" s="76" t="s">
        <v>53</v>
      </c>
      <c r="J23" s="77" t="s">
        <v>53</v>
      </c>
    </row>
    <row r="24" spans="1:10" ht="15.6" customHeight="1" x14ac:dyDescent="0.4">
      <c r="A24" s="29" t="s">
        <v>166</v>
      </c>
      <c r="B24" s="73">
        <v>973526</v>
      </c>
      <c r="C24" s="73">
        <v>730326</v>
      </c>
      <c r="D24" s="73">
        <v>243199</v>
      </c>
      <c r="E24" s="76" t="s">
        <v>52</v>
      </c>
      <c r="F24" s="76" t="s">
        <v>52</v>
      </c>
      <c r="G24" s="76" t="s">
        <v>52</v>
      </c>
      <c r="H24" s="76" t="s">
        <v>52</v>
      </c>
      <c r="I24" s="76" t="s">
        <v>52</v>
      </c>
      <c r="J24" s="77" t="s">
        <v>52</v>
      </c>
    </row>
    <row r="25" spans="1:10" ht="15.6" customHeight="1" x14ac:dyDescent="0.4">
      <c r="A25" s="29" t="s">
        <v>167</v>
      </c>
      <c r="B25" s="73">
        <v>159744</v>
      </c>
      <c r="C25" s="73">
        <v>99081</v>
      </c>
      <c r="D25" s="73">
        <v>60663</v>
      </c>
      <c r="E25" s="76" t="s">
        <v>53</v>
      </c>
      <c r="F25" s="76" t="s">
        <v>53</v>
      </c>
      <c r="G25" s="76" t="s">
        <v>53</v>
      </c>
      <c r="H25" s="76" t="s">
        <v>53</v>
      </c>
      <c r="I25" s="76" t="s">
        <v>53</v>
      </c>
      <c r="J25" s="77" t="s">
        <v>53</v>
      </c>
    </row>
    <row r="26" spans="1:10" ht="15.6" customHeight="1" x14ac:dyDescent="0.4">
      <c r="A26" s="29" t="s">
        <v>168</v>
      </c>
      <c r="B26" s="73">
        <v>532789</v>
      </c>
      <c r="C26" s="73">
        <v>283389</v>
      </c>
      <c r="D26" s="73">
        <v>249399</v>
      </c>
      <c r="E26" s="76" t="s">
        <v>31</v>
      </c>
      <c r="F26" s="76" t="s">
        <v>31</v>
      </c>
      <c r="G26" s="76" t="s">
        <v>31</v>
      </c>
      <c r="H26" s="76" t="s">
        <v>31</v>
      </c>
      <c r="I26" s="76" t="s">
        <v>31</v>
      </c>
      <c r="J26" s="77" t="s">
        <v>31</v>
      </c>
    </row>
    <row r="27" spans="1:10" ht="15.6" customHeight="1" x14ac:dyDescent="0.4">
      <c r="A27" s="29" t="s">
        <v>169</v>
      </c>
      <c r="B27" s="73">
        <v>468035</v>
      </c>
      <c r="C27" s="73">
        <v>207672</v>
      </c>
      <c r="D27" s="73">
        <v>260363</v>
      </c>
      <c r="E27" s="73">
        <v>95250</v>
      </c>
      <c r="F27" s="73">
        <v>165112</v>
      </c>
      <c r="G27" s="73">
        <v>22844</v>
      </c>
      <c r="H27" s="73">
        <v>142269</v>
      </c>
      <c r="I27" s="73">
        <v>41176</v>
      </c>
      <c r="J27" s="75">
        <v>101093</v>
      </c>
    </row>
    <row r="28" spans="1:10" ht="15.6" customHeight="1" x14ac:dyDescent="0.4">
      <c r="A28" s="29" t="s">
        <v>171</v>
      </c>
      <c r="B28" s="73">
        <v>713667</v>
      </c>
      <c r="C28" s="73">
        <v>385730</v>
      </c>
      <c r="D28" s="73">
        <v>327937</v>
      </c>
      <c r="E28" s="73">
        <v>31399</v>
      </c>
      <c r="F28" s="73">
        <v>296537</v>
      </c>
      <c r="G28" s="73">
        <v>25808</v>
      </c>
      <c r="H28" s="73">
        <v>270730</v>
      </c>
      <c r="I28" s="73">
        <v>302058</v>
      </c>
      <c r="J28" s="75">
        <v>-31328</v>
      </c>
    </row>
    <row r="29" spans="1:10" ht="15.6" customHeight="1" x14ac:dyDescent="0.4">
      <c r="A29" s="29" t="s">
        <v>173</v>
      </c>
      <c r="B29" s="73">
        <v>1268781</v>
      </c>
      <c r="C29" s="73">
        <v>506732</v>
      </c>
      <c r="D29" s="73">
        <v>762050</v>
      </c>
      <c r="E29" s="73">
        <v>95375</v>
      </c>
      <c r="F29" s="73">
        <v>666675</v>
      </c>
      <c r="G29" s="73">
        <v>83579</v>
      </c>
      <c r="H29" s="73">
        <v>583096</v>
      </c>
      <c r="I29" s="73">
        <v>408762</v>
      </c>
      <c r="J29" s="75">
        <v>174334</v>
      </c>
    </row>
    <row r="30" spans="1:10" ht="15.6" customHeight="1" x14ac:dyDescent="0.4">
      <c r="A30" s="29" t="s">
        <v>175</v>
      </c>
      <c r="B30" s="73">
        <v>791239</v>
      </c>
      <c r="C30" s="73">
        <v>333016</v>
      </c>
      <c r="D30" s="73">
        <v>458223</v>
      </c>
      <c r="E30" s="73">
        <v>97444</v>
      </c>
      <c r="F30" s="73">
        <v>360779</v>
      </c>
      <c r="G30" s="73">
        <v>36377</v>
      </c>
      <c r="H30" s="73">
        <v>324402</v>
      </c>
      <c r="I30" s="73">
        <v>277049</v>
      </c>
      <c r="J30" s="75">
        <v>47353</v>
      </c>
    </row>
    <row r="31" spans="1:10" ht="15.6" customHeight="1" x14ac:dyDescent="0.4">
      <c r="A31" s="29" t="s">
        <v>176</v>
      </c>
      <c r="B31" s="73">
        <v>403919</v>
      </c>
      <c r="C31" s="73">
        <v>242265</v>
      </c>
      <c r="D31" s="73">
        <v>161654</v>
      </c>
      <c r="E31" s="73">
        <v>22617</v>
      </c>
      <c r="F31" s="73">
        <v>139036</v>
      </c>
      <c r="G31" s="73">
        <v>13807</v>
      </c>
      <c r="H31" s="73">
        <v>125230</v>
      </c>
      <c r="I31" s="73">
        <v>85327</v>
      </c>
      <c r="J31" s="75">
        <v>39902</v>
      </c>
    </row>
    <row r="32" spans="1:10" ht="15.6" customHeight="1" x14ac:dyDescent="0.4">
      <c r="A32" s="29" t="s">
        <v>177</v>
      </c>
      <c r="B32" s="73">
        <v>464356</v>
      </c>
      <c r="C32" s="73">
        <v>234348</v>
      </c>
      <c r="D32" s="73">
        <v>230009</v>
      </c>
      <c r="E32" s="73">
        <v>75754</v>
      </c>
      <c r="F32" s="73">
        <v>154255</v>
      </c>
      <c r="G32" s="73">
        <v>18549</v>
      </c>
      <c r="H32" s="73">
        <v>135707</v>
      </c>
      <c r="I32" s="73">
        <v>77387</v>
      </c>
      <c r="J32" s="75">
        <v>58320</v>
      </c>
    </row>
    <row r="33" spans="1:10" ht="15.6" customHeight="1" x14ac:dyDescent="0.4">
      <c r="A33" s="29" t="s">
        <v>178</v>
      </c>
      <c r="B33" s="73">
        <v>389301</v>
      </c>
      <c r="C33" s="73">
        <v>137537</v>
      </c>
      <c r="D33" s="73">
        <v>251764</v>
      </c>
      <c r="E33" s="73">
        <v>27549</v>
      </c>
      <c r="F33" s="73">
        <v>224215</v>
      </c>
      <c r="G33" s="73">
        <v>8878</v>
      </c>
      <c r="H33" s="73">
        <v>215338</v>
      </c>
      <c r="I33" s="73">
        <v>159475</v>
      </c>
      <c r="J33" s="75">
        <v>55863</v>
      </c>
    </row>
    <row r="34" spans="1:10" ht="15.6" customHeight="1" x14ac:dyDescent="0.4">
      <c r="A34" s="29" t="s">
        <v>180</v>
      </c>
      <c r="B34" s="73">
        <v>1002289</v>
      </c>
      <c r="C34" s="73">
        <v>173907</v>
      </c>
      <c r="D34" s="73">
        <v>828381</v>
      </c>
      <c r="E34" s="73">
        <v>341329</v>
      </c>
      <c r="F34" s="73">
        <v>487052</v>
      </c>
      <c r="G34" s="73">
        <v>57650</v>
      </c>
      <c r="H34" s="73">
        <v>429402</v>
      </c>
      <c r="I34" s="73">
        <v>46559</v>
      </c>
      <c r="J34" s="75">
        <v>382843</v>
      </c>
    </row>
    <row r="35" spans="1:10" ht="15.6" customHeight="1" x14ac:dyDescent="0.4">
      <c r="A35" s="29" t="s">
        <v>182</v>
      </c>
      <c r="B35" s="73">
        <v>697830</v>
      </c>
      <c r="C35" s="73">
        <v>232237</v>
      </c>
      <c r="D35" s="73">
        <v>465593</v>
      </c>
      <c r="E35" s="73">
        <v>59114</v>
      </c>
      <c r="F35" s="73">
        <v>406478</v>
      </c>
      <c r="G35" s="73">
        <v>35385</v>
      </c>
      <c r="H35" s="73">
        <v>371093</v>
      </c>
      <c r="I35" s="73">
        <v>181360</v>
      </c>
      <c r="J35" s="75">
        <v>189733</v>
      </c>
    </row>
    <row r="36" spans="1:10" ht="15.6" customHeight="1" x14ac:dyDescent="0.4">
      <c r="A36" s="29" t="s">
        <v>183</v>
      </c>
      <c r="B36" s="73">
        <v>395479</v>
      </c>
      <c r="C36" s="73">
        <v>88952</v>
      </c>
      <c r="D36" s="73">
        <v>306528</v>
      </c>
      <c r="E36" s="73">
        <v>99354</v>
      </c>
      <c r="F36" s="73">
        <v>207174</v>
      </c>
      <c r="G36" s="73">
        <v>474</v>
      </c>
      <c r="H36" s="73">
        <v>206700</v>
      </c>
      <c r="I36" s="73">
        <v>206700</v>
      </c>
      <c r="J36" s="75">
        <v>0</v>
      </c>
    </row>
    <row r="37" spans="1:10" ht="15.6" customHeight="1" x14ac:dyDescent="0.4">
      <c r="A37" s="29" t="s">
        <v>184</v>
      </c>
      <c r="B37" s="73">
        <v>407470</v>
      </c>
      <c r="C37" s="73">
        <v>75564</v>
      </c>
      <c r="D37" s="73">
        <v>331906</v>
      </c>
      <c r="E37" s="73">
        <v>83237</v>
      </c>
      <c r="F37" s="73">
        <v>248669</v>
      </c>
      <c r="G37" s="73">
        <v>2692</v>
      </c>
      <c r="H37" s="73">
        <v>245977</v>
      </c>
      <c r="I37" s="73">
        <v>205830</v>
      </c>
      <c r="J37" s="75">
        <v>40147</v>
      </c>
    </row>
    <row r="38" spans="1:10" ht="15.6" customHeight="1" x14ac:dyDescent="0.4">
      <c r="A38" s="29" t="s">
        <v>185</v>
      </c>
      <c r="B38" s="73">
        <v>1110615</v>
      </c>
      <c r="C38" s="73">
        <v>366597</v>
      </c>
      <c r="D38" s="73">
        <v>744018</v>
      </c>
      <c r="E38" s="73">
        <v>85667</v>
      </c>
      <c r="F38" s="73">
        <v>658351</v>
      </c>
      <c r="G38" s="73">
        <v>-2653</v>
      </c>
      <c r="H38" s="73">
        <v>661004</v>
      </c>
      <c r="I38" s="73">
        <v>630284</v>
      </c>
      <c r="J38" s="75">
        <v>30720</v>
      </c>
    </row>
    <row r="39" spans="1:10" ht="15.6" customHeight="1" x14ac:dyDescent="0.4">
      <c r="A39" s="45" t="s">
        <v>186</v>
      </c>
      <c r="B39" s="73">
        <v>542405</v>
      </c>
      <c r="C39" s="73">
        <v>230518</v>
      </c>
      <c r="D39" s="73">
        <v>311887</v>
      </c>
      <c r="E39" s="73">
        <v>60847</v>
      </c>
      <c r="F39" s="73">
        <v>251041</v>
      </c>
      <c r="G39" s="73">
        <v>23659</v>
      </c>
      <c r="H39" s="73">
        <v>227381</v>
      </c>
      <c r="I39" s="73">
        <v>227577</v>
      </c>
      <c r="J39" s="75">
        <v>-196</v>
      </c>
    </row>
    <row r="40" spans="1:10" ht="15.6" customHeight="1" x14ac:dyDescent="0.4">
      <c r="A40" s="45" t="s">
        <v>187</v>
      </c>
      <c r="B40" s="78">
        <v>16391329</v>
      </c>
      <c r="C40" s="78">
        <v>8551478</v>
      </c>
      <c r="D40" s="78">
        <v>7839851</v>
      </c>
      <c r="E40" s="78">
        <v>1901341</v>
      </c>
      <c r="F40" s="78">
        <v>5938510</v>
      </c>
      <c r="G40" s="78">
        <v>762741</v>
      </c>
      <c r="H40" s="78">
        <v>5175769</v>
      </c>
      <c r="I40" s="78">
        <v>3768639</v>
      </c>
      <c r="J40" s="78">
        <v>1407130</v>
      </c>
    </row>
    <row r="41" spans="1:10" ht="15.6" customHeight="1" x14ac:dyDescent="0.4">
      <c r="A41" s="45" t="s">
        <v>189</v>
      </c>
      <c r="B41" s="78">
        <v>135374</v>
      </c>
      <c r="C41" s="79" t="s">
        <v>31</v>
      </c>
      <c r="D41" s="78">
        <v>135374</v>
      </c>
      <c r="E41" s="78">
        <v>0</v>
      </c>
      <c r="F41" s="78">
        <v>135374</v>
      </c>
      <c r="G41" s="78">
        <v>135374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96891</v>
      </c>
      <c r="C42" s="78">
        <v>0</v>
      </c>
      <c r="D42" s="78">
        <v>96891</v>
      </c>
      <c r="E42" s="78">
        <v>0</v>
      </c>
      <c r="F42" s="78">
        <v>96891</v>
      </c>
      <c r="G42" s="78">
        <v>96891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16429813</v>
      </c>
      <c r="C43" s="78">
        <v>8551478</v>
      </c>
      <c r="D43" s="78">
        <v>7878335</v>
      </c>
      <c r="E43" s="78">
        <v>1901341</v>
      </c>
      <c r="F43" s="78">
        <v>5976993</v>
      </c>
      <c r="G43" s="78">
        <v>801224</v>
      </c>
      <c r="H43" s="78">
        <v>5175769</v>
      </c>
      <c r="I43" s="78">
        <v>3768639</v>
      </c>
      <c r="J43" s="78">
        <v>1407130</v>
      </c>
    </row>
    <row r="44" spans="1:10" s="92" customFormat="1" ht="15" customHeight="1" x14ac:dyDescent="0.4">
      <c r="A44" s="88" t="s">
        <v>32</v>
      </c>
      <c r="B44" s="74">
        <v>15286606</v>
      </c>
      <c r="C44" s="74">
        <v>8279260</v>
      </c>
      <c r="D44" s="74">
        <v>7007345</v>
      </c>
      <c r="E44" s="74">
        <v>1662918</v>
      </c>
      <c r="F44" s="74">
        <v>5344427</v>
      </c>
      <c r="G44" s="74">
        <v>757039</v>
      </c>
      <c r="H44" s="74">
        <v>4587388</v>
      </c>
      <c r="I44" s="74">
        <v>3180258</v>
      </c>
      <c r="J44" s="74">
        <v>1407130</v>
      </c>
    </row>
    <row r="45" spans="1:10" s="92" customFormat="1" ht="15" customHeight="1" x14ac:dyDescent="0.4">
      <c r="A45" s="93" t="s">
        <v>33</v>
      </c>
      <c r="B45" s="75">
        <v>860925</v>
      </c>
      <c r="C45" s="75">
        <v>209827</v>
      </c>
      <c r="D45" s="75">
        <v>651099</v>
      </c>
      <c r="E45" s="75">
        <v>207209</v>
      </c>
      <c r="F45" s="75">
        <v>443889</v>
      </c>
      <c r="G45" s="75">
        <v>1015</v>
      </c>
      <c r="H45" s="75">
        <v>442874</v>
      </c>
      <c r="I45" s="75">
        <v>442874</v>
      </c>
      <c r="J45" s="75">
        <v>0</v>
      </c>
    </row>
    <row r="46" spans="1:10" s="92" customFormat="1" ht="15" customHeight="1" x14ac:dyDescent="0.4">
      <c r="A46" s="94" t="s">
        <v>34</v>
      </c>
      <c r="B46" s="80">
        <v>243798</v>
      </c>
      <c r="C46" s="80">
        <v>62391</v>
      </c>
      <c r="D46" s="80">
        <v>181407</v>
      </c>
      <c r="E46" s="80">
        <v>31214</v>
      </c>
      <c r="F46" s="80">
        <v>150194</v>
      </c>
      <c r="G46" s="80">
        <v>4687</v>
      </c>
      <c r="H46" s="80">
        <v>145507</v>
      </c>
      <c r="I46" s="80">
        <v>145507</v>
      </c>
      <c r="J46" s="80">
        <v>0</v>
      </c>
    </row>
    <row r="47" spans="1:10" s="92" customFormat="1" ht="15" customHeight="1" x14ac:dyDescent="0.4">
      <c r="A47" s="94" t="s">
        <v>116</v>
      </c>
      <c r="B47" s="80">
        <v>16391329</v>
      </c>
      <c r="C47" s="80">
        <v>8551478</v>
      </c>
      <c r="D47" s="80">
        <v>7839851</v>
      </c>
      <c r="E47" s="80">
        <v>1901341</v>
      </c>
      <c r="F47" s="80">
        <v>5938510</v>
      </c>
      <c r="G47" s="80">
        <v>762741</v>
      </c>
      <c r="H47" s="80">
        <v>5175769</v>
      </c>
      <c r="I47" s="80">
        <v>3768639</v>
      </c>
      <c r="J47" s="80">
        <v>1407130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J47"/>
  <sheetViews>
    <sheetView showGridLines="0" view="pageBreakPreview" zoomScale="80" zoomScaleNormal="90" zoomScaleSheetLayoutView="80" workbookViewId="0">
      <selection activeCell="C21" sqref="C2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138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173176</v>
      </c>
      <c r="C6" s="73">
        <v>91042</v>
      </c>
      <c r="D6" s="73">
        <v>82134</v>
      </c>
      <c r="E6" s="73">
        <v>28991</v>
      </c>
      <c r="F6" s="73">
        <v>53143</v>
      </c>
      <c r="G6" s="73">
        <v>-5471</v>
      </c>
      <c r="H6" s="73">
        <v>58614</v>
      </c>
      <c r="I6" s="73">
        <v>30566</v>
      </c>
      <c r="J6" s="74">
        <v>28048</v>
      </c>
    </row>
    <row r="7" spans="1:10" ht="15.6" customHeight="1" x14ac:dyDescent="0.4">
      <c r="A7" s="29" t="s">
        <v>144</v>
      </c>
      <c r="B7" s="73">
        <v>156653</v>
      </c>
      <c r="C7" s="73">
        <v>83960</v>
      </c>
      <c r="D7" s="73">
        <v>72692</v>
      </c>
      <c r="E7" s="73">
        <v>26717</v>
      </c>
      <c r="F7" s="73">
        <v>45975</v>
      </c>
      <c r="G7" s="73">
        <v>-6242</v>
      </c>
      <c r="H7" s="73">
        <v>52218</v>
      </c>
      <c r="I7" s="73">
        <v>25155</v>
      </c>
      <c r="J7" s="75">
        <v>27063</v>
      </c>
    </row>
    <row r="8" spans="1:10" ht="15.6" customHeight="1" x14ac:dyDescent="0.4">
      <c r="A8" s="29" t="s">
        <v>146</v>
      </c>
      <c r="B8" s="73">
        <v>7937</v>
      </c>
      <c r="C8" s="73">
        <v>4001</v>
      </c>
      <c r="D8" s="73">
        <v>3936</v>
      </c>
      <c r="E8" s="73">
        <v>1087</v>
      </c>
      <c r="F8" s="73">
        <v>2849</v>
      </c>
      <c r="G8" s="73">
        <v>336</v>
      </c>
      <c r="H8" s="73">
        <v>2513</v>
      </c>
      <c r="I8" s="73">
        <v>3199</v>
      </c>
      <c r="J8" s="75">
        <v>-686</v>
      </c>
    </row>
    <row r="9" spans="1:10" ht="15.6" customHeight="1" x14ac:dyDescent="0.4">
      <c r="A9" s="29" t="s">
        <v>148</v>
      </c>
      <c r="B9" s="73">
        <v>8586</v>
      </c>
      <c r="C9" s="73">
        <v>3080</v>
      </c>
      <c r="D9" s="73">
        <v>5506</v>
      </c>
      <c r="E9" s="73">
        <v>1187</v>
      </c>
      <c r="F9" s="73">
        <v>4319</v>
      </c>
      <c r="G9" s="73">
        <v>436</v>
      </c>
      <c r="H9" s="73">
        <v>3883</v>
      </c>
      <c r="I9" s="73">
        <v>2212</v>
      </c>
      <c r="J9" s="75">
        <v>1671</v>
      </c>
    </row>
    <row r="10" spans="1:10" ht="15.6" customHeight="1" x14ac:dyDescent="0.4">
      <c r="A10" s="29" t="s">
        <v>150</v>
      </c>
      <c r="B10" s="73">
        <v>8873</v>
      </c>
      <c r="C10" s="73">
        <v>4767</v>
      </c>
      <c r="D10" s="73">
        <v>4106</v>
      </c>
      <c r="E10" s="73">
        <v>1924</v>
      </c>
      <c r="F10" s="73">
        <v>2182</v>
      </c>
      <c r="G10" s="73">
        <v>859</v>
      </c>
      <c r="H10" s="73">
        <v>1323</v>
      </c>
      <c r="I10" s="73">
        <v>3338</v>
      </c>
      <c r="J10" s="75">
        <v>-2015</v>
      </c>
    </row>
    <row r="11" spans="1:10" ht="15.6" customHeight="1" x14ac:dyDescent="0.4">
      <c r="A11" s="29" t="s">
        <v>152</v>
      </c>
      <c r="B11" s="73">
        <v>7155834</v>
      </c>
      <c r="C11" s="73">
        <v>4969864</v>
      </c>
      <c r="D11" s="73">
        <v>2185971</v>
      </c>
      <c r="E11" s="73">
        <v>683036</v>
      </c>
      <c r="F11" s="73">
        <v>1502934</v>
      </c>
      <c r="G11" s="73">
        <v>433791</v>
      </c>
      <c r="H11" s="73">
        <v>1069144</v>
      </c>
      <c r="I11" s="73">
        <v>889709</v>
      </c>
      <c r="J11" s="75">
        <v>179435</v>
      </c>
    </row>
    <row r="12" spans="1:10" ht="15.6" customHeight="1" x14ac:dyDescent="0.4">
      <c r="A12" s="29" t="s">
        <v>154</v>
      </c>
      <c r="B12" s="73">
        <v>682768</v>
      </c>
      <c r="C12" s="73">
        <v>400706</v>
      </c>
      <c r="D12" s="73">
        <v>282062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155</v>
      </c>
      <c r="B13" s="73">
        <v>218364</v>
      </c>
      <c r="C13" s="73">
        <v>127743</v>
      </c>
      <c r="D13" s="73">
        <v>90621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156</v>
      </c>
      <c r="B14" s="73">
        <v>104488</v>
      </c>
      <c r="C14" s="73">
        <v>62118</v>
      </c>
      <c r="D14" s="73">
        <v>42369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157</v>
      </c>
      <c r="B15" s="73">
        <v>947741</v>
      </c>
      <c r="C15" s="73">
        <v>684909</v>
      </c>
      <c r="D15" s="73">
        <v>262832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158</v>
      </c>
      <c r="B16" s="73">
        <v>1262144</v>
      </c>
      <c r="C16" s="73">
        <v>957854</v>
      </c>
      <c r="D16" s="73">
        <v>304290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159</v>
      </c>
      <c r="B17" s="73">
        <v>192631</v>
      </c>
      <c r="C17" s="73">
        <v>113659</v>
      </c>
      <c r="D17" s="73">
        <v>78972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160</v>
      </c>
      <c r="B18" s="73">
        <v>854411</v>
      </c>
      <c r="C18" s="73">
        <v>654053</v>
      </c>
      <c r="D18" s="73">
        <v>200358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161</v>
      </c>
      <c r="B19" s="73">
        <v>228144</v>
      </c>
      <c r="C19" s="73">
        <v>136550</v>
      </c>
      <c r="D19" s="73">
        <v>91593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162</v>
      </c>
      <c r="B20" s="73">
        <v>535508</v>
      </c>
      <c r="C20" s="73">
        <v>344496</v>
      </c>
      <c r="D20" s="73">
        <v>191012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163</v>
      </c>
      <c r="B21" s="73">
        <v>395118</v>
      </c>
      <c r="C21" s="73">
        <v>323965</v>
      </c>
      <c r="D21" s="73">
        <v>71154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164</v>
      </c>
      <c r="B22" s="73">
        <v>191142</v>
      </c>
      <c r="C22" s="73">
        <v>137501</v>
      </c>
      <c r="D22" s="73">
        <v>53641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165</v>
      </c>
      <c r="B23" s="73">
        <v>44592</v>
      </c>
      <c r="C23" s="73">
        <v>18588</v>
      </c>
      <c r="D23" s="73">
        <v>26003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166</v>
      </c>
      <c r="B24" s="73">
        <v>834040</v>
      </c>
      <c r="C24" s="73">
        <v>591878</v>
      </c>
      <c r="D24" s="73">
        <v>242162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167</v>
      </c>
      <c r="B25" s="73">
        <v>126938</v>
      </c>
      <c r="C25" s="73">
        <v>73181</v>
      </c>
      <c r="D25" s="73">
        <v>53757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168</v>
      </c>
      <c r="B26" s="73">
        <v>537807</v>
      </c>
      <c r="C26" s="73">
        <v>342663</v>
      </c>
      <c r="D26" s="73">
        <v>195144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169</v>
      </c>
      <c r="B27" s="73">
        <v>460647</v>
      </c>
      <c r="C27" s="73">
        <v>221108</v>
      </c>
      <c r="D27" s="73">
        <v>239539</v>
      </c>
      <c r="E27" s="73">
        <v>100286</v>
      </c>
      <c r="F27" s="73">
        <v>139253</v>
      </c>
      <c r="G27" s="73">
        <v>21259</v>
      </c>
      <c r="H27" s="73">
        <v>117994</v>
      </c>
      <c r="I27" s="73">
        <v>42044</v>
      </c>
      <c r="J27" s="75">
        <v>75950</v>
      </c>
    </row>
    <row r="28" spans="1:10" ht="15.6" customHeight="1" x14ac:dyDescent="0.4">
      <c r="A28" s="29" t="s">
        <v>171</v>
      </c>
      <c r="B28" s="73">
        <v>747997</v>
      </c>
      <c r="C28" s="73">
        <v>399984</v>
      </c>
      <c r="D28" s="73">
        <v>348013</v>
      </c>
      <c r="E28" s="73">
        <v>31710</v>
      </c>
      <c r="F28" s="73">
        <v>316303</v>
      </c>
      <c r="G28" s="73">
        <v>27678</v>
      </c>
      <c r="H28" s="73">
        <v>288625</v>
      </c>
      <c r="I28" s="73">
        <v>331459</v>
      </c>
      <c r="J28" s="75">
        <v>-42834</v>
      </c>
    </row>
    <row r="29" spans="1:10" ht="15.6" customHeight="1" x14ac:dyDescent="0.4">
      <c r="A29" s="29" t="s">
        <v>173</v>
      </c>
      <c r="B29" s="73">
        <v>1251043</v>
      </c>
      <c r="C29" s="73">
        <v>491933</v>
      </c>
      <c r="D29" s="73">
        <v>759110</v>
      </c>
      <c r="E29" s="73">
        <v>95273</v>
      </c>
      <c r="F29" s="73">
        <v>663837</v>
      </c>
      <c r="G29" s="73">
        <v>84928</v>
      </c>
      <c r="H29" s="73">
        <v>578910</v>
      </c>
      <c r="I29" s="73">
        <v>409268</v>
      </c>
      <c r="J29" s="75">
        <v>169641</v>
      </c>
    </row>
    <row r="30" spans="1:10" ht="15.6" customHeight="1" x14ac:dyDescent="0.4">
      <c r="A30" s="29" t="s">
        <v>175</v>
      </c>
      <c r="B30" s="73">
        <v>756462</v>
      </c>
      <c r="C30" s="73">
        <v>298985</v>
      </c>
      <c r="D30" s="73">
        <v>457477</v>
      </c>
      <c r="E30" s="73">
        <v>92717</v>
      </c>
      <c r="F30" s="73">
        <v>364761</v>
      </c>
      <c r="G30" s="73">
        <v>36634</v>
      </c>
      <c r="H30" s="73">
        <v>328126</v>
      </c>
      <c r="I30" s="73">
        <v>295777</v>
      </c>
      <c r="J30" s="75">
        <v>32349</v>
      </c>
    </row>
    <row r="31" spans="1:10" ht="15.6" customHeight="1" x14ac:dyDescent="0.4">
      <c r="A31" s="29" t="s">
        <v>176</v>
      </c>
      <c r="B31" s="73">
        <v>406059</v>
      </c>
      <c r="C31" s="73">
        <v>230765</v>
      </c>
      <c r="D31" s="73">
        <v>175294</v>
      </c>
      <c r="E31" s="73">
        <v>21941</v>
      </c>
      <c r="F31" s="73">
        <v>153353</v>
      </c>
      <c r="G31" s="73">
        <v>15011</v>
      </c>
      <c r="H31" s="73">
        <v>138342</v>
      </c>
      <c r="I31" s="73">
        <v>86529</v>
      </c>
      <c r="J31" s="75">
        <v>51813</v>
      </c>
    </row>
    <row r="32" spans="1:10" ht="15.6" customHeight="1" x14ac:dyDescent="0.4">
      <c r="A32" s="29" t="s">
        <v>177</v>
      </c>
      <c r="B32" s="73">
        <v>472538</v>
      </c>
      <c r="C32" s="73">
        <v>237930</v>
      </c>
      <c r="D32" s="73">
        <v>234608</v>
      </c>
      <c r="E32" s="73">
        <v>73839</v>
      </c>
      <c r="F32" s="73">
        <v>160769</v>
      </c>
      <c r="G32" s="73">
        <v>19106</v>
      </c>
      <c r="H32" s="73">
        <v>141663</v>
      </c>
      <c r="I32" s="73">
        <v>81327</v>
      </c>
      <c r="J32" s="75">
        <v>60336</v>
      </c>
    </row>
    <row r="33" spans="1:10" ht="15.6" customHeight="1" x14ac:dyDescent="0.4">
      <c r="A33" s="29" t="s">
        <v>178</v>
      </c>
      <c r="B33" s="73">
        <v>379055</v>
      </c>
      <c r="C33" s="73">
        <v>136365</v>
      </c>
      <c r="D33" s="73">
        <v>242690</v>
      </c>
      <c r="E33" s="73">
        <v>27563</v>
      </c>
      <c r="F33" s="73">
        <v>215127</v>
      </c>
      <c r="G33" s="73">
        <v>10810</v>
      </c>
      <c r="H33" s="73">
        <v>204317</v>
      </c>
      <c r="I33" s="73">
        <v>120076</v>
      </c>
      <c r="J33" s="75">
        <v>84241</v>
      </c>
    </row>
    <row r="34" spans="1:10" ht="15.6" customHeight="1" x14ac:dyDescent="0.4">
      <c r="A34" s="29" t="s">
        <v>180</v>
      </c>
      <c r="B34" s="73">
        <v>1018937</v>
      </c>
      <c r="C34" s="73">
        <v>177436</v>
      </c>
      <c r="D34" s="73">
        <v>841502</v>
      </c>
      <c r="E34" s="73">
        <v>343204</v>
      </c>
      <c r="F34" s="73">
        <v>498297</v>
      </c>
      <c r="G34" s="73">
        <v>58698</v>
      </c>
      <c r="H34" s="73">
        <v>439599</v>
      </c>
      <c r="I34" s="73">
        <v>44604</v>
      </c>
      <c r="J34" s="75">
        <v>394995</v>
      </c>
    </row>
    <row r="35" spans="1:10" ht="15.6" customHeight="1" x14ac:dyDescent="0.4">
      <c r="A35" s="29" t="s">
        <v>182</v>
      </c>
      <c r="B35" s="73">
        <v>704888</v>
      </c>
      <c r="C35" s="73">
        <v>230794</v>
      </c>
      <c r="D35" s="73">
        <v>474094</v>
      </c>
      <c r="E35" s="73">
        <v>60419</v>
      </c>
      <c r="F35" s="73">
        <v>413674</v>
      </c>
      <c r="G35" s="73">
        <v>37044</v>
      </c>
      <c r="H35" s="73">
        <v>376630</v>
      </c>
      <c r="I35" s="73">
        <v>192634</v>
      </c>
      <c r="J35" s="75">
        <v>183996</v>
      </c>
    </row>
    <row r="36" spans="1:10" ht="15.6" customHeight="1" x14ac:dyDescent="0.4">
      <c r="A36" s="29" t="s">
        <v>183</v>
      </c>
      <c r="B36" s="73">
        <v>399755</v>
      </c>
      <c r="C36" s="73">
        <v>88625</v>
      </c>
      <c r="D36" s="73">
        <v>311130</v>
      </c>
      <c r="E36" s="73">
        <v>100376</v>
      </c>
      <c r="F36" s="73">
        <v>210754</v>
      </c>
      <c r="G36" s="73">
        <v>364</v>
      </c>
      <c r="H36" s="73">
        <v>210390</v>
      </c>
      <c r="I36" s="73">
        <v>210390</v>
      </c>
      <c r="J36" s="75">
        <v>0</v>
      </c>
    </row>
    <row r="37" spans="1:10" ht="15.6" customHeight="1" x14ac:dyDescent="0.4">
      <c r="A37" s="29" t="s">
        <v>184</v>
      </c>
      <c r="B37" s="73">
        <v>407655</v>
      </c>
      <c r="C37" s="73">
        <v>73995</v>
      </c>
      <c r="D37" s="73">
        <v>333660</v>
      </c>
      <c r="E37" s="73">
        <v>81633</v>
      </c>
      <c r="F37" s="73">
        <v>252028</v>
      </c>
      <c r="G37" s="73">
        <v>2647</v>
      </c>
      <c r="H37" s="73">
        <v>249381</v>
      </c>
      <c r="I37" s="73">
        <v>214969</v>
      </c>
      <c r="J37" s="75">
        <v>34412</v>
      </c>
    </row>
    <row r="38" spans="1:10" ht="15.6" customHeight="1" x14ac:dyDescent="0.4">
      <c r="A38" s="29" t="s">
        <v>185</v>
      </c>
      <c r="B38" s="73">
        <v>1112292</v>
      </c>
      <c r="C38" s="73">
        <v>352815</v>
      </c>
      <c r="D38" s="73">
        <v>759477</v>
      </c>
      <c r="E38" s="73">
        <v>82573</v>
      </c>
      <c r="F38" s="73">
        <v>676903</v>
      </c>
      <c r="G38" s="73">
        <v>-2108</v>
      </c>
      <c r="H38" s="73">
        <v>679012</v>
      </c>
      <c r="I38" s="73">
        <v>662111</v>
      </c>
      <c r="J38" s="75">
        <v>16900</v>
      </c>
    </row>
    <row r="39" spans="1:10" ht="15.6" customHeight="1" x14ac:dyDescent="0.4">
      <c r="A39" s="45" t="s">
        <v>186</v>
      </c>
      <c r="B39" s="73">
        <v>536308</v>
      </c>
      <c r="C39" s="73">
        <v>229164</v>
      </c>
      <c r="D39" s="73">
        <v>307144</v>
      </c>
      <c r="E39" s="73">
        <v>60013</v>
      </c>
      <c r="F39" s="73">
        <v>247131</v>
      </c>
      <c r="G39" s="73">
        <v>21849</v>
      </c>
      <c r="H39" s="73">
        <v>225282</v>
      </c>
      <c r="I39" s="73">
        <v>223433</v>
      </c>
      <c r="J39" s="75">
        <v>1849</v>
      </c>
    </row>
    <row r="40" spans="1:10" ht="15.6" customHeight="1" x14ac:dyDescent="0.4">
      <c r="A40" s="45" t="s">
        <v>187</v>
      </c>
      <c r="B40" s="78">
        <v>15991520</v>
      </c>
      <c r="C40" s="78">
        <v>8235572</v>
      </c>
      <c r="D40" s="78">
        <v>7755948</v>
      </c>
      <c r="E40" s="78">
        <v>1885498</v>
      </c>
      <c r="F40" s="78">
        <v>5870449</v>
      </c>
      <c r="G40" s="78">
        <v>763099</v>
      </c>
      <c r="H40" s="78">
        <v>5107351</v>
      </c>
      <c r="I40" s="78">
        <v>3838234</v>
      </c>
      <c r="J40" s="78">
        <v>1269117</v>
      </c>
    </row>
    <row r="41" spans="1:10" ht="15.6" customHeight="1" x14ac:dyDescent="0.4">
      <c r="A41" s="45" t="s">
        <v>189</v>
      </c>
      <c r="B41" s="78">
        <v>116867</v>
      </c>
      <c r="C41" s="79" t="s">
        <v>31</v>
      </c>
      <c r="D41" s="78">
        <v>116867</v>
      </c>
      <c r="E41" s="78">
        <v>0</v>
      </c>
      <c r="F41" s="78">
        <v>116867</v>
      </c>
      <c r="G41" s="78">
        <v>116867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94607</v>
      </c>
      <c r="C42" s="78">
        <v>0</v>
      </c>
      <c r="D42" s="78">
        <v>94607</v>
      </c>
      <c r="E42" s="78">
        <v>0</v>
      </c>
      <c r="F42" s="78">
        <v>94607</v>
      </c>
      <c r="G42" s="78">
        <v>94607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16013779</v>
      </c>
      <c r="C43" s="78">
        <v>8235572</v>
      </c>
      <c r="D43" s="78">
        <v>7778207</v>
      </c>
      <c r="E43" s="78">
        <v>1885498</v>
      </c>
      <c r="F43" s="78">
        <v>5892709</v>
      </c>
      <c r="G43" s="78">
        <v>785358</v>
      </c>
      <c r="H43" s="78">
        <v>5107351</v>
      </c>
      <c r="I43" s="78">
        <v>3838234</v>
      </c>
      <c r="J43" s="78">
        <v>1269117</v>
      </c>
    </row>
    <row r="44" spans="1:10" s="92" customFormat="1" ht="15" customHeight="1" x14ac:dyDescent="0.4">
      <c r="A44" s="88" t="s">
        <v>32</v>
      </c>
      <c r="B44" s="74">
        <v>14884749</v>
      </c>
      <c r="C44" s="74">
        <v>7967269</v>
      </c>
      <c r="D44" s="74">
        <v>6917480</v>
      </c>
      <c r="E44" s="74">
        <v>1648958</v>
      </c>
      <c r="F44" s="74">
        <v>5268522</v>
      </c>
      <c r="G44" s="74">
        <v>757736</v>
      </c>
      <c r="H44" s="74">
        <v>4510786</v>
      </c>
      <c r="I44" s="74">
        <v>3241670</v>
      </c>
      <c r="J44" s="74">
        <v>1269117</v>
      </c>
    </row>
    <row r="45" spans="1:10" s="92" customFormat="1" ht="15" customHeight="1" x14ac:dyDescent="0.4">
      <c r="A45" s="93" t="s">
        <v>33</v>
      </c>
      <c r="B45" s="75">
        <v>859604</v>
      </c>
      <c r="C45" s="75">
        <v>207414</v>
      </c>
      <c r="D45" s="75">
        <v>652190</v>
      </c>
      <c r="E45" s="75">
        <v>204685</v>
      </c>
      <c r="F45" s="75">
        <v>447505</v>
      </c>
      <c r="G45" s="75">
        <v>773</v>
      </c>
      <c r="H45" s="75">
        <v>446731</v>
      </c>
      <c r="I45" s="75">
        <v>446731</v>
      </c>
      <c r="J45" s="75">
        <v>0</v>
      </c>
    </row>
    <row r="46" spans="1:10" s="92" customFormat="1" ht="15" customHeight="1" x14ac:dyDescent="0.4">
      <c r="A46" s="94" t="s">
        <v>34</v>
      </c>
      <c r="B46" s="80">
        <v>247167</v>
      </c>
      <c r="C46" s="80">
        <v>60889</v>
      </c>
      <c r="D46" s="80">
        <v>186278</v>
      </c>
      <c r="E46" s="80">
        <v>31855</v>
      </c>
      <c r="F46" s="80">
        <v>154422</v>
      </c>
      <c r="G46" s="80">
        <v>4590</v>
      </c>
      <c r="H46" s="80">
        <v>149833</v>
      </c>
      <c r="I46" s="80">
        <v>149833</v>
      </c>
      <c r="J46" s="80">
        <v>0</v>
      </c>
    </row>
    <row r="47" spans="1:10" s="92" customFormat="1" ht="15" customHeight="1" x14ac:dyDescent="0.4">
      <c r="A47" s="94" t="s">
        <v>116</v>
      </c>
      <c r="B47" s="80">
        <v>15991520</v>
      </c>
      <c r="C47" s="80">
        <v>8235572</v>
      </c>
      <c r="D47" s="80">
        <v>7755948</v>
      </c>
      <c r="E47" s="80">
        <v>1885498</v>
      </c>
      <c r="F47" s="80">
        <v>5870449</v>
      </c>
      <c r="G47" s="80">
        <v>763099</v>
      </c>
      <c r="H47" s="80">
        <v>5107351</v>
      </c>
      <c r="I47" s="80">
        <v>3838234</v>
      </c>
      <c r="J47" s="80">
        <v>1269117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J47"/>
  <sheetViews>
    <sheetView showGridLines="0" view="pageBreakPreview" zoomScale="80" zoomScaleNormal="90" zoomScaleSheetLayoutView="80" workbookViewId="0">
      <selection activeCell="C21" sqref="C2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139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174139</v>
      </c>
      <c r="C6" s="73">
        <v>90614</v>
      </c>
      <c r="D6" s="73">
        <v>83525</v>
      </c>
      <c r="E6" s="73">
        <v>27908</v>
      </c>
      <c r="F6" s="73">
        <v>55616</v>
      </c>
      <c r="G6" s="73">
        <v>-5896</v>
      </c>
      <c r="H6" s="73">
        <v>61513</v>
      </c>
      <c r="I6" s="73">
        <v>25842</v>
      </c>
      <c r="J6" s="75">
        <v>35671</v>
      </c>
    </row>
    <row r="7" spans="1:10" ht="15.6" customHeight="1" x14ac:dyDescent="0.4">
      <c r="A7" s="29" t="s">
        <v>144</v>
      </c>
      <c r="B7" s="73">
        <v>158473</v>
      </c>
      <c r="C7" s="73">
        <v>83837</v>
      </c>
      <c r="D7" s="73">
        <v>74636</v>
      </c>
      <c r="E7" s="73">
        <v>25851</v>
      </c>
      <c r="F7" s="73">
        <v>48785</v>
      </c>
      <c r="G7" s="73">
        <v>-6613</v>
      </c>
      <c r="H7" s="73">
        <v>55398</v>
      </c>
      <c r="I7" s="73">
        <v>20816</v>
      </c>
      <c r="J7" s="75">
        <v>34583</v>
      </c>
    </row>
    <row r="8" spans="1:10" ht="15.6" customHeight="1" x14ac:dyDescent="0.4">
      <c r="A8" s="29" t="s">
        <v>146</v>
      </c>
      <c r="B8" s="73">
        <v>7891</v>
      </c>
      <c r="C8" s="73">
        <v>3974</v>
      </c>
      <c r="D8" s="73">
        <v>3917</v>
      </c>
      <c r="E8" s="73">
        <v>1032</v>
      </c>
      <c r="F8" s="73">
        <v>2885</v>
      </c>
      <c r="G8" s="73">
        <v>333</v>
      </c>
      <c r="H8" s="73">
        <v>2552</v>
      </c>
      <c r="I8" s="73">
        <v>2984</v>
      </c>
      <c r="J8" s="75">
        <v>-432</v>
      </c>
    </row>
    <row r="9" spans="1:10" ht="15.6" customHeight="1" x14ac:dyDescent="0.4">
      <c r="A9" s="29" t="s">
        <v>148</v>
      </c>
      <c r="B9" s="73">
        <v>7775</v>
      </c>
      <c r="C9" s="73">
        <v>2803</v>
      </c>
      <c r="D9" s="73">
        <v>4972</v>
      </c>
      <c r="E9" s="73">
        <v>1026</v>
      </c>
      <c r="F9" s="73">
        <v>3946</v>
      </c>
      <c r="G9" s="73">
        <v>383</v>
      </c>
      <c r="H9" s="73">
        <v>3562</v>
      </c>
      <c r="I9" s="73">
        <v>2042</v>
      </c>
      <c r="J9" s="75">
        <v>1520</v>
      </c>
    </row>
    <row r="10" spans="1:10" ht="15.6" customHeight="1" x14ac:dyDescent="0.4">
      <c r="A10" s="29" t="s">
        <v>150</v>
      </c>
      <c r="B10" s="73">
        <v>9338</v>
      </c>
      <c r="C10" s="73">
        <v>4930</v>
      </c>
      <c r="D10" s="73">
        <v>4408</v>
      </c>
      <c r="E10" s="73">
        <v>1955</v>
      </c>
      <c r="F10" s="73">
        <v>2453</v>
      </c>
      <c r="G10" s="73">
        <v>730</v>
      </c>
      <c r="H10" s="73">
        <v>1723</v>
      </c>
      <c r="I10" s="73">
        <v>2962</v>
      </c>
      <c r="J10" s="75">
        <v>-1239</v>
      </c>
    </row>
    <row r="11" spans="1:10" ht="15.6" customHeight="1" x14ac:dyDescent="0.4">
      <c r="A11" s="29" t="s">
        <v>152</v>
      </c>
      <c r="B11" s="73">
        <v>7694654</v>
      </c>
      <c r="C11" s="73">
        <v>5351858</v>
      </c>
      <c r="D11" s="73">
        <v>2342795</v>
      </c>
      <c r="E11" s="73">
        <v>711373</v>
      </c>
      <c r="F11" s="73">
        <v>1631422</v>
      </c>
      <c r="G11" s="73">
        <v>414460</v>
      </c>
      <c r="H11" s="73">
        <v>1216962</v>
      </c>
      <c r="I11" s="73">
        <v>927941</v>
      </c>
      <c r="J11" s="75">
        <v>289021</v>
      </c>
    </row>
    <row r="12" spans="1:10" ht="15.6" customHeight="1" x14ac:dyDescent="0.4">
      <c r="A12" s="29" t="s">
        <v>154</v>
      </c>
      <c r="B12" s="73">
        <v>668488</v>
      </c>
      <c r="C12" s="73">
        <v>392338</v>
      </c>
      <c r="D12" s="73">
        <v>276150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155</v>
      </c>
      <c r="B13" s="73">
        <v>218825</v>
      </c>
      <c r="C13" s="73">
        <v>127238</v>
      </c>
      <c r="D13" s="73">
        <v>91587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156</v>
      </c>
      <c r="B14" s="73">
        <v>110821</v>
      </c>
      <c r="C14" s="73">
        <v>65485</v>
      </c>
      <c r="D14" s="73">
        <v>45336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157</v>
      </c>
      <c r="B15" s="73">
        <v>1065235</v>
      </c>
      <c r="C15" s="73">
        <v>766219</v>
      </c>
      <c r="D15" s="73">
        <v>299015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158</v>
      </c>
      <c r="B16" s="73">
        <v>1232465</v>
      </c>
      <c r="C16" s="73">
        <v>982979</v>
      </c>
      <c r="D16" s="73">
        <v>249487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159</v>
      </c>
      <c r="B17" s="73">
        <v>203972</v>
      </c>
      <c r="C17" s="73">
        <v>120966</v>
      </c>
      <c r="D17" s="73">
        <v>83006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160</v>
      </c>
      <c r="B18" s="73">
        <v>1061263</v>
      </c>
      <c r="C18" s="73">
        <v>811663</v>
      </c>
      <c r="D18" s="73">
        <v>249601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161</v>
      </c>
      <c r="B19" s="73">
        <v>248408</v>
      </c>
      <c r="C19" s="73">
        <v>144264</v>
      </c>
      <c r="D19" s="73">
        <v>104145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162</v>
      </c>
      <c r="B20" s="73">
        <v>580375</v>
      </c>
      <c r="C20" s="73">
        <v>365318</v>
      </c>
      <c r="D20" s="73">
        <v>215057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163</v>
      </c>
      <c r="B21" s="73">
        <v>475215</v>
      </c>
      <c r="C21" s="73">
        <v>396925</v>
      </c>
      <c r="D21" s="73">
        <v>78290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164</v>
      </c>
      <c r="B22" s="73">
        <v>198393</v>
      </c>
      <c r="C22" s="73">
        <v>148677</v>
      </c>
      <c r="D22" s="73">
        <v>49716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165</v>
      </c>
      <c r="B23" s="73">
        <v>37687</v>
      </c>
      <c r="C23" s="73">
        <v>18779</v>
      </c>
      <c r="D23" s="73">
        <v>18907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166</v>
      </c>
      <c r="B24" s="73">
        <v>935802</v>
      </c>
      <c r="C24" s="73">
        <v>585301</v>
      </c>
      <c r="D24" s="73">
        <v>350501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167</v>
      </c>
      <c r="B25" s="73">
        <v>107227</v>
      </c>
      <c r="C25" s="73">
        <v>62424</v>
      </c>
      <c r="D25" s="73">
        <v>44804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168</v>
      </c>
      <c r="B26" s="73">
        <v>550478</v>
      </c>
      <c r="C26" s="73">
        <v>363283</v>
      </c>
      <c r="D26" s="73">
        <v>187195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169</v>
      </c>
      <c r="B27" s="73">
        <v>480491</v>
      </c>
      <c r="C27" s="73">
        <v>232031</v>
      </c>
      <c r="D27" s="73">
        <v>248461</v>
      </c>
      <c r="E27" s="73">
        <v>102716</v>
      </c>
      <c r="F27" s="73">
        <v>145745</v>
      </c>
      <c r="G27" s="73">
        <v>21020</v>
      </c>
      <c r="H27" s="73">
        <v>124725</v>
      </c>
      <c r="I27" s="73">
        <v>40334</v>
      </c>
      <c r="J27" s="75">
        <v>84391</v>
      </c>
    </row>
    <row r="28" spans="1:10" ht="15.6" customHeight="1" x14ac:dyDescent="0.4">
      <c r="A28" s="29" t="s">
        <v>171</v>
      </c>
      <c r="B28" s="73">
        <v>668982</v>
      </c>
      <c r="C28" s="73">
        <v>360246</v>
      </c>
      <c r="D28" s="73">
        <v>308736</v>
      </c>
      <c r="E28" s="73">
        <v>26734</v>
      </c>
      <c r="F28" s="73">
        <v>282002</v>
      </c>
      <c r="G28" s="73">
        <v>25046</v>
      </c>
      <c r="H28" s="73">
        <v>256956</v>
      </c>
      <c r="I28" s="73">
        <v>364906</v>
      </c>
      <c r="J28" s="75">
        <v>-107950</v>
      </c>
    </row>
    <row r="29" spans="1:10" ht="15.6" customHeight="1" x14ac:dyDescent="0.4">
      <c r="A29" s="29" t="s">
        <v>173</v>
      </c>
      <c r="B29" s="73">
        <v>1286172</v>
      </c>
      <c r="C29" s="73">
        <v>502214</v>
      </c>
      <c r="D29" s="73">
        <v>783958</v>
      </c>
      <c r="E29" s="73">
        <v>97512</v>
      </c>
      <c r="F29" s="73">
        <v>686446</v>
      </c>
      <c r="G29" s="73">
        <v>87438</v>
      </c>
      <c r="H29" s="73">
        <v>599008</v>
      </c>
      <c r="I29" s="73">
        <v>412962</v>
      </c>
      <c r="J29" s="75">
        <v>186046</v>
      </c>
    </row>
    <row r="30" spans="1:10" ht="15.6" customHeight="1" x14ac:dyDescent="0.4">
      <c r="A30" s="29" t="s">
        <v>175</v>
      </c>
      <c r="B30" s="73">
        <v>786635</v>
      </c>
      <c r="C30" s="81">
        <v>316325</v>
      </c>
      <c r="D30" s="73">
        <v>470310</v>
      </c>
      <c r="E30" s="73">
        <v>95068</v>
      </c>
      <c r="F30" s="73">
        <v>375242</v>
      </c>
      <c r="G30" s="73">
        <v>37655</v>
      </c>
      <c r="H30" s="73">
        <v>337588</v>
      </c>
      <c r="I30" s="73">
        <v>286388</v>
      </c>
      <c r="J30" s="75">
        <v>51200</v>
      </c>
    </row>
    <row r="31" spans="1:10" ht="15.6" customHeight="1" x14ac:dyDescent="0.4">
      <c r="A31" s="29" t="s">
        <v>176</v>
      </c>
      <c r="B31" s="73">
        <v>405003</v>
      </c>
      <c r="C31" s="81">
        <v>227325</v>
      </c>
      <c r="D31" s="73">
        <v>177677</v>
      </c>
      <c r="E31" s="73">
        <v>21078</v>
      </c>
      <c r="F31" s="73">
        <v>156600</v>
      </c>
      <c r="G31" s="73">
        <v>15098</v>
      </c>
      <c r="H31" s="73">
        <v>141502</v>
      </c>
      <c r="I31" s="73">
        <v>80433</v>
      </c>
      <c r="J31" s="75">
        <v>61068</v>
      </c>
    </row>
    <row r="32" spans="1:10" ht="15.6" customHeight="1" x14ac:dyDescent="0.4">
      <c r="A32" s="29" t="s">
        <v>177</v>
      </c>
      <c r="B32" s="73">
        <v>466968</v>
      </c>
      <c r="C32" s="81">
        <v>239012</v>
      </c>
      <c r="D32" s="73">
        <v>227956</v>
      </c>
      <c r="E32" s="73">
        <v>72967</v>
      </c>
      <c r="F32" s="73">
        <v>154989</v>
      </c>
      <c r="G32" s="73">
        <v>18431</v>
      </c>
      <c r="H32" s="73">
        <v>136558</v>
      </c>
      <c r="I32" s="73">
        <v>80198</v>
      </c>
      <c r="J32" s="75">
        <v>56360</v>
      </c>
    </row>
    <row r="33" spans="1:10" ht="15.6" customHeight="1" x14ac:dyDescent="0.4">
      <c r="A33" s="29" t="s">
        <v>178</v>
      </c>
      <c r="B33" s="73">
        <v>389143</v>
      </c>
      <c r="C33" s="81">
        <v>141438</v>
      </c>
      <c r="D33" s="73">
        <v>247705</v>
      </c>
      <c r="E33" s="73">
        <v>28120</v>
      </c>
      <c r="F33" s="73">
        <v>219586</v>
      </c>
      <c r="G33" s="73">
        <v>11678</v>
      </c>
      <c r="H33" s="73">
        <v>207908</v>
      </c>
      <c r="I33" s="73">
        <v>125898</v>
      </c>
      <c r="J33" s="75">
        <v>82010</v>
      </c>
    </row>
    <row r="34" spans="1:10" ht="15.6" customHeight="1" x14ac:dyDescent="0.4">
      <c r="A34" s="29" t="s">
        <v>180</v>
      </c>
      <c r="B34" s="73">
        <v>1031550</v>
      </c>
      <c r="C34" s="81">
        <v>172111</v>
      </c>
      <c r="D34" s="73">
        <v>859440</v>
      </c>
      <c r="E34" s="73">
        <v>353178</v>
      </c>
      <c r="F34" s="73">
        <v>506262</v>
      </c>
      <c r="G34" s="73">
        <v>58846</v>
      </c>
      <c r="H34" s="73">
        <v>447415</v>
      </c>
      <c r="I34" s="73">
        <v>45356</v>
      </c>
      <c r="J34" s="75">
        <v>402059</v>
      </c>
    </row>
    <row r="35" spans="1:10" ht="15.6" customHeight="1" x14ac:dyDescent="0.4">
      <c r="A35" s="29" t="s">
        <v>182</v>
      </c>
      <c r="B35" s="73">
        <v>707389</v>
      </c>
      <c r="C35" s="81">
        <v>235955</v>
      </c>
      <c r="D35" s="73">
        <v>471434</v>
      </c>
      <c r="E35" s="73">
        <v>63820</v>
      </c>
      <c r="F35" s="73">
        <v>407614</v>
      </c>
      <c r="G35" s="73">
        <v>37313</v>
      </c>
      <c r="H35" s="73">
        <v>370301</v>
      </c>
      <c r="I35" s="73">
        <v>204134</v>
      </c>
      <c r="J35" s="75">
        <v>166167</v>
      </c>
    </row>
    <row r="36" spans="1:10" ht="15.6" customHeight="1" x14ac:dyDescent="0.4">
      <c r="A36" s="29" t="s">
        <v>183</v>
      </c>
      <c r="B36" s="73">
        <v>399009</v>
      </c>
      <c r="C36" s="81">
        <v>79926</v>
      </c>
      <c r="D36" s="73">
        <v>319083</v>
      </c>
      <c r="E36" s="73">
        <v>104805</v>
      </c>
      <c r="F36" s="73">
        <v>214278</v>
      </c>
      <c r="G36" s="73">
        <v>439</v>
      </c>
      <c r="H36" s="73">
        <v>213839</v>
      </c>
      <c r="I36" s="73">
        <v>213839</v>
      </c>
      <c r="J36" s="75">
        <v>0</v>
      </c>
    </row>
    <row r="37" spans="1:10" ht="15.6" customHeight="1" x14ac:dyDescent="0.4">
      <c r="A37" s="29" t="s">
        <v>184</v>
      </c>
      <c r="B37" s="73">
        <v>415327</v>
      </c>
      <c r="C37" s="81">
        <v>84180</v>
      </c>
      <c r="D37" s="73">
        <v>331146</v>
      </c>
      <c r="E37" s="73">
        <v>82811</v>
      </c>
      <c r="F37" s="73">
        <v>248335</v>
      </c>
      <c r="G37" s="73">
        <v>2710</v>
      </c>
      <c r="H37" s="73">
        <v>245625</v>
      </c>
      <c r="I37" s="73">
        <v>216740</v>
      </c>
      <c r="J37" s="75">
        <v>28885</v>
      </c>
    </row>
    <row r="38" spans="1:10" ht="15.6" customHeight="1" x14ac:dyDescent="0.4">
      <c r="A38" s="29" t="s">
        <v>185</v>
      </c>
      <c r="B38" s="73">
        <v>1124553</v>
      </c>
      <c r="C38" s="81">
        <v>370720</v>
      </c>
      <c r="D38" s="73">
        <v>753833</v>
      </c>
      <c r="E38" s="73">
        <v>84733</v>
      </c>
      <c r="F38" s="73">
        <v>669100</v>
      </c>
      <c r="G38" s="73">
        <v>-3146</v>
      </c>
      <c r="H38" s="73">
        <v>672246</v>
      </c>
      <c r="I38" s="73">
        <v>692917</v>
      </c>
      <c r="J38" s="75">
        <v>-20670</v>
      </c>
    </row>
    <row r="39" spans="1:10" ht="15.6" customHeight="1" x14ac:dyDescent="0.4">
      <c r="A39" s="45" t="s">
        <v>186</v>
      </c>
      <c r="B39" s="73">
        <v>552330</v>
      </c>
      <c r="C39" s="81">
        <v>236361</v>
      </c>
      <c r="D39" s="73">
        <v>315969</v>
      </c>
      <c r="E39" s="73">
        <v>57063</v>
      </c>
      <c r="F39" s="73">
        <v>258906</v>
      </c>
      <c r="G39" s="73">
        <v>24283</v>
      </c>
      <c r="H39" s="73">
        <v>234623</v>
      </c>
      <c r="I39" s="73">
        <v>229799</v>
      </c>
      <c r="J39" s="75">
        <v>4824</v>
      </c>
    </row>
    <row r="40" spans="1:10" ht="15.6" customHeight="1" x14ac:dyDescent="0.4">
      <c r="A40" s="45" t="s">
        <v>187</v>
      </c>
      <c r="B40" s="78">
        <v>16591682</v>
      </c>
      <c r="C40" s="82">
        <v>8645244</v>
      </c>
      <c r="D40" s="78">
        <v>7946438</v>
      </c>
      <c r="E40" s="78">
        <v>1931841</v>
      </c>
      <c r="F40" s="78">
        <v>6014597</v>
      </c>
      <c r="G40" s="78">
        <v>746104</v>
      </c>
      <c r="H40" s="78">
        <v>5268493</v>
      </c>
      <c r="I40" s="78">
        <v>3950650</v>
      </c>
      <c r="J40" s="78">
        <v>1317843</v>
      </c>
    </row>
    <row r="41" spans="1:10" ht="15.6" customHeight="1" x14ac:dyDescent="0.4">
      <c r="A41" s="45" t="s">
        <v>189</v>
      </c>
      <c r="B41" s="78">
        <v>131025</v>
      </c>
      <c r="C41" s="83" t="s">
        <v>31</v>
      </c>
      <c r="D41" s="78">
        <v>131025</v>
      </c>
      <c r="E41" s="78">
        <v>0</v>
      </c>
      <c r="F41" s="78">
        <v>131025</v>
      </c>
      <c r="G41" s="78">
        <v>131025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105904</v>
      </c>
      <c r="C42" s="82">
        <v>0</v>
      </c>
      <c r="D42" s="78">
        <v>105904</v>
      </c>
      <c r="E42" s="78">
        <v>0</v>
      </c>
      <c r="F42" s="78">
        <v>105904</v>
      </c>
      <c r="G42" s="78">
        <v>105904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16616803</v>
      </c>
      <c r="C43" s="82">
        <v>8645244</v>
      </c>
      <c r="D43" s="78">
        <v>7971559</v>
      </c>
      <c r="E43" s="78">
        <v>1931841</v>
      </c>
      <c r="F43" s="78">
        <v>6039718</v>
      </c>
      <c r="G43" s="78">
        <v>771225</v>
      </c>
      <c r="H43" s="78">
        <v>5268493</v>
      </c>
      <c r="I43" s="78">
        <v>3950650</v>
      </c>
      <c r="J43" s="78">
        <v>1317843</v>
      </c>
    </row>
    <row r="44" spans="1:10" s="92" customFormat="1" ht="15" customHeight="1" x14ac:dyDescent="0.4">
      <c r="A44" s="88" t="s">
        <v>32</v>
      </c>
      <c r="B44" s="74">
        <v>15471745</v>
      </c>
      <c r="C44" s="84">
        <v>8374866</v>
      </c>
      <c r="D44" s="74">
        <v>7096880</v>
      </c>
      <c r="E44" s="74">
        <v>1686924</v>
      </c>
      <c r="F44" s="74">
        <v>5409956</v>
      </c>
      <c r="G44" s="74">
        <v>740348</v>
      </c>
      <c r="H44" s="74">
        <v>4669608</v>
      </c>
      <c r="I44" s="74">
        <v>3351765</v>
      </c>
      <c r="J44" s="74">
        <v>1317843</v>
      </c>
    </row>
    <row r="45" spans="1:10" s="92" customFormat="1" ht="15" customHeight="1" x14ac:dyDescent="0.4">
      <c r="A45" s="93" t="s">
        <v>33</v>
      </c>
      <c r="B45" s="75">
        <v>866401</v>
      </c>
      <c r="C45" s="95">
        <v>207241</v>
      </c>
      <c r="D45" s="75">
        <v>659160</v>
      </c>
      <c r="E45" s="75">
        <v>212624</v>
      </c>
      <c r="F45" s="75">
        <v>446536</v>
      </c>
      <c r="G45" s="75">
        <v>914</v>
      </c>
      <c r="H45" s="75">
        <v>445622</v>
      </c>
      <c r="I45" s="75">
        <v>445622</v>
      </c>
      <c r="J45" s="75">
        <v>0</v>
      </c>
    </row>
    <row r="46" spans="1:10" s="92" customFormat="1" ht="15" customHeight="1" x14ac:dyDescent="0.4">
      <c r="A46" s="94" t="s">
        <v>34</v>
      </c>
      <c r="B46" s="80">
        <v>253536</v>
      </c>
      <c r="C46" s="85">
        <v>63138</v>
      </c>
      <c r="D46" s="80">
        <v>190399</v>
      </c>
      <c r="E46" s="80">
        <v>32294</v>
      </c>
      <c r="F46" s="80">
        <v>158105</v>
      </c>
      <c r="G46" s="80">
        <v>4842</v>
      </c>
      <c r="H46" s="80">
        <v>153263</v>
      </c>
      <c r="I46" s="80">
        <v>153263</v>
      </c>
      <c r="J46" s="80">
        <v>0</v>
      </c>
    </row>
    <row r="47" spans="1:10" s="92" customFormat="1" ht="15" customHeight="1" x14ac:dyDescent="0.4">
      <c r="A47" s="94" t="s">
        <v>116</v>
      </c>
      <c r="B47" s="80">
        <v>16591682</v>
      </c>
      <c r="C47" s="85">
        <v>8645244</v>
      </c>
      <c r="D47" s="80">
        <v>7946438</v>
      </c>
      <c r="E47" s="80">
        <v>1931841</v>
      </c>
      <c r="F47" s="80">
        <v>6014597</v>
      </c>
      <c r="G47" s="80">
        <v>746104</v>
      </c>
      <c r="H47" s="80">
        <v>5268493</v>
      </c>
      <c r="I47" s="80">
        <v>3950650</v>
      </c>
      <c r="J47" s="80">
        <v>1317843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J47"/>
  <sheetViews>
    <sheetView showGridLines="0" view="pageBreakPreview" topLeftCell="A22" zoomScale="80" zoomScaleNormal="90" zoomScaleSheetLayoutView="80" workbookViewId="0">
      <selection activeCell="C41" sqref="C41:C42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0.7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90" t="s">
        <v>99</v>
      </c>
      <c r="H1" s="32"/>
    </row>
    <row r="2" spans="1:10" ht="17.25" x14ac:dyDescent="0.4">
      <c r="A2" s="31" t="s">
        <v>140</v>
      </c>
      <c r="B2" s="69"/>
      <c r="C2" s="68"/>
      <c r="D2" s="91"/>
      <c r="E2" s="34"/>
      <c r="F2" s="33"/>
      <c r="G2" s="33"/>
      <c r="H2" s="33"/>
      <c r="I2" s="35"/>
      <c r="J2" s="36" t="s">
        <v>102</v>
      </c>
    </row>
    <row r="3" spans="1:10" ht="17.25" customHeight="1" x14ac:dyDescent="0.4">
      <c r="A3" s="88"/>
      <c r="B3" s="38" t="s">
        <v>103</v>
      </c>
      <c r="C3" s="38" t="s">
        <v>117</v>
      </c>
      <c r="D3" s="38" t="s">
        <v>105</v>
      </c>
      <c r="E3" s="38" t="s">
        <v>20</v>
      </c>
      <c r="F3" s="38" t="s">
        <v>106</v>
      </c>
      <c r="G3" s="63" t="s">
        <v>107</v>
      </c>
      <c r="H3" s="39" t="s">
        <v>21</v>
      </c>
      <c r="I3" s="40" t="s">
        <v>110</v>
      </c>
      <c r="J3" s="39" t="s">
        <v>22</v>
      </c>
    </row>
    <row r="4" spans="1:10" ht="17.25" customHeight="1" x14ac:dyDescent="0.4">
      <c r="A4" s="64"/>
      <c r="B4" s="72" t="s">
        <v>104</v>
      </c>
      <c r="C4" s="37"/>
      <c r="D4" s="72" t="s">
        <v>104</v>
      </c>
      <c r="E4" s="37"/>
      <c r="F4" s="72" t="s">
        <v>104</v>
      </c>
      <c r="G4" s="63" t="s">
        <v>108</v>
      </c>
      <c r="H4" s="38"/>
      <c r="I4" s="41"/>
      <c r="J4" s="64" t="s">
        <v>111</v>
      </c>
    </row>
    <row r="5" spans="1:10" ht="17.25" customHeight="1" x14ac:dyDescent="0.4">
      <c r="A5" s="89" t="s">
        <v>132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109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143</v>
      </c>
      <c r="B6" s="73">
        <v>165655</v>
      </c>
      <c r="C6" s="73">
        <v>91830</v>
      </c>
      <c r="D6" s="73">
        <v>73825</v>
      </c>
      <c r="E6" s="73">
        <v>26531</v>
      </c>
      <c r="F6" s="73">
        <v>47295</v>
      </c>
      <c r="G6" s="73">
        <v>-4031</v>
      </c>
      <c r="H6" s="73">
        <v>51325</v>
      </c>
      <c r="I6" s="73">
        <v>28550</v>
      </c>
      <c r="J6" s="75">
        <v>22775</v>
      </c>
    </row>
    <row r="7" spans="1:10" ht="15.6" customHeight="1" x14ac:dyDescent="0.4">
      <c r="A7" s="29" t="s">
        <v>144</v>
      </c>
      <c r="B7" s="73">
        <v>150786</v>
      </c>
      <c r="C7" s="73">
        <v>85078</v>
      </c>
      <c r="D7" s="73">
        <v>65708</v>
      </c>
      <c r="E7" s="73">
        <v>24553</v>
      </c>
      <c r="F7" s="73">
        <v>41155</v>
      </c>
      <c r="G7" s="73">
        <v>-4688</v>
      </c>
      <c r="H7" s="73">
        <v>45844</v>
      </c>
      <c r="I7" s="73">
        <v>23566</v>
      </c>
      <c r="J7" s="75">
        <v>22277</v>
      </c>
    </row>
    <row r="8" spans="1:10" ht="15.6" customHeight="1" x14ac:dyDescent="0.4">
      <c r="A8" s="29" t="s">
        <v>146</v>
      </c>
      <c r="B8" s="73">
        <v>7629</v>
      </c>
      <c r="C8" s="73">
        <v>3839</v>
      </c>
      <c r="D8" s="73">
        <v>3790</v>
      </c>
      <c r="E8" s="73">
        <v>1010</v>
      </c>
      <c r="F8" s="73">
        <v>2779</v>
      </c>
      <c r="G8" s="73">
        <v>325</v>
      </c>
      <c r="H8" s="73">
        <v>2454</v>
      </c>
      <c r="I8" s="73">
        <v>3109</v>
      </c>
      <c r="J8" s="75">
        <v>-655</v>
      </c>
    </row>
    <row r="9" spans="1:10" ht="15.6" customHeight="1" x14ac:dyDescent="0.4">
      <c r="A9" s="29" t="s">
        <v>148</v>
      </c>
      <c r="B9" s="73">
        <v>7240</v>
      </c>
      <c r="C9" s="73">
        <v>2913</v>
      </c>
      <c r="D9" s="73">
        <v>4327</v>
      </c>
      <c r="E9" s="73">
        <v>968</v>
      </c>
      <c r="F9" s="73">
        <v>3360</v>
      </c>
      <c r="G9" s="73">
        <v>333</v>
      </c>
      <c r="H9" s="73">
        <v>3027</v>
      </c>
      <c r="I9" s="73">
        <v>1874</v>
      </c>
      <c r="J9" s="75">
        <v>1153</v>
      </c>
    </row>
    <row r="10" spans="1:10" ht="15.6" customHeight="1" x14ac:dyDescent="0.4">
      <c r="A10" s="29" t="s">
        <v>150</v>
      </c>
      <c r="B10" s="73">
        <v>9622</v>
      </c>
      <c r="C10" s="73">
        <v>5173</v>
      </c>
      <c r="D10" s="73">
        <v>4449</v>
      </c>
      <c r="E10" s="73">
        <v>2083</v>
      </c>
      <c r="F10" s="73">
        <v>2366</v>
      </c>
      <c r="G10" s="73">
        <v>746</v>
      </c>
      <c r="H10" s="73">
        <v>1621</v>
      </c>
      <c r="I10" s="73">
        <v>3340</v>
      </c>
      <c r="J10" s="75">
        <v>-1720</v>
      </c>
    </row>
    <row r="11" spans="1:10" ht="15.6" customHeight="1" x14ac:dyDescent="0.4">
      <c r="A11" s="29" t="s">
        <v>152</v>
      </c>
      <c r="B11" s="73">
        <v>8300245</v>
      </c>
      <c r="C11" s="73">
        <v>5983489</v>
      </c>
      <c r="D11" s="73">
        <v>2316756</v>
      </c>
      <c r="E11" s="73">
        <v>764274</v>
      </c>
      <c r="F11" s="73">
        <v>1552482</v>
      </c>
      <c r="G11" s="73">
        <v>442663</v>
      </c>
      <c r="H11" s="73">
        <v>1109818</v>
      </c>
      <c r="I11" s="73">
        <v>907813</v>
      </c>
      <c r="J11" s="75">
        <v>202006</v>
      </c>
    </row>
    <row r="12" spans="1:10" ht="15.6" customHeight="1" x14ac:dyDescent="0.4">
      <c r="A12" s="29" t="s">
        <v>154</v>
      </c>
      <c r="B12" s="73">
        <v>702567</v>
      </c>
      <c r="C12" s="73">
        <v>409022</v>
      </c>
      <c r="D12" s="73">
        <v>293545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155</v>
      </c>
      <c r="B13" s="73">
        <v>229288</v>
      </c>
      <c r="C13" s="73">
        <v>127448</v>
      </c>
      <c r="D13" s="73">
        <v>101840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156</v>
      </c>
      <c r="B14" s="73">
        <v>118078</v>
      </c>
      <c r="C14" s="73">
        <v>70728</v>
      </c>
      <c r="D14" s="73">
        <v>47350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157</v>
      </c>
      <c r="B15" s="73">
        <v>1226791</v>
      </c>
      <c r="C15" s="73">
        <v>956821</v>
      </c>
      <c r="D15" s="73">
        <v>269970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158</v>
      </c>
      <c r="B16" s="73">
        <v>1504421</v>
      </c>
      <c r="C16" s="73">
        <v>1213616</v>
      </c>
      <c r="D16" s="73">
        <v>290805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159</v>
      </c>
      <c r="B17" s="73">
        <v>224389</v>
      </c>
      <c r="C17" s="73">
        <v>128838</v>
      </c>
      <c r="D17" s="73">
        <v>95551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160</v>
      </c>
      <c r="B18" s="73">
        <v>1053151</v>
      </c>
      <c r="C18" s="73">
        <v>845259</v>
      </c>
      <c r="D18" s="73">
        <v>207892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161</v>
      </c>
      <c r="B19" s="73">
        <v>254720</v>
      </c>
      <c r="C19" s="73">
        <v>151273</v>
      </c>
      <c r="D19" s="73">
        <v>103447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162</v>
      </c>
      <c r="B20" s="73">
        <v>623457</v>
      </c>
      <c r="C20" s="73">
        <v>397030</v>
      </c>
      <c r="D20" s="73">
        <v>226427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163</v>
      </c>
      <c r="B21" s="73">
        <v>438085</v>
      </c>
      <c r="C21" s="73">
        <v>371026</v>
      </c>
      <c r="D21" s="73">
        <v>67059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164</v>
      </c>
      <c r="B22" s="73">
        <v>202419</v>
      </c>
      <c r="C22" s="73">
        <v>151830</v>
      </c>
      <c r="D22" s="73">
        <v>50589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165</v>
      </c>
      <c r="B23" s="73">
        <v>32471</v>
      </c>
      <c r="C23" s="73">
        <v>17445</v>
      </c>
      <c r="D23" s="73">
        <v>15026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166</v>
      </c>
      <c r="B24" s="73">
        <v>1011657</v>
      </c>
      <c r="C24" s="73">
        <v>702424</v>
      </c>
      <c r="D24" s="73">
        <v>309233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167</v>
      </c>
      <c r="B25" s="73">
        <v>105216</v>
      </c>
      <c r="C25" s="73">
        <v>59876</v>
      </c>
      <c r="D25" s="73">
        <v>45340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168</v>
      </c>
      <c r="B26" s="73">
        <v>573537</v>
      </c>
      <c r="C26" s="73">
        <v>380854</v>
      </c>
      <c r="D26" s="73">
        <v>192683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169</v>
      </c>
      <c r="B27" s="73">
        <v>457393</v>
      </c>
      <c r="C27" s="73">
        <v>221396</v>
      </c>
      <c r="D27" s="73">
        <v>235998</v>
      </c>
      <c r="E27" s="73">
        <v>93162</v>
      </c>
      <c r="F27" s="73">
        <v>142836</v>
      </c>
      <c r="G27" s="73">
        <v>22574</v>
      </c>
      <c r="H27" s="73">
        <v>120261</v>
      </c>
      <c r="I27" s="73">
        <v>44359</v>
      </c>
      <c r="J27" s="75">
        <v>75903</v>
      </c>
    </row>
    <row r="28" spans="1:10" ht="15.6" customHeight="1" x14ac:dyDescent="0.4">
      <c r="A28" s="29" t="s">
        <v>171</v>
      </c>
      <c r="B28" s="73">
        <v>759585</v>
      </c>
      <c r="C28" s="73">
        <v>413398</v>
      </c>
      <c r="D28" s="73">
        <v>346187</v>
      </c>
      <c r="E28" s="73">
        <v>32226</v>
      </c>
      <c r="F28" s="73">
        <v>313961</v>
      </c>
      <c r="G28" s="73">
        <v>28218</v>
      </c>
      <c r="H28" s="73">
        <v>285743</v>
      </c>
      <c r="I28" s="73">
        <v>385552</v>
      </c>
      <c r="J28" s="75">
        <v>-99809</v>
      </c>
    </row>
    <row r="29" spans="1:10" ht="15.6" customHeight="1" x14ac:dyDescent="0.4">
      <c r="A29" s="29" t="s">
        <v>173</v>
      </c>
      <c r="B29" s="73">
        <v>1310480</v>
      </c>
      <c r="C29" s="73">
        <v>533894</v>
      </c>
      <c r="D29" s="73">
        <v>776586</v>
      </c>
      <c r="E29" s="73">
        <v>100068</v>
      </c>
      <c r="F29" s="73">
        <v>676518</v>
      </c>
      <c r="G29" s="73">
        <v>88039</v>
      </c>
      <c r="H29" s="73">
        <v>588479</v>
      </c>
      <c r="I29" s="73">
        <v>404229</v>
      </c>
      <c r="J29" s="75">
        <v>184251</v>
      </c>
    </row>
    <row r="30" spans="1:10" ht="15.6" customHeight="1" x14ac:dyDescent="0.4">
      <c r="A30" s="29" t="s">
        <v>175</v>
      </c>
      <c r="B30" s="73">
        <v>785661</v>
      </c>
      <c r="C30" s="73">
        <v>317264</v>
      </c>
      <c r="D30" s="73">
        <v>468397</v>
      </c>
      <c r="E30" s="73">
        <v>96409</v>
      </c>
      <c r="F30" s="73">
        <v>371988</v>
      </c>
      <c r="G30" s="73">
        <v>38271</v>
      </c>
      <c r="H30" s="73">
        <v>333718</v>
      </c>
      <c r="I30" s="73">
        <v>278439</v>
      </c>
      <c r="J30" s="75">
        <v>55279</v>
      </c>
    </row>
    <row r="31" spans="1:10" ht="15.6" customHeight="1" x14ac:dyDescent="0.4">
      <c r="A31" s="29" t="s">
        <v>176</v>
      </c>
      <c r="B31" s="73">
        <v>390875</v>
      </c>
      <c r="C31" s="73">
        <v>216280</v>
      </c>
      <c r="D31" s="73">
        <v>174595</v>
      </c>
      <c r="E31" s="73">
        <v>20392</v>
      </c>
      <c r="F31" s="73">
        <v>154203</v>
      </c>
      <c r="G31" s="73">
        <v>14936</v>
      </c>
      <c r="H31" s="73">
        <v>139267</v>
      </c>
      <c r="I31" s="73">
        <v>72941</v>
      </c>
      <c r="J31" s="75">
        <v>66326</v>
      </c>
    </row>
    <row r="32" spans="1:10" ht="15.6" customHeight="1" x14ac:dyDescent="0.4">
      <c r="A32" s="29" t="s">
        <v>177</v>
      </c>
      <c r="B32" s="73">
        <v>490762</v>
      </c>
      <c r="C32" s="73">
        <v>257643</v>
      </c>
      <c r="D32" s="73">
        <v>233119</v>
      </c>
      <c r="E32" s="73">
        <v>74085</v>
      </c>
      <c r="F32" s="73">
        <v>159034</v>
      </c>
      <c r="G32" s="73">
        <v>18984</v>
      </c>
      <c r="H32" s="73">
        <v>140050</v>
      </c>
      <c r="I32" s="73">
        <v>76272</v>
      </c>
      <c r="J32" s="75">
        <v>63778</v>
      </c>
    </row>
    <row r="33" spans="1:10" ht="15.6" customHeight="1" x14ac:dyDescent="0.4">
      <c r="A33" s="29" t="s">
        <v>178</v>
      </c>
      <c r="B33" s="73">
        <v>361842</v>
      </c>
      <c r="C33" s="73">
        <v>133130</v>
      </c>
      <c r="D33" s="73">
        <v>228712</v>
      </c>
      <c r="E33" s="73">
        <v>25464</v>
      </c>
      <c r="F33" s="73">
        <v>203248</v>
      </c>
      <c r="G33" s="73">
        <v>10982</v>
      </c>
      <c r="H33" s="73">
        <v>192266</v>
      </c>
      <c r="I33" s="73">
        <v>125934</v>
      </c>
      <c r="J33" s="75">
        <v>66332</v>
      </c>
    </row>
    <row r="34" spans="1:10" ht="15.6" customHeight="1" x14ac:dyDescent="0.4">
      <c r="A34" s="29" t="s">
        <v>180</v>
      </c>
      <c r="B34" s="73">
        <v>989153</v>
      </c>
      <c r="C34" s="73">
        <v>168628</v>
      </c>
      <c r="D34" s="73">
        <v>820525</v>
      </c>
      <c r="E34" s="73">
        <v>341900</v>
      </c>
      <c r="F34" s="73">
        <v>478625</v>
      </c>
      <c r="G34" s="73">
        <v>58716</v>
      </c>
      <c r="H34" s="73">
        <v>419909</v>
      </c>
      <c r="I34" s="73">
        <v>43240</v>
      </c>
      <c r="J34" s="75">
        <v>376668</v>
      </c>
    </row>
    <row r="35" spans="1:10" ht="15.6" customHeight="1" x14ac:dyDescent="0.4">
      <c r="A35" s="29" t="s">
        <v>182</v>
      </c>
      <c r="B35" s="73">
        <v>707070</v>
      </c>
      <c r="C35" s="73">
        <v>235738</v>
      </c>
      <c r="D35" s="73">
        <v>471332</v>
      </c>
      <c r="E35" s="73">
        <v>65586</v>
      </c>
      <c r="F35" s="73">
        <v>405746</v>
      </c>
      <c r="G35" s="73">
        <v>37155</v>
      </c>
      <c r="H35" s="73">
        <v>368592</v>
      </c>
      <c r="I35" s="73">
        <v>204136</v>
      </c>
      <c r="J35" s="75">
        <v>164455</v>
      </c>
    </row>
    <row r="36" spans="1:10" ht="15.6" customHeight="1" x14ac:dyDescent="0.4">
      <c r="A36" s="29" t="s">
        <v>183</v>
      </c>
      <c r="B36" s="73">
        <v>412795</v>
      </c>
      <c r="C36" s="73">
        <v>89200</v>
      </c>
      <c r="D36" s="73">
        <v>323595</v>
      </c>
      <c r="E36" s="73">
        <v>110287</v>
      </c>
      <c r="F36" s="73">
        <v>213308</v>
      </c>
      <c r="G36" s="73">
        <v>404</v>
      </c>
      <c r="H36" s="73">
        <v>212904</v>
      </c>
      <c r="I36" s="73">
        <v>212904</v>
      </c>
      <c r="J36" s="75">
        <v>0</v>
      </c>
    </row>
    <row r="37" spans="1:10" ht="15.6" customHeight="1" x14ac:dyDescent="0.4">
      <c r="A37" s="29" t="s">
        <v>184</v>
      </c>
      <c r="B37" s="73">
        <v>417292</v>
      </c>
      <c r="C37" s="73">
        <v>87731</v>
      </c>
      <c r="D37" s="73">
        <v>329562</v>
      </c>
      <c r="E37" s="73">
        <v>82165</v>
      </c>
      <c r="F37" s="73">
        <v>247397</v>
      </c>
      <c r="G37" s="73">
        <v>2644</v>
      </c>
      <c r="H37" s="73">
        <v>244753</v>
      </c>
      <c r="I37" s="73">
        <v>208513</v>
      </c>
      <c r="J37" s="75">
        <v>36239</v>
      </c>
    </row>
    <row r="38" spans="1:10" ht="15.6" customHeight="1" x14ac:dyDescent="0.4">
      <c r="A38" s="29" t="s">
        <v>185</v>
      </c>
      <c r="B38" s="73">
        <v>1127274</v>
      </c>
      <c r="C38" s="73">
        <v>368912</v>
      </c>
      <c r="D38" s="73">
        <v>758363</v>
      </c>
      <c r="E38" s="73">
        <v>85442</v>
      </c>
      <c r="F38" s="73">
        <v>672920</v>
      </c>
      <c r="G38" s="73">
        <v>-2934</v>
      </c>
      <c r="H38" s="73">
        <v>675854</v>
      </c>
      <c r="I38" s="73">
        <v>637514</v>
      </c>
      <c r="J38" s="75">
        <v>38341</v>
      </c>
    </row>
    <row r="39" spans="1:10" ht="15.6" customHeight="1" x14ac:dyDescent="0.4">
      <c r="A39" s="45" t="s">
        <v>186</v>
      </c>
      <c r="B39" s="73">
        <v>529537</v>
      </c>
      <c r="C39" s="73">
        <v>230660</v>
      </c>
      <c r="D39" s="73">
        <v>298876</v>
      </c>
      <c r="E39" s="73">
        <v>52743</v>
      </c>
      <c r="F39" s="73">
        <v>246133</v>
      </c>
      <c r="G39" s="73">
        <v>23751</v>
      </c>
      <c r="H39" s="73">
        <v>222382</v>
      </c>
      <c r="I39" s="73">
        <v>225048</v>
      </c>
      <c r="J39" s="75">
        <v>-2666</v>
      </c>
    </row>
    <row r="40" spans="1:10" ht="15.6" customHeight="1" x14ac:dyDescent="0.4">
      <c r="A40" s="45" t="s">
        <v>187</v>
      </c>
      <c r="B40" s="78">
        <v>17215241</v>
      </c>
      <c r="C40" s="78">
        <v>9354366</v>
      </c>
      <c r="D40" s="78">
        <v>7860875</v>
      </c>
      <c r="E40" s="78">
        <v>1972816</v>
      </c>
      <c r="F40" s="78">
        <v>5888060</v>
      </c>
      <c r="G40" s="78">
        <v>781118</v>
      </c>
      <c r="H40" s="78">
        <v>5106942</v>
      </c>
      <c r="I40" s="78">
        <v>3858785</v>
      </c>
      <c r="J40" s="78">
        <v>1248157</v>
      </c>
    </row>
    <row r="41" spans="1:10" ht="15.6" customHeight="1" x14ac:dyDescent="0.4">
      <c r="A41" s="45" t="s">
        <v>189</v>
      </c>
      <c r="B41" s="78">
        <v>138925</v>
      </c>
      <c r="C41" s="83" t="s">
        <v>31</v>
      </c>
      <c r="D41" s="78">
        <v>138925</v>
      </c>
      <c r="E41" s="78">
        <v>0</v>
      </c>
      <c r="F41" s="78">
        <v>138925</v>
      </c>
      <c r="G41" s="78">
        <v>138925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190</v>
      </c>
      <c r="B42" s="78">
        <v>111620</v>
      </c>
      <c r="C42" s="78">
        <v>0</v>
      </c>
      <c r="D42" s="78">
        <v>111620</v>
      </c>
      <c r="E42" s="78">
        <v>0</v>
      </c>
      <c r="F42" s="78">
        <v>111620</v>
      </c>
      <c r="G42" s="78">
        <v>111620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191</v>
      </c>
      <c r="B43" s="78">
        <v>17242546</v>
      </c>
      <c r="C43" s="78">
        <v>9354366</v>
      </c>
      <c r="D43" s="78">
        <v>7888180</v>
      </c>
      <c r="E43" s="78">
        <v>1972816</v>
      </c>
      <c r="F43" s="78">
        <v>5915365</v>
      </c>
      <c r="G43" s="78">
        <v>808423</v>
      </c>
      <c r="H43" s="78">
        <v>5106942</v>
      </c>
      <c r="I43" s="78">
        <v>3858785</v>
      </c>
      <c r="J43" s="78">
        <v>1248157</v>
      </c>
    </row>
    <row r="44" spans="1:10" s="92" customFormat="1" ht="15" customHeight="1" x14ac:dyDescent="0.4">
      <c r="A44" s="88" t="s">
        <v>32</v>
      </c>
      <c r="B44" s="74">
        <v>16084176</v>
      </c>
      <c r="C44" s="74">
        <v>9068601</v>
      </c>
      <c r="D44" s="74">
        <v>7015575</v>
      </c>
      <c r="E44" s="74">
        <v>1722621</v>
      </c>
      <c r="F44" s="74">
        <v>5292954</v>
      </c>
      <c r="G44" s="74">
        <v>774916</v>
      </c>
      <c r="H44" s="74">
        <v>4518038</v>
      </c>
      <c r="I44" s="74">
        <v>3269881</v>
      </c>
      <c r="J44" s="74">
        <v>1248157</v>
      </c>
    </row>
    <row r="45" spans="1:10" s="92" customFormat="1" ht="15" customHeight="1" x14ac:dyDescent="0.4">
      <c r="A45" s="93" t="s">
        <v>33</v>
      </c>
      <c r="B45" s="75">
        <v>889435</v>
      </c>
      <c r="C45" s="75">
        <v>224338</v>
      </c>
      <c r="D45" s="75">
        <v>665097</v>
      </c>
      <c r="E45" s="75">
        <v>218186</v>
      </c>
      <c r="F45" s="75">
        <v>446911</v>
      </c>
      <c r="G45" s="75">
        <v>845</v>
      </c>
      <c r="H45" s="75">
        <v>446065</v>
      </c>
      <c r="I45" s="75">
        <v>446065</v>
      </c>
      <c r="J45" s="75">
        <v>0</v>
      </c>
    </row>
    <row r="46" spans="1:10" s="92" customFormat="1" ht="15" customHeight="1" x14ac:dyDescent="0.4">
      <c r="A46" s="94" t="s">
        <v>34</v>
      </c>
      <c r="B46" s="80">
        <v>241630</v>
      </c>
      <c r="C46" s="80">
        <v>61426</v>
      </c>
      <c r="D46" s="80">
        <v>180204</v>
      </c>
      <c r="E46" s="80">
        <v>32008</v>
      </c>
      <c r="F46" s="80">
        <v>148195</v>
      </c>
      <c r="G46" s="80">
        <v>5357</v>
      </c>
      <c r="H46" s="80">
        <v>142839</v>
      </c>
      <c r="I46" s="80">
        <v>142839</v>
      </c>
      <c r="J46" s="80">
        <v>0</v>
      </c>
    </row>
    <row r="47" spans="1:10" s="92" customFormat="1" ht="15" customHeight="1" x14ac:dyDescent="0.4">
      <c r="A47" s="94" t="s">
        <v>116</v>
      </c>
      <c r="B47" s="80">
        <v>17215241</v>
      </c>
      <c r="C47" s="80">
        <v>9354366</v>
      </c>
      <c r="D47" s="80">
        <v>7860875</v>
      </c>
      <c r="E47" s="80">
        <v>1972816</v>
      </c>
      <c r="F47" s="80">
        <v>5888060</v>
      </c>
      <c r="G47" s="80">
        <v>781118</v>
      </c>
      <c r="H47" s="80">
        <v>5106942</v>
      </c>
      <c r="I47" s="80">
        <v>3858785</v>
      </c>
      <c r="J47" s="80">
        <v>1248157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7</vt:lpstr>
      <vt:lpstr>経済活動別県内総生産及び要素所得＿H23</vt:lpstr>
      <vt:lpstr>H24</vt:lpstr>
      <vt:lpstr>H25</vt:lpstr>
      <vt:lpstr>H26</vt:lpstr>
      <vt:lpstr>H27</vt:lpstr>
      <vt:lpstr>H28</vt:lpstr>
      <vt:lpstr>H29</vt:lpstr>
      <vt:lpstr>H30 </vt:lpstr>
      <vt:lpstr>R01</vt:lpstr>
      <vt:lpstr>R02</vt:lpstr>
      <vt:lpstr>就業者数</vt:lpstr>
      <vt:lpstr>雇用者数</vt:lpstr>
      <vt:lpstr>'7'!Print_Area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 '!Print_Area</vt:lpstr>
      <vt:lpstr>'R01'!Print_Area</vt:lpstr>
      <vt:lpstr>'R02'!Print_Area</vt:lpstr>
      <vt:lpstr>経済活動別県内総生産及び要素所得＿H23!Print_Area</vt:lpstr>
      <vt:lpstr>雇用者数!Print_Area</vt:lpstr>
      <vt:lpstr>就業者数!Print_Area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2023-03-16T00:50:46Z</dcterms:modified>
</cp:coreProperties>
</file>