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aveExternalLinkValues="0" codeName="ThisWorkbook" defaultThemeVersion="164011"/>
  <bookViews>
    <workbookView xWindow="0" yWindow="0" windowWidth="20490" windowHeight="7530" tabRatio="904"/>
  </bookViews>
  <sheets>
    <sheet name="非金融法人企業" sheetId="37" r:id="rId1"/>
    <sheet name="金融機関" sheetId="38" r:id="rId2"/>
    <sheet name="一般政府（地方政府等）" sheetId="39" r:id="rId3"/>
    <sheet name="7" sheetId="40" state="hidden" r:id="rId4"/>
    <sheet name="家計（個人企業を含む）" sheetId="74" r:id="rId5"/>
    <sheet name="対家計民間非営利団体" sheetId="41" r:id="rId6"/>
  </sheets>
  <externalReferences>
    <externalReference r:id="rId7"/>
  </externalReferences>
  <definedNames>
    <definedName name="_xlnm.Print_Area" localSheetId="3">'7'!$A$1:$N$52</definedName>
    <definedName name="_xlnm.Print_Area" localSheetId="2">'一般政府（地方政府等）'!$A$1:$K$35</definedName>
    <definedName name="_xlnm.Print_Area" localSheetId="4">'家計（個人企業を含む）'!$A$1:$K$52</definedName>
    <definedName name="_xlnm.Print_Area" localSheetId="1">金融機関!$A$1:$K$41</definedName>
    <definedName name="_xlnm.Print_Area" localSheetId="5">対家計民間非営利団体!$A$1:$K$25</definedName>
    <definedName name="_xlnm.Print_Area" localSheetId="0">非金融法人企業!$A$1:$K$26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0" l="1"/>
  <c r="N50" i="40"/>
  <c r="M50" i="40"/>
  <c r="L50" i="40"/>
  <c r="K50" i="40"/>
  <c r="J50" i="40"/>
  <c r="I50" i="40"/>
  <c r="H50" i="40"/>
  <c r="G50" i="40"/>
  <c r="F50" i="40"/>
  <c r="E50" i="40"/>
  <c r="D50" i="40"/>
  <c r="C50" i="40"/>
  <c r="B50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B49" i="40"/>
  <c r="N48" i="40"/>
  <c r="M48" i="40"/>
  <c r="L48" i="40"/>
  <c r="K48" i="40"/>
  <c r="J48" i="40"/>
  <c r="I48" i="40"/>
  <c r="H48" i="40"/>
  <c r="G48" i="40"/>
  <c r="F48" i="40"/>
  <c r="E48" i="40"/>
  <c r="D48" i="40"/>
  <c r="C48" i="40"/>
  <c r="B48" i="40"/>
  <c r="N47" i="40"/>
  <c r="M47" i="40"/>
  <c r="L47" i="40"/>
  <c r="K47" i="40"/>
  <c r="J47" i="40"/>
  <c r="I47" i="40"/>
  <c r="H47" i="40"/>
  <c r="G47" i="40"/>
  <c r="F47" i="40"/>
  <c r="E47" i="40"/>
  <c r="D47" i="40"/>
  <c r="C47" i="40"/>
  <c r="B47" i="40"/>
  <c r="N46" i="40"/>
  <c r="M46" i="40"/>
  <c r="L46" i="40"/>
  <c r="K46" i="40"/>
  <c r="J46" i="40"/>
  <c r="I46" i="40"/>
  <c r="H46" i="40"/>
  <c r="G46" i="40"/>
  <c r="F46" i="40"/>
  <c r="E46" i="40"/>
  <c r="D46" i="40"/>
  <c r="C46" i="40"/>
  <c r="B46" i="40"/>
  <c r="N45" i="40"/>
  <c r="M45" i="40"/>
  <c r="L45" i="40"/>
  <c r="K45" i="40"/>
  <c r="J45" i="40"/>
  <c r="I45" i="40"/>
  <c r="H45" i="40"/>
  <c r="G45" i="40"/>
  <c r="F45" i="40"/>
  <c r="E45" i="40"/>
  <c r="D45" i="40"/>
  <c r="C45" i="40"/>
  <c r="B45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B44" i="40"/>
  <c r="N43" i="40"/>
  <c r="M43" i="40"/>
  <c r="L43" i="40"/>
  <c r="K43" i="40"/>
  <c r="J43" i="40"/>
  <c r="I43" i="40"/>
  <c r="H43" i="40"/>
  <c r="G43" i="40"/>
  <c r="F43" i="40"/>
  <c r="E43" i="40"/>
  <c r="D43" i="40"/>
  <c r="C43" i="40"/>
  <c r="B43" i="40"/>
  <c r="N42" i="40"/>
  <c r="M42" i="40"/>
  <c r="L42" i="40"/>
  <c r="K42" i="40"/>
  <c r="J42" i="40"/>
  <c r="I42" i="40"/>
  <c r="H42" i="40"/>
  <c r="G42" i="40"/>
  <c r="F42" i="40"/>
  <c r="E42" i="40"/>
  <c r="D42" i="40"/>
  <c r="C42" i="40"/>
  <c r="B42" i="40"/>
  <c r="N41" i="40"/>
  <c r="M41" i="40"/>
  <c r="L41" i="40"/>
  <c r="K41" i="40"/>
  <c r="J41" i="40"/>
  <c r="I41" i="40"/>
  <c r="H41" i="40"/>
  <c r="G41" i="40"/>
  <c r="F41" i="40"/>
  <c r="E41" i="40"/>
  <c r="D41" i="40"/>
  <c r="C41" i="40"/>
  <c r="B41" i="40"/>
  <c r="N40" i="40"/>
  <c r="M40" i="40"/>
  <c r="L40" i="40"/>
  <c r="K40" i="40"/>
  <c r="J40" i="40"/>
  <c r="I40" i="40"/>
  <c r="H40" i="40"/>
  <c r="G40" i="40"/>
  <c r="F40" i="40"/>
  <c r="E40" i="40"/>
  <c r="D40" i="40"/>
  <c r="C40" i="40"/>
  <c r="B40" i="40"/>
  <c r="N39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N38" i="40"/>
  <c r="M38" i="40"/>
  <c r="L38" i="40"/>
  <c r="K38" i="40"/>
  <c r="J38" i="40"/>
  <c r="I38" i="40"/>
  <c r="H38" i="40"/>
  <c r="G38" i="40"/>
  <c r="F38" i="40"/>
  <c r="E38" i="40"/>
  <c r="D38" i="40"/>
  <c r="C38" i="40"/>
  <c r="B38" i="40"/>
  <c r="N37" i="40"/>
  <c r="M37" i="40"/>
  <c r="L37" i="40"/>
  <c r="K37" i="40"/>
  <c r="J37" i="40"/>
  <c r="I37" i="40"/>
  <c r="H37" i="40"/>
  <c r="G37" i="40"/>
  <c r="F37" i="40"/>
  <c r="E37" i="40"/>
  <c r="D37" i="40"/>
  <c r="C37" i="40"/>
  <c r="B37" i="40"/>
  <c r="N36" i="40"/>
  <c r="M36" i="40"/>
  <c r="L36" i="40"/>
  <c r="K36" i="40"/>
  <c r="J36" i="40"/>
  <c r="I36" i="40"/>
  <c r="H36" i="40"/>
  <c r="G36" i="40"/>
  <c r="F36" i="40"/>
  <c r="E36" i="40"/>
  <c r="D36" i="40"/>
  <c r="C36" i="40"/>
  <c r="B36" i="40"/>
  <c r="N35" i="40"/>
  <c r="M35" i="40"/>
  <c r="L35" i="40"/>
  <c r="K35" i="40"/>
  <c r="J35" i="40"/>
  <c r="I35" i="40"/>
  <c r="H35" i="40"/>
  <c r="G35" i="40"/>
  <c r="F35" i="40"/>
  <c r="E35" i="40"/>
  <c r="D35" i="40"/>
  <c r="C35" i="40"/>
  <c r="B35" i="40"/>
  <c r="N34" i="40"/>
  <c r="M34" i="40"/>
  <c r="L34" i="40"/>
  <c r="K34" i="40"/>
  <c r="J34" i="40"/>
  <c r="I34" i="40"/>
  <c r="H34" i="40"/>
  <c r="G34" i="40"/>
  <c r="F34" i="40"/>
  <c r="E34" i="40"/>
  <c r="D34" i="40"/>
  <c r="C34" i="40"/>
  <c r="B34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B33" i="40"/>
  <c r="N32" i="40"/>
  <c r="M32" i="40"/>
  <c r="L32" i="40"/>
  <c r="K32" i="40"/>
  <c r="J32" i="40"/>
  <c r="I32" i="40"/>
  <c r="H32" i="40"/>
  <c r="G32" i="40"/>
  <c r="F32" i="40"/>
  <c r="E32" i="40"/>
  <c r="D32" i="40"/>
  <c r="C32" i="40"/>
  <c r="B32" i="40"/>
  <c r="N31" i="40"/>
  <c r="M31" i="40"/>
  <c r="L31" i="40"/>
  <c r="K31" i="40"/>
  <c r="J31" i="40"/>
  <c r="I31" i="40"/>
  <c r="H31" i="40"/>
  <c r="G31" i="40"/>
  <c r="F31" i="40"/>
  <c r="E31" i="40"/>
  <c r="D31" i="40"/>
  <c r="C31" i="40"/>
  <c r="B31" i="40"/>
  <c r="N30" i="40"/>
  <c r="M30" i="40"/>
  <c r="L30" i="40"/>
  <c r="K30" i="40"/>
  <c r="J30" i="40"/>
  <c r="I30" i="40"/>
  <c r="H30" i="40"/>
  <c r="G30" i="40"/>
  <c r="F30" i="40"/>
  <c r="E30" i="40"/>
  <c r="D30" i="40"/>
  <c r="C30" i="40"/>
  <c r="B30" i="40"/>
  <c r="N29" i="40"/>
  <c r="M29" i="40"/>
  <c r="L29" i="40"/>
  <c r="K29" i="40"/>
  <c r="J29" i="40"/>
  <c r="I29" i="40"/>
  <c r="H29" i="40"/>
  <c r="G29" i="40"/>
  <c r="F29" i="40"/>
  <c r="E29" i="40"/>
  <c r="D29" i="40"/>
  <c r="C29" i="40"/>
  <c r="B29" i="40"/>
  <c r="N28" i="40"/>
  <c r="M28" i="40"/>
  <c r="L28" i="40"/>
  <c r="K28" i="40"/>
  <c r="J28" i="40"/>
  <c r="I28" i="40"/>
  <c r="H28" i="40"/>
  <c r="G28" i="40"/>
  <c r="F28" i="40"/>
  <c r="E28" i="40"/>
  <c r="D28" i="40"/>
  <c r="C28" i="40"/>
  <c r="B28" i="40"/>
  <c r="N27" i="40"/>
  <c r="M27" i="40"/>
  <c r="L27" i="40"/>
  <c r="K27" i="40"/>
  <c r="J27" i="40"/>
  <c r="I27" i="40"/>
  <c r="H27" i="40"/>
  <c r="G27" i="40"/>
  <c r="F27" i="40"/>
  <c r="E27" i="40"/>
  <c r="D27" i="40"/>
  <c r="C27" i="40"/>
  <c r="B27" i="40"/>
  <c r="N26" i="40"/>
  <c r="M26" i="40"/>
  <c r="L26" i="40"/>
  <c r="K26" i="40"/>
  <c r="J26" i="40"/>
  <c r="I26" i="40"/>
  <c r="H26" i="40"/>
  <c r="F26" i="40"/>
  <c r="E26" i="40"/>
  <c r="D26" i="40"/>
  <c r="C26" i="40"/>
  <c r="B26" i="40"/>
  <c r="N25" i="40"/>
  <c r="M25" i="40"/>
  <c r="L25" i="40"/>
  <c r="K25" i="40"/>
  <c r="J25" i="40"/>
  <c r="I25" i="40"/>
  <c r="H25" i="40"/>
  <c r="G25" i="40"/>
  <c r="F25" i="40"/>
  <c r="E25" i="40"/>
  <c r="D25" i="40"/>
  <c r="C25" i="40"/>
  <c r="B25" i="40"/>
  <c r="N24" i="40"/>
  <c r="M24" i="40"/>
  <c r="L24" i="40"/>
  <c r="K24" i="40"/>
  <c r="J24" i="40"/>
  <c r="I24" i="40"/>
  <c r="H24" i="40"/>
  <c r="G24" i="40"/>
  <c r="F24" i="40"/>
  <c r="E24" i="40"/>
  <c r="D24" i="40"/>
  <c r="C24" i="40"/>
  <c r="B24" i="40"/>
  <c r="N23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N22" i="40"/>
  <c r="M22" i="40"/>
  <c r="L22" i="40"/>
  <c r="K22" i="40"/>
  <c r="J22" i="40"/>
  <c r="I22" i="40"/>
  <c r="H22" i="40"/>
  <c r="G22" i="40"/>
  <c r="F22" i="40"/>
  <c r="E22" i="40"/>
  <c r="D22" i="40"/>
  <c r="C22" i="40"/>
  <c r="B22" i="40"/>
  <c r="N21" i="40"/>
  <c r="M21" i="40"/>
  <c r="L21" i="40"/>
  <c r="K21" i="40"/>
  <c r="J21" i="40"/>
  <c r="I21" i="40"/>
  <c r="H21" i="40"/>
  <c r="G21" i="40"/>
  <c r="F21" i="40"/>
  <c r="E21" i="40"/>
  <c r="D21" i="40"/>
  <c r="C21" i="40"/>
  <c r="B21" i="40"/>
  <c r="N20" i="40"/>
  <c r="M20" i="40"/>
  <c r="L20" i="40"/>
  <c r="K20" i="40"/>
  <c r="J20" i="40"/>
  <c r="I20" i="40"/>
  <c r="H20" i="40"/>
  <c r="G20" i="40"/>
  <c r="F20" i="40"/>
  <c r="E20" i="40"/>
  <c r="D20" i="40"/>
  <c r="C20" i="40"/>
  <c r="B20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B19" i="40"/>
  <c r="N18" i="40"/>
  <c r="M18" i="40"/>
  <c r="L18" i="40"/>
  <c r="K18" i="40"/>
  <c r="J18" i="40"/>
  <c r="I18" i="40"/>
  <c r="H18" i="40"/>
  <c r="G18" i="40"/>
  <c r="F18" i="40"/>
  <c r="E18" i="40"/>
  <c r="D18" i="40"/>
  <c r="C18" i="40"/>
  <c r="B18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B17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B16" i="40"/>
  <c r="N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N14" i="40"/>
  <c r="M14" i="40"/>
  <c r="L14" i="40"/>
  <c r="K14" i="40"/>
  <c r="J14" i="40"/>
  <c r="I14" i="40"/>
  <c r="H14" i="40"/>
  <c r="G14" i="40"/>
  <c r="F14" i="40"/>
  <c r="E14" i="40"/>
  <c r="D14" i="40"/>
  <c r="C14" i="40"/>
  <c r="B14" i="40"/>
  <c r="N13" i="40"/>
  <c r="M13" i="40"/>
  <c r="L13" i="40"/>
  <c r="K13" i="40"/>
  <c r="J13" i="40"/>
  <c r="I13" i="40"/>
  <c r="H13" i="40"/>
  <c r="G13" i="40"/>
  <c r="F13" i="40"/>
  <c r="E13" i="40"/>
  <c r="D13" i="40"/>
  <c r="C13" i="40"/>
  <c r="B13" i="40"/>
  <c r="N12" i="40"/>
  <c r="M12" i="40"/>
  <c r="L12" i="40"/>
  <c r="K12" i="40"/>
  <c r="J12" i="40"/>
  <c r="I12" i="40"/>
  <c r="H12" i="40"/>
  <c r="G12" i="40"/>
  <c r="F12" i="40"/>
  <c r="E12" i="40"/>
  <c r="D12" i="40"/>
  <c r="C12" i="40"/>
  <c r="B12" i="40"/>
  <c r="N11" i="40"/>
  <c r="M11" i="40"/>
  <c r="L11" i="40"/>
  <c r="K11" i="40"/>
  <c r="J11" i="40"/>
  <c r="I11" i="40"/>
  <c r="H11" i="40"/>
  <c r="G11" i="40"/>
  <c r="F11" i="40"/>
  <c r="E11" i="40"/>
  <c r="D11" i="40"/>
  <c r="C11" i="40"/>
  <c r="B11" i="40"/>
  <c r="N10" i="40"/>
  <c r="M10" i="40"/>
  <c r="L10" i="40"/>
  <c r="K10" i="40"/>
  <c r="J10" i="40"/>
  <c r="I10" i="40"/>
  <c r="H10" i="40"/>
  <c r="G10" i="40"/>
  <c r="F10" i="40"/>
  <c r="E10" i="40"/>
  <c r="D10" i="40"/>
  <c r="C10" i="40"/>
  <c r="B10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N8" i="40"/>
  <c r="M8" i="40"/>
  <c r="L8" i="40"/>
  <c r="K8" i="40"/>
  <c r="J8" i="40"/>
  <c r="I8" i="40"/>
  <c r="H8" i="40"/>
  <c r="G8" i="40"/>
  <c r="F8" i="40"/>
  <c r="E8" i="40"/>
  <c r="D8" i="40"/>
  <c r="C8" i="40"/>
  <c r="B8" i="40"/>
  <c r="N7" i="40"/>
  <c r="M7" i="40"/>
  <c r="L7" i="40"/>
  <c r="K7" i="40"/>
  <c r="J7" i="40"/>
  <c r="I7" i="40"/>
  <c r="H7" i="40"/>
  <c r="G7" i="40"/>
  <c r="F7" i="40"/>
  <c r="E7" i="40"/>
  <c r="D7" i="40"/>
  <c r="C7" i="40"/>
  <c r="B7" i="40"/>
  <c r="N6" i="40"/>
  <c r="M6" i="40"/>
  <c r="L6" i="40"/>
  <c r="K6" i="40"/>
  <c r="J6" i="40"/>
  <c r="I6" i="40"/>
  <c r="H6" i="40"/>
  <c r="G6" i="40"/>
  <c r="F6" i="40"/>
  <c r="E6" i="40"/>
  <c r="D6" i="40"/>
  <c r="C6" i="40"/>
  <c r="B6" i="40"/>
  <c r="N5" i="40"/>
  <c r="M5" i="40"/>
  <c r="L5" i="40"/>
  <c r="K5" i="40"/>
  <c r="J5" i="40"/>
  <c r="I5" i="40"/>
  <c r="H5" i="40"/>
  <c r="G5" i="40"/>
  <c r="F5" i="40"/>
  <c r="E5" i="40"/>
  <c r="D5" i="40"/>
  <c r="C5" i="40"/>
  <c r="B5" i="40"/>
  <c r="N4" i="40"/>
  <c r="M4" i="40"/>
  <c r="L4" i="40"/>
  <c r="K4" i="40"/>
  <c r="J4" i="40"/>
  <c r="I4" i="40"/>
  <c r="H4" i="40"/>
  <c r="G4" i="40"/>
  <c r="F4" i="40"/>
  <c r="E4" i="40"/>
  <c r="D4" i="40"/>
  <c r="C4" i="40"/>
  <c r="B4" i="40"/>
</calcChain>
</file>

<file path=xl/sharedStrings.xml><?xml version="1.0" encoding="utf-8"?>
<sst xmlns="http://schemas.openxmlformats.org/spreadsheetml/2006/main" count="297" uniqueCount="201">
  <si>
    <t>18年度</t>
  </si>
  <si>
    <t>23年度</t>
  </si>
  <si>
    <t>24年度</t>
  </si>
  <si>
    <t>25年度</t>
    <phoneticPr fontId="6"/>
  </si>
  <si>
    <t>26年度</t>
  </si>
  <si>
    <t>27年度</t>
    <phoneticPr fontId="6"/>
  </si>
  <si>
    <t>(単位：100万円)</t>
    <phoneticPr fontId="6"/>
  </si>
  <si>
    <t>19年度</t>
  </si>
  <si>
    <t>20年度</t>
  </si>
  <si>
    <t>21年度</t>
  </si>
  <si>
    <t>22年度</t>
  </si>
  <si>
    <t>（参考）支払利子（FISIM調整前）</t>
    <rPh sb="1" eb="3">
      <t>サンコウ</t>
    </rPh>
    <rPh sb="4" eb="6">
      <t>シハラ</t>
    </rPh>
    <rPh sb="6" eb="8">
      <t>リシ</t>
    </rPh>
    <rPh sb="14" eb="16">
      <t>チョウセイ</t>
    </rPh>
    <rPh sb="16" eb="17">
      <t>マエ</t>
    </rPh>
    <phoneticPr fontId="6"/>
  </si>
  <si>
    <t>（参考）受取利子（FISIM調整前）</t>
    <rPh sb="1" eb="3">
      <t>サンコウ</t>
    </rPh>
    <rPh sb="4" eb="5">
      <t>ウ</t>
    </rPh>
    <rPh sb="5" eb="6">
      <t>ト</t>
    </rPh>
    <rPh sb="6" eb="8">
      <t>リシ</t>
    </rPh>
    <rPh sb="14" eb="16">
      <t>チョウセイ</t>
    </rPh>
    <rPh sb="16" eb="17">
      <t>マエ</t>
    </rPh>
    <phoneticPr fontId="6"/>
  </si>
  <si>
    <t>（注）法人企業の分配所得には、海外直接投資に関する再投資収益を含む。</t>
    <rPh sb="1" eb="2">
      <t>チュウ</t>
    </rPh>
    <rPh sb="3" eb="5">
      <t>ホウジン</t>
    </rPh>
    <rPh sb="5" eb="7">
      <t>キギョウ</t>
    </rPh>
    <rPh sb="8" eb="10">
      <t>ブンパイ</t>
    </rPh>
    <rPh sb="10" eb="12">
      <t>ショトク</t>
    </rPh>
    <rPh sb="15" eb="17">
      <t>カイガイ</t>
    </rPh>
    <rPh sb="17" eb="19">
      <t>チョクセツ</t>
    </rPh>
    <rPh sb="19" eb="21">
      <t>トウシ</t>
    </rPh>
    <rPh sb="22" eb="23">
      <t>カン</t>
    </rPh>
    <rPh sb="25" eb="26">
      <t>サイ</t>
    </rPh>
    <rPh sb="26" eb="28">
      <t>トウシ</t>
    </rPh>
    <rPh sb="28" eb="30">
      <t>シュウエキ</t>
    </rPh>
    <rPh sb="31" eb="32">
      <t>フク</t>
    </rPh>
    <phoneticPr fontId="6"/>
  </si>
  <si>
    <t xml:space="preserve">  </t>
    <phoneticPr fontId="6"/>
  </si>
  <si>
    <t>－</t>
    <phoneticPr fontId="6"/>
  </si>
  <si>
    <t xml:space="preserve">        現物社会移転</t>
    <rPh sb="8" eb="10">
      <t>ゲンブツ</t>
    </rPh>
    <rPh sb="10" eb="12">
      <t>シャカイ</t>
    </rPh>
    <rPh sb="12" eb="14">
      <t>イテン</t>
    </rPh>
    <phoneticPr fontId="4"/>
  </si>
  <si>
    <t>　　　　　うち現物社会移転（市場産出の購入）</t>
    <rPh sb="7" eb="9">
      <t>ゲンブツ</t>
    </rPh>
    <rPh sb="9" eb="11">
      <t>シャカイ</t>
    </rPh>
    <rPh sb="11" eb="13">
      <t>イテン</t>
    </rPh>
    <rPh sb="14" eb="16">
      <t>シジョウ</t>
    </rPh>
    <rPh sb="16" eb="18">
      <t>サンシュツ</t>
    </rPh>
    <rPh sb="19" eb="21">
      <t>コウニュウ</t>
    </rPh>
    <phoneticPr fontId="4"/>
  </si>
  <si>
    <t xml:space="preserve">  第７表  家計(個人企業を含む)</t>
    <rPh sb="2" eb="3">
      <t>ダイ</t>
    </rPh>
    <phoneticPr fontId="6"/>
  </si>
  <si>
    <t xml:space="preserve">        可処分所得</t>
    <rPh sb="8" eb="11">
      <t>カショブン</t>
    </rPh>
    <rPh sb="11" eb="13">
      <t>ショトク</t>
    </rPh>
    <phoneticPr fontId="4"/>
  </si>
  <si>
    <t>　      貯蓄率（％）</t>
    <rPh sb="7" eb="10">
      <t>チョチクリツ</t>
    </rPh>
    <phoneticPr fontId="4"/>
  </si>
  <si>
    <t>　　　２　貯蓄率＝貯蓄／（可処分所得＋年金受給権の変動調整）</t>
    <rPh sb="5" eb="8">
      <t>チョチクリツ</t>
    </rPh>
    <rPh sb="9" eb="11">
      <t>チョチク</t>
    </rPh>
    <rPh sb="13" eb="16">
      <t>カショブン</t>
    </rPh>
    <rPh sb="16" eb="18">
      <t>ショトク</t>
    </rPh>
    <rPh sb="19" eb="21">
      <t>ネンキン</t>
    </rPh>
    <rPh sb="21" eb="23">
      <t>ジュキュウ</t>
    </rPh>
    <rPh sb="23" eb="24">
      <t>ケン</t>
    </rPh>
    <rPh sb="25" eb="27">
      <t>ヘンドウ</t>
    </rPh>
    <rPh sb="27" eb="29">
      <t>チョウセイ</t>
    </rPh>
    <phoneticPr fontId="6"/>
  </si>
  <si>
    <t>－</t>
  </si>
  <si>
    <t>28年度</t>
  </si>
  <si>
    <t>－</t>
    <phoneticPr fontId="6"/>
  </si>
  <si>
    <t>29年度</t>
    <phoneticPr fontId="2"/>
  </si>
  <si>
    <t>項　　　　　目</t>
    <phoneticPr fontId="2"/>
  </si>
  <si>
    <t>支　　　　　払</t>
    <phoneticPr fontId="2"/>
  </si>
  <si>
    <t>　２．所得・富等に課される経常税</t>
    <rPh sb="3" eb="5">
      <t>ショトク</t>
    </rPh>
    <rPh sb="6" eb="7">
      <t>トミ</t>
    </rPh>
    <rPh sb="7" eb="8">
      <t>トウ</t>
    </rPh>
    <rPh sb="9" eb="10">
      <t>カ</t>
    </rPh>
    <rPh sb="13" eb="15">
      <t>ケイジョウ</t>
    </rPh>
    <rPh sb="15" eb="16">
      <t>ゼイ</t>
    </rPh>
    <phoneticPr fontId="4"/>
  </si>
  <si>
    <t>　11．その他の経常移転</t>
    <rPh sb="6" eb="7">
      <t>タ</t>
    </rPh>
    <rPh sb="8" eb="10">
      <t>ケイジョウ</t>
    </rPh>
    <rPh sb="10" eb="12">
      <t>イテン</t>
    </rPh>
    <phoneticPr fontId="4"/>
  </si>
  <si>
    <t>受　　　　　取</t>
    <phoneticPr fontId="2"/>
  </si>
  <si>
    <t>　１．財産所得</t>
    <phoneticPr fontId="6"/>
  </si>
  <si>
    <t xml:space="preserve">  　(1) 消費者負債利子</t>
    <phoneticPr fontId="6"/>
  </si>
  <si>
    <t xml:space="preserve">  　(2) その他の利子</t>
    <phoneticPr fontId="6"/>
  </si>
  <si>
    <t xml:space="preserve">  　(3) 賃貸料</t>
    <phoneticPr fontId="6"/>
  </si>
  <si>
    <t xml:space="preserve">  ３．純社会負担</t>
    <rPh sb="4" eb="5">
      <t>ジュン</t>
    </rPh>
    <rPh sb="5" eb="7">
      <t>シャカイ</t>
    </rPh>
    <rPh sb="7" eb="9">
      <t>フタン</t>
    </rPh>
    <phoneticPr fontId="4"/>
  </si>
  <si>
    <t>　４．その他の経常移転</t>
    <phoneticPr fontId="4"/>
  </si>
  <si>
    <t>　５．最終消費支出</t>
    <phoneticPr fontId="6"/>
  </si>
  <si>
    <t xml:space="preserve">  ６．貯　　蓄</t>
    <phoneticPr fontId="4"/>
  </si>
  <si>
    <t xml:space="preserve">  ７．営業余剰・混合所得</t>
    <rPh sb="4" eb="6">
      <t>エイギョウ</t>
    </rPh>
    <rPh sb="6" eb="8">
      <t>ヨジョウ</t>
    </rPh>
    <rPh sb="9" eb="11">
      <t>コンゴウ</t>
    </rPh>
    <rPh sb="11" eb="13">
      <t>ショトク</t>
    </rPh>
    <phoneticPr fontId="4"/>
  </si>
  <si>
    <t>　８．県民雇用者報酬</t>
    <rPh sb="3" eb="5">
      <t>ケンミン</t>
    </rPh>
    <rPh sb="5" eb="8">
      <t>コヨウシャ</t>
    </rPh>
    <rPh sb="8" eb="10">
      <t>ホウシュウ</t>
    </rPh>
    <phoneticPr fontId="4"/>
  </si>
  <si>
    <t>　９．財産所得</t>
    <phoneticPr fontId="4"/>
  </si>
  <si>
    <t>　10．現物社会移転以外の社会給付</t>
    <rPh sb="4" eb="6">
      <t>ゲンブツ</t>
    </rPh>
    <rPh sb="6" eb="8">
      <t>シャカイ</t>
    </rPh>
    <rPh sb="8" eb="10">
      <t>イテン</t>
    </rPh>
    <rPh sb="10" eb="12">
      <t>イガイ</t>
    </rPh>
    <rPh sb="13" eb="15">
      <t>シャカイ</t>
    </rPh>
    <rPh sb="15" eb="17">
      <t>キュウフ</t>
    </rPh>
    <phoneticPr fontId="4"/>
  </si>
  <si>
    <t>　12．年金受給権の変動調整</t>
    <rPh sb="4" eb="6">
      <t>ネンキン</t>
    </rPh>
    <rPh sb="6" eb="8">
      <t>ジュキュウ</t>
    </rPh>
    <rPh sb="8" eb="9">
      <t>ケン</t>
    </rPh>
    <rPh sb="10" eb="12">
      <t>ヘンドウ</t>
    </rPh>
    <rPh sb="12" eb="14">
      <t>チョウセイ</t>
    </rPh>
    <phoneticPr fontId="4"/>
  </si>
  <si>
    <t xml:space="preserve">    (1) 雇主の現実社会負担</t>
    <rPh sb="8" eb="10">
      <t>コシュ</t>
    </rPh>
    <rPh sb="11" eb="13">
      <t>ゲンジツ</t>
    </rPh>
    <rPh sb="13" eb="15">
      <t>シャカイ</t>
    </rPh>
    <rPh sb="15" eb="17">
      <t>フタン</t>
    </rPh>
    <phoneticPr fontId="4"/>
  </si>
  <si>
    <t xml:space="preserve">    (2) 雇主の帰属社会負担</t>
    <rPh sb="8" eb="10">
      <t>コシュ</t>
    </rPh>
    <rPh sb="11" eb="13">
      <t>キゾク</t>
    </rPh>
    <rPh sb="13" eb="15">
      <t>シャカイ</t>
    </rPh>
    <rPh sb="15" eb="17">
      <t>フタン</t>
    </rPh>
    <phoneticPr fontId="4"/>
  </si>
  <si>
    <t xml:space="preserve">  　(4) 家計の追加社会負担</t>
    <rPh sb="7" eb="9">
      <t>カケイ</t>
    </rPh>
    <rPh sb="10" eb="12">
      <t>ツイカ</t>
    </rPh>
    <rPh sb="12" eb="14">
      <t>シャカイ</t>
    </rPh>
    <rPh sb="14" eb="16">
      <t>フタン</t>
    </rPh>
    <phoneticPr fontId="4"/>
  </si>
  <si>
    <t xml:space="preserve">    (3) 家計の現実社会負担</t>
    <rPh sb="8" eb="10">
      <t>カケイ</t>
    </rPh>
    <rPh sb="11" eb="13">
      <t>ゲンジツ</t>
    </rPh>
    <rPh sb="13" eb="15">
      <t>シャカイ</t>
    </rPh>
    <rPh sb="15" eb="17">
      <t>フタン</t>
    </rPh>
    <phoneticPr fontId="4"/>
  </si>
  <si>
    <t xml:space="preserve">  　(5)（控除）年金制度の手数料</t>
    <rPh sb="7" eb="9">
      <t>コウジョ</t>
    </rPh>
    <rPh sb="10" eb="12">
      <t>ネンキン</t>
    </rPh>
    <rPh sb="12" eb="14">
      <t>セイド</t>
    </rPh>
    <rPh sb="15" eb="18">
      <t>テスウリョウ</t>
    </rPh>
    <phoneticPr fontId="4"/>
  </si>
  <si>
    <t>　 　   うち非生命純保険料</t>
    <rPh sb="8" eb="9">
      <t>ヒ</t>
    </rPh>
    <rPh sb="9" eb="11">
      <t>セイメイ</t>
    </rPh>
    <rPh sb="11" eb="12">
      <t>ジュン</t>
    </rPh>
    <rPh sb="12" eb="15">
      <t>ホケンリョウ</t>
    </rPh>
    <phoneticPr fontId="4"/>
  </si>
  <si>
    <t xml:space="preserve">  　(1) 営業余剰（持ち家）</t>
    <rPh sb="7" eb="9">
      <t>エイギョウ</t>
    </rPh>
    <rPh sb="9" eb="11">
      <t>ヨジョウ</t>
    </rPh>
    <rPh sb="12" eb="13">
      <t>モ</t>
    </rPh>
    <rPh sb="14" eb="15">
      <t>イエ</t>
    </rPh>
    <phoneticPr fontId="4"/>
  </si>
  <si>
    <t xml:space="preserve">  　(2) 混合所得</t>
    <rPh sb="7" eb="9">
      <t>コンゴウ</t>
    </rPh>
    <rPh sb="9" eb="11">
      <t>ショトク</t>
    </rPh>
    <phoneticPr fontId="4"/>
  </si>
  <si>
    <t xml:space="preserve">  　(1) 賃金・俸給</t>
    <rPh sb="7" eb="9">
      <t>チンギン</t>
    </rPh>
    <rPh sb="10" eb="12">
      <t>ホウキュウ</t>
    </rPh>
    <phoneticPr fontId="4"/>
  </si>
  <si>
    <t xml:space="preserve">    (2) 雇主の社会負担</t>
    <rPh sb="8" eb="10">
      <t>コシュ</t>
    </rPh>
    <rPh sb="11" eb="13">
      <t>シャカイ</t>
    </rPh>
    <rPh sb="13" eb="15">
      <t>フタン</t>
    </rPh>
    <phoneticPr fontId="4"/>
  </si>
  <si>
    <t xml:space="preserve"> 　   ａ．雇主の現実社会負担</t>
    <rPh sb="7" eb="9">
      <t>コシュ</t>
    </rPh>
    <rPh sb="10" eb="12">
      <t>ゲンジツ</t>
    </rPh>
    <rPh sb="12" eb="14">
      <t>シャカイ</t>
    </rPh>
    <rPh sb="14" eb="16">
      <t>フタン</t>
    </rPh>
    <phoneticPr fontId="4"/>
  </si>
  <si>
    <t xml:space="preserve">  　  ｂ．雇主の帰属社会負担</t>
    <rPh sb="7" eb="9">
      <t>コシュ</t>
    </rPh>
    <rPh sb="10" eb="12">
      <t>キゾク</t>
    </rPh>
    <rPh sb="12" eb="14">
      <t>シャカイ</t>
    </rPh>
    <rPh sb="14" eb="16">
      <t>フタン</t>
    </rPh>
    <phoneticPr fontId="4"/>
  </si>
  <si>
    <t xml:space="preserve">    (1) 利　子</t>
    <phoneticPr fontId="6"/>
  </si>
  <si>
    <t>　  (2) 配　当</t>
    <rPh sb="7" eb="8">
      <t>クバ</t>
    </rPh>
    <rPh sb="9" eb="10">
      <t>トウ</t>
    </rPh>
    <phoneticPr fontId="4"/>
  </si>
  <si>
    <t xml:space="preserve"> 　 (3) その他の投資所得</t>
    <rPh sb="9" eb="10">
      <t>タ</t>
    </rPh>
    <rPh sb="11" eb="13">
      <t>トウシ</t>
    </rPh>
    <rPh sb="13" eb="15">
      <t>ショトク</t>
    </rPh>
    <phoneticPr fontId="4"/>
  </si>
  <si>
    <t xml:space="preserve">      ａ．保険契約者に帰属する投資所得</t>
    <rPh sb="8" eb="10">
      <t>ホケン</t>
    </rPh>
    <rPh sb="10" eb="13">
      <t>ケイヤクシャ</t>
    </rPh>
    <rPh sb="14" eb="16">
      <t>キゾク</t>
    </rPh>
    <rPh sb="18" eb="20">
      <t>トウシ</t>
    </rPh>
    <rPh sb="20" eb="22">
      <t>ショトク</t>
    </rPh>
    <phoneticPr fontId="4"/>
  </si>
  <si>
    <t xml:space="preserve"> 　   ｂ．年金受給権に係る投資所得</t>
    <rPh sb="7" eb="9">
      <t>ネンキン</t>
    </rPh>
    <rPh sb="9" eb="12">
      <t>ジュキュウケン</t>
    </rPh>
    <rPh sb="13" eb="14">
      <t>カカ</t>
    </rPh>
    <rPh sb="15" eb="17">
      <t>トウシ</t>
    </rPh>
    <rPh sb="17" eb="19">
      <t>ショトク</t>
    </rPh>
    <phoneticPr fontId="4"/>
  </si>
  <si>
    <t xml:space="preserve"> 　   ｃ．投資信託投資者に帰属する投資所得</t>
    <rPh sb="7" eb="9">
      <t>トウシ</t>
    </rPh>
    <rPh sb="9" eb="11">
      <t>シンタク</t>
    </rPh>
    <rPh sb="11" eb="14">
      <t>トウシシャ</t>
    </rPh>
    <rPh sb="15" eb="17">
      <t>キゾク</t>
    </rPh>
    <rPh sb="19" eb="21">
      <t>トウシ</t>
    </rPh>
    <rPh sb="21" eb="23">
      <t>ショトク</t>
    </rPh>
    <phoneticPr fontId="4"/>
  </si>
  <si>
    <t xml:space="preserve">    (4) 賃貸料</t>
    <rPh sb="8" eb="11">
      <t>チンタイリョウ</t>
    </rPh>
    <phoneticPr fontId="4"/>
  </si>
  <si>
    <t xml:space="preserve">    (1) 現金による社会保障給付</t>
    <rPh sb="8" eb="10">
      <t>ゲンキン</t>
    </rPh>
    <rPh sb="13" eb="15">
      <t>シャカイ</t>
    </rPh>
    <rPh sb="15" eb="17">
      <t>ホショウ</t>
    </rPh>
    <rPh sb="17" eb="19">
      <t>キュウフ</t>
    </rPh>
    <phoneticPr fontId="4"/>
  </si>
  <si>
    <t xml:space="preserve">    (2) その他の社会保険年金給付</t>
    <rPh sb="10" eb="11">
      <t>タ</t>
    </rPh>
    <rPh sb="12" eb="14">
      <t>シャカイ</t>
    </rPh>
    <rPh sb="14" eb="16">
      <t>ホケン</t>
    </rPh>
    <rPh sb="16" eb="18">
      <t>ネンキン</t>
    </rPh>
    <rPh sb="18" eb="20">
      <t>キュウフ</t>
    </rPh>
    <phoneticPr fontId="4"/>
  </si>
  <si>
    <t xml:space="preserve">  　(3) その他の社会保険非年金給付</t>
    <rPh sb="9" eb="10">
      <t>タ</t>
    </rPh>
    <rPh sb="11" eb="13">
      <t>シャカイ</t>
    </rPh>
    <rPh sb="13" eb="15">
      <t>ホケン</t>
    </rPh>
    <rPh sb="15" eb="16">
      <t>ヒ</t>
    </rPh>
    <rPh sb="16" eb="18">
      <t>ネンキン</t>
    </rPh>
    <rPh sb="18" eb="20">
      <t>キュウフ</t>
    </rPh>
    <phoneticPr fontId="4"/>
  </si>
  <si>
    <t xml:space="preserve">  　(4) 社会扶助給付</t>
    <rPh sb="7" eb="9">
      <t>シャカイ</t>
    </rPh>
    <rPh sb="9" eb="11">
      <t>フジョ</t>
    </rPh>
    <rPh sb="11" eb="13">
      <t>キュウフ</t>
    </rPh>
    <phoneticPr fontId="4"/>
  </si>
  <si>
    <t xml:space="preserve"> 　　   うち非生命保険金</t>
    <rPh sb="8" eb="9">
      <t>ヒ</t>
    </rPh>
    <rPh sb="9" eb="11">
      <t>セイメイ</t>
    </rPh>
    <rPh sb="11" eb="14">
      <t>ホケンキン</t>
    </rPh>
    <phoneticPr fontId="4"/>
  </si>
  <si>
    <t>（注）１　可処分所得＝（受取－12）－（１～４の合計）</t>
    <rPh sb="1" eb="2">
      <t>チュウ</t>
    </rPh>
    <rPh sb="5" eb="8">
      <t>カショブン</t>
    </rPh>
    <rPh sb="8" eb="10">
      <t>ショトク</t>
    </rPh>
    <rPh sb="12" eb="13">
      <t>ウ</t>
    </rPh>
    <rPh sb="13" eb="14">
      <t>ト</t>
    </rPh>
    <rPh sb="24" eb="26">
      <t>ゴウケイ</t>
    </rPh>
    <phoneticPr fontId="6"/>
  </si>
  <si>
    <t>30年度</t>
  </si>
  <si>
    <t>(単位：百万円)</t>
    <rPh sb="4" eb="5">
      <t>ヒャク</t>
    </rPh>
    <phoneticPr fontId="2"/>
  </si>
  <si>
    <t>（注）「地方政府等」は、地方政府と地方社会保障基金である。</t>
    <rPh sb="1" eb="2">
      <t>チュウ</t>
    </rPh>
    <rPh sb="4" eb="6">
      <t>チホウ</t>
    </rPh>
    <rPh sb="6" eb="8">
      <t>セイフ</t>
    </rPh>
    <rPh sb="8" eb="9">
      <t>トウ</t>
    </rPh>
    <rPh sb="12" eb="14">
      <t>チホウ</t>
    </rPh>
    <rPh sb="14" eb="16">
      <t>セイフ</t>
    </rPh>
    <rPh sb="17" eb="19">
      <t>チホウ</t>
    </rPh>
    <rPh sb="19" eb="21">
      <t>シャカイ</t>
    </rPh>
    <rPh sb="21" eb="23">
      <t>ホショウ</t>
    </rPh>
    <rPh sb="23" eb="25">
      <t>キキン</t>
    </rPh>
    <phoneticPr fontId="2"/>
  </si>
  <si>
    <t>項目</t>
    <phoneticPr fontId="2"/>
  </si>
  <si>
    <t>支払</t>
    <phoneticPr fontId="2"/>
  </si>
  <si>
    <t>受取</t>
    <phoneticPr fontId="2"/>
  </si>
  <si>
    <t>支払</t>
    <phoneticPr fontId="4"/>
  </si>
  <si>
    <t>受取</t>
    <phoneticPr fontId="4"/>
  </si>
  <si>
    <t xml:space="preserve">  第４表　所得支出勘定　非金融法人企業</t>
    <rPh sb="6" eb="8">
      <t>ショトク</t>
    </rPh>
    <rPh sb="8" eb="10">
      <t>シシュツ</t>
    </rPh>
    <rPh sb="10" eb="12">
      <t>カンジョウ</t>
    </rPh>
    <phoneticPr fontId="6"/>
  </si>
  <si>
    <t xml:space="preserve">  第５表  所得支出勘定　金融機関</t>
    <phoneticPr fontId="6"/>
  </si>
  <si>
    <t xml:space="preserve">  第７表  所得支出勘定　家計(個人企業を含む)</t>
    <rPh sb="2" eb="3">
      <t>ダイ</t>
    </rPh>
    <phoneticPr fontId="6"/>
  </si>
  <si>
    <t xml:space="preserve">  第８表  所得支出勘定　対家計民間非営利団体</t>
    <phoneticPr fontId="6"/>
  </si>
  <si>
    <t xml:space="preserve">  第６表  所得支出勘定　一般政府（地方政府等）</t>
    <rPh sb="19" eb="21">
      <t>チホウ</t>
    </rPh>
    <rPh sb="21" eb="23">
      <t>セイフ</t>
    </rPh>
    <rPh sb="23" eb="24">
      <t>トウ</t>
    </rPh>
    <phoneticPr fontId="6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</si>
  <si>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</si>
  <si>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</si>
  <si>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</si>
  <si>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</si>
  <si>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</si>
  <si>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</si>
  <si>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</si>
  <si>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</si>
  <si>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5">
      <t>ガンネンド</t>
    </rPh>
    <phoneticPr fontId="4"/>
  </si>
  <si>
    <t>令和2年度</t>
    <rPh sb="0" eb="2">
      <t>レイワ</t>
    </rPh>
    <rPh sb="3" eb="5">
      <t>ネンド</t>
    </rPh>
    <phoneticPr fontId="4"/>
  </si>
  <si>
    <t xml:space="preserve"> １．財産所得</t>
    <phoneticPr fontId="6"/>
  </si>
  <si>
    <t xml:space="preserve">  （１）利子</t>
    <phoneticPr fontId="6"/>
  </si>
  <si>
    <t xml:space="preserve">  （２）法人企業の分配所得</t>
    <rPh sb="5" eb="7">
      <t>ホウジン</t>
    </rPh>
    <rPh sb="7" eb="9">
      <t>キギョウ</t>
    </rPh>
    <rPh sb="10" eb="12">
      <t>ブンパイ</t>
    </rPh>
    <rPh sb="12" eb="14">
      <t>ショトク</t>
    </rPh>
    <phoneticPr fontId="6"/>
  </si>
  <si>
    <t xml:space="preserve">  （３）賃貸料</t>
    <phoneticPr fontId="6"/>
  </si>
  <si>
    <t xml:space="preserve"> ２．所得・富等に課される経常税</t>
    <rPh sb="3" eb="5">
      <t>ショトク</t>
    </rPh>
    <rPh sb="6" eb="7">
      <t>トミ</t>
    </rPh>
    <rPh sb="7" eb="8">
      <t>トウ</t>
    </rPh>
    <rPh sb="9" eb="10">
      <t>カ</t>
    </rPh>
    <rPh sb="13" eb="15">
      <t>ケイジョウ</t>
    </rPh>
    <rPh sb="15" eb="16">
      <t>ゼイ</t>
    </rPh>
    <phoneticPr fontId="6"/>
  </si>
  <si>
    <t xml:space="preserve"> ３．その他の社会保険非年金給付</t>
    <rPh sb="5" eb="6">
      <t>タ</t>
    </rPh>
    <rPh sb="7" eb="9">
      <t>シャカイ</t>
    </rPh>
    <rPh sb="9" eb="11">
      <t>ホケン</t>
    </rPh>
    <rPh sb="11" eb="12">
      <t>ヒ</t>
    </rPh>
    <rPh sb="12" eb="14">
      <t>ネンキン</t>
    </rPh>
    <rPh sb="14" eb="16">
      <t>キュウフ</t>
    </rPh>
    <phoneticPr fontId="6"/>
  </si>
  <si>
    <t xml:space="preserve"> ４．その他の経常移転</t>
    <rPh sb="5" eb="6">
      <t>タ</t>
    </rPh>
    <rPh sb="7" eb="9">
      <t>ケイジョウ</t>
    </rPh>
    <rPh sb="9" eb="11">
      <t>イテン</t>
    </rPh>
    <phoneticPr fontId="6"/>
  </si>
  <si>
    <t xml:space="preserve">  　 　うち非生命純保険料</t>
    <rPh sb="7" eb="8">
      <t>ヒ</t>
    </rPh>
    <rPh sb="8" eb="10">
      <t>セイメイ</t>
    </rPh>
    <rPh sb="10" eb="11">
      <t>ジュン</t>
    </rPh>
    <rPh sb="11" eb="14">
      <t>ホケンリョウ</t>
    </rPh>
    <phoneticPr fontId="6"/>
  </si>
  <si>
    <t xml:space="preserve"> ５．貯蓄</t>
    <phoneticPr fontId="6"/>
  </si>
  <si>
    <t xml:space="preserve"> ６．営業余剰</t>
    <phoneticPr fontId="6"/>
  </si>
  <si>
    <t xml:space="preserve"> ７．財産所得</t>
    <phoneticPr fontId="6"/>
  </si>
  <si>
    <t xml:space="preserve"> （１）利子</t>
    <phoneticPr fontId="6"/>
  </si>
  <si>
    <t xml:space="preserve"> ８．雇主の帰属社会負担</t>
    <rPh sb="3" eb="5">
      <t>コシュ</t>
    </rPh>
    <rPh sb="6" eb="8">
      <t>キゾク</t>
    </rPh>
    <rPh sb="8" eb="10">
      <t>シャカイ</t>
    </rPh>
    <rPh sb="10" eb="12">
      <t>フタン</t>
    </rPh>
    <phoneticPr fontId="6"/>
  </si>
  <si>
    <t xml:space="preserve"> ９．その他の経常移転</t>
    <rPh sb="5" eb="6">
      <t>タ</t>
    </rPh>
    <rPh sb="7" eb="9">
      <t>ケイジョウ</t>
    </rPh>
    <rPh sb="9" eb="11">
      <t>イテン</t>
    </rPh>
    <phoneticPr fontId="6"/>
  </si>
  <si>
    <t xml:space="preserve"> 　  　うち非生命保険金</t>
    <rPh sb="7" eb="8">
      <t>ヒ</t>
    </rPh>
    <rPh sb="8" eb="10">
      <t>セイメイ</t>
    </rPh>
    <rPh sb="10" eb="12">
      <t>ホケン</t>
    </rPh>
    <rPh sb="12" eb="13">
      <t>キン</t>
    </rPh>
    <phoneticPr fontId="6"/>
  </si>
  <si>
    <t xml:space="preserve">  （３）保険契約者に帰属する投資所得</t>
    <rPh sb="5" eb="7">
      <t>ホケン</t>
    </rPh>
    <rPh sb="7" eb="10">
      <t>ケイヤクシャ</t>
    </rPh>
    <rPh sb="11" eb="13">
      <t>キゾク</t>
    </rPh>
    <rPh sb="15" eb="17">
      <t>トウシ</t>
    </rPh>
    <rPh sb="17" eb="19">
      <t>ショトク</t>
    </rPh>
    <phoneticPr fontId="6"/>
  </si>
  <si>
    <t xml:space="preserve">  （４）賃貸料</t>
    <rPh sb="5" eb="8">
      <t>チンタイリョウ</t>
    </rPh>
    <phoneticPr fontId="6"/>
  </si>
  <si>
    <t xml:space="preserve"> １．財産所得</t>
    <phoneticPr fontId="2"/>
  </si>
  <si>
    <t xml:space="preserve"> ２．所得・富等に課される経常税</t>
    <rPh sb="3" eb="5">
      <t>ショトク</t>
    </rPh>
    <rPh sb="6" eb="7">
      <t>トミ</t>
    </rPh>
    <rPh sb="7" eb="8">
      <t>トウ</t>
    </rPh>
    <rPh sb="9" eb="10">
      <t>カ</t>
    </rPh>
    <rPh sb="13" eb="15">
      <t>ケイジョウ</t>
    </rPh>
    <rPh sb="15" eb="16">
      <t>ゼイ</t>
    </rPh>
    <phoneticPr fontId="4"/>
  </si>
  <si>
    <t xml:space="preserve"> ３．現物社会移転以外の社会給付</t>
    <rPh sb="3" eb="5">
      <t>ゲンブツ</t>
    </rPh>
    <rPh sb="5" eb="7">
      <t>シャカイ</t>
    </rPh>
    <rPh sb="7" eb="9">
      <t>イテン</t>
    </rPh>
    <rPh sb="9" eb="11">
      <t>イガイ</t>
    </rPh>
    <rPh sb="12" eb="14">
      <t>シャカイ</t>
    </rPh>
    <rPh sb="14" eb="16">
      <t>キュウフ</t>
    </rPh>
    <phoneticPr fontId="4"/>
  </si>
  <si>
    <t xml:space="preserve"> ４．その他の経常移転</t>
    <rPh sb="5" eb="6">
      <t>タ</t>
    </rPh>
    <phoneticPr fontId="4"/>
  </si>
  <si>
    <t xml:space="preserve"> ５．年金受給権の変動調整</t>
    <rPh sb="3" eb="5">
      <t>ネンキン</t>
    </rPh>
    <rPh sb="5" eb="7">
      <t>ジュキュウ</t>
    </rPh>
    <rPh sb="7" eb="8">
      <t>ケン</t>
    </rPh>
    <rPh sb="9" eb="11">
      <t>ヘンドウ</t>
    </rPh>
    <rPh sb="11" eb="13">
      <t>チョウセイ</t>
    </rPh>
    <phoneticPr fontId="4"/>
  </si>
  <si>
    <t xml:space="preserve"> ６．貯蓄</t>
    <rPh sb="3" eb="4">
      <t>チョ</t>
    </rPh>
    <rPh sb="4" eb="5">
      <t>チク</t>
    </rPh>
    <phoneticPr fontId="4"/>
  </si>
  <si>
    <t xml:space="preserve"> ７．営業余剰</t>
    <phoneticPr fontId="4"/>
  </si>
  <si>
    <t xml:space="preserve"> ８．財産所得</t>
    <phoneticPr fontId="4"/>
  </si>
  <si>
    <t xml:space="preserve"> ９．純社会負担</t>
    <rPh sb="3" eb="4">
      <t>ジュン</t>
    </rPh>
    <rPh sb="4" eb="6">
      <t>シャカイ</t>
    </rPh>
    <rPh sb="6" eb="8">
      <t>フタン</t>
    </rPh>
    <phoneticPr fontId="4"/>
  </si>
  <si>
    <t xml:space="preserve"> 10．その他の経常移転</t>
    <rPh sb="6" eb="7">
      <t>タ</t>
    </rPh>
    <rPh sb="8" eb="10">
      <t>ケイジョウ</t>
    </rPh>
    <rPh sb="10" eb="12">
      <t>イテン</t>
    </rPh>
    <phoneticPr fontId="4"/>
  </si>
  <si>
    <t>　（１）利子</t>
    <phoneticPr fontId="6"/>
  </si>
  <si>
    <t>　（２）法人企業の分配所得</t>
    <rPh sb="4" eb="6">
      <t>ホウジン</t>
    </rPh>
    <rPh sb="6" eb="8">
      <t>キギョウ</t>
    </rPh>
    <rPh sb="9" eb="11">
      <t>ブンパイ</t>
    </rPh>
    <rPh sb="11" eb="13">
      <t>ショトク</t>
    </rPh>
    <phoneticPr fontId="4"/>
  </si>
  <si>
    <t>　（３）その他の投資所得</t>
    <rPh sb="6" eb="7">
      <t>タ</t>
    </rPh>
    <rPh sb="8" eb="10">
      <t>トウシ</t>
    </rPh>
    <rPh sb="10" eb="12">
      <t>ショトク</t>
    </rPh>
    <phoneticPr fontId="4"/>
  </si>
  <si>
    <t>　　ａ．保険契約者に帰属する投資所得　</t>
    <rPh sb="4" eb="6">
      <t>ホケン</t>
    </rPh>
    <rPh sb="6" eb="9">
      <t>ケイヤクシャ</t>
    </rPh>
    <rPh sb="10" eb="12">
      <t>キゾク</t>
    </rPh>
    <rPh sb="14" eb="16">
      <t>トウシ</t>
    </rPh>
    <rPh sb="16" eb="18">
      <t>ショトク</t>
    </rPh>
    <phoneticPr fontId="4"/>
  </si>
  <si>
    <t>　  ｂ．年金受給権に係る投資所得</t>
    <rPh sb="5" eb="7">
      <t>ネンキン</t>
    </rPh>
    <rPh sb="7" eb="10">
      <t>ジュキュウケン</t>
    </rPh>
    <rPh sb="11" eb="12">
      <t>カカ</t>
    </rPh>
    <rPh sb="13" eb="15">
      <t>トウシ</t>
    </rPh>
    <rPh sb="15" eb="17">
      <t>ショトク</t>
    </rPh>
    <phoneticPr fontId="4"/>
  </si>
  <si>
    <t>　　ｃ．投資信託投資者に帰属する投資所得</t>
    <rPh sb="4" eb="6">
      <t>トウシ</t>
    </rPh>
    <rPh sb="6" eb="8">
      <t>シンタク</t>
    </rPh>
    <rPh sb="8" eb="11">
      <t>トウシシャ</t>
    </rPh>
    <rPh sb="12" eb="14">
      <t>キゾク</t>
    </rPh>
    <rPh sb="16" eb="18">
      <t>トウシ</t>
    </rPh>
    <rPh sb="18" eb="20">
      <t>ショトク</t>
    </rPh>
    <phoneticPr fontId="4"/>
  </si>
  <si>
    <t>　（４）賃貸料</t>
    <phoneticPr fontId="4"/>
  </si>
  <si>
    <t>　（１）その他の社会保険年金給付</t>
    <rPh sb="6" eb="7">
      <t>タ</t>
    </rPh>
    <rPh sb="8" eb="10">
      <t>シャカイ</t>
    </rPh>
    <rPh sb="10" eb="12">
      <t>ホケン</t>
    </rPh>
    <rPh sb="12" eb="14">
      <t>ネンキン</t>
    </rPh>
    <rPh sb="14" eb="16">
      <t>キュウフ</t>
    </rPh>
    <phoneticPr fontId="4"/>
  </si>
  <si>
    <t>　（２）その他の社会保険非年金給付</t>
    <rPh sb="6" eb="7">
      <t>タ</t>
    </rPh>
    <rPh sb="8" eb="10">
      <t>シャカイ</t>
    </rPh>
    <rPh sb="10" eb="12">
      <t>ホケン</t>
    </rPh>
    <rPh sb="12" eb="13">
      <t>ヒ</t>
    </rPh>
    <rPh sb="13" eb="15">
      <t>ネンキン</t>
    </rPh>
    <rPh sb="15" eb="17">
      <t>キュウフ</t>
    </rPh>
    <phoneticPr fontId="4"/>
  </si>
  <si>
    <t>　　　 うち非生命純保険料</t>
    <rPh sb="6" eb="7">
      <t>ヒ</t>
    </rPh>
    <rPh sb="7" eb="9">
      <t>セイメイ</t>
    </rPh>
    <rPh sb="9" eb="10">
      <t>ジュン</t>
    </rPh>
    <rPh sb="10" eb="13">
      <t>ホケンリョウ</t>
    </rPh>
    <phoneticPr fontId="4"/>
  </si>
  <si>
    <t>　　　　　 非生命保険金</t>
    <rPh sb="6" eb="7">
      <t>ヒ</t>
    </rPh>
    <rPh sb="7" eb="9">
      <t>セイメイ</t>
    </rPh>
    <rPh sb="9" eb="12">
      <t>ホケンキン</t>
    </rPh>
    <phoneticPr fontId="4"/>
  </si>
  <si>
    <t>　  ｂ．投資信託投資者に帰属する投資所得</t>
    <rPh sb="5" eb="7">
      <t>トウシ</t>
    </rPh>
    <rPh sb="7" eb="9">
      <t>シンタク</t>
    </rPh>
    <rPh sb="9" eb="12">
      <t>トウシシャ</t>
    </rPh>
    <rPh sb="13" eb="15">
      <t>キゾク</t>
    </rPh>
    <rPh sb="17" eb="19">
      <t>トウシ</t>
    </rPh>
    <rPh sb="19" eb="21">
      <t>ショトク</t>
    </rPh>
    <phoneticPr fontId="4"/>
  </si>
  <si>
    <t>　（１）雇主の現実社会負担</t>
    <rPh sb="4" eb="6">
      <t>コシュ</t>
    </rPh>
    <rPh sb="7" eb="9">
      <t>ゲンジツ</t>
    </rPh>
    <rPh sb="9" eb="11">
      <t>シャカイ</t>
    </rPh>
    <rPh sb="11" eb="13">
      <t>フタン</t>
    </rPh>
    <phoneticPr fontId="4"/>
  </si>
  <si>
    <t>　（２）雇主の帰属社会負担</t>
    <rPh sb="4" eb="6">
      <t>コシュ</t>
    </rPh>
    <rPh sb="7" eb="9">
      <t>キゾク</t>
    </rPh>
    <rPh sb="9" eb="11">
      <t>ジッシャカイ</t>
    </rPh>
    <rPh sb="11" eb="13">
      <t>フタン</t>
    </rPh>
    <phoneticPr fontId="4"/>
  </si>
  <si>
    <t>　（３）家計の現実社会負担</t>
    <rPh sb="4" eb="6">
      <t>カケイ</t>
    </rPh>
    <rPh sb="7" eb="9">
      <t>ゲンジツ</t>
    </rPh>
    <rPh sb="9" eb="11">
      <t>シャカイ</t>
    </rPh>
    <rPh sb="11" eb="13">
      <t>フタン</t>
    </rPh>
    <phoneticPr fontId="4"/>
  </si>
  <si>
    <t>　（４）家計の追加社会負担</t>
    <rPh sb="4" eb="6">
      <t>カケイ</t>
    </rPh>
    <rPh sb="7" eb="9">
      <t>ツイカ</t>
    </rPh>
    <rPh sb="9" eb="11">
      <t>ジッシャカイ</t>
    </rPh>
    <rPh sb="11" eb="13">
      <t>フタン</t>
    </rPh>
    <phoneticPr fontId="4"/>
  </si>
  <si>
    <t>　（５）（控除）年金制度の手数料</t>
    <rPh sb="5" eb="7">
      <t>コウジョ</t>
    </rPh>
    <rPh sb="8" eb="10">
      <t>ネンキン</t>
    </rPh>
    <rPh sb="10" eb="12">
      <t>セイド</t>
    </rPh>
    <rPh sb="13" eb="16">
      <t>テスウリョウ</t>
    </rPh>
    <phoneticPr fontId="4"/>
  </si>
  <si>
    <t xml:space="preserve"> ２．現物社会移転以外の社会給付</t>
    <rPh sb="3" eb="5">
      <t>ゲンブツ</t>
    </rPh>
    <rPh sb="5" eb="7">
      <t>シャカイ</t>
    </rPh>
    <rPh sb="7" eb="9">
      <t>イテン</t>
    </rPh>
    <rPh sb="9" eb="11">
      <t>イガイ</t>
    </rPh>
    <rPh sb="12" eb="14">
      <t>シャカイ</t>
    </rPh>
    <rPh sb="14" eb="16">
      <t>キュウフ</t>
    </rPh>
    <phoneticPr fontId="4"/>
  </si>
  <si>
    <t xml:space="preserve"> ３．その他の経常移転</t>
    <phoneticPr fontId="4"/>
  </si>
  <si>
    <t xml:space="preserve"> ４．最終消費支出</t>
    <phoneticPr fontId="6"/>
  </si>
  <si>
    <t xml:space="preserve"> ６．生産・輸入品に課される税（地方政府）</t>
    <rPh sb="3" eb="5">
      <t>セイサン</t>
    </rPh>
    <rPh sb="6" eb="9">
      <t>ユニュウヒン</t>
    </rPh>
    <rPh sb="10" eb="11">
      <t>カ</t>
    </rPh>
    <rPh sb="14" eb="15">
      <t>ゼイ</t>
    </rPh>
    <rPh sb="16" eb="18">
      <t>チホウ</t>
    </rPh>
    <rPh sb="18" eb="20">
      <t>セイフ</t>
    </rPh>
    <phoneticPr fontId="4"/>
  </si>
  <si>
    <t xml:space="preserve"> ７．（控除）補助金（地方政府）</t>
    <rPh sb="4" eb="6">
      <t>コウジョ</t>
    </rPh>
    <rPh sb="7" eb="10">
      <t>ホジョキン</t>
    </rPh>
    <phoneticPr fontId="4"/>
  </si>
  <si>
    <t xml:space="preserve"> ９．所得・富等に課される経常税（地方政府）</t>
    <rPh sb="3" eb="5">
      <t>ショトク</t>
    </rPh>
    <rPh sb="6" eb="7">
      <t>トミ</t>
    </rPh>
    <rPh sb="7" eb="8">
      <t>トウ</t>
    </rPh>
    <rPh sb="9" eb="10">
      <t>カ</t>
    </rPh>
    <rPh sb="13" eb="15">
      <t>ケイジョウ</t>
    </rPh>
    <rPh sb="15" eb="16">
      <t>ゼイ</t>
    </rPh>
    <rPh sb="17" eb="19">
      <t>チホウ</t>
    </rPh>
    <rPh sb="19" eb="21">
      <t>セイフ</t>
    </rPh>
    <phoneticPr fontId="4"/>
  </si>
  <si>
    <t xml:space="preserve"> 10．純社会負担</t>
    <rPh sb="4" eb="5">
      <t>ジュン</t>
    </rPh>
    <rPh sb="5" eb="7">
      <t>シャカイ</t>
    </rPh>
    <rPh sb="7" eb="9">
      <t>フタン</t>
    </rPh>
    <phoneticPr fontId="4"/>
  </si>
  <si>
    <t xml:space="preserve"> 11．その他の経常移転</t>
    <rPh sb="6" eb="7">
      <t>タ</t>
    </rPh>
    <rPh sb="8" eb="10">
      <t>ケイジョウ</t>
    </rPh>
    <rPh sb="10" eb="12">
      <t>イテン</t>
    </rPh>
    <phoneticPr fontId="4"/>
  </si>
  <si>
    <t xml:space="preserve"> （２）賃貸料</t>
    <phoneticPr fontId="6"/>
  </si>
  <si>
    <t xml:space="preserve"> （１）現金による社会保障給付</t>
    <rPh sb="4" eb="6">
      <t>ゲンキン</t>
    </rPh>
    <rPh sb="9" eb="11">
      <t>シャカイ</t>
    </rPh>
    <rPh sb="11" eb="13">
      <t>ホショウ</t>
    </rPh>
    <rPh sb="13" eb="15">
      <t>キュウフ</t>
    </rPh>
    <phoneticPr fontId="4"/>
  </si>
  <si>
    <t xml:space="preserve"> （２）その他の社会保険非年金給付</t>
    <rPh sb="6" eb="7">
      <t>タ</t>
    </rPh>
    <rPh sb="8" eb="10">
      <t>シャカイ</t>
    </rPh>
    <rPh sb="10" eb="12">
      <t>ホケン</t>
    </rPh>
    <rPh sb="12" eb="13">
      <t>ヒ</t>
    </rPh>
    <rPh sb="13" eb="15">
      <t>ネンキン</t>
    </rPh>
    <rPh sb="15" eb="17">
      <t>キュウフ</t>
    </rPh>
    <phoneticPr fontId="4"/>
  </si>
  <si>
    <t xml:space="preserve"> （３）社会扶助給付</t>
    <rPh sb="4" eb="6">
      <t>シャカイ</t>
    </rPh>
    <rPh sb="6" eb="8">
      <t>フジョ</t>
    </rPh>
    <rPh sb="8" eb="10">
      <t>キュウフ</t>
    </rPh>
    <phoneticPr fontId="4"/>
  </si>
  <si>
    <t>　     うち非生命純保険料</t>
    <rPh sb="8" eb="9">
      <t>ヒ</t>
    </rPh>
    <rPh sb="9" eb="11">
      <t>セイメイ</t>
    </rPh>
    <rPh sb="11" eb="12">
      <t>ジュン</t>
    </rPh>
    <rPh sb="12" eb="15">
      <t>ホケンリョウ</t>
    </rPh>
    <phoneticPr fontId="4"/>
  </si>
  <si>
    <t xml:space="preserve"> （２）法人企業の分配所得</t>
    <rPh sb="4" eb="6">
      <t>ホウジン</t>
    </rPh>
    <rPh sb="6" eb="8">
      <t>キギョウ</t>
    </rPh>
    <rPh sb="9" eb="11">
      <t>ブンパイ</t>
    </rPh>
    <rPh sb="11" eb="13">
      <t>ショトク</t>
    </rPh>
    <phoneticPr fontId="4"/>
  </si>
  <si>
    <t xml:space="preserve"> （３）保険契約者に帰属する投資所得</t>
    <rPh sb="4" eb="6">
      <t>ホケン</t>
    </rPh>
    <rPh sb="6" eb="9">
      <t>ケイヤクシャ</t>
    </rPh>
    <rPh sb="10" eb="12">
      <t>キゾク</t>
    </rPh>
    <rPh sb="14" eb="16">
      <t>トウシ</t>
    </rPh>
    <rPh sb="16" eb="18">
      <t>ショトク</t>
    </rPh>
    <phoneticPr fontId="4"/>
  </si>
  <si>
    <t xml:space="preserve"> （４）賃貸料</t>
    <rPh sb="4" eb="7">
      <t>チンタイリョウ</t>
    </rPh>
    <phoneticPr fontId="4"/>
  </si>
  <si>
    <t xml:space="preserve"> （１）雇主の現実社会負担</t>
    <rPh sb="4" eb="6">
      <t>コシュ</t>
    </rPh>
    <rPh sb="7" eb="9">
      <t>ゲンジツ</t>
    </rPh>
    <rPh sb="9" eb="11">
      <t>シャカイ</t>
    </rPh>
    <rPh sb="11" eb="13">
      <t>フタン</t>
    </rPh>
    <phoneticPr fontId="4"/>
  </si>
  <si>
    <t xml:space="preserve"> （２）雇主の帰属社会負担</t>
    <rPh sb="4" eb="6">
      <t>コシュ</t>
    </rPh>
    <rPh sb="7" eb="9">
      <t>キゾク</t>
    </rPh>
    <rPh sb="9" eb="11">
      <t>シャカイ</t>
    </rPh>
    <rPh sb="11" eb="13">
      <t>フタン</t>
    </rPh>
    <phoneticPr fontId="4"/>
  </si>
  <si>
    <t xml:space="preserve"> （３）家計の現実社会負担</t>
    <rPh sb="4" eb="6">
      <t>カケイ</t>
    </rPh>
    <rPh sb="7" eb="9">
      <t>ゲンジツ</t>
    </rPh>
    <rPh sb="9" eb="11">
      <t>シャカイ</t>
    </rPh>
    <rPh sb="11" eb="13">
      <t>フタン</t>
    </rPh>
    <phoneticPr fontId="4"/>
  </si>
  <si>
    <t>　　 　うち非生命保険金</t>
    <rPh sb="6" eb="7">
      <t>ヒ</t>
    </rPh>
    <rPh sb="7" eb="9">
      <t>セイメイ</t>
    </rPh>
    <rPh sb="9" eb="12">
      <t>ホケンキン</t>
    </rPh>
    <phoneticPr fontId="4"/>
  </si>
  <si>
    <t xml:space="preserve"> ３．純社会負担</t>
    <rPh sb="3" eb="4">
      <t>ジュン</t>
    </rPh>
    <rPh sb="4" eb="6">
      <t>シャカイ</t>
    </rPh>
    <rPh sb="6" eb="8">
      <t>フタン</t>
    </rPh>
    <phoneticPr fontId="4"/>
  </si>
  <si>
    <t xml:space="preserve"> ４．その他の経常移転</t>
    <phoneticPr fontId="4"/>
  </si>
  <si>
    <t xml:space="preserve"> ５．最終消費支出</t>
    <phoneticPr fontId="6"/>
  </si>
  <si>
    <t xml:space="preserve"> ６．貯蓄</t>
    <phoneticPr fontId="4"/>
  </si>
  <si>
    <t xml:space="preserve"> ７．営業余剰・混合所得</t>
    <rPh sb="3" eb="5">
      <t>エイギョウ</t>
    </rPh>
    <rPh sb="5" eb="7">
      <t>ヨジョウ</t>
    </rPh>
    <rPh sb="8" eb="10">
      <t>コンゴウ</t>
    </rPh>
    <rPh sb="10" eb="12">
      <t>ショトク</t>
    </rPh>
    <phoneticPr fontId="4"/>
  </si>
  <si>
    <t xml:space="preserve"> ８．雇用者報酬</t>
    <rPh sb="3" eb="6">
      <t>コヨウシャ</t>
    </rPh>
    <rPh sb="6" eb="8">
      <t>ホウシュウ</t>
    </rPh>
    <phoneticPr fontId="4"/>
  </si>
  <si>
    <t xml:space="preserve"> ９．財産所得</t>
    <phoneticPr fontId="4"/>
  </si>
  <si>
    <t xml:space="preserve"> 10．現物社会移転以外の社会給付</t>
    <rPh sb="4" eb="6">
      <t>ゲンブツ</t>
    </rPh>
    <rPh sb="6" eb="8">
      <t>シャカイ</t>
    </rPh>
    <rPh sb="8" eb="10">
      <t>イテン</t>
    </rPh>
    <rPh sb="10" eb="12">
      <t>イガイ</t>
    </rPh>
    <rPh sb="13" eb="15">
      <t>シャカイ</t>
    </rPh>
    <rPh sb="15" eb="17">
      <t>キュウフ</t>
    </rPh>
    <phoneticPr fontId="4"/>
  </si>
  <si>
    <t xml:space="preserve"> 12．年金受給権の変動調整</t>
    <rPh sb="4" eb="6">
      <t>ネンキン</t>
    </rPh>
    <rPh sb="6" eb="8">
      <t>ジュキュウ</t>
    </rPh>
    <rPh sb="8" eb="9">
      <t>ケン</t>
    </rPh>
    <rPh sb="10" eb="12">
      <t>ヘンドウ</t>
    </rPh>
    <rPh sb="12" eb="14">
      <t>チョウセイ</t>
    </rPh>
    <phoneticPr fontId="4"/>
  </si>
  <si>
    <t xml:space="preserve"> （１）消費者負債利子</t>
    <phoneticPr fontId="6"/>
  </si>
  <si>
    <t xml:space="preserve"> （２）その他の利子</t>
    <phoneticPr fontId="6"/>
  </si>
  <si>
    <t xml:space="preserve"> （３）賃貸料</t>
    <phoneticPr fontId="6"/>
  </si>
  <si>
    <t xml:space="preserve"> （５）（控除）年金制度の手数料</t>
    <rPh sb="5" eb="7">
      <t>コウジョ</t>
    </rPh>
    <rPh sb="8" eb="10">
      <t>ネンキン</t>
    </rPh>
    <rPh sb="10" eb="12">
      <t>セイド</t>
    </rPh>
    <rPh sb="13" eb="16">
      <t>テスウリョウ</t>
    </rPh>
    <phoneticPr fontId="4"/>
  </si>
  <si>
    <t xml:space="preserve"> （４）家計の追加社会負担</t>
    <rPh sb="4" eb="6">
      <t>カケイ</t>
    </rPh>
    <rPh sb="7" eb="9">
      <t>ツイカ</t>
    </rPh>
    <rPh sb="9" eb="11">
      <t>シャカイ</t>
    </rPh>
    <rPh sb="11" eb="13">
      <t>フタン</t>
    </rPh>
    <phoneticPr fontId="4"/>
  </si>
  <si>
    <t>　 　  うち非生命純保険料</t>
    <rPh sb="7" eb="8">
      <t>ヒ</t>
    </rPh>
    <rPh sb="8" eb="10">
      <t>セイメイ</t>
    </rPh>
    <rPh sb="10" eb="11">
      <t>ジュン</t>
    </rPh>
    <rPh sb="11" eb="14">
      <t>ホケンリョウ</t>
    </rPh>
    <phoneticPr fontId="4"/>
  </si>
  <si>
    <t xml:space="preserve"> （１）営業余剰（持ち家）</t>
    <rPh sb="4" eb="6">
      <t>エイギョウ</t>
    </rPh>
    <rPh sb="6" eb="8">
      <t>ヨジョウ</t>
    </rPh>
    <rPh sb="9" eb="10">
      <t>モ</t>
    </rPh>
    <rPh sb="11" eb="12">
      <t>イエ</t>
    </rPh>
    <phoneticPr fontId="4"/>
  </si>
  <si>
    <t xml:space="preserve"> （２）混合所得</t>
    <rPh sb="4" eb="6">
      <t>コンゴウ</t>
    </rPh>
    <rPh sb="6" eb="8">
      <t>ショトク</t>
    </rPh>
    <phoneticPr fontId="4"/>
  </si>
  <si>
    <t xml:space="preserve"> （１）賃金・俸給</t>
    <rPh sb="4" eb="6">
      <t>チンギン</t>
    </rPh>
    <rPh sb="7" eb="9">
      <t>ホウキュウ</t>
    </rPh>
    <phoneticPr fontId="4"/>
  </si>
  <si>
    <t xml:space="preserve"> （２）雇主の社会負担</t>
    <rPh sb="4" eb="6">
      <t>コシュ</t>
    </rPh>
    <rPh sb="7" eb="9">
      <t>シャカイ</t>
    </rPh>
    <rPh sb="9" eb="11">
      <t>フタン</t>
    </rPh>
    <phoneticPr fontId="4"/>
  </si>
  <si>
    <t xml:space="preserve"> 　 ａ．雇主の現実社会負担</t>
    <rPh sb="5" eb="7">
      <t>コシュ</t>
    </rPh>
    <rPh sb="8" eb="10">
      <t>ゲンジツ</t>
    </rPh>
    <rPh sb="10" eb="12">
      <t>シャカイ</t>
    </rPh>
    <rPh sb="12" eb="14">
      <t>フタン</t>
    </rPh>
    <phoneticPr fontId="4"/>
  </si>
  <si>
    <t xml:space="preserve">  　ｂ．雇主の帰属社会負担</t>
    <rPh sb="5" eb="7">
      <t>コシュ</t>
    </rPh>
    <rPh sb="8" eb="10">
      <t>キゾク</t>
    </rPh>
    <rPh sb="10" eb="12">
      <t>シャカイ</t>
    </rPh>
    <rPh sb="12" eb="14">
      <t>フタン</t>
    </rPh>
    <phoneticPr fontId="4"/>
  </si>
  <si>
    <t xml:space="preserve"> （２）配当</t>
    <rPh sb="4" eb="5">
      <t>クバ</t>
    </rPh>
    <rPh sb="5" eb="6">
      <t>トウ</t>
    </rPh>
    <phoneticPr fontId="4"/>
  </si>
  <si>
    <t xml:space="preserve"> （３）その他の投資所得</t>
    <rPh sb="6" eb="7">
      <t>タ</t>
    </rPh>
    <rPh sb="8" eb="10">
      <t>トウシ</t>
    </rPh>
    <rPh sb="10" eb="12">
      <t>ショトク</t>
    </rPh>
    <phoneticPr fontId="4"/>
  </si>
  <si>
    <t xml:space="preserve">    ａ．保険契約者に帰属する投資所得</t>
    <rPh sb="6" eb="8">
      <t>ホケン</t>
    </rPh>
    <rPh sb="8" eb="11">
      <t>ケイヤクシャ</t>
    </rPh>
    <rPh sb="12" eb="14">
      <t>キゾク</t>
    </rPh>
    <rPh sb="16" eb="18">
      <t>トウシ</t>
    </rPh>
    <rPh sb="18" eb="20">
      <t>ショトク</t>
    </rPh>
    <phoneticPr fontId="4"/>
  </si>
  <si>
    <t xml:space="preserve"> 　 ｂ．年金受給権に係る投資所得</t>
    <rPh sb="5" eb="7">
      <t>ネンキン</t>
    </rPh>
    <rPh sb="7" eb="10">
      <t>ジュキュウケン</t>
    </rPh>
    <rPh sb="11" eb="12">
      <t>カカ</t>
    </rPh>
    <rPh sb="13" eb="15">
      <t>トウシ</t>
    </rPh>
    <rPh sb="15" eb="17">
      <t>ショトク</t>
    </rPh>
    <phoneticPr fontId="4"/>
  </si>
  <si>
    <t xml:space="preserve"> 　 ｃ．投資信託投資者に帰属する投資所得</t>
    <rPh sb="5" eb="7">
      <t>トウシ</t>
    </rPh>
    <rPh sb="7" eb="9">
      <t>シンタク</t>
    </rPh>
    <rPh sb="9" eb="12">
      <t>トウシシャ</t>
    </rPh>
    <rPh sb="13" eb="15">
      <t>キゾク</t>
    </rPh>
    <rPh sb="17" eb="19">
      <t>トウシ</t>
    </rPh>
    <rPh sb="19" eb="21">
      <t>ショトク</t>
    </rPh>
    <phoneticPr fontId="4"/>
  </si>
  <si>
    <t xml:space="preserve"> （２）その他の社会保険年金給付</t>
    <rPh sb="6" eb="7">
      <t>タ</t>
    </rPh>
    <rPh sb="8" eb="10">
      <t>シャカイ</t>
    </rPh>
    <rPh sb="10" eb="12">
      <t>ホケン</t>
    </rPh>
    <rPh sb="12" eb="14">
      <t>ネンキン</t>
    </rPh>
    <rPh sb="14" eb="16">
      <t>キュウフ</t>
    </rPh>
    <phoneticPr fontId="4"/>
  </si>
  <si>
    <t xml:space="preserve"> （３）その他の社会保険非年金給付</t>
    <rPh sb="6" eb="7">
      <t>タ</t>
    </rPh>
    <rPh sb="8" eb="10">
      <t>シャカイ</t>
    </rPh>
    <rPh sb="10" eb="12">
      <t>ホケン</t>
    </rPh>
    <rPh sb="12" eb="13">
      <t>ヒ</t>
    </rPh>
    <rPh sb="13" eb="15">
      <t>ネンキン</t>
    </rPh>
    <rPh sb="15" eb="17">
      <t>キュウフ</t>
    </rPh>
    <phoneticPr fontId="4"/>
  </si>
  <si>
    <t xml:space="preserve"> （４）社会扶助給付</t>
    <rPh sb="4" eb="6">
      <t>シャカイ</t>
    </rPh>
    <rPh sb="6" eb="8">
      <t>フジョ</t>
    </rPh>
    <rPh sb="8" eb="10">
      <t>キュウフ</t>
    </rPh>
    <phoneticPr fontId="4"/>
  </si>
  <si>
    <t xml:space="preserve"> 　　  うち非生命保険金</t>
    <rPh sb="7" eb="8">
      <t>ヒ</t>
    </rPh>
    <rPh sb="8" eb="10">
      <t>セイメイ</t>
    </rPh>
    <rPh sb="10" eb="13">
      <t>ホケンキン</t>
    </rPh>
    <phoneticPr fontId="4"/>
  </si>
  <si>
    <t>（注）１．可処分所得＝（受取－12）－（１～４の合計）</t>
    <rPh sb="1" eb="2">
      <t>チュウ</t>
    </rPh>
    <rPh sb="5" eb="8">
      <t>カショブン</t>
    </rPh>
    <rPh sb="8" eb="10">
      <t>ショトク</t>
    </rPh>
    <rPh sb="12" eb="13">
      <t>ウ</t>
    </rPh>
    <rPh sb="13" eb="14">
      <t>ト</t>
    </rPh>
    <rPh sb="24" eb="26">
      <t>ゴウケイ</t>
    </rPh>
    <phoneticPr fontId="6"/>
  </si>
  <si>
    <t>　　　２．貯蓄率＝貯蓄／（可処分所得＋年金受給権の変動調整）</t>
    <rPh sb="5" eb="8">
      <t>チョチクリツ</t>
    </rPh>
    <rPh sb="9" eb="11">
      <t>チョチク</t>
    </rPh>
    <rPh sb="13" eb="16">
      <t>カショブン</t>
    </rPh>
    <rPh sb="16" eb="18">
      <t>ショトク</t>
    </rPh>
    <rPh sb="19" eb="21">
      <t>ネンキン</t>
    </rPh>
    <rPh sb="21" eb="23">
      <t>ジュキュウ</t>
    </rPh>
    <rPh sb="23" eb="24">
      <t>ケン</t>
    </rPh>
    <rPh sb="25" eb="27">
      <t>ヘンドウ</t>
    </rPh>
    <rPh sb="27" eb="29">
      <t>チョウセイ</t>
    </rPh>
    <phoneticPr fontId="6"/>
  </si>
  <si>
    <t xml:space="preserve"> １．財産所得</t>
    <phoneticPr fontId="4"/>
  </si>
  <si>
    <t xml:space="preserve"> ３．非生命純保険料</t>
    <rPh sb="3" eb="4">
      <t>ヒ</t>
    </rPh>
    <rPh sb="4" eb="6">
      <t>セイメイ</t>
    </rPh>
    <rPh sb="6" eb="7">
      <t>ジュン</t>
    </rPh>
    <rPh sb="7" eb="10">
      <t>ホケンリョウ</t>
    </rPh>
    <phoneticPr fontId="4"/>
  </si>
  <si>
    <t xml:space="preserve"> ４．最終消費支出</t>
    <phoneticPr fontId="4"/>
  </si>
  <si>
    <t xml:space="preserve"> ５．貯蓄</t>
    <phoneticPr fontId="4"/>
  </si>
  <si>
    <t xml:space="preserve"> ６．財産所得</t>
    <phoneticPr fontId="4"/>
  </si>
  <si>
    <t xml:space="preserve"> ７．雇主の帰属社会負担</t>
    <rPh sb="3" eb="5">
      <t>コシュ</t>
    </rPh>
    <rPh sb="8" eb="10">
      <t>シャカイ</t>
    </rPh>
    <phoneticPr fontId="4"/>
  </si>
  <si>
    <t xml:space="preserve"> ８．その他の経常移転</t>
    <rPh sb="5" eb="6">
      <t>タ</t>
    </rPh>
    <rPh sb="7" eb="9">
      <t>ケイジョウ</t>
    </rPh>
    <rPh sb="9" eb="11">
      <t>イテン</t>
    </rPh>
    <phoneticPr fontId="4"/>
  </si>
  <si>
    <t xml:space="preserve"> （１）利子</t>
    <phoneticPr fontId="4"/>
  </si>
  <si>
    <t xml:space="preserve"> （２）賃貸料</t>
    <phoneticPr fontId="4"/>
  </si>
  <si>
    <t xml:space="preserve"> （１）その他の社会保険非年金給付</t>
    <rPh sb="6" eb="7">
      <t>タ</t>
    </rPh>
    <rPh sb="8" eb="10">
      <t>シャカイ</t>
    </rPh>
    <rPh sb="10" eb="12">
      <t>ホケン</t>
    </rPh>
    <rPh sb="12" eb="13">
      <t>ヒ</t>
    </rPh>
    <rPh sb="13" eb="15">
      <t>ネンキン</t>
    </rPh>
    <rPh sb="15" eb="17">
      <t>キュウフ</t>
    </rPh>
    <phoneticPr fontId="4"/>
  </si>
  <si>
    <t xml:space="preserve"> （２）社会扶助給付</t>
    <rPh sb="4" eb="6">
      <t>シャカイ</t>
    </rPh>
    <rPh sb="6" eb="8">
      <t>フジョ</t>
    </rPh>
    <rPh sb="8" eb="10">
      <t>キュウフ</t>
    </rPh>
    <phoneticPr fontId="4"/>
  </si>
  <si>
    <t xml:space="preserve"> （２）配当</t>
    <rPh sb="4" eb="5">
      <t>ハイ</t>
    </rPh>
    <rPh sb="5" eb="6">
      <t>トウ</t>
    </rPh>
    <phoneticPr fontId="4"/>
  </si>
  <si>
    <t>　　　 うち非生命保険金</t>
    <rPh sb="6" eb="7">
      <t>ヒ</t>
    </rPh>
    <rPh sb="7" eb="9">
      <t>セイメイ</t>
    </rPh>
    <rPh sb="9" eb="12">
      <t>ホケンキン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</si>
</sst>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%"/>
  </numFmts>
  <fonts count="8" x14ac:knownFonts="1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5" fillId="0" borderId="0"/>
    <xf numFmtId="38" fontId="5" fillId="0" borderId="0" applyFont="0" applyFill="0" applyBorder="0" applyAlignment="0" applyProtection="0"/>
    <xf numFmtId="0" fontId="5" fillId="0" borderId="0"/>
    <xf numFmtId="38" fontId="5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4" xfId="3" applyFont="1" applyBorder="1" applyAlignment="1" applyProtection="1">
      <alignment horizontal="left" vertical="center"/>
    </xf>
    <xf numFmtId="0" fontId="3" fillId="0" borderId="4" xfId="3" applyFont="1" applyBorder="1" applyAlignment="1" applyProtection="1">
      <alignment horizontal="right" vertical="center"/>
    </xf>
    <xf numFmtId="0" fontId="3" fillId="0" borderId="0" xfId="3" applyFont="1" applyBorder="1" applyAlignment="1" applyProtection="1">
      <alignment horizontal="right"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2" xfId="3" applyFont="1" applyBorder="1" applyAlignment="1" applyProtection="1">
      <alignment horizontal="left" vertical="center"/>
    </xf>
    <xf numFmtId="0" fontId="3" fillId="0" borderId="0" xfId="3" applyFont="1" applyBorder="1" applyAlignment="1" applyProtection="1">
      <alignment horizontal="left" vertical="center"/>
    </xf>
    <xf numFmtId="0" fontId="3" fillId="0" borderId="0" xfId="3" applyFont="1" applyAlignment="1" applyProtection="1">
      <alignment horizontal="left" vertical="center"/>
    </xf>
    <xf numFmtId="0" fontId="3" fillId="0" borderId="5" xfId="3" applyFont="1" applyBorder="1" applyAlignment="1" applyProtection="1">
      <alignment horizontal="center" vertical="center"/>
    </xf>
    <xf numFmtId="3" fontId="3" fillId="0" borderId="6" xfId="3" applyNumberFormat="1" applyFont="1" applyBorder="1" applyAlignment="1" applyProtection="1">
      <alignment vertical="center"/>
    </xf>
    <xf numFmtId="3" fontId="3" fillId="0" borderId="7" xfId="3" applyNumberFormat="1" applyFont="1" applyBorder="1" applyAlignment="1" applyProtection="1">
      <alignment vertical="center"/>
    </xf>
    <xf numFmtId="0" fontId="3" fillId="0" borderId="5" xfId="3" applyFont="1" applyBorder="1" applyAlignment="1">
      <alignment vertical="center"/>
    </xf>
    <xf numFmtId="0" fontId="3" fillId="0" borderId="3" xfId="3" applyFont="1" applyBorder="1" applyAlignment="1" applyProtection="1">
      <alignment horizontal="left" vertical="center"/>
    </xf>
    <xf numFmtId="3" fontId="3" fillId="0" borderId="5" xfId="3" applyNumberFormat="1" applyFont="1" applyBorder="1" applyAlignment="1" applyProtection="1">
      <alignment vertical="center"/>
    </xf>
    <xf numFmtId="0" fontId="3" fillId="0" borderId="0" xfId="3" applyFont="1"/>
    <xf numFmtId="0" fontId="3" fillId="0" borderId="7" xfId="3" applyFont="1" applyBorder="1" applyAlignment="1" applyProtection="1">
      <alignment horizontal="left" vertical="center"/>
    </xf>
    <xf numFmtId="3" fontId="3" fillId="0" borderId="6" xfId="3" applyNumberFormat="1" applyFont="1" applyBorder="1" applyAlignment="1" applyProtection="1">
      <alignment vertical="center" shrinkToFit="1"/>
    </xf>
    <xf numFmtId="3" fontId="3" fillId="0" borderId="7" xfId="3" applyNumberFormat="1" applyFont="1" applyBorder="1" applyAlignment="1" applyProtection="1">
      <alignment vertical="center" shrinkToFit="1"/>
    </xf>
    <xf numFmtId="0" fontId="3" fillId="0" borderId="7" xfId="3" applyFont="1" applyFill="1" applyBorder="1" applyAlignment="1" applyProtection="1">
      <alignment horizontal="left" vertical="center"/>
    </xf>
    <xf numFmtId="3" fontId="3" fillId="0" borderId="7" xfId="3" applyNumberFormat="1" applyFont="1" applyBorder="1" applyAlignment="1" applyProtection="1">
      <alignment horizontal="right" vertical="center" shrinkToFit="1"/>
    </xf>
    <xf numFmtId="3" fontId="3" fillId="0" borderId="8" xfId="3" applyNumberFormat="1" applyFont="1" applyBorder="1" applyAlignment="1" applyProtection="1">
      <alignment vertical="center" shrinkToFit="1"/>
    </xf>
    <xf numFmtId="0" fontId="3" fillId="0" borderId="7" xfId="3" applyFont="1" applyBorder="1" applyAlignment="1">
      <alignment vertical="center"/>
    </xf>
    <xf numFmtId="3" fontId="3" fillId="0" borderId="5" xfId="3" applyNumberFormat="1" applyFont="1" applyBorder="1" applyAlignment="1" applyProtection="1">
      <alignment vertical="center" shrinkToFit="1"/>
    </xf>
    <xf numFmtId="3" fontId="3" fillId="0" borderId="8" xfId="3" applyNumberFormat="1" applyFont="1" applyBorder="1" applyAlignment="1" applyProtection="1">
      <alignment vertical="center"/>
    </xf>
    <xf numFmtId="0" fontId="3" fillId="0" borderId="6" xfId="3" applyFont="1" applyBorder="1" applyAlignment="1">
      <alignment vertical="center"/>
    </xf>
    <xf numFmtId="0" fontId="3" fillId="0" borderId="8" xfId="3" applyFont="1" applyBorder="1" applyAlignment="1" applyProtection="1">
      <alignment horizontal="center" vertical="center"/>
    </xf>
    <xf numFmtId="0" fontId="3" fillId="0" borderId="7" xfId="3" applyFont="1" applyFill="1" applyBorder="1" applyAlignment="1">
      <alignment vertical="center"/>
    </xf>
    <xf numFmtId="178" fontId="3" fillId="0" borderId="8" xfId="3" applyNumberFormat="1" applyFont="1" applyFill="1" applyBorder="1" applyAlignment="1" applyProtection="1">
      <alignment vertical="center"/>
    </xf>
    <xf numFmtId="0" fontId="3" fillId="0" borderId="0" xfId="3" applyFont="1" applyFill="1" applyAlignment="1">
      <alignment vertical="center"/>
    </xf>
    <xf numFmtId="0" fontId="3" fillId="0" borderId="6" xfId="3" applyFont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 shrinkToFit="1"/>
    </xf>
    <xf numFmtId="3" fontId="3" fillId="0" borderId="7" xfId="3" applyNumberFormat="1" applyFont="1" applyBorder="1" applyAlignment="1" applyProtection="1">
      <alignment horizontal="right" vertical="center"/>
    </xf>
    <xf numFmtId="0" fontId="3" fillId="0" borderId="8" xfId="3" applyFont="1" applyBorder="1" applyAlignment="1" applyProtection="1">
      <alignment horizontal="left" vertical="center"/>
    </xf>
    <xf numFmtId="0" fontId="3" fillId="0" borderId="7" xfId="3" applyFont="1" applyBorder="1" applyAlignment="1" applyProtection="1">
      <alignment horizontal="center" vertical="center"/>
    </xf>
    <xf numFmtId="0" fontId="3" fillId="0" borderId="9" xfId="3" applyFont="1" applyBorder="1" applyAlignment="1">
      <alignment vertical="center"/>
    </xf>
    <xf numFmtId="3" fontId="3" fillId="0" borderId="9" xfId="3" applyNumberFormat="1" applyFont="1" applyBorder="1" applyAlignment="1" applyProtection="1">
      <alignment vertical="center"/>
    </xf>
    <xf numFmtId="3" fontId="3" fillId="0" borderId="0" xfId="3" applyNumberFormat="1" applyFont="1" applyBorder="1" applyAlignment="1" applyProtection="1">
      <alignment vertical="center"/>
    </xf>
    <xf numFmtId="38" fontId="3" fillId="0" borderId="7" xfId="3" applyNumberFormat="1" applyFont="1" applyBorder="1" applyAlignment="1" applyProtection="1">
      <alignment vertical="center"/>
    </xf>
    <xf numFmtId="0" fontId="3" fillId="0" borderId="8" xfId="3" applyFont="1" applyFill="1" applyBorder="1" applyAlignment="1" applyProtection="1">
      <alignment horizontal="left" vertical="center"/>
    </xf>
    <xf numFmtId="38" fontId="3" fillId="0" borderId="8" xfId="3" applyNumberFormat="1" applyFont="1" applyBorder="1" applyAlignment="1" applyProtection="1">
      <alignment vertical="center"/>
    </xf>
    <xf numFmtId="0" fontId="3" fillId="0" borderId="6" xfId="3" applyFont="1" applyFill="1" applyBorder="1" applyAlignment="1" applyProtection="1">
      <alignment horizontal="center" vertical="center"/>
    </xf>
    <xf numFmtId="38" fontId="3" fillId="0" borderId="6" xfId="3" applyNumberFormat="1" applyFont="1" applyBorder="1" applyAlignment="1" applyProtection="1">
      <alignment vertical="center"/>
    </xf>
    <xf numFmtId="0" fontId="3" fillId="0" borderId="8" xfId="3" applyFont="1" applyFill="1" applyBorder="1" applyAlignment="1">
      <alignment vertical="center"/>
    </xf>
    <xf numFmtId="0" fontId="3" fillId="0" borderId="8" xfId="3" applyFont="1" applyFill="1" applyBorder="1" applyAlignment="1" applyProtection="1">
      <alignment horizontal="center" vertical="center"/>
    </xf>
    <xf numFmtId="38" fontId="3" fillId="0" borderId="5" xfId="3" applyNumberFormat="1" applyFont="1" applyBorder="1" applyAlignment="1" applyProtection="1">
      <alignment vertical="center"/>
    </xf>
    <xf numFmtId="0" fontId="3" fillId="0" borderId="0" xfId="3" applyFont="1" applyBorder="1" applyAlignment="1" applyProtection="1">
      <alignment horizontal="center" vertical="center"/>
    </xf>
    <xf numFmtId="0" fontId="3" fillId="0" borderId="1" xfId="3" applyFont="1" applyBorder="1" applyAlignment="1" applyProtection="1">
      <alignment horizontal="center" vertical="center"/>
    </xf>
    <xf numFmtId="0" fontId="7" fillId="0" borderId="0" xfId="3" applyFont="1" applyAlignment="1">
      <alignment vertical="center"/>
    </xf>
    <xf numFmtId="3" fontId="3" fillId="0" borderId="7" xfId="3" applyNumberFormat="1" applyFont="1" applyFill="1" applyBorder="1" applyAlignment="1" applyProtection="1">
      <alignment vertical="center" shrinkToFit="1"/>
    </xf>
    <xf numFmtId="3" fontId="3" fillId="0" borderId="7" xfId="3" applyNumberFormat="1" applyFont="1" applyFill="1" applyBorder="1" applyAlignment="1" applyProtection="1">
      <alignment vertical="center"/>
    </xf>
    <xf numFmtId="3" fontId="3" fillId="0" borderId="6" xfId="3" applyNumberFormat="1" applyFont="1" applyFill="1" applyBorder="1" applyAlignment="1" applyProtection="1">
      <alignment vertical="center"/>
    </xf>
    <xf numFmtId="0" fontId="3" fillId="0" borderId="1" xfId="3" applyFont="1" applyBorder="1" applyAlignment="1" applyProtection="1">
      <alignment horizontal="center" vertical="center"/>
    </xf>
    <xf numFmtId="0" fontId="3" fillId="0" borderId="0" xfId="3" applyFont="1" applyBorder="1" applyAlignment="1" applyProtection="1">
      <alignment horizontal="center" vertical="center"/>
    </xf>
    <xf numFmtId="3" fontId="3" fillId="0" borderId="0" xfId="3" applyNumberFormat="1" applyFont="1" applyFill="1" applyBorder="1" applyAlignment="1" applyProtection="1">
      <alignment vertical="center"/>
    </xf>
    <xf numFmtId="0" fontId="1" fillId="0" borderId="0" xfId="3" applyFont="1" applyAlignment="1" applyProtection="1">
      <alignment horizontal="left" vertical="center"/>
    </xf>
    <xf numFmtId="0" fontId="3" fillId="0" borderId="0" xfId="3" applyFont="1" applyBorder="1" applyAlignment="1" applyProtection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3" xfId="3" applyFont="1" applyBorder="1" applyAlignment="1" applyProtection="1">
      <alignment horizontal="center" vertical="center" shrinkToFit="1"/>
    </xf>
    <xf numFmtId="0" fontId="3" fillId="0" borderId="0" xfId="3" applyFont="1" applyAlignment="1">
      <alignment vertical="center" shrinkToFit="1"/>
    </xf>
  </cellXfs>
  <cellStyles count="7">
    <cellStyle name="桁区切り 2" xfId="2"/>
    <cellStyle name="桁区切り 2 2" xfId="6"/>
    <cellStyle name="桁区切り 3" xfId="4"/>
    <cellStyle name="標準" xfId="0" builtinId="0"/>
    <cellStyle name="標準 2" xfId="1"/>
    <cellStyle name="標準 2 2" xfId="5"/>
    <cellStyle name="標準 3" xfId="3"/>
  </cellStyles>
  <dxfs count="0"/>
  <tableStyles count="0" defaultTableStyle="TableStyleMedium2" defaultPivotStyle="PivotStyleLight16"/>
  <colors>
    <mruColors>
      <color rgb="FF00FFFF"/>
      <color rgb="FF00FF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476;&#27665;&#32076;&#28168;/H30&#30906;&#22577;/H30&#20998;&#37197;/A&#32207;&#25324;&#20874;&#23376;&#208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A（別）"/>
      <sheetName val="A4"/>
      <sheetName val="A5"/>
      <sheetName val="A6"/>
      <sheetName val="A7"/>
      <sheetName val="A8"/>
      <sheetName val="A9"/>
      <sheetName val="A11"/>
      <sheetName val="A11-2"/>
      <sheetName val="A18"/>
      <sheetName val="関連指標"/>
      <sheetName val="A3"/>
      <sheetName val="A16"/>
    </sheetName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26"/>
  <sheetViews>
    <sheetView showGridLines="0" tabSelected="1" view="pageBreakPreview" zoomScale="80" zoomScaleNormal="75" zoomScaleSheetLayoutView="80" workbookViewId="0"/>
  </sheetViews>
  <sheetFormatPr defaultRowHeight="15.95" customHeight="1" x14ac:dyDescent="0.15"/>
  <cols>
    <col min="1" max="1" width="50.25" style="16" customWidth="1"/>
    <col min="2" max="11" width="14.125" style="16" customWidth="1"/>
    <col min="12" max="12" width="14.75" style="16" customWidth="1"/>
    <col min="13" max="255" width="9" style="16"/>
    <col min="256" max="256" width="41.875" style="16" customWidth="1"/>
    <col min="257" max="267" width="14.75" style="16" customWidth="1"/>
    <col min="268" max="511" width="9" style="16"/>
    <col min="512" max="512" width="41.875" style="16" customWidth="1"/>
    <col min="513" max="523" width="14.75" style="16" customWidth="1"/>
    <col min="524" max="767" width="9" style="16"/>
    <col min="768" max="768" width="41.875" style="16" customWidth="1"/>
    <col min="769" max="779" width="14.75" style="16" customWidth="1"/>
    <col min="780" max="1023" width="9" style="16"/>
    <col min="1024" max="1024" width="41.875" style="16" customWidth="1"/>
    <col min="1025" max="1035" width="14.75" style="16" customWidth="1"/>
    <col min="1036" max="1279" width="9" style="16"/>
    <col min="1280" max="1280" width="41.875" style="16" customWidth="1"/>
    <col min="1281" max="1291" width="14.75" style="16" customWidth="1"/>
    <col min="1292" max="1535" width="9" style="16"/>
    <col min="1536" max="1536" width="41.875" style="16" customWidth="1"/>
    <col min="1537" max="1547" width="14.75" style="16" customWidth="1"/>
    <col min="1548" max="1791" width="9" style="16"/>
    <col min="1792" max="1792" width="41.875" style="16" customWidth="1"/>
    <col min="1793" max="1803" width="14.75" style="16" customWidth="1"/>
    <col min="1804" max="2047" width="9" style="16"/>
    <col min="2048" max="2048" width="41.875" style="16" customWidth="1"/>
    <col min="2049" max="2059" width="14.75" style="16" customWidth="1"/>
    <col min="2060" max="2303" width="9" style="16"/>
    <col min="2304" max="2304" width="41.875" style="16" customWidth="1"/>
    <col min="2305" max="2315" width="14.75" style="16" customWidth="1"/>
    <col min="2316" max="2559" width="9" style="16"/>
    <col min="2560" max="2560" width="41.875" style="16" customWidth="1"/>
    <col min="2561" max="2571" width="14.75" style="16" customWidth="1"/>
    <col min="2572" max="2815" width="9" style="16"/>
    <col min="2816" max="2816" width="41.875" style="16" customWidth="1"/>
    <col min="2817" max="2827" width="14.75" style="16" customWidth="1"/>
    <col min="2828" max="3071" width="9" style="16"/>
    <col min="3072" max="3072" width="41.875" style="16" customWidth="1"/>
    <col min="3073" max="3083" width="14.75" style="16" customWidth="1"/>
    <col min="3084" max="3327" width="9" style="16"/>
    <col min="3328" max="3328" width="41.875" style="16" customWidth="1"/>
    <col min="3329" max="3339" width="14.75" style="16" customWidth="1"/>
    <col min="3340" max="3583" width="9" style="16"/>
    <col min="3584" max="3584" width="41.875" style="16" customWidth="1"/>
    <col min="3585" max="3595" width="14.75" style="16" customWidth="1"/>
    <col min="3596" max="3839" width="9" style="16"/>
    <col min="3840" max="3840" width="41.875" style="16" customWidth="1"/>
    <col min="3841" max="3851" width="14.75" style="16" customWidth="1"/>
    <col min="3852" max="4095" width="9" style="16"/>
    <col min="4096" max="4096" width="41.875" style="16" customWidth="1"/>
    <col min="4097" max="4107" width="14.75" style="16" customWidth="1"/>
    <col min="4108" max="4351" width="9" style="16"/>
    <col min="4352" max="4352" width="41.875" style="16" customWidth="1"/>
    <col min="4353" max="4363" width="14.75" style="16" customWidth="1"/>
    <col min="4364" max="4607" width="9" style="16"/>
    <col min="4608" max="4608" width="41.875" style="16" customWidth="1"/>
    <col min="4609" max="4619" width="14.75" style="16" customWidth="1"/>
    <col min="4620" max="4863" width="9" style="16"/>
    <col min="4864" max="4864" width="41.875" style="16" customWidth="1"/>
    <col min="4865" max="4875" width="14.75" style="16" customWidth="1"/>
    <col min="4876" max="5119" width="9" style="16"/>
    <col min="5120" max="5120" width="41.875" style="16" customWidth="1"/>
    <col min="5121" max="5131" width="14.75" style="16" customWidth="1"/>
    <col min="5132" max="5375" width="9" style="16"/>
    <col min="5376" max="5376" width="41.875" style="16" customWidth="1"/>
    <col min="5377" max="5387" width="14.75" style="16" customWidth="1"/>
    <col min="5388" max="5631" width="9" style="16"/>
    <col min="5632" max="5632" width="41.875" style="16" customWidth="1"/>
    <col min="5633" max="5643" width="14.75" style="16" customWidth="1"/>
    <col min="5644" max="5887" width="9" style="16"/>
    <col min="5888" max="5888" width="41.875" style="16" customWidth="1"/>
    <col min="5889" max="5899" width="14.75" style="16" customWidth="1"/>
    <col min="5900" max="6143" width="9" style="16"/>
    <col min="6144" max="6144" width="41.875" style="16" customWidth="1"/>
    <col min="6145" max="6155" width="14.75" style="16" customWidth="1"/>
    <col min="6156" max="6399" width="9" style="16"/>
    <col min="6400" max="6400" width="41.875" style="16" customWidth="1"/>
    <col min="6401" max="6411" width="14.75" style="16" customWidth="1"/>
    <col min="6412" max="6655" width="9" style="16"/>
    <col min="6656" max="6656" width="41.875" style="16" customWidth="1"/>
    <col min="6657" max="6667" width="14.75" style="16" customWidth="1"/>
    <col min="6668" max="6911" width="9" style="16"/>
    <col min="6912" max="6912" width="41.875" style="16" customWidth="1"/>
    <col min="6913" max="6923" width="14.75" style="16" customWidth="1"/>
    <col min="6924" max="7167" width="9" style="16"/>
    <col min="7168" max="7168" width="41.875" style="16" customWidth="1"/>
    <col min="7169" max="7179" width="14.75" style="16" customWidth="1"/>
    <col min="7180" max="7423" width="9" style="16"/>
    <col min="7424" max="7424" width="41.875" style="16" customWidth="1"/>
    <col min="7425" max="7435" width="14.75" style="16" customWidth="1"/>
    <col min="7436" max="7679" width="9" style="16"/>
    <col min="7680" max="7680" width="41.875" style="16" customWidth="1"/>
    <col min="7681" max="7691" width="14.75" style="16" customWidth="1"/>
    <col min="7692" max="7935" width="9" style="16"/>
    <col min="7936" max="7936" width="41.875" style="16" customWidth="1"/>
    <col min="7937" max="7947" width="14.75" style="16" customWidth="1"/>
    <col min="7948" max="8191" width="9" style="16"/>
    <col min="8192" max="8192" width="41.875" style="16" customWidth="1"/>
    <col min="8193" max="8203" width="14.75" style="16" customWidth="1"/>
    <col min="8204" max="8447" width="9" style="16"/>
    <col min="8448" max="8448" width="41.875" style="16" customWidth="1"/>
    <col min="8449" max="8459" width="14.75" style="16" customWidth="1"/>
    <col min="8460" max="8703" width="9" style="16"/>
    <col min="8704" max="8704" width="41.875" style="16" customWidth="1"/>
    <col min="8705" max="8715" width="14.75" style="16" customWidth="1"/>
    <col min="8716" max="8959" width="9" style="16"/>
    <col min="8960" max="8960" width="41.875" style="16" customWidth="1"/>
    <col min="8961" max="8971" width="14.75" style="16" customWidth="1"/>
    <col min="8972" max="9215" width="9" style="16"/>
    <col min="9216" max="9216" width="41.875" style="16" customWidth="1"/>
    <col min="9217" max="9227" width="14.75" style="16" customWidth="1"/>
    <col min="9228" max="9471" width="9" style="16"/>
    <col min="9472" max="9472" width="41.875" style="16" customWidth="1"/>
    <col min="9473" max="9483" width="14.75" style="16" customWidth="1"/>
    <col min="9484" max="9727" width="9" style="16"/>
    <col min="9728" max="9728" width="41.875" style="16" customWidth="1"/>
    <col min="9729" max="9739" width="14.75" style="16" customWidth="1"/>
    <col min="9740" max="9983" width="9" style="16"/>
    <col min="9984" max="9984" width="41.875" style="16" customWidth="1"/>
    <col min="9985" max="9995" width="14.75" style="16" customWidth="1"/>
    <col min="9996" max="10239" width="9" style="16"/>
    <col min="10240" max="10240" width="41.875" style="16" customWidth="1"/>
    <col min="10241" max="10251" width="14.75" style="16" customWidth="1"/>
    <col min="10252" max="10495" width="9" style="16"/>
    <col min="10496" max="10496" width="41.875" style="16" customWidth="1"/>
    <col min="10497" max="10507" width="14.75" style="16" customWidth="1"/>
    <col min="10508" max="10751" width="9" style="16"/>
    <col min="10752" max="10752" width="41.875" style="16" customWidth="1"/>
    <col min="10753" max="10763" width="14.75" style="16" customWidth="1"/>
    <col min="10764" max="11007" width="9" style="16"/>
    <col min="11008" max="11008" width="41.875" style="16" customWidth="1"/>
    <col min="11009" max="11019" width="14.75" style="16" customWidth="1"/>
    <col min="11020" max="11263" width="9" style="16"/>
    <col min="11264" max="11264" width="41.875" style="16" customWidth="1"/>
    <col min="11265" max="11275" width="14.75" style="16" customWidth="1"/>
    <col min="11276" max="11519" width="9" style="16"/>
    <col min="11520" max="11520" width="41.875" style="16" customWidth="1"/>
    <col min="11521" max="11531" width="14.75" style="16" customWidth="1"/>
    <col min="11532" max="11775" width="9" style="16"/>
    <col min="11776" max="11776" width="41.875" style="16" customWidth="1"/>
    <col min="11777" max="11787" width="14.75" style="16" customWidth="1"/>
    <col min="11788" max="12031" width="9" style="16"/>
    <col min="12032" max="12032" width="41.875" style="16" customWidth="1"/>
    <col min="12033" max="12043" width="14.75" style="16" customWidth="1"/>
    <col min="12044" max="12287" width="9" style="16"/>
    <col min="12288" max="12288" width="41.875" style="16" customWidth="1"/>
    <col min="12289" max="12299" width="14.75" style="16" customWidth="1"/>
    <col min="12300" max="12543" width="9" style="16"/>
    <col min="12544" max="12544" width="41.875" style="16" customWidth="1"/>
    <col min="12545" max="12555" width="14.75" style="16" customWidth="1"/>
    <col min="12556" max="12799" width="9" style="16"/>
    <col min="12800" max="12800" width="41.875" style="16" customWidth="1"/>
    <col min="12801" max="12811" width="14.75" style="16" customWidth="1"/>
    <col min="12812" max="13055" width="9" style="16"/>
    <col min="13056" max="13056" width="41.875" style="16" customWidth="1"/>
    <col min="13057" max="13067" width="14.75" style="16" customWidth="1"/>
    <col min="13068" max="13311" width="9" style="16"/>
    <col min="13312" max="13312" width="41.875" style="16" customWidth="1"/>
    <col min="13313" max="13323" width="14.75" style="16" customWidth="1"/>
    <col min="13324" max="13567" width="9" style="16"/>
    <col min="13568" max="13568" width="41.875" style="16" customWidth="1"/>
    <col min="13569" max="13579" width="14.75" style="16" customWidth="1"/>
    <col min="13580" max="13823" width="9" style="16"/>
    <col min="13824" max="13824" width="41.875" style="16" customWidth="1"/>
    <col min="13825" max="13835" width="14.75" style="16" customWidth="1"/>
    <col min="13836" max="14079" width="9" style="16"/>
    <col min="14080" max="14080" width="41.875" style="16" customWidth="1"/>
    <col min="14081" max="14091" width="14.75" style="16" customWidth="1"/>
    <col min="14092" max="14335" width="9" style="16"/>
    <col min="14336" max="14336" width="41.875" style="16" customWidth="1"/>
    <col min="14337" max="14347" width="14.75" style="16" customWidth="1"/>
    <col min="14348" max="14591" width="9" style="16"/>
    <col min="14592" max="14592" width="41.875" style="16" customWidth="1"/>
    <col min="14593" max="14603" width="14.75" style="16" customWidth="1"/>
    <col min="14604" max="14847" width="9" style="16"/>
    <col min="14848" max="14848" width="41.875" style="16" customWidth="1"/>
    <col min="14849" max="14859" width="14.75" style="16" customWidth="1"/>
    <col min="14860" max="15103" width="9" style="16"/>
    <col min="15104" max="15104" width="41.875" style="16" customWidth="1"/>
    <col min="15105" max="15115" width="14.75" style="16" customWidth="1"/>
    <col min="15116" max="15359" width="9" style="16"/>
    <col min="15360" max="15360" width="41.875" style="16" customWidth="1"/>
    <col min="15361" max="15371" width="14.75" style="16" customWidth="1"/>
    <col min="15372" max="15615" width="9" style="16"/>
    <col min="15616" max="15616" width="41.875" style="16" customWidth="1"/>
    <col min="15617" max="15627" width="14.75" style="16" customWidth="1"/>
    <col min="15628" max="15871" width="9" style="16"/>
    <col min="15872" max="15872" width="41.875" style="16" customWidth="1"/>
    <col min="15873" max="15883" width="14.75" style="16" customWidth="1"/>
    <col min="15884" max="16127" width="9" style="16"/>
    <col min="16128" max="16128" width="41.875" style="16" customWidth="1"/>
    <col min="16129" max="16139" width="14.75" style="16" customWidth="1"/>
    <col min="16140" max="16384" width="9" style="16"/>
  </cols>
  <sheetData>
    <row r="1" spans="1:13" s="2" customFormat="1" ht="17.25" x14ac:dyDescent="0.4">
      <c r="A1" s="56" t="s">
        <v>77</v>
      </c>
      <c r="D1" s="1"/>
    </row>
    <row r="2" spans="1:13" s="2" customFormat="1" ht="14.25" x14ac:dyDescent="0.4">
      <c r="A2" s="3"/>
      <c r="B2" s="4"/>
      <c r="C2" s="4"/>
      <c r="E2" s="4"/>
      <c r="F2" s="4"/>
      <c r="G2" s="4"/>
      <c r="H2" s="4"/>
      <c r="I2" s="4"/>
      <c r="J2" s="4"/>
      <c r="K2" s="4" t="s">
        <v>70</v>
      </c>
      <c r="L2" s="5"/>
    </row>
    <row r="3" spans="1:13" s="2" customFormat="1" ht="18" customHeight="1" x14ac:dyDescent="0.4">
      <c r="A3" s="48" t="s">
        <v>72</v>
      </c>
      <c r="B3" s="60" t="s">
        <v>82</v>
      </c>
      <c r="C3" s="60" t="s">
        <v>83</v>
      </c>
      <c r="D3" s="60" t="s">
        <v>84</v>
      </c>
      <c r="E3" s="60" t="s">
        <v>85</v>
      </c>
      <c r="F3" s="60" t="s">
        <v>86</v>
      </c>
      <c r="G3" s="60" t="s">
        <v>87</v>
      </c>
      <c r="H3" s="60" t="s">
        <v>88</v>
      </c>
      <c r="I3" s="60" t="s">
        <v>89</v>
      </c>
      <c r="J3" s="59" t="s">
        <v>90</v>
      </c>
      <c r="K3" s="61" t="s">
        <v>91</v>
      </c>
      <c r="L3" s="54"/>
    </row>
    <row r="4" spans="1:13" s="2" customFormat="1" ht="18" customHeight="1" x14ac:dyDescent="0.4">
      <c r="A4" s="7" t="s">
        <v>92</v>
      </c>
      <c r="B4" s="11">
        <v>268273</v>
      </c>
      <c r="C4" s="11">
        <v>230207</v>
      </c>
      <c r="D4" s="11">
        <v>280614</v>
      </c>
      <c r="E4" s="11">
        <v>221894</v>
      </c>
      <c r="F4" s="11">
        <v>385546</v>
      </c>
      <c r="G4" s="11">
        <v>315527</v>
      </c>
      <c r="H4" s="11">
        <v>356343</v>
      </c>
      <c r="I4" s="11">
        <v>450726</v>
      </c>
      <c r="J4" s="11">
        <v>417132</v>
      </c>
      <c r="K4" s="11">
        <v>356496</v>
      </c>
      <c r="L4" s="38"/>
    </row>
    <row r="5" spans="1:13" s="2" customFormat="1" ht="18" customHeight="1" x14ac:dyDescent="0.4">
      <c r="A5" s="7" t="s">
        <v>93</v>
      </c>
      <c r="B5" s="12">
        <v>53330</v>
      </c>
      <c r="C5" s="12">
        <v>37598</v>
      </c>
      <c r="D5" s="12">
        <v>40420</v>
      </c>
      <c r="E5" s="12">
        <v>35146</v>
      </c>
      <c r="F5" s="12">
        <v>50688</v>
      </c>
      <c r="G5" s="12">
        <v>32937</v>
      </c>
      <c r="H5" s="12">
        <v>36262</v>
      </c>
      <c r="I5" s="12">
        <v>45947</v>
      </c>
      <c r="J5" s="12">
        <v>39680</v>
      </c>
      <c r="K5" s="12">
        <v>22649</v>
      </c>
      <c r="L5" s="38"/>
    </row>
    <row r="6" spans="1:13" s="2" customFormat="1" ht="18" customHeight="1" x14ac:dyDescent="0.4">
      <c r="A6" s="7" t="s">
        <v>94</v>
      </c>
      <c r="B6" s="12">
        <v>175949</v>
      </c>
      <c r="C6" s="12">
        <v>152363</v>
      </c>
      <c r="D6" s="12">
        <v>197984</v>
      </c>
      <c r="E6" s="12">
        <v>145515</v>
      </c>
      <c r="F6" s="12">
        <v>293728</v>
      </c>
      <c r="G6" s="12">
        <v>237331</v>
      </c>
      <c r="H6" s="12">
        <v>272429</v>
      </c>
      <c r="I6" s="12">
        <v>359603</v>
      </c>
      <c r="J6" s="12">
        <v>332881</v>
      </c>
      <c r="K6" s="12">
        <v>286051</v>
      </c>
      <c r="L6" s="38"/>
    </row>
    <row r="7" spans="1:13" s="2" customFormat="1" ht="18" customHeight="1" x14ac:dyDescent="0.4">
      <c r="A7" s="7" t="s">
        <v>95</v>
      </c>
      <c r="B7" s="12">
        <v>38994</v>
      </c>
      <c r="C7" s="12">
        <v>40247</v>
      </c>
      <c r="D7" s="12">
        <v>42210</v>
      </c>
      <c r="E7" s="12">
        <v>41233</v>
      </c>
      <c r="F7" s="12">
        <v>41130</v>
      </c>
      <c r="G7" s="12">
        <v>45259</v>
      </c>
      <c r="H7" s="12">
        <v>47652</v>
      </c>
      <c r="I7" s="12">
        <v>45175</v>
      </c>
      <c r="J7" s="12">
        <v>44571</v>
      </c>
      <c r="K7" s="12">
        <v>47795</v>
      </c>
      <c r="L7" s="38"/>
    </row>
    <row r="8" spans="1:13" s="2" customFormat="1" ht="18" customHeight="1" x14ac:dyDescent="0.4">
      <c r="A8" s="7" t="s">
        <v>96</v>
      </c>
      <c r="B8" s="12">
        <v>195716</v>
      </c>
      <c r="C8" s="12">
        <v>195623</v>
      </c>
      <c r="D8" s="12">
        <v>218255</v>
      </c>
      <c r="E8" s="12">
        <v>222781</v>
      </c>
      <c r="F8" s="12">
        <v>218388</v>
      </c>
      <c r="G8" s="12">
        <v>213979</v>
      </c>
      <c r="H8" s="12">
        <v>248644</v>
      </c>
      <c r="I8" s="12">
        <v>248025</v>
      </c>
      <c r="J8" s="12">
        <v>237243</v>
      </c>
      <c r="K8" s="12">
        <v>227023</v>
      </c>
      <c r="L8" s="38"/>
    </row>
    <row r="9" spans="1:13" s="2" customFormat="1" ht="18" customHeight="1" x14ac:dyDescent="0.4">
      <c r="A9" s="7" t="s">
        <v>97</v>
      </c>
      <c r="B9" s="12">
        <v>7440</v>
      </c>
      <c r="C9" s="12">
        <v>7283</v>
      </c>
      <c r="D9" s="12">
        <v>7489</v>
      </c>
      <c r="E9" s="12">
        <v>7752</v>
      </c>
      <c r="F9" s="12">
        <v>7815</v>
      </c>
      <c r="G9" s="12">
        <v>8015</v>
      </c>
      <c r="H9" s="12">
        <v>8258</v>
      </c>
      <c r="I9" s="12">
        <v>8091</v>
      </c>
      <c r="J9" s="12">
        <v>7410</v>
      </c>
      <c r="K9" s="12">
        <v>7592</v>
      </c>
      <c r="L9" s="38"/>
    </row>
    <row r="10" spans="1:13" s="2" customFormat="1" ht="18" customHeight="1" x14ac:dyDescent="0.4">
      <c r="A10" s="7" t="s">
        <v>98</v>
      </c>
      <c r="B10" s="12">
        <v>25581</v>
      </c>
      <c r="C10" s="12">
        <v>23648</v>
      </c>
      <c r="D10" s="12">
        <v>24279</v>
      </c>
      <c r="E10" s="12">
        <v>23028</v>
      </c>
      <c r="F10" s="12">
        <v>25770</v>
      </c>
      <c r="G10" s="12">
        <v>28963</v>
      </c>
      <c r="H10" s="12">
        <v>26225</v>
      </c>
      <c r="I10" s="12">
        <v>36345</v>
      </c>
      <c r="J10" s="12">
        <v>25229</v>
      </c>
      <c r="K10" s="12">
        <v>27450</v>
      </c>
      <c r="L10" s="38"/>
    </row>
    <row r="11" spans="1:13" s="2" customFormat="1" ht="18" customHeight="1" x14ac:dyDescent="0.4">
      <c r="A11" s="7" t="s">
        <v>99</v>
      </c>
      <c r="B11" s="12">
        <v>20189</v>
      </c>
      <c r="C11" s="12">
        <v>18035</v>
      </c>
      <c r="D11" s="12">
        <v>18253</v>
      </c>
      <c r="E11" s="12">
        <v>16580</v>
      </c>
      <c r="F11" s="12">
        <v>18433</v>
      </c>
      <c r="G11" s="12">
        <v>18696</v>
      </c>
      <c r="H11" s="12">
        <v>18458</v>
      </c>
      <c r="I11" s="12">
        <v>28855</v>
      </c>
      <c r="J11" s="12">
        <v>19288</v>
      </c>
      <c r="K11" s="12">
        <v>19766</v>
      </c>
      <c r="L11" s="38"/>
    </row>
    <row r="12" spans="1:13" s="2" customFormat="1" ht="18" customHeight="1" x14ac:dyDescent="0.4">
      <c r="A12" s="7" t="s">
        <v>100</v>
      </c>
      <c r="B12" s="12">
        <v>409400</v>
      </c>
      <c r="C12" s="12">
        <v>253446</v>
      </c>
      <c r="D12" s="12">
        <v>439705</v>
      </c>
      <c r="E12" s="12">
        <v>180724</v>
      </c>
      <c r="F12" s="12">
        <v>593860</v>
      </c>
      <c r="G12" s="12">
        <v>424845</v>
      </c>
      <c r="H12" s="12">
        <v>424741</v>
      </c>
      <c r="I12" s="12">
        <v>435627</v>
      </c>
      <c r="J12" s="12">
        <v>391958</v>
      </c>
      <c r="K12" s="12">
        <v>200640</v>
      </c>
      <c r="L12" s="38"/>
    </row>
    <row r="13" spans="1:13" s="2" customFormat="1" ht="18" customHeight="1" x14ac:dyDescent="0.4">
      <c r="A13" s="10" t="s">
        <v>73</v>
      </c>
      <c r="B13" s="11">
        <v>906410</v>
      </c>
      <c r="C13" s="11">
        <v>710206</v>
      </c>
      <c r="D13" s="11">
        <v>970342</v>
      </c>
      <c r="E13" s="11">
        <v>656179</v>
      </c>
      <c r="F13" s="11">
        <v>1231379</v>
      </c>
      <c r="G13" s="11">
        <v>991329</v>
      </c>
      <c r="H13" s="11">
        <v>1064212</v>
      </c>
      <c r="I13" s="11">
        <v>1178814</v>
      </c>
      <c r="J13" s="11">
        <v>1078970</v>
      </c>
      <c r="K13" s="11">
        <v>819201</v>
      </c>
      <c r="L13" s="38"/>
    </row>
    <row r="14" spans="1:13" s="2" customFormat="1" ht="18" customHeight="1" x14ac:dyDescent="0.4">
      <c r="A14" s="13" t="s">
        <v>11</v>
      </c>
      <c r="B14" s="52">
        <v>73312</v>
      </c>
      <c r="C14" s="52">
        <v>51126</v>
      </c>
      <c r="D14" s="52">
        <v>56227</v>
      </c>
      <c r="E14" s="52">
        <v>44925</v>
      </c>
      <c r="F14" s="52">
        <v>66510</v>
      </c>
      <c r="G14" s="52">
        <v>44541</v>
      </c>
      <c r="H14" s="52">
        <v>46854</v>
      </c>
      <c r="I14" s="52">
        <v>57182</v>
      </c>
      <c r="J14" s="52">
        <v>51115</v>
      </c>
      <c r="K14" s="52">
        <v>29105</v>
      </c>
      <c r="L14" s="55"/>
      <c r="M14" s="49"/>
    </row>
    <row r="15" spans="1:13" s="2" customFormat="1" ht="18" customHeight="1" x14ac:dyDescent="0.4">
      <c r="A15" s="7" t="s">
        <v>101</v>
      </c>
      <c r="B15" s="11">
        <v>652090</v>
      </c>
      <c r="C15" s="11">
        <v>501682</v>
      </c>
      <c r="D15" s="11">
        <v>685153</v>
      </c>
      <c r="E15" s="11">
        <v>425816</v>
      </c>
      <c r="F15" s="11">
        <v>825862</v>
      </c>
      <c r="G15" s="11">
        <v>676474</v>
      </c>
      <c r="H15" s="11">
        <v>719988</v>
      </c>
      <c r="I15" s="11">
        <v>714619</v>
      </c>
      <c r="J15" s="11">
        <v>676299</v>
      </c>
      <c r="K15" s="11">
        <v>375641</v>
      </c>
      <c r="L15" s="38"/>
    </row>
    <row r="16" spans="1:13" s="2" customFormat="1" ht="18" customHeight="1" x14ac:dyDescent="0.4">
      <c r="A16" s="7" t="s">
        <v>102</v>
      </c>
      <c r="B16" s="12">
        <v>192722</v>
      </c>
      <c r="C16" s="12">
        <v>161283</v>
      </c>
      <c r="D16" s="12">
        <v>235039</v>
      </c>
      <c r="E16" s="12">
        <v>191385</v>
      </c>
      <c r="F16" s="12">
        <v>352502</v>
      </c>
      <c r="G16" s="12">
        <v>266597</v>
      </c>
      <c r="H16" s="12">
        <v>294248</v>
      </c>
      <c r="I16" s="12">
        <v>389136</v>
      </c>
      <c r="J16" s="12">
        <v>349906</v>
      </c>
      <c r="K16" s="12">
        <v>272776</v>
      </c>
      <c r="L16" s="38"/>
    </row>
    <row r="17" spans="1:12" s="2" customFormat="1" ht="18" customHeight="1" x14ac:dyDescent="0.4">
      <c r="A17" s="7" t="s">
        <v>93</v>
      </c>
      <c r="B17" s="12">
        <v>52698</v>
      </c>
      <c r="C17" s="12">
        <v>39409</v>
      </c>
      <c r="D17" s="12">
        <v>50127</v>
      </c>
      <c r="E17" s="12">
        <v>51309</v>
      </c>
      <c r="F17" s="12">
        <v>87702</v>
      </c>
      <c r="G17" s="12">
        <v>59141</v>
      </c>
      <c r="H17" s="12">
        <v>68172</v>
      </c>
      <c r="I17" s="12">
        <v>82848</v>
      </c>
      <c r="J17" s="12">
        <v>83929</v>
      </c>
      <c r="K17" s="12">
        <v>49546</v>
      </c>
      <c r="L17" s="38"/>
    </row>
    <row r="18" spans="1:12" s="2" customFormat="1" ht="18" customHeight="1" x14ac:dyDescent="0.4">
      <c r="A18" s="7" t="s">
        <v>94</v>
      </c>
      <c r="B18" s="12">
        <v>124357</v>
      </c>
      <c r="C18" s="12">
        <v>105793</v>
      </c>
      <c r="D18" s="12">
        <v>168224</v>
      </c>
      <c r="E18" s="12">
        <v>123702</v>
      </c>
      <c r="F18" s="12">
        <v>248145</v>
      </c>
      <c r="G18" s="12">
        <v>189316</v>
      </c>
      <c r="H18" s="12">
        <v>206938</v>
      </c>
      <c r="I18" s="12">
        <v>288035</v>
      </c>
      <c r="J18" s="12">
        <v>247019</v>
      </c>
      <c r="K18" s="12">
        <v>203093</v>
      </c>
      <c r="L18" s="38"/>
    </row>
    <row r="19" spans="1:12" s="2" customFormat="1" ht="18" customHeight="1" x14ac:dyDescent="0.4">
      <c r="A19" s="7" t="s">
        <v>107</v>
      </c>
      <c r="B19" s="12">
        <v>1248</v>
      </c>
      <c r="C19" s="12">
        <v>1281</v>
      </c>
      <c r="D19" s="12">
        <v>1264</v>
      </c>
      <c r="E19" s="12">
        <v>1321</v>
      </c>
      <c r="F19" s="12">
        <v>1398</v>
      </c>
      <c r="G19" s="12">
        <v>1163</v>
      </c>
      <c r="H19" s="12">
        <v>1052</v>
      </c>
      <c r="I19" s="12">
        <v>660</v>
      </c>
      <c r="J19" s="12">
        <v>1196</v>
      </c>
      <c r="K19" s="12">
        <v>1056</v>
      </c>
      <c r="L19" s="38"/>
    </row>
    <row r="20" spans="1:12" s="2" customFormat="1" ht="18" customHeight="1" x14ac:dyDescent="0.4">
      <c r="A20" s="7" t="s">
        <v>108</v>
      </c>
      <c r="B20" s="12">
        <v>14418</v>
      </c>
      <c r="C20" s="12">
        <v>14800</v>
      </c>
      <c r="D20" s="12">
        <v>15424</v>
      </c>
      <c r="E20" s="12">
        <v>15053</v>
      </c>
      <c r="F20" s="12">
        <v>15258</v>
      </c>
      <c r="G20" s="12">
        <v>16975</v>
      </c>
      <c r="H20" s="12">
        <v>18085</v>
      </c>
      <c r="I20" s="12">
        <v>17592</v>
      </c>
      <c r="J20" s="12">
        <v>17763</v>
      </c>
      <c r="K20" s="12">
        <v>19081</v>
      </c>
      <c r="L20" s="38"/>
    </row>
    <row r="21" spans="1:12" s="2" customFormat="1" ht="18" customHeight="1" x14ac:dyDescent="0.4">
      <c r="A21" s="7" t="s">
        <v>104</v>
      </c>
      <c r="B21" s="12">
        <v>7440</v>
      </c>
      <c r="C21" s="12">
        <v>7283</v>
      </c>
      <c r="D21" s="12">
        <v>7489</v>
      </c>
      <c r="E21" s="12">
        <v>7752</v>
      </c>
      <c r="F21" s="12">
        <v>7815</v>
      </c>
      <c r="G21" s="12">
        <v>8015</v>
      </c>
      <c r="H21" s="12">
        <v>8258</v>
      </c>
      <c r="I21" s="12">
        <v>8091</v>
      </c>
      <c r="J21" s="12">
        <v>7410</v>
      </c>
      <c r="K21" s="12">
        <v>7592</v>
      </c>
      <c r="L21" s="38"/>
    </row>
    <row r="22" spans="1:12" s="2" customFormat="1" ht="18" customHeight="1" x14ac:dyDescent="0.4">
      <c r="A22" s="7" t="s">
        <v>105</v>
      </c>
      <c r="B22" s="12">
        <v>54158</v>
      </c>
      <c r="C22" s="12">
        <v>39958</v>
      </c>
      <c r="D22" s="12">
        <v>42661</v>
      </c>
      <c r="E22" s="12">
        <v>31226</v>
      </c>
      <c r="F22" s="12">
        <v>45200</v>
      </c>
      <c r="G22" s="12">
        <v>40243</v>
      </c>
      <c r="H22" s="12">
        <v>41718</v>
      </c>
      <c r="I22" s="12">
        <v>66968</v>
      </c>
      <c r="J22" s="12">
        <v>45355</v>
      </c>
      <c r="K22" s="12">
        <v>163192</v>
      </c>
      <c r="L22" s="38"/>
    </row>
    <row r="23" spans="1:12" s="2" customFormat="1" ht="18" customHeight="1" x14ac:dyDescent="0.4">
      <c r="A23" s="14" t="s">
        <v>106</v>
      </c>
      <c r="B23" s="12">
        <v>17131</v>
      </c>
      <c r="C23" s="12">
        <v>15800</v>
      </c>
      <c r="D23" s="12">
        <v>15360</v>
      </c>
      <c r="E23" s="12">
        <v>14081</v>
      </c>
      <c r="F23" s="12">
        <v>17079</v>
      </c>
      <c r="G23" s="12">
        <v>16329</v>
      </c>
      <c r="H23" s="12">
        <v>16979</v>
      </c>
      <c r="I23" s="12">
        <v>40611</v>
      </c>
      <c r="J23" s="12">
        <v>18292</v>
      </c>
      <c r="K23" s="12">
        <v>17336</v>
      </c>
      <c r="L23" s="38"/>
    </row>
    <row r="24" spans="1:12" s="2" customFormat="1" ht="18" customHeight="1" x14ac:dyDescent="0.4">
      <c r="A24" s="6" t="s">
        <v>74</v>
      </c>
      <c r="B24" s="11">
        <v>906410</v>
      </c>
      <c r="C24" s="11">
        <v>710206</v>
      </c>
      <c r="D24" s="11">
        <v>970342</v>
      </c>
      <c r="E24" s="11">
        <v>656179</v>
      </c>
      <c r="F24" s="11">
        <v>1231379</v>
      </c>
      <c r="G24" s="11">
        <v>991329</v>
      </c>
      <c r="H24" s="11">
        <v>1064212</v>
      </c>
      <c r="I24" s="11">
        <v>1178814</v>
      </c>
      <c r="J24" s="11">
        <v>1078970</v>
      </c>
      <c r="K24" s="11">
        <v>819201</v>
      </c>
      <c r="L24" s="38"/>
    </row>
    <row r="25" spans="1:12" s="2" customFormat="1" ht="18" customHeight="1" x14ac:dyDescent="0.4">
      <c r="A25" s="13" t="s">
        <v>12</v>
      </c>
      <c r="B25" s="15">
        <v>51619</v>
      </c>
      <c r="C25" s="15">
        <v>38699</v>
      </c>
      <c r="D25" s="15">
        <v>49312</v>
      </c>
      <c r="E25" s="15">
        <v>50847</v>
      </c>
      <c r="F25" s="15">
        <v>86844</v>
      </c>
      <c r="G25" s="15">
        <v>58176</v>
      </c>
      <c r="H25" s="15">
        <v>66828</v>
      </c>
      <c r="I25" s="15">
        <v>81116</v>
      </c>
      <c r="J25" s="15">
        <v>82054</v>
      </c>
      <c r="K25" s="15">
        <v>48454</v>
      </c>
      <c r="L25" s="38"/>
    </row>
    <row r="26" spans="1:12" s="2" customFormat="1" ht="18" customHeight="1" x14ac:dyDescent="0.4">
      <c r="A26" s="2" t="s">
        <v>13</v>
      </c>
    </row>
  </sheetData>
  <phoneticPr fontId="2"/>
  <pageMargins left="0.59055118110236227" right="0.39370078740157483" top="0.98425196850393704" bottom="0.39370078740157483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58"/>
  <sheetViews>
    <sheetView showGridLines="0" view="pageBreakPreview" zoomScale="80" zoomScaleNormal="75" zoomScaleSheetLayoutView="80" workbookViewId="0">
      <selection activeCell="B16" sqref="B16"/>
    </sheetView>
  </sheetViews>
  <sheetFormatPr defaultRowHeight="14.25" customHeight="1" x14ac:dyDescent="0.4"/>
  <cols>
    <col min="1" max="1" width="49" style="2" customWidth="1"/>
    <col min="2" max="11" width="14.125" style="2" customWidth="1"/>
    <col min="12" max="255" width="9" style="2"/>
    <col min="256" max="256" width="43.625" style="2" customWidth="1"/>
    <col min="257" max="267" width="14.125" style="2" customWidth="1"/>
    <col min="268" max="511" width="9" style="2"/>
    <col min="512" max="512" width="43.625" style="2" customWidth="1"/>
    <col min="513" max="523" width="14.125" style="2" customWidth="1"/>
    <col min="524" max="767" width="9" style="2"/>
    <col min="768" max="768" width="43.625" style="2" customWidth="1"/>
    <col min="769" max="779" width="14.125" style="2" customWidth="1"/>
    <col min="780" max="1023" width="9" style="2"/>
    <col min="1024" max="1024" width="43.625" style="2" customWidth="1"/>
    <col min="1025" max="1035" width="14.125" style="2" customWidth="1"/>
    <col min="1036" max="1279" width="9" style="2"/>
    <col min="1280" max="1280" width="43.625" style="2" customWidth="1"/>
    <col min="1281" max="1291" width="14.125" style="2" customWidth="1"/>
    <col min="1292" max="1535" width="9" style="2"/>
    <col min="1536" max="1536" width="43.625" style="2" customWidth="1"/>
    <col min="1537" max="1547" width="14.125" style="2" customWidth="1"/>
    <col min="1548" max="1791" width="9" style="2"/>
    <col min="1792" max="1792" width="43.625" style="2" customWidth="1"/>
    <col min="1793" max="1803" width="14.125" style="2" customWidth="1"/>
    <col min="1804" max="2047" width="9" style="2"/>
    <col min="2048" max="2048" width="43.625" style="2" customWidth="1"/>
    <col min="2049" max="2059" width="14.125" style="2" customWidth="1"/>
    <col min="2060" max="2303" width="9" style="2"/>
    <col min="2304" max="2304" width="43.625" style="2" customWidth="1"/>
    <col min="2305" max="2315" width="14.125" style="2" customWidth="1"/>
    <col min="2316" max="2559" width="9" style="2"/>
    <col min="2560" max="2560" width="43.625" style="2" customWidth="1"/>
    <col min="2561" max="2571" width="14.125" style="2" customWidth="1"/>
    <col min="2572" max="2815" width="9" style="2"/>
    <col min="2816" max="2816" width="43.625" style="2" customWidth="1"/>
    <col min="2817" max="2827" width="14.125" style="2" customWidth="1"/>
    <col min="2828" max="3071" width="9" style="2"/>
    <col min="3072" max="3072" width="43.625" style="2" customWidth="1"/>
    <col min="3073" max="3083" width="14.125" style="2" customWidth="1"/>
    <col min="3084" max="3327" width="9" style="2"/>
    <col min="3328" max="3328" width="43.625" style="2" customWidth="1"/>
    <col min="3329" max="3339" width="14.125" style="2" customWidth="1"/>
    <col min="3340" max="3583" width="9" style="2"/>
    <col min="3584" max="3584" width="43.625" style="2" customWidth="1"/>
    <col min="3585" max="3595" width="14.125" style="2" customWidth="1"/>
    <col min="3596" max="3839" width="9" style="2"/>
    <col min="3840" max="3840" width="43.625" style="2" customWidth="1"/>
    <col min="3841" max="3851" width="14.125" style="2" customWidth="1"/>
    <col min="3852" max="4095" width="9" style="2"/>
    <col min="4096" max="4096" width="43.625" style="2" customWidth="1"/>
    <col min="4097" max="4107" width="14.125" style="2" customWidth="1"/>
    <col min="4108" max="4351" width="9" style="2"/>
    <col min="4352" max="4352" width="43.625" style="2" customWidth="1"/>
    <col min="4353" max="4363" width="14.125" style="2" customWidth="1"/>
    <col min="4364" max="4607" width="9" style="2"/>
    <col min="4608" max="4608" width="43.625" style="2" customWidth="1"/>
    <col min="4609" max="4619" width="14.125" style="2" customWidth="1"/>
    <col min="4620" max="4863" width="9" style="2"/>
    <col min="4864" max="4864" width="43.625" style="2" customWidth="1"/>
    <col min="4865" max="4875" width="14.125" style="2" customWidth="1"/>
    <col min="4876" max="5119" width="9" style="2"/>
    <col min="5120" max="5120" width="43.625" style="2" customWidth="1"/>
    <col min="5121" max="5131" width="14.125" style="2" customWidth="1"/>
    <col min="5132" max="5375" width="9" style="2"/>
    <col min="5376" max="5376" width="43.625" style="2" customWidth="1"/>
    <col min="5377" max="5387" width="14.125" style="2" customWidth="1"/>
    <col min="5388" max="5631" width="9" style="2"/>
    <col min="5632" max="5632" width="43.625" style="2" customWidth="1"/>
    <col min="5633" max="5643" width="14.125" style="2" customWidth="1"/>
    <col min="5644" max="5887" width="9" style="2"/>
    <col min="5888" max="5888" width="43.625" style="2" customWidth="1"/>
    <col min="5889" max="5899" width="14.125" style="2" customWidth="1"/>
    <col min="5900" max="6143" width="9" style="2"/>
    <col min="6144" max="6144" width="43.625" style="2" customWidth="1"/>
    <col min="6145" max="6155" width="14.125" style="2" customWidth="1"/>
    <col min="6156" max="6399" width="9" style="2"/>
    <col min="6400" max="6400" width="43.625" style="2" customWidth="1"/>
    <col min="6401" max="6411" width="14.125" style="2" customWidth="1"/>
    <col min="6412" max="6655" width="9" style="2"/>
    <col min="6656" max="6656" width="43.625" style="2" customWidth="1"/>
    <col min="6657" max="6667" width="14.125" style="2" customWidth="1"/>
    <col min="6668" max="6911" width="9" style="2"/>
    <col min="6912" max="6912" width="43.625" style="2" customWidth="1"/>
    <col min="6913" max="6923" width="14.125" style="2" customWidth="1"/>
    <col min="6924" max="7167" width="9" style="2"/>
    <col min="7168" max="7168" width="43.625" style="2" customWidth="1"/>
    <col min="7169" max="7179" width="14.125" style="2" customWidth="1"/>
    <col min="7180" max="7423" width="9" style="2"/>
    <col min="7424" max="7424" width="43.625" style="2" customWidth="1"/>
    <col min="7425" max="7435" width="14.125" style="2" customWidth="1"/>
    <col min="7436" max="7679" width="9" style="2"/>
    <col min="7680" max="7680" width="43.625" style="2" customWidth="1"/>
    <col min="7681" max="7691" width="14.125" style="2" customWidth="1"/>
    <col min="7692" max="7935" width="9" style="2"/>
    <col min="7936" max="7936" width="43.625" style="2" customWidth="1"/>
    <col min="7937" max="7947" width="14.125" style="2" customWidth="1"/>
    <col min="7948" max="8191" width="9" style="2"/>
    <col min="8192" max="8192" width="43.625" style="2" customWidth="1"/>
    <col min="8193" max="8203" width="14.125" style="2" customWidth="1"/>
    <col min="8204" max="8447" width="9" style="2"/>
    <col min="8448" max="8448" width="43.625" style="2" customWidth="1"/>
    <col min="8449" max="8459" width="14.125" style="2" customWidth="1"/>
    <col min="8460" max="8703" width="9" style="2"/>
    <col min="8704" max="8704" width="43.625" style="2" customWidth="1"/>
    <col min="8705" max="8715" width="14.125" style="2" customWidth="1"/>
    <col min="8716" max="8959" width="9" style="2"/>
    <col min="8960" max="8960" width="43.625" style="2" customWidth="1"/>
    <col min="8961" max="8971" width="14.125" style="2" customWidth="1"/>
    <col min="8972" max="9215" width="9" style="2"/>
    <col min="9216" max="9216" width="43.625" style="2" customWidth="1"/>
    <col min="9217" max="9227" width="14.125" style="2" customWidth="1"/>
    <col min="9228" max="9471" width="9" style="2"/>
    <col min="9472" max="9472" width="43.625" style="2" customWidth="1"/>
    <col min="9473" max="9483" width="14.125" style="2" customWidth="1"/>
    <col min="9484" max="9727" width="9" style="2"/>
    <col min="9728" max="9728" width="43.625" style="2" customWidth="1"/>
    <col min="9729" max="9739" width="14.125" style="2" customWidth="1"/>
    <col min="9740" max="9983" width="9" style="2"/>
    <col min="9984" max="9984" width="43.625" style="2" customWidth="1"/>
    <col min="9985" max="9995" width="14.125" style="2" customWidth="1"/>
    <col min="9996" max="10239" width="9" style="2"/>
    <col min="10240" max="10240" width="43.625" style="2" customWidth="1"/>
    <col min="10241" max="10251" width="14.125" style="2" customWidth="1"/>
    <col min="10252" max="10495" width="9" style="2"/>
    <col min="10496" max="10496" width="43.625" style="2" customWidth="1"/>
    <col min="10497" max="10507" width="14.125" style="2" customWidth="1"/>
    <col min="10508" max="10751" width="9" style="2"/>
    <col min="10752" max="10752" width="43.625" style="2" customWidth="1"/>
    <col min="10753" max="10763" width="14.125" style="2" customWidth="1"/>
    <col min="10764" max="11007" width="9" style="2"/>
    <col min="11008" max="11008" width="43.625" style="2" customWidth="1"/>
    <col min="11009" max="11019" width="14.125" style="2" customWidth="1"/>
    <col min="11020" max="11263" width="9" style="2"/>
    <col min="11264" max="11264" width="43.625" style="2" customWidth="1"/>
    <col min="11265" max="11275" width="14.125" style="2" customWidth="1"/>
    <col min="11276" max="11519" width="9" style="2"/>
    <col min="11520" max="11520" width="43.625" style="2" customWidth="1"/>
    <col min="11521" max="11531" width="14.125" style="2" customWidth="1"/>
    <col min="11532" max="11775" width="9" style="2"/>
    <col min="11776" max="11776" width="43.625" style="2" customWidth="1"/>
    <col min="11777" max="11787" width="14.125" style="2" customWidth="1"/>
    <col min="11788" max="12031" width="9" style="2"/>
    <col min="12032" max="12032" width="43.625" style="2" customWidth="1"/>
    <col min="12033" max="12043" width="14.125" style="2" customWidth="1"/>
    <col min="12044" max="12287" width="9" style="2"/>
    <col min="12288" max="12288" width="43.625" style="2" customWidth="1"/>
    <col min="12289" max="12299" width="14.125" style="2" customWidth="1"/>
    <col min="12300" max="12543" width="9" style="2"/>
    <col min="12544" max="12544" width="43.625" style="2" customWidth="1"/>
    <col min="12545" max="12555" width="14.125" style="2" customWidth="1"/>
    <col min="12556" max="12799" width="9" style="2"/>
    <col min="12800" max="12800" width="43.625" style="2" customWidth="1"/>
    <col min="12801" max="12811" width="14.125" style="2" customWidth="1"/>
    <col min="12812" max="13055" width="9" style="2"/>
    <col min="13056" max="13056" width="43.625" style="2" customWidth="1"/>
    <col min="13057" max="13067" width="14.125" style="2" customWidth="1"/>
    <col min="13068" max="13311" width="9" style="2"/>
    <col min="13312" max="13312" width="43.625" style="2" customWidth="1"/>
    <col min="13313" max="13323" width="14.125" style="2" customWidth="1"/>
    <col min="13324" max="13567" width="9" style="2"/>
    <col min="13568" max="13568" width="43.625" style="2" customWidth="1"/>
    <col min="13569" max="13579" width="14.125" style="2" customWidth="1"/>
    <col min="13580" max="13823" width="9" style="2"/>
    <col min="13824" max="13824" width="43.625" style="2" customWidth="1"/>
    <col min="13825" max="13835" width="14.125" style="2" customWidth="1"/>
    <col min="13836" max="14079" width="9" style="2"/>
    <col min="14080" max="14080" width="43.625" style="2" customWidth="1"/>
    <col min="14081" max="14091" width="14.125" style="2" customWidth="1"/>
    <col min="14092" max="14335" width="9" style="2"/>
    <col min="14336" max="14336" width="43.625" style="2" customWidth="1"/>
    <col min="14337" max="14347" width="14.125" style="2" customWidth="1"/>
    <col min="14348" max="14591" width="9" style="2"/>
    <col min="14592" max="14592" width="43.625" style="2" customWidth="1"/>
    <col min="14593" max="14603" width="14.125" style="2" customWidth="1"/>
    <col min="14604" max="14847" width="9" style="2"/>
    <col min="14848" max="14848" width="43.625" style="2" customWidth="1"/>
    <col min="14849" max="14859" width="14.125" style="2" customWidth="1"/>
    <col min="14860" max="15103" width="9" style="2"/>
    <col min="15104" max="15104" width="43.625" style="2" customWidth="1"/>
    <col min="15105" max="15115" width="14.125" style="2" customWidth="1"/>
    <col min="15116" max="15359" width="9" style="2"/>
    <col min="15360" max="15360" width="43.625" style="2" customWidth="1"/>
    <col min="15361" max="15371" width="14.125" style="2" customWidth="1"/>
    <col min="15372" max="15615" width="9" style="2"/>
    <col min="15616" max="15616" width="43.625" style="2" customWidth="1"/>
    <col min="15617" max="15627" width="14.125" style="2" customWidth="1"/>
    <col min="15628" max="15871" width="9" style="2"/>
    <col min="15872" max="15872" width="43.625" style="2" customWidth="1"/>
    <col min="15873" max="15883" width="14.125" style="2" customWidth="1"/>
    <col min="15884" max="16127" width="9" style="2"/>
    <col min="16128" max="16128" width="43.625" style="2" customWidth="1"/>
    <col min="16129" max="16139" width="14.125" style="2" customWidth="1"/>
    <col min="16140" max="16384" width="9" style="2"/>
  </cols>
  <sheetData>
    <row r="1" spans="1:11" ht="17.25" x14ac:dyDescent="0.4">
      <c r="A1" s="56" t="s">
        <v>78</v>
      </c>
    </row>
    <row r="2" spans="1:11" x14ac:dyDescent="0.4">
      <c r="A2" s="3" t="s">
        <v>14</v>
      </c>
      <c r="B2" s="5"/>
      <c r="C2" s="5"/>
      <c r="E2" s="5"/>
      <c r="F2" s="5"/>
      <c r="G2" s="5"/>
      <c r="H2" s="5"/>
      <c r="I2" s="5"/>
      <c r="J2" s="5"/>
      <c r="K2" s="5" t="s">
        <v>70</v>
      </c>
    </row>
    <row r="3" spans="1:11" ht="18" customHeight="1" x14ac:dyDescent="0.4">
      <c r="A3" s="48" t="s">
        <v>72</v>
      </c>
      <c r="B3" s="60" t="s">
        <v>82</v>
      </c>
      <c r="C3" s="60" t="s">
        <v>83</v>
      </c>
      <c r="D3" s="60" t="s">
        <v>84</v>
      </c>
      <c r="E3" s="60" t="s">
        <v>85</v>
      </c>
      <c r="F3" s="60" t="s">
        <v>86</v>
      </c>
      <c r="G3" s="60" t="s">
        <v>87</v>
      </c>
      <c r="H3" s="60" t="s">
        <v>88</v>
      </c>
      <c r="I3" s="60" t="s">
        <v>89</v>
      </c>
      <c r="J3" s="59" t="s">
        <v>90</v>
      </c>
      <c r="K3" s="61" t="s">
        <v>91</v>
      </c>
    </row>
    <row r="4" spans="1:11" ht="18" customHeight="1" x14ac:dyDescent="0.4">
      <c r="A4" s="17" t="s">
        <v>109</v>
      </c>
      <c r="B4" s="18">
        <v>439154</v>
      </c>
      <c r="C4" s="18">
        <v>431060</v>
      </c>
      <c r="D4" s="18">
        <v>433641</v>
      </c>
      <c r="E4" s="18">
        <v>444789</v>
      </c>
      <c r="F4" s="18">
        <v>425136</v>
      </c>
      <c r="G4" s="18">
        <v>444789</v>
      </c>
      <c r="H4" s="18">
        <v>464382</v>
      </c>
      <c r="I4" s="18">
        <v>432784</v>
      </c>
      <c r="J4" s="18">
        <v>472467</v>
      </c>
      <c r="K4" s="18">
        <v>421520</v>
      </c>
    </row>
    <row r="5" spans="1:11" ht="18" customHeight="1" x14ac:dyDescent="0.4">
      <c r="A5" s="17" t="s">
        <v>119</v>
      </c>
      <c r="B5" s="19">
        <v>267418</v>
      </c>
      <c r="C5" s="19">
        <v>209041</v>
      </c>
      <c r="D5" s="19">
        <v>198750</v>
      </c>
      <c r="E5" s="19">
        <v>204126</v>
      </c>
      <c r="F5" s="19">
        <v>193018</v>
      </c>
      <c r="G5" s="19">
        <v>174548</v>
      </c>
      <c r="H5" s="19">
        <v>194018</v>
      </c>
      <c r="I5" s="19">
        <v>209407</v>
      </c>
      <c r="J5" s="19">
        <v>241569</v>
      </c>
      <c r="K5" s="19">
        <v>194525</v>
      </c>
    </row>
    <row r="6" spans="1:11" ht="18" customHeight="1" x14ac:dyDescent="0.4">
      <c r="A6" s="17" t="s">
        <v>120</v>
      </c>
      <c r="B6" s="19">
        <v>25252</v>
      </c>
      <c r="C6" s="19">
        <v>62118</v>
      </c>
      <c r="D6" s="19">
        <v>65905</v>
      </c>
      <c r="E6" s="19">
        <v>77321</v>
      </c>
      <c r="F6" s="19">
        <v>78419</v>
      </c>
      <c r="G6" s="19">
        <v>125270</v>
      </c>
      <c r="H6" s="19">
        <v>126436</v>
      </c>
      <c r="I6" s="19">
        <v>81648</v>
      </c>
      <c r="J6" s="19">
        <v>93267</v>
      </c>
      <c r="K6" s="19">
        <v>95194</v>
      </c>
    </row>
    <row r="7" spans="1:11" ht="18" customHeight="1" x14ac:dyDescent="0.4">
      <c r="A7" s="17" t="s">
        <v>121</v>
      </c>
      <c r="B7" s="19">
        <v>145035</v>
      </c>
      <c r="C7" s="19">
        <v>158566</v>
      </c>
      <c r="D7" s="19">
        <v>167669</v>
      </c>
      <c r="E7" s="19">
        <v>162028</v>
      </c>
      <c r="F7" s="19">
        <v>152379</v>
      </c>
      <c r="G7" s="19">
        <v>143638</v>
      </c>
      <c r="H7" s="19">
        <v>142548</v>
      </c>
      <c r="I7" s="19">
        <v>140386</v>
      </c>
      <c r="J7" s="19">
        <v>136277</v>
      </c>
      <c r="K7" s="19">
        <v>130474</v>
      </c>
    </row>
    <row r="8" spans="1:11" ht="18" customHeight="1" x14ac:dyDescent="0.4">
      <c r="A8" s="20" t="s">
        <v>122</v>
      </c>
      <c r="B8" s="19">
        <v>112482</v>
      </c>
      <c r="C8" s="19">
        <v>117547</v>
      </c>
      <c r="D8" s="19">
        <v>120538</v>
      </c>
      <c r="E8" s="19">
        <v>123856</v>
      </c>
      <c r="F8" s="19">
        <v>122194</v>
      </c>
      <c r="G8" s="19">
        <v>120036</v>
      </c>
      <c r="H8" s="19">
        <v>118526</v>
      </c>
      <c r="I8" s="19">
        <v>116216</v>
      </c>
      <c r="J8" s="19">
        <v>113595</v>
      </c>
      <c r="K8" s="19">
        <v>112826</v>
      </c>
    </row>
    <row r="9" spans="1:11" ht="18" customHeight="1" x14ac:dyDescent="0.4">
      <c r="A9" s="20" t="s">
        <v>123</v>
      </c>
      <c r="B9" s="19">
        <v>32553</v>
      </c>
      <c r="C9" s="19">
        <v>30425</v>
      </c>
      <c r="D9" s="19">
        <v>27341</v>
      </c>
      <c r="E9" s="19">
        <v>25278</v>
      </c>
      <c r="F9" s="19">
        <v>20789</v>
      </c>
      <c r="G9" s="19">
        <v>14886</v>
      </c>
      <c r="H9" s="19">
        <v>14976</v>
      </c>
      <c r="I9" s="19">
        <v>14528</v>
      </c>
      <c r="J9" s="19">
        <v>13452</v>
      </c>
      <c r="K9" s="19">
        <v>12293</v>
      </c>
    </row>
    <row r="10" spans="1:11" ht="18" customHeight="1" x14ac:dyDescent="0.4">
      <c r="A10" s="20" t="s">
        <v>124</v>
      </c>
      <c r="B10" s="21" t="s">
        <v>15</v>
      </c>
      <c r="C10" s="19">
        <v>10593</v>
      </c>
      <c r="D10" s="19">
        <v>19790</v>
      </c>
      <c r="E10" s="19">
        <v>12894</v>
      </c>
      <c r="F10" s="19">
        <v>9397</v>
      </c>
      <c r="G10" s="19">
        <v>8716</v>
      </c>
      <c r="H10" s="19">
        <v>9047</v>
      </c>
      <c r="I10" s="19">
        <v>9641</v>
      </c>
      <c r="J10" s="19">
        <v>9230</v>
      </c>
      <c r="K10" s="19">
        <v>5355</v>
      </c>
    </row>
    <row r="11" spans="1:11" ht="18" customHeight="1" x14ac:dyDescent="0.4">
      <c r="A11" s="17" t="s">
        <v>125</v>
      </c>
      <c r="B11" s="19">
        <v>1449</v>
      </c>
      <c r="C11" s="19">
        <v>1336</v>
      </c>
      <c r="D11" s="19">
        <v>1317</v>
      </c>
      <c r="E11" s="19">
        <v>1314</v>
      </c>
      <c r="F11" s="19">
        <v>1320</v>
      </c>
      <c r="G11" s="19">
        <v>1333</v>
      </c>
      <c r="H11" s="19">
        <v>1380</v>
      </c>
      <c r="I11" s="19">
        <v>1342</v>
      </c>
      <c r="J11" s="19">
        <v>1355</v>
      </c>
      <c r="K11" s="19">
        <v>1328</v>
      </c>
    </row>
    <row r="12" spans="1:11" ht="18" customHeight="1" x14ac:dyDescent="0.4">
      <c r="A12" s="17" t="s">
        <v>110</v>
      </c>
      <c r="B12" s="19">
        <v>15734</v>
      </c>
      <c r="C12" s="19">
        <v>18517</v>
      </c>
      <c r="D12" s="19">
        <v>24585</v>
      </c>
      <c r="E12" s="19">
        <v>25695</v>
      </c>
      <c r="F12" s="19">
        <v>25655</v>
      </c>
      <c r="G12" s="19">
        <v>21892</v>
      </c>
      <c r="H12" s="19">
        <v>15376</v>
      </c>
      <c r="I12" s="19">
        <v>20463</v>
      </c>
      <c r="J12" s="19">
        <v>23939</v>
      </c>
      <c r="K12" s="19">
        <v>19061</v>
      </c>
    </row>
    <row r="13" spans="1:11" ht="18" customHeight="1" x14ac:dyDescent="0.4">
      <c r="A13" s="17" t="s">
        <v>111</v>
      </c>
      <c r="B13" s="19">
        <v>147286</v>
      </c>
      <c r="C13" s="19">
        <v>152637</v>
      </c>
      <c r="D13" s="19">
        <v>155435</v>
      </c>
      <c r="E13" s="19">
        <v>139458</v>
      </c>
      <c r="F13" s="19">
        <v>137793</v>
      </c>
      <c r="G13" s="19">
        <v>132097</v>
      </c>
      <c r="H13" s="19">
        <v>125546</v>
      </c>
      <c r="I13" s="19">
        <v>127157</v>
      </c>
      <c r="J13" s="19">
        <v>136594</v>
      </c>
      <c r="K13" s="19">
        <v>132696</v>
      </c>
    </row>
    <row r="14" spans="1:11" ht="18" customHeight="1" x14ac:dyDescent="0.4">
      <c r="A14" s="17" t="s">
        <v>126</v>
      </c>
      <c r="B14" s="19">
        <v>147092</v>
      </c>
      <c r="C14" s="19">
        <v>152449</v>
      </c>
      <c r="D14" s="19">
        <v>155243</v>
      </c>
      <c r="E14" s="19">
        <v>139261</v>
      </c>
      <c r="F14" s="19">
        <v>137592</v>
      </c>
      <c r="G14" s="19">
        <v>131889</v>
      </c>
      <c r="H14" s="19">
        <v>125331</v>
      </c>
      <c r="I14" s="19">
        <v>126946</v>
      </c>
      <c r="J14" s="19">
        <v>136402</v>
      </c>
      <c r="K14" s="19">
        <v>132498</v>
      </c>
    </row>
    <row r="15" spans="1:11" ht="18" customHeight="1" x14ac:dyDescent="0.4">
      <c r="A15" s="17" t="s">
        <v>127</v>
      </c>
      <c r="B15" s="19">
        <v>194</v>
      </c>
      <c r="C15" s="19">
        <v>188</v>
      </c>
      <c r="D15" s="19">
        <v>192</v>
      </c>
      <c r="E15" s="19">
        <v>197</v>
      </c>
      <c r="F15" s="19">
        <v>201</v>
      </c>
      <c r="G15" s="19">
        <v>208</v>
      </c>
      <c r="H15" s="19">
        <v>215</v>
      </c>
      <c r="I15" s="19">
        <v>210</v>
      </c>
      <c r="J15" s="19">
        <v>193</v>
      </c>
      <c r="K15" s="19">
        <v>197</v>
      </c>
    </row>
    <row r="16" spans="1:11" ht="18" customHeight="1" x14ac:dyDescent="0.4">
      <c r="A16" s="17" t="s">
        <v>112</v>
      </c>
      <c r="B16" s="19">
        <v>105849</v>
      </c>
      <c r="C16" s="19">
        <v>94789</v>
      </c>
      <c r="D16" s="19">
        <v>94898</v>
      </c>
      <c r="E16" s="19">
        <v>88498</v>
      </c>
      <c r="F16" s="19">
        <v>97470</v>
      </c>
      <c r="G16" s="19">
        <v>99984</v>
      </c>
      <c r="H16" s="19">
        <v>99049</v>
      </c>
      <c r="I16" s="19">
        <v>146812</v>
      </c>
      <c r="J16" s="19">
        <v>95237</v>
      </c>
      <c r="K16" s="19">
        <v>99071</v>
      </c>
    </row>
    <row r="17" spans="1:11" ht="18" customHeight="1" x14ac:dyDescent="0.4">
      <c r="A17" s="17" t="s">
        <v>128</v>
      </c>
      <c r="B17" s="19">
        <v>2957</v>
      </c>
      <c r="C17" s="19">
        <v>2881</v>
      </c>
      <c r="D17" s="19">
        <v>2858</v>
      </c>
      <c r="E17" s="19">
        <v>2763</v>
      </c>
      <c r="F17" s="19">
        <v>2757</v>
      </c>
      <c r="G17" s="19">
        <v>2589</v>
      </c>
      <c r="H17" s="19">
        <v>3595</v>
      </c>
      <c r="I17" s="19">
        <v>3434</v>
      </c>
      <c r="J17" s="19">
        <v>2157</v>
      </c>
      <c r="K17" s="19">
        <v>3258</v>
      </c>
    </row>
    <row r="18" spans="1:11" ht="18" customHeight="1" x14ac:dyDescent="0.4">
      <c r="A18" s="17" t="s">
        <v>129</v>
      </c>
      <c r="B18" s="19">
        <v>97961</v>
      </c>
      <c r="C18" s="19">
        <v>87500</v>
      </c>
      <c r="D18" s="19">
        <v>87399</v>
      </c>
      <c r="E18" s="19">
        <v>81247</v>
      </c>
      <c r="F18" s="19">
        <v>90217</v>
      </c>
      <c r="G18" s="19">
        <v>92866</v>
      </c>
      <c r="H18" s="19">
        <v>90911</v>
      </c>
      <c r="I18" s="19">
        <v>138698</v>
      </c>
      <c r="J18" s="19">
        <v>88244</v>
      </c>
      <c r="K18" s="19">
        <v>91552</v>
      </c>
    </row>
    <row r="19" spans="1:11" ht="18" customHeight="1" x14ac:dyDescent="0.4">
      <c r="A19" s="17" t="s">
        <v>113</v>
      </c>
      <c r="B19" s="19">
        <v>-39017</v>
      </c>
      <c r="C19" s="19">
        <v>-47169</v>
      </c>
      <c r="D19" s="19">
        <v>-52984</v>
      </c>
      <c r="E19" s="19">
        <v>-35782</v>
      </c>
      <c r="F19" s="19">
        <v>-37810</v>
      </c>
      <c r="G19" s="19">
        <v>-35892</v>
      </c>
      <c r="H19" s="19">
        <v>-29309</v>
      </c>
      <c r="I19" s="19">
        <v>-29830</v>
      </c>
      <c r="J19" s="19">
        <v>-38293</v>
      </c>
      <c r="K19" s="19">
        <v>-33478</v>
      </c>
    </row>
    <row r="20" spans="1:11" ht="18" customHeight="1" x14ac:dyDescent="0.4">
      <c r="A20" s="17" t="s">
        <v>114</v>
      </c>
      <c r="B20" s="22">
        <v>18602</v>
      </c>
      <c r="C20" s="22">
        <v>22026</v>
      </c>
      <c r="D20" s="22">
        <v>10321</v>
      </c>
      <c r="E20" s="22">
        <v>-25934</v>
      </c>
      <c r="F20" s="22">
        <v>-30326</v>
      </c>
      <c r="G20" s="22">
        <v>44820</v>
      </c>
      <c r="H20" s="22">
        <v>65146</v>
      </c>
      <c r="I20" s="22">
        <v>26907</v>
      </c>
      <c r="J20" s="22">
        <v>148157</v>
      </c>
      <c r="K20" s="22">
        <v>137273</v>
      </c>
    </row>
    <row r="21" spans="1:11" ht="18" customHeight="1" x14ac:dyDescent="0.4">
      <c r="A21" s="10" t="s">
        <v>73</v>
      </c>
      <c r="B21" s="19">
        <v>687607</v>
      </c>
      <c r="C21" s="19">
        <v>671862</v>
      </c>
      <c r="D21" s="19">
        <v>665897</v>
      </c>
      <c r="E21" s="19">
        <v>636724</v>
      </c>
      <c r="F21" s="19">
        <v>617919</v>
      </c>
      <c r="G21" s="19">
        <v>707691</v>
      </c>
      <c r="H21" s="19">
        <v>740190</v>
      </c>
      <c r="I21" s="19">
        <v>724294</v>
      </c>
      <c r="J21" s="19">
        <v>838101</v>
      </c>
      <c r="K21" s="19">
        <v>776144</v>
      </c>
    </row>
    <row r="22" spans="1:11" ht="18" customHeight="1" x14ac:dyDescent="0.4">
      <c r="A22" s="13" t="s">
        <v>11</v>
      </c>
      <c r="B22" s="18">
        <v>254814</v>
      </c>
      <c r="C22" s="18">
        <v>198423</v>
      </c>
      <c r="D22" s="18">
        <v>189412</v>
      </c>
      <c r="E22" s="18">
        <v>196360</v>
      </c>
      <c r="F22" s="18">
        <v>184596</v>
      </c>
      <c r="G22" s="18">
        <v>162266</v>
      </c>
      <c r="H22" s="18">
        <v>176728</v>
      </c>
      <c r="I22" s="18">
        <v>188175</v>
      </c>
      <c r="J22" s="18">
        <v>219158</v>
      </c>
      <c r="K22" s="18">
        <v>175395</v>
      </c>
    </row>
    <row r="23" spans="1:11" ht="18" customHeight="1" x14ac:dyDescent="0.4">
      <c r="A23" s="17" t="s">
        <v>115</v>
      </c>
      <c r="B23" s="18">
        <v>100796</v>
      </c>
      <c r="C23" s="18">
        <v>94381</v>
      </c>
      <c r="D23" s="18">
        <v>86232</v>
      </c>
      <c r="E23" s="18">
        <v>66032</v>
      </c>
      <c r="F23" s="18">
        <v>55863</v>
      </c>
      <c r="G23" s="18">
        <v>84241</v>
      </c>
      <c r="H23" s="18">
        <v>82010</v>
      </c>
      <c r="I23" s="18">
        <v>66332</v>
      </c>
      <c r="J23" s="18">
        <v>127169</v>
      </c>
      <c r="K23" s="18">
        <v>116664</v>
      </c>
    </row>
    <row r="24" spans="1:11" ht="18" customHeight="1" x14ac:dyDescent="0.4">
      <c r="A24" s="17" t="s">
        <v>116</v>
      </c>
      <c r="B24" s="19">
        <v>369882</v>
      </c>
      <c r="C24" s="19">
        <v>375755</v>
      </c>
      <c r="D24" s="19">
        <v>382397</v>
      </c>
      <c r="E24" s="19">
        <v>380409</v>
      </c>
      <c r="F24" s="19">
        <v>366173</v>
      </c>
      <c r="G24" s="19">
        <v>427659</v>
      </c>
      <c r="H24" s="19">
        <v>462911</v>
      </c>
      <c r="I24" s="19">
        <v>415024</v>
      </c>
      <c r="J24" s="19">
        <v>516394</v>
      </c>
      <c r="K24" s="19">
        <v>454292</v>
      </c>
    </row>
    <row r="25" spans="1:11" ht="18" customHeight="1" x14ac:dyDescent="0.4">
      <c r="A25" s="17" t="s">
        <v>119</v>
      </c>
      <c r="B25" s="19">
        <v>276391</v>
      </c>
      <c r="C25" s="19">
        <v>256543</v>
      </c>
      <c r="D25" s="19">
        <v>259605</v>
      </c>
      <c r="E25" s="19">
        <v>274455</v>
      </c>
      <c r="F25" s="19">
        <v>257632</v>
      </c>
      <c r="G25" s="19">
        <v>254727</v>
      </c>
      <c r="H25" s="19">
        <v>268478</v>
      </c>
      <c r="I25" s="19">
        <v>278038</v>
      </c>
      <c r="J25" s="19">
        <v>284724</v>
      </c>
      <c r="K25" s="19">
        <v>239694</v>
      </c>
    </row>
    <row r="26" spans="1:11" ht="18" customHeight="1" x14ac:dyDescent="0.4">
      <c r="A26" s="17" t="s">
        <v>120</v>
      </c>
      <c r="B26" s="19">
        <v>93339</v>
      </c>
      <c r="C26" s="19">
        <v>115062</v>
      </c>
      <c r="D26" s="19">
        <v>115155</v>
      </c>
      <c r="E26" s="19">
        <v>100814</v>
      </c>
      <c r="F26" s="19">
        <v>104425</v>
      </c>
      <c r="G26" s="19">
        <v>168871</v>
      </c>
      <c r="H26" s="19">
        <v>189959</v>
      </c>
      <c r="I26" s="19">
        <v>132034</v>
      </c>
      <c r="J26" s="19">
        <v>226724</v>
      </c>
      <c r="K26" s="19">
        <v>211828</v>
      </c>
    </row>
    <row r="27" spans="1:11" ht="18" customHeight="1" x14ac:dyDescent="0.4">
      <c r="A27" s="20" t="s">
        <v>121</v>
      </c>
      <c r="B27" s="50">
        <v>152</v>
      </c>
      <c r="C27" s="19">
        <v>4149</v>
      </c>
      <c r="D27" s="19">
        <v>7637</v>
      </c>
      <c r="E27" s="19">
        <v>5139</v>
      </c>
      <c r="F27" s="19">
        <v>4116</v>
      </c>
      <c r="G27" s="19">
        <v>4062</v>
      </c>
      <c r="H27" s="19">
        <v>4474</v>
      </c>
      <c r="I27" s="19">
        <v>4951</v>
      </c>
      <c r="J27" s="19">
        <v>4946</v>
      </c>
      <c r="K27" s="19">
        <v>2769</v>
      </c>
    </row>
    <row r="28" spans="1:11" ht="18" customHeight="1" x14ac:dyDescent="0.4">
      <c r="A28" s="20" t="s">
        <v>122</v>
      </c>
      <c r="B28" s="19">
        <v>152</v>
      </c>
      <c r="C28" s="19">
        <v>148</v>
      </c>
      <c r="D28" s="19">
        <v>135</v>
      </c>
      <c r="E28" s="19">
        <v>133</v>
      </c>
      <c r="F28" s="19">
        <v>129</v>
      </c>
      <c r="G28" s="19">
        <v>106</v>
      </c>
      <c r="H28" s="19">
        <v>144</v>
      </c>
      <c r="I28" s="19">
        <v>123</v>
      </c>
      <c r="J28" s="19">
        <v>76</v>
      </c>
      <c r="K28" s="19">
        <v>67</v>
      </c>
    </row>
    <row r="29" spans="1:11" ht="18" customHeight="1" x14ac:dyDescent="0.4">
      <c r="A29" s="20" t="s">
        <v>130</v>
      </c>
      <c r="B29" s="21" t="s">
        <v>24</v>
      </c>
      <c r="C29" s="19">
        <v>4001</v>
      </c>
      <c r="D29" s="19">
        <v>7503</v>
      </c>
      <c r="E29" s="19">
        <v>5006</v>
      </c>
      <c r="F29" s="19">
        <v>3987</v>
      </c>
      <c r="G29" s="19">
        <v>3955</v>
      </c>
      <c r="H29" s="19">
        <v>4330</v>
      </c>
      <c r="I29" s="19">
        <v>4828</v>
      </c>
      <c r="J29" s="19">
        <v>4870</v>
      </c>
      <c r="K29" s="19">
        <v>2702</v>
      </c>
    </row>
    <row r="30" spans="1:11" ht="18" customHeight="1" x14ac:dyDescent="0.4">
      <c r="A30" s="17" t="s">
        <v>117</v>
      </c>
      <c r="B30" s="19">
        <v>108268</v>
      </c>
      <c r="C30" s="19">
        <v>105469</v>
      </c>
      <c r="D30" s="19">
        <v>102451</v>
      </c>
      <c r="E30" s="19">
        <v>103676</v>
      </c>
      <c r="F30" s="19">
        <v>99983</v>
      </c>
      <c r="G30" s="19">
        <v>96206</v>
      </c>
      <c r="H30" s="19">
        <v>96237</v>
      </c>
      <c r="I30" s="19">
        <v>97327</v>
      </c>
      <c r="J30" s="19">
        <v>98302</v>
      </c>
      <c r="K30" s="19">
        <v>99218</v>
      </c>
    </row>
    <row r="31" spans="1:11" ht="18" customHeight="1" x14ac:dyDescent="0.4">
      <c r="A31" s="20" t="s">
        <v>131</v>
      </c>
      <c r="B31" s="19">
        <v>99701</v>
      </c>
      <c r="C31" s="19">
        <v>101304</v>
      </c>
      <c r="D31" s="19">
        <v>106368</v>
      </c>
      <c r="E31" s="19">
        <v>91996</v>
      </c>
      <c r="F31" s="19">
        <v>94039</v>
      </c>
      <c r="G31" s="19">
        <v>93820</v>
      </c>
      <c r="H31" s="19">
        <v>91578</v>
      </c>
      <c r="I31" s="19">
        <v>92764</v>
      </c>
      <c r="J31" s="19">
        <v>101990</v>
      </c>
      <c r="K31" s="19">
        <v>98961</v>
      </c>
    </row>
    <row r="32" spans="1:11" ht="18" customHeight="1" x14ac:dyDescent="0.4">
      <c r="A32" s="20" t="s">
        <v>132</v>
      </c>
      <c r="B32" s="19">
        <v>-27142</v>
      </c>
      <c r="C32" s="19">
        <v>-29071</v>
      </c>
      <c r="D32" s="19">
        <v>-33590</v>
      </c>
      <c r="E32" s="19">
        <v>-15027</v>
      </c>
      <c r="F32" s="19">
        <v>-16221</v>
      </c>
      <c r="G32" s="19">
        <v>-14296</v>
      </c>
      <c r="H32" s="19">
        <v>-13064</v>
      </c>
      <c r="I32" s="19">
        <v>-13425</v>
      </c>
      <c r="J32" s="19">
        <v>-21188</v>
      </c>
      <c r="K32" s="19">
        <v>-16892</v>
      </c>
    </row>
    <row r="33" spans="1:11" ht="18" customHeight="1" x14ac:dyDescent="0.4">
      <c r="A33" s="20" t="s">
        <v>133</v>
      </c>
      <c r="B33" s="19">
        <v>6199</v>
      </c>
      <c r="C33" s="19">
        <v>5979</v>
      </c>
      <c r="D33" s="19">
        <v>5909</v>
      </c>
      <c r="E33" s="19">
        <v>5285</v>
      </c>
      <c r="F33" s="19">
        <v>5129</v>
      </c>
      <c r="G33" s="19">
        <v>5688</v>
      </c>
      <c r="H33" s="19">
        <v>6142</v>
      </c>
      <c r="I33" s="19">
        <v>6950</v>
      </c>
      <c r="J33" s="19">
        <v>7504</v>
      </c>
      <c r="K33" s="19">
        <v>8498</v>
      </c>
    </row>
    <row r="34" spans="1:11" ht="18" customHeight="1" x14ac:dyDescent="0.4">
      <c r="A34" s="20" t="s">
        <v>134</v>
      </c>
      <c r="B34" s="19">
        <v>32553</v>
      </c>
      <c r="C34" s="19">
        <v>30425</v>
      </c>
      <c r="D34" s="19">
        <v>27341</v>
      </c>
      <c r="E34" s="19">
        <v>25278</v>
      </c>
      <c r="F34" s="19">
        <v>20789</v>
      </c>
      <c r="G34" s="19">
        <v>14886</v>
      </c>
      <c r="H34" s="19">
        <v>14976</v>
      </c>
      <c r="I34" s="19">
        <v>14528</v>
      </c>
      <c r="J34" s="19">
        <v>13452</v>
      </c>
      <c r="K34" s="19">
        <v>12293</v>
      </c>
    </row>
    <row r="35" spans="1:11" ht="18" customHeight="1" x14ac:dyDescent="0.4">
      <c r="A35" s="20" t="s">
        <v>135</v>
      </c>
      <c r="B35" s="19">
        <v>3042</v>
      </c>
      <c r="C35" s="19">
        <v>3168</v>
      </c>
      <c r="D35" s="19">
        <v>3577</v>
      </c>
      <c r="E35" s="19">
        <v>3856</v>
      </c>
      <c r="F35" s="19">
        <v>3754</v>
      </c>
      <c r="G35" s="19">
        <v>3892</v>
      </c>
      <c r="H35" s="19">
        <v>3395</v>
      </c>
      <c r="I35" s="19">
        <v>3491</v>
      </c>
      <c r="J35" s="19">
        <v>3458</v>
      </c>
      <c r="K35" s="19">
        <v>3643</v>
      </c>
    </row>
    <row r="36" spans="1:11" ht="18" customHeight="1" x14ac:dyDescent="0.4">
      <c r="A36" s="23" t="s">
        <v>118</v>
      </c>
      <c r="B36" s="19">
        <v>108661</v>
      </c>
      <c r="C36" s="19">
        <v>96257</v>
      </c>
      <c r="D36" s="19">
        <v>94816</v>
      </c>
      <c r="E36" s="19">
        <v>86608</v>
      </c>
      <c r="F36" s="19">
        <v>95900</v>
      </c>
      <c r="G36" s="19">
        <v>99585</v>
      </c>
      <c r="H36" s="19">
        <v>99031</v>
      </c>
      <c r="I36" s="19">
        <v>145612</v>
      </c>
      <c r="J36" s="19">
        <v>96237</v>
      </c>
      <c r="K36" s="19">
        <v>105970</v>
      </c>
    </row>
    <row r="37" spans="1:11" ht="18" customHeight="1" x14ac:dyDescent="0.4">
      <c r="A37" s="23" t="s">
        <v>128</v>
      </c>
      <c r="B37" s="19">
        <v>97961</v>
      </c>
      <c r="C37" s="19">
        <v>87500</v>
      </c>
      <c r="D37" s="19">
        <v>87399</v>
      </c>
      <c r="E37" s="19">
        <v>81247</v>
      </c>
      <c r="F37" s="19">
        <v>90217</v>
      </c>
      <c r="G37" s="19">
        <v>92866</v>
      </c>
      <c r="H37" s="19">
        <v>90911</v>
      </c>
      <c r="I37" s="19">
        <v>138698</v>
      </c>
      <c r="J37" s="19">
        <v>88244</v>
      </c>
      <c r="K37" s="19">
        <v>91552</v>
      </c>
    </row>
    <row r="38" spans="1:11" ht="18" customHeight="1" x14ac:dyDescent="0.4">
      <c r="A38" s="23" t="s">
        <v>129</v>
      </c>
      <c r="B38" s="19">
        <v>7086</v>
      </c>
      <c r="C38" s="19">
        <v>5491</v>
      </c>
      <c r="D38" s="19">
        <v>4616</v>
      </c>
      <c r="E38" s="19">
        <v>3278</v>
      </c>
      <c r="F38" s="19">
        <v>3913</v>
      </c>
      <c r="G38" s="19">
        <v>3701</v>
      </c>
      <c r="H38" s="19">
        <v>4774</v>
      </c>
      <c r="I38" s="19">
        <v>4472</v>
      </c>
      <c r="J38" s="19">
        <v>3629</v>
      </c>
      <c r="K38" s="19">
        <v>6082</v>
      </c>
    </row>
    <row r="39" spans="1:11" ht="18" customHeight="1" x14ac:dyDescent="0.4">
      <c r="A39" s="10" t="s">
        <v>74</v>
      </c>
      <c r="B39" s="18">
        <v>687607</v>
      </c>
      <c r="C39" s="18">
        <v>671862</v>
      </c>
      <c r="D39" s="18">
        <v>665897</v>
      </c>
      <c r="E39" s="18">
        <v>636724</v>
      </c>
      <c r="F39" s="18">
        <v>617919</v>
      </c>
      <c r="G39" s="18">
        <v>707691</v>
      </c>
      <c r="H39" s="18">
        <v>740190</v>
      </c>
      <c r="I39" s="18">
        <v>724294</v>
      </c>
      <c r="J39" s="18">
        <v>838101</v>
      </c>
      <c r="K39" s="18">
        <v>776144</v>
      </c>
    </row>
    <row r="40" spans="1:11" ht="18" customHeight="1" x14ac:dyDescent="0.4">
      <c r="A40" s="13" t="s">
        <v>12</v>
      </c>
      <c r="B40" s="24">
        <v>406479</v>
      </c>
      <c r="C40" s="24">
        <v>374467</v>
      </c>
      <c r="D40" s="24">
        <v>370305</v>
      </c>
      <c r="E40" s="24">
        <v>380478</v>
      </c>
      <c r="F40" s="24">
        <v>360411</v>
      </c>
      <c r="G40" s="24">
        <v>355457</v>
      </c>
      <c r="H40" s="24">
        <v>368110</v>
      </c>
      <c r="I40" s="24">
        <v>382688</v>
      </c>
      <c r="J40" s="24">
        <v>393111</v>
      </c>
      <c r="K40" s="24">
        <v>343039</v>
      </c>
    </row>
    <row r="41" spans="1:11" ht="19.5" customHeight="1" x14ac:dyDescent="0.4">
      <c r="A41" s="2" t="s">
        <v>13</v>
      </c>
    </row>
    <row r="42" spans="1:11" ht="14.25" customHeight="1" x14ac:dyDescent="0.4">
      <c r="A42" s="8"/>
    </row>
    <row r="43" spans="1:11" ht="14.25" customHeight="1" x14ac:dyDescent="0.4">
      <c r="A43" s="8"/>
    </row>
    <row r="44" spans="1:11" ht="14.25" customHeight="1" x14ac:dyDescent="0.4">
      <c r="A44" s="8"/>
    </row>
    <row r="45" spans="1:11" ht="14.25" customHeight="1" x14ac:dyDescent="0.4">
      <c r="A45" s="8"/>
    </row>
    <row r="46" spans="1:11" ht="14.25" customHeight="1" x14ac:dyDescent="0.4">
      <c r="A46" s="8"/>
    </row>
    <row r="47" spans="1:11" ht="14.25" customHeight="1" x14ac:dyDescent="0.4">
      <c r="A47" s="8"/>
    </row>
    <row r="48" spans="1:11" ht="14.25" customHeight="1" x14ac:dyDescent="0.4">
      <c r="A48" s="8"/>
    </row>
    <row r="49" spans="1:1" ht="14.25" customHeight="1" x14ac:dyDescent="0.4">
      <c r="A49" s="8"/>
    </row>
    <row r="50" spans="1:1" ht="14.25" customHeight="1" x14ac:dyDescent="0.4">
      <c r="A50" s="47"/>
    </row>
    <row r="51" spans="1:1" ht="14.25" customHeight="1" x14ac:dyDescent="0.4">
      <c r="A51" s="8"/>
    </row>
    <row r="52" spans="1:1" ht="14.25" customHeight="1" x14ac:dyDescent="0.4">
      <c r="A52" s="8"/>
    </row>
    <row r="53" spans="1:1" ht="14.25" customHeight="1" x14ac:dyDescent="0.4">
      <c r="A53" s="8"/>
    </row>
    <row r="54" spans="1:1" ht="14.25" customHeight="1" x14ac:dyDescent="0.4">
      <c r="A54" s="8"/>
    </row>
    <row r="55" spans="1:1" ht="14.25" customHeight="1" x14ac:dyDescent="0.4">
      <c r="A55" s="8"/>
    </row>
    <row r="56" spans="1:1" ht="14.25" customHeight="1" x14ac:dyDescent="0.4">
      <c r="A56" s="8"/>
    </row>
    <row r="57" spans="1:1" ht="14.25" customHeight="1" x14ac:dyDescent="0.4">
      <c r="A57" s="8"/>
    </row>
    <row r="58" spans="1:1" ht="14.25" customHeight="1" x14ac:dyDescent="0.4">
      <c r="A58" s="47"/>
    </row>
  </sheetData>
  <phoneticPr fontId="2"/>
  <pageMargins left="0.59055118110236227" right="0.39370078740157483" top="0.59055118110236227" bottom="0.39370078740157483" header="0.51181102362204722" footer="0.51181102362204722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69"/>
  <sheetViews>
    <sheetView showGridLines="0" view="pageBreakPreview" zoomScale="80" zoomScaleNormal="75" zoomScaleSheetLayoutView="80" workbookViewId="0">
      <selection activeCell="B16" sqref="B16"/>
    </sheetView>
  </sheetViews>
  <sheetFormatPr defaultRowHeight="14.25" x14ac:dyDescent="0.4"/>
  <cols>
    <col min="1" max="1" width="54.25" style="2" customWidth="1"/>
    <col min="2" max="11" width="14" style="2" customWidth="1"/>
    <col min="12" max="253" width="9" style="2"/>
    <col min="254" max="254" width="49.125" style="2" customWidth="1"/>
    <col min="255" max="265" width="14.375" style="2" customWidth="1"/>
    <col min="266" max="509" width="9" style="2"/>
    <col min="510" max="510" width="49.125" style="2" customWidth="1"/>
    <col min="511" max="521" width="14.375" style="2" customWidth="1"/>
    <col min="522" max="765" width="9" style="2"/>
    <col min="766" max="766" width="49.125" style="2" customWidth="1"/>
    <col min="767" max="777" width="14.375" style="2" customWidth="1"/>
    <col min="778" max="1021" width="9" style="2"/>
    <col min="1022" max="1022" width="49.125" style="2" customWidth="1"/>
    <col min="1023" max="1033" width="14.375" style="2" customWidth="1"/>
    <col min="1034" max="1277" width="9" style="2"/>
    <col min="1278" max="1278" width="49.125" style="2" customWidth="1"/>
    <col min="1279" max="1289" width="14.375" style="2" customWidth="1"/>
    <col min="1290" max="1533" width="9" style="2"/>
    <col min="1534" max="1534" width="49.125" style="2" customWidth="1"/>
    <col min="1535" max="1545" width="14.375" style="2" customWidth="1"/>
    <col min="1546" max="1789" width="9" style="2"/>
    <col min="1790" max="1790" width="49.125" style="2" customWidth="1"/>
    <col min="1791" max="1801" width="14.375" style="2" customWidth="1"/>
    <col min="1802" max="2045" width="9" style="2"/>
    <col min="2046" max="2046" width="49.125" style="2" customWidth="1"/>
    <col min="2047" max="2057" width="14.375" style="2" customWidth="1"/>
    <col min="2058" max="2301" width="9" style="2"/>
    <col min="2302" max="2302" width="49.125" style="2" customWidth="1"/>
    <col min="2303" max="2313" width="14.375" style="2" customWidth="1"/>
    <col min="2314" max="2557" width="9" style="2"/>
    <col min="2558" max="2558" width="49.125" style="2" customWidth="1"/>
    <col min="2559" max="2569" width="14.375" style="2" customWidth="1"/>
    <col min="2570" max="2813" width="9" style="2"/>
    <col min="2814" max="2814" width="49.125" style="2" customWidth="1"/>
    <col min="2815" max="2825" width="14.375" style="2" customWidth="1"/>
    <col min="2826" max="3069" width="9" style="2"/>
    <col min="3070" max="3070" width="49.125" style="2" customWidth="1"/>
    <col min="3071" max="3081" width="14.375" style="2" customWidth="1"/>
    <col min="3082" max="3325" width="9" style="2"/>
    <col min="3326" max="3326" width="49.125" style="2" customWidth="1"/>
    <col min="3327" max="3337" width="14.375" style="2" customWidth="1"/>
    <col min="3338" max="3581" width="9" style="2"/>
    <col min="3582" max="3582" width="49.125" style="2" customWidth="1"/>
    <col min="3583" max="3593" width="14.375" style="2" customWidth="1"/>
    <col min="3594" max="3837" width="9" style="2"/>
    <col min="3838" max="3838" width="49.125" style="2" customWidth="1"/>
    <col min="3839" max="3849" width="14.375" style="2" customWidth="1"/>
    <col min="3850" max="4093" width="9" style="2"/>
    <col min="4094" max="4094" width="49.125" style="2" customWidth="1"/>
    <col min="4095" max="4105" width="14.375" style="2" customWidth="1"/>
    <col min="4106" max="4349" width="9" style="2"/>
    <col min="4350" max="4350" width="49.125" style="2" customWidth="1"/>
    <col min="4351" max="4361" width="14.375" style="2" customWidth="1"/>
    <col min="4362" max="4605" width="9" style="2"/>
    <col min="4606" max="4606" width="49.125" style="2" customWidth="1"/>
    <col min="4607" max="4617" width="14.375" style="2" customWidth="1"/>
    <col min="4618" max="4861" width="9" style="2"/>
    <col min="4862" max="4862" width="49.125" style="2" customWidth="1"/>
    <col min="4863" max="4873" width="14.375" style="2" customWidth="1"/>
    <col min="4874" max="5117" width="9" style="2"/>
    <col min="5118" max="5118" width="49.125" style="2" customWidth="1"/>
    <col min="5119" max="5129" width="14.375" style="2" customWidth="1"/>
    <col min="5130" max="5373" width="9" style="2"/>
    <col min="5374" max="5374" width="49.125" style="2" customWidth="1"/>
    <col min="5375" max="5385" width="14.375" style="2" customWidth="1"/>
    <col min="5386" max="5629" width="9" style="2"/>
    <col min="5630" max="5630" width="49.125" style="2" customWidth="1"/>
    <col min="5631" max="5641" width="14.375" style="2" customWidth="1"/>
    <col min="5642" max="5885" width="9" style="2"/>
    <col min="5886" max="5886" width="49.125" style="2" customWidth="1"/>
    <col min="5887" max="5897" width="14.375" style="2" customWidth="1"/>
    <col min="5898" max="6141" width="9" style="2"/>
    <col min="6142" max="6142" width="49.125" style="2" customWidth="1"/>
    <col min="6143" max="6153" width="14.375" style="2" customWidth="1"/>
    <col min="6154" max="6397" width="9" style="2"/>
    <col min="6398" max="6398" width="49.125" style="2" customWidth="1"/>
    <col min="6399" max="6409" width="14.375" style="2" customWidth="1"/>
    <col min="6410" max="6653" width="9" style="2"/>
    <col min="6654" max="6654" width="49.125" style="2" customWidth="1"/>
    <col min="6655" max="6665" width="14.375" style="2" customWidth="1"/>
    <col min="6666" max="6909" width="9" style="2"/>
    <col min="6910" max="6910" width="49.125" style="2" customWidth="1"/>
    <col min="6911" max="6921" width="14.375" style="2" customWidth="1"/>
    <col min="6922" max="7165" width="9" style="2"/>
    <col min="7166" max="7166" width="49.125" style="2" customWidth="1"/>
    <col min="7167" max="7177" width="14.375" style="2" customWidth="1"/>
    <col min="7178" max="7421" width="9" style="2"/>
    <col min="7422" max="7422" width="49.125" style="2" customWidth="1"/>
    <col min="7423" max="7433" width="14.375" style="2" customWidth="1"/>
    <col min="7434" max="7677" width="9" style="2"/>
    <col min="7678" max="7678" width="49.125" style="2" customWidth="1"/>
    <col min="7679" max="7689" width="14.375" style="2" customWidth="1"/>
    <col min="7690" max="7933" width="9" style="2"/>
    <col min="7934" max="7934" width="49.125" style="2" customWidth="1"/>
    <col min="7935" max="7945" width="14.375" style="2" customWidth="1"/>
    <col min="7946" max="8189" width="9" style="2"/>
    <col min="8190" max="8190" width="49.125" style="2" customWidth="1"/>
    <col min="8191" max="8201" width="14.375" style="2" customWidth="1"/>
    <col min="8202" max="8445" width="9" style="2"/>
    <col min="8446" max="8446" width="49.125" style="2" customWidth="1"/>
    <col min="8447" max="8457" width="14.375" style="2" customWidth="1"/>
    <col min="8458" max="8701" width="9" style="2"/>
    <col min="8702" max="8702" width="49.125" style="2" customWidth="1"/>
    <col min="8703" max="8713" width="14.375" style="2" customWidth="1"/>
    <col min="8714" max="8957" width="9" style="2"/>
    <col min="8958" max="8958" width="49.125" style="2" customWidth="1"/>
    <col min="8959" max="8969" width="14.375" style="2" customWidth="1"/>
    <col min="8970" max="9213" width="9" style="2"/>
    <col min="9214" max="9214" width="49.125" style="2" customWidth="1"/>
    <col min="9215" max="9225" width="14.375" style="2" customWidth="1"/>
    <col min="9226" max="9469" width="9" style="2"/>
    <col min="9470" max="9470" width="49.125" style="2" customWidth="1"/>
    <col min="9471" max="9481" width="14.375" style="2" customWidth="1"/>
    <col min="9482" max="9725" width="9" style="2"/>
    <col min="9726" max="9726" width="49.125" style="2" customWidth="1"/>
    <col min="9727" max="9737" width="14.375" style="2" customWidth="1"/>
    <col min="9738" max="9981" width="9" style="2"/>
    <col min="9982" max="9982" width="49.125" style="2" customWidth="1"/>
    <col min="9983" max="9993" width="14.375" style="2" customWidth="1"/>
    <col min="9994" max="10237" width="9" style="2"/>
    <col min="10238" max="10238" width="49.125" style="2" customWidth="1"/>
    <col min="10239" max="10249" width="14.375" style="2" customWidth="1"/>
    <col min="10250" max="10493" width="9" style="2"/>
    <col min="10494" max="10494" width="49.125" style="2" customWidth="1"/>
    <col min="10495" max="10505" width="14.375" style="2" customWidth="1"/>
    <col min="10506" max="10749" width="9" style="2"/>
    <col min="10750" max="10750" width="49.125" style="2" customWidth="1"/>
    <col min="10751" max="10761" width="14.375" style="2" customWidth="1"/>
    <col min="10762" max="11005" width="9" style="2"/>
    <col min="11006" max="11006" width="49.125" style="2" customWidth="1"/>
    <col min="11007" max="11017" width="14.375" style="2" customWidth="1"/>
    <col min="11018" max="11261" width="9" style="2"/>
    <col min="11262" max="11262" width="49.125" style="2" customWidth="1"/>
    <col min="11263" max="11273" width="14.375" style="2" customWidth="1"/>
    <col min="11274" max="11517" width="9" style="2"/>
    <col min="11518" max="11518" width="49.125" style="2" customWidth="1"/>
    <col min="11519" max="11529" width="14.375" style="2" customWidth="1"/>
    <col min="11530" max="11773" width="9" style="2"/>
    <col min="11774" max="11774" width="49.125" style="2" customWidth="1"/>
    <col min="11775" max="11785" width="14.375" style="2" customWidth="1"/>
    <col min="11786" max="12029" width="9" style="2"/>
    <col min="12030" max="12030" width="49.125" style="2" customWidth="1"/>
    <col min="12031" max="12041" width="14.375" style="2" customWidth="1"/>
    <col min="12042" max="12285" width="9" style="2"/>
    <col min="12286" max="12286" width="49.125" style="2" customWidth="1"/>
    <col min="12287" max="12297" width="14.375" style="2" customWidth="1"/>
    <col min="12298" max="12541" width="9" style="2"/>
    <col min="12542" max="12542" width="49.125" style="2" customWidth="1"/>
    <col min="12543" max="12553" width="14.375" style="2" customWidth="1"/>
    <col min="12554" max="12797" width="9" style="2"/>
    <col min="12798" max="12798" width="49.125" style="2" customWidth="1"/>
    <col min="12799" max="12809" width="14.375" style="2" customWidth="1"/>
    <col min="12810" max="13053" width="9" style="2"/>
    <col min="13054" max="13054" width="49.125" style="2" customWidth="1"/>
    <col min="13055" max="13065" width="14.375" style="2" customWidth="1"/>
    <col min="13066" max="13309" width="9" style="2"/>
    <col min="13310" max="13310" width="49.125" style="2" customWidth="1"/>
    <col min="13311" max="13321" width="14.375" style="2" customWidth="1"/>
    <col min="13322" max="13565" width="9" style="2"/>
    <col min="13566" max="13566" width="49.125" style="2" customWidth="1"/>
    <col min="13567" max="13577" width="14.375" style="2" customWidth="1"/>
    <col min="13578" max="13821" width="9" style="2"/>
    <col min="13822" max="13822" width="49.125" style="2" customWidth="1"/>
    <col min="13823" max="13833" width="14.375" style="2" customWidth="1"/>
    <col min="13834" max="14077" width="9" style="2"/>
    <col min="14078" max="14078" width="49.125" style="2" customWidth="1"/>
    <col min="14079" max="14089" width="14.375" style="2" customWidth="1"/>
    <col min="14090" max="14333" width="9" style="2"/>
    <col min="14334" max="14334" width="49.125" style="2" customWidth="1"/>
    <col min="14335" max="14345" width="14.375" style="2" customWidth="1"/>
    <col min="14346" max="14589" width="9" style="2"/>
    <col min="14590" max="14590" width="49.125" style="2" customWidth="1"/>
    <col min="14591" max="14601" width="14.375" style="2" customWidth="1"/>
    <col min="14602" max="14845" width="9" style="2"/>
    <col min="14846" max="14846" width="49.125" style="2" customWidth="1"/>
    <col min="14847" max="14857" width="14.375" style="2" customWidth="1"/>
    <col min="14858" max="15101" width="9" style="2"/>
    <col min="15102" max="15102" width="49.125" style="2" customWidth="1"/>
    <col min="15103" max="15113" width="14.375" style="2" customWidth="1"/>
    <col min="15114" max="15357" width="9" style="2"/>
    <col min="15358" max="15358" width="49.125" style="2" customWidth="1"/>
    <col min="15359" max="15369" width="14.375" style="2" customWidth="1"/>
    <col min="15370" max="15613" width="9" style="2"/>
    <col min="15614" max="15614" width="49.125" style="2" customWidth="1"/>
    <col min="15615" max="15625" width="14.375" style="2" customWidth="1"/>
    <col min="15626" max="15869" width="9" style="2"/>
    <col min="15870" max="15870" width="49.125" style="2" customWidth="1"/>
    <col min="15871" max="15881" width="14.375" style="2" customWidth="1"/>
    <col min="15882" max="16125" width="9" style="2"/>
    <col min="16126" max="16126" width="49.125" style="2" customWidth="1"/>
    <col min="16127" max="16137" width="14.375" style="2" customWidth="1"/>
    <col min="16138" max="16384" width="9" style="2"/>
  </cols>
  <sheetData>
    <row r="1" spans="1:11" ht="17.25" x14ac:dyDescent="0.4">
      <c r="A1" s="56" t="s">
        <v>81</v>
      </c>
    </row>
    <row r="2" spans="1:11" x14ac:dyDescent="0.4">
      <c r="A2" s="3"/>
      <c r="C2" s="5"/>
      <c r="E2" s="5"/>
      <c r="F2" s="5"/>
      <c r="G2" s="5"/>
      <c r="H2" s="5"/>
      <c r="I2" s="5"/>
      <c r="J2" s="5"/>
      <c r="K2" s="5" t="s">
        <v>70</v>
      </c>
    </row>
    <row r="3" spans="1:11" s="65" customFormat="1" ht="18" customHeight="1" x14ac:dyDescent="0.4">
      <c r="A3" s="64" t="s">
        <v>72</v>
      </c>
      <c r="B3" s="63" t="s">
        <v>82</v>
      </c>
      <c r="C3" s="63" t="s">
        <v>83</v>
      </c>
      <c r="D3" s="63" t="s">
        <v>84</v>
      </c>
      <c r="E3" s="63" t="s">
        <v>85</v>
      </c>
      <c r="F3" s="63" t="s">
        <v>86</v>
      </c>
      <c r="G3" s="63" t="s">
        <v>87</v>
      </c>
      <c r="H3" s="63" t="s">
        <v>88</v>
      </c>
      <c r="I3" s="63" t="s">
        <v>89</v>
      </c>
      <c r="J3" s="62" t="s">
        <v>90</v>
      </c>
      <c r="K3" s="62" t="s">
        <v>91</v>
      </c>
    </row>
    <row r="4" spans="1:11" ht="18" customHeight="1" x14ac:dyDescent="0.4">
      <c r="A4" s="17" t="s">
        <v>92</v>
      </c>
      <c r="B4" s="12">
        <v>28101</v>
      </c>
      <c r="C4" s="12">
        <v>28301</v>
      </c>
      <c r="D4" s="12">
        <v>26437</v>
      </c>
      <c r="E4" s="12">
        <v>23165</v>
      </c>
      <c r="F4" s="12">
        <v>19053</v>
      </c>
      <c r="G4" s="12">
        <v>17451</v>
      </c>
      <c r="H4" s="12">
        <v>16072</v>
      </c>
      <c r="I4" s="12">
        <v>14059</v>
      </c>
      <c r="J4" s="12">
        <v>11313</v>
      </c>
      <c r="K4" s="12">
        <v>12402</v>
      </c>
    </row>
    <row r="5" spans="1:11" ht="18" customHeight="1" x14ac:dyDescent="0.4">
      <c r="A5" s="17" t="s">
        <v>103</v>
      </c>
      <c r="B5" s="12">
        <v>26662</v>
      </c>
      <c r="C5" s="12">
        <v>26785</v>
      </c>
      <c r="D5" s="12">
        <v>24988</v>
      </c>
      <c r="E5" s="12">
        <v>21742</v>
      </c>
      <c r="F5" s="12">
        <v>17574</v>
      </c>
      <c r="G5" s="12">
        <v>15906</v>
      </c>
      <c r="H5" s="12">
        <v>14471</v>
      </c>
      <c r="I5" s="12">
        <v>10786</v>
      </c>
      <c r="J5" s="12">
        <v>9213</v>
      </c>
      <c r="K5" s="12">
        <v>10366</v>
      </c>
    </row>
    <row r="6" spans="1:11" ht="18" customHeight="1" x14ac:dyDescent="0.4">
      <c r="A6" s="17" t="s">
        <v>144</v>
      </c>
      <c r="B6" s="12">
        <v>1439</v>
      </c>
      <c r="C6" s="12">
        <v>1516</v>
      </c>
      <c r="D6" s="12">
        <v>1450</v>
      </c>
      <c r="E6" s="12">
        <v>1423</v>
      </c>
      <c r="F6" s="12">
        <v>1478</v>
      </c>
      <c r="G6" s="12">
        <v>1545</v>
      </c>
      <c r="H6" s="12">
        <v>1601</v>
      </c>
      <c r="I6" s="12">
        <v>3273</v>
      </c>
      <c r="J6" s="12">
        <v>2100</v>
      </c>
      <c r="K6" s="12">
        <v>2036</v>
      </c>
    </row>
    <row r="7" spans="1:11" ht="18" customHeight="1" x14ac:dyDescent="0.4">
      <c r="A7" s="17" t="s">
        <v>136</v>
      </c>
      <c r="B7" s="12">
        <v>215411</v>
      </c>
      <c r="C7" s="12">
        <v>223824</v>
      </c>
      <c r="D7" s="12">
        <v>223783</v>
      </c>
      <c r="E7" s="12">
        <v>223673</v>
      </c>
      <c r="F7" s="12">
        <v>223583</v>
      </c>
      <c r="G7" s="12">
        <v>236810</v>
      </c>
      <c r="H7" s="12">
        <v>236565</v>
      </c>
      <c r="I7" s="12">
        <v>238625</v>
      </c>
      <c r="J7" s="12">
        <v>232547</v>
      </c>
      <c r="K7" s="12">
        <v>240296</v>
      </c>
    </row>
    <row r="8" spans="1:11" ht="18" customHeight="1" x14ac:dyDescent="0.4">
      <c r="A8" s="17" t="s">
        <v>145</v>
      </c>
      <c r="B8" s="12">
        <v>85296</v>
      </c>
      <c r="C8" s="12">
        <v>85230</v>
      </c>
      <c r="D8" s="12">
        <v>83535</v>
      </c>
      <c r="E8" s="12">
        <v>79498</v>
      </c>
      <c r="F8" s="12">
        <v>78748</v>
      </c>
      <c r="G8" s="12">
        <v>79948</v>
      </c>
      <c r="H8" s="12">
        <v>79066</v>
      </c>
      <c r="I8" s="12">
        <v>79137</v>
      </c>
      <c r="J8" s="12">
        <v>70434</v>
      </c>
      <c r="K8" s="12">
        <v>69455</v>
      </c>
    </row>
    <row r="9" spans="1:11" ht="18" customHeight="1" x14ac:dyDescent="0.4">
      <c r="A9" s="17" t="s">
        <v>146</v>
      </c>
      <c r="B9" s="12">
        <v>43209</v>
      </c>
      <c r="C9" s="12">
        <v>46831</v>
      </c>
      <c r="D9" s="12">
        <v>45093</v>
      </c>
      <c r="E9" s="12">
        <v>38720</v>
      </c>
      <c r="F9" s="12">
        <v>36554</v>
      </c>
      <c r="G9" s="12">
        <v>37828</v>
      </c>
      <c r="H9" s="12">
        <v>33801</v>
      </c>
      <c r="I9" s="12">
        <v>32955</v>
      </c>
      <c r="J9" s="12">
        <v>32136</v>
      </c>
      <c r="K9" s="12">
        <v>34219</v>
      </c>
    </row>
    <row r="10" spans="1:11" ht="18" customHeight="1" x14ac:dyDescent="0.4">
      <c r="A10" s="17" t="s">
        <v>147</v>
      </c>
      <c r="B10" s="12">
        <v>86905</v>
      </c>
      <c r="C10" s="12">
        <v>91763</v>
      </c>
      <c r="D10" s="12">
        <v>95154</v>
      </c>
      <c r="E10" s="12">
        <v>105456</v>
      </c>
      <c r="F10" s="12">
        <v>108281</v>
      </c>
      <c r="G10" s="12">
        <v>119034</v>
      </c>
      <c r="H10" s="12">
        <v>123698</v>
      </c>
      <c r="I10" s="12">
        <v>126533</v>
      </c>
      <c r="J10" s="12">
        <v>129976</v>
      </c>
      <c r="K10" s="12">
        <v>136623</v>
      </c>
    </row>
    <row r="11" spans="1:11" ht="18" customHeight="1" x14ac:dyDescent="0.4">
      <c r="A11" s="17" t="s">
        <v>137</v>
      </c>
      <c r="B11" s="12">
        <v>294008</v>
      </c>
      <c r="C11" s="12">
        <v>291694</v>
      </c>
      <c r="D11" s="12">
        <v>298757</v>
      </c>
      <c r="E11" s="12">
        <v>299939</v>
      </c>
      <c r="F11" s="12">
        <v>322626</v>
      </c>
      <c r="G11" s="12">
        <v>324674</v>
      </c>
      <c r="H11" s="12">
        <v>323453</v>
      </c>
      <c r="I11" s="12">
        <v>329183</v>
      </c>
      <c r="J11" s="12">
        <v>335236</v>
      </c>
      <c r="K11" s="12">
        <v>514580</v>
      </c>
    </row>
    <row r="12" spans="1:11" ht="18" customHeight="1" x14ac:dyDescent="0.4">
      <c r="A12" s="17" t="s">
        <v>148</v>
      </c>
      <c r="B12" s="12">
        <v>181</v>
      </c>
      <c r="C12" s="12">
        <v>160</v>
      </c>
      <c r="D12" s="12">
        <v>161</v>
      </c>
      <c r="E12" s="12">
        <v>157</v>
      </c>
      <c r="F12" s="12">
        <v>171</v>
      </c>
      <c r="G12" s="12">
        <v>177</v>
      </c>
      <c r="H12" s="12">
        <v>176</v>
      </c>
      <c r="I12" s="12">
        <v>270</v>
      </c>
      <c r="J12" s="12">
        <v>171</v>
      </c>
      <c r="K12" s="12">
        <v>179</v>
      </c>
    </row>
    <row r="13" spans="1:11" ht="18" customHeight="1" x14ac:dyDescent="0.4">
      <c r="A13" s="17" t="s">
        <v>138</v>
      </c>
      <c r="B13" s="12">
        <v>1176797</v>
      </c>
      <c r="C13" s="12">
        <v>1173657</v>
      </c>
      <c r="D13" s="12">
        <v>1190135</v>
      </c>
      <c r="E13" s="12">
        <v>1212522</v>
      </c>
      <c r="F13" s="12">
        <v>1246850</v>
      </c>
      <c r="G13" s="12">
        <v>1249699</v>
      </c>
      <c r="H13" s="12">
        <v>1262162</v>
      </c>
      <c r="I13" s="12">
        <v>1288659</v>
      </c>
      <c r="J13" s="12">
        <v>1304588</v>
      </c>
      <c r="K13" s="12">
        <v>1331401</v>
      </c>
    </row>
    <row r="14" spans="1:11" ht="18" customHeight="1" x14ac:dyDescent="0.4">
      <c r="A14" s="17" t="s">
        <v>100</v>
      </c>
      <c r="B14" s="25">
        <v>-98315</v>
      </c>
      <c r="C14" s="25">
        <v>-77158</v>
      </c>
      <c r="D14" s="25">
        <v>-67429</v>
      </c>
      <c r="E14" s="25">
        <v>-57622</v>
      </c>
      <c r="F14" s="25">
        <v>-100420</v>
      </c>
      <c r="G14" s="25">
        <v>-116449</v>
      </c>
      <c r="H14" s="25">
        <v>-102516</v>
      </c>
      <c r="I14" s="25">
        <v>-111058</v>
      </c>
      <c r="J14" s="25">
        <v>-101793</v>
      </c>
      <c r="K14" s="25">
        <v>-323423</v>
      </c>
    </row>
    <row r="15" spans="1:11" ht="18" customHeight="1" x14ac:dyDescent="0.4">
      <c r="A15" s="10" t="s">
        <v>73</v>
      </c>
      <c r="B15" s="12">
        <v>1616002</v>
      </c>
      <c r="C15" s="12">
        <v>1640318</v>
      </c>
      <c r="D15" s="12">
        <v>1671682</v>
      </c>
      <c r="E15" s="12">
        <v>1701677</v>
      </c>
      <c r="F15" s="12">
        <v>1711691</v>
      </c>
      <c r="G15" s="12">
        <v>1712184</v>
      </c>
      <c r="H15" s="12">
        <v>1735735</v>
      </c>
      <c r="I15" s="12">
        <v>1759468</v>
      </c>
      <c r="J15" s="12">
        <v>1781891</v>
      </c>
      <c r="K15" s="12">
        <v>1775256</v>
      </c>
    </row>
    <row r="16" spans="1:11" ht="18" customHeight="1" x14ac:dyDescent="0.4">
      <c r="A16" s="26" t="s">
        <v>11</v>
      </c>
      <c r="B16" s="11">
        <v>49686</v>
      </c>
      <c r="C16" s="11">
        <v>47359</v>
      </c>
      <c r="D16" s="11">
        <v>43754</v>
      </c>
      <c r="E16" s="11">
        <v>40573</v>
      </c>
      <c r="F16" s="11">
        <v>37265</v>
      </c>
      <c r="G16" s="11">
        <v>33399</v>
      </c>
      <c r="H16" s="11">
        <v>30112</v>
      </c>
      <c r="I16" s="11">
        <v>27171</v>
      </c>
      <c r="J16" s="11">
        <v>23919</v>
      </c>
      <c r="K16" s="11">
        <v>20563</v>
      </c>
    </row>
    <row r="17" spans="1:11" ht="18" customHeight="1" x14ac:dyDescent="0.4">
      <c r="A17" s="23" t="s">
        <v>16</v>
      </c>
      <c r="B17" s="12">
        <v>1112852</v>
      </c>
      <c r="C17" s="12">
        <v>1118459</v>
      </c>
      <c r="D17" s="12">
        <v>1134608</v>
      </c>
      <c r="E17" s="12">
        <v>1160774</v>
      </c>
      <c r="F17" s="12">
        <v>1191073</v>
      </c>
      <c r="G17" s="12">
        <v>1190650</v>
      </c>
      <c r="H17" s="12">
        <v>1210757</v>
      </c>
      <c r="I17" s="12">
        <v>1230149</v>
      </c>
      <c r="J17" s="12">
        <v>1247706</v>
      </c>
      <c r="K17" s="12">
        <v>1254486</v>
      </c>
    </row>
    <row r="18" spans="1:11" ht="18" customHeight="1" x14ac:dyDescent="0.4">
      <c r="A18" s="58" t="s">
        <v>17</v>
      </c>
      <c r="B18" s="25">
        <v>544624</v>
      </c>
      <c r="C18" s="25">
        <v>559520</v>
      </c>
      <c r="D18" s="25">
        <v>576432</v>
      </c>
      <c r="E18" s="25">
        <v>590971</v>
      </c>
      <c r="F18" s="25">
        <v>608933</v>
      </c>
      <c r="G18" s="25">
        <v>607461</v>
      </c>
      <c r="H18" s="25">
        <v>616656</v>
      </c>
      <c r="I18" s="25">
        <v>621251</v>
      </c>
      <c r="J18" s="25">
        <v>635930</v>
      </c>
      <c r="K18" s="25">
        <v>624694</v>
      </c>
    </row>
    <row r="19" spans="1:11" ht="18" customHeight="1" x14ac:dyDescent="0.4">
      <c r="A19" s="17" t="s">
        <v>139</v>
      </c>
      <c r="B19" s="12">
        <v>212637</v>
      </c>
      <c r="C19" s="12">
        <v>206853</v>
      </c>
      <c r="D19" s="12">
        <v>207016</v>
      </c>
      <c r="E19" s="12">
        <v>208656</v>
      </c>
      <c r="F19" s="12">
        <v>207016</v>
      </c>
      <c r="G19" s="12">
        <v>210110</v>
      </c>
      <c r="H19" s="12">
        <v>212635</v>
      </c>
      <c r="I19" s="12">
        <v>215654</v>
      </c>
      <c r="J19" s="12">
        <v>218429</v>
      </c>
      <c r="K19" s="12">
        <v>217371</v>
      </c>
    </row>
    <row r="20" spans="1:11" ht="18" customHeight="1" x14ac:dyDescent="0.4">
      <c r="A20" s="17" t="s">
        <v>140</v>
      </c>
      <c r="B20" s="12">
        <v>33079</v>
      </c>
      <c r="C20" s="12">
        <v>29498</v>
      </c>
      <c r="D20" s="12">
        <v>32482</v>
      </c>
      <c r="E20" s="12">
        <v>30719</v>
      </c>
      <c r="F20" s="12">
        <v>30695</v>
      </c>
      <c r="G20" s="12">
        <v>32827</v>
      </c>
      <c r="H20" s="12">
        <v>30901</v>
      </c>
      <c r="I20" s="12">
        <v>28965</v>
      </c>
      <c r="J20" s="12">
        <v>29300</v>
      </c>
      <c r="K20" s="12">
        <v>32197</v>
      </c>
    </row>
    <row r="21" spans="1:11" ht="18" customHeight="1" x14ac:dyDescent="0.4">
      <c r="A21" s="17" t="s">
        <v>116</v>
      </c>
      <c r="B21" s="12">
        <v>11175</v>
      </c>
      <c r="C21" s="12">
        <v>10334</v>
      </c>
      <c r="D21" s="12">
        <v>12263</v>
      </c>
      <c r="E21" s="12">
        <v>10121</v>
      </c>
      <c r="F21" s="12">
        <v>10249</v>
      </c>
      <c r="G21" s="12">
        <v>11694</v>
      </c>
      <c r="H21" s="12">
        <v>19143</v>
      </c>
      <c r="I21" s="12">
        <v>12032</v>
      </c>
      <c r="J21" s="12">
        <v>12607</v>
      </c>
      <c r="K21" s="12">
        <v>14778</v>
      </c>
    </row>
    <row r="22" spans="1:11" ht="18" customHeight="1" x14ac:dyDescent="0.4">
      <c r="A22" s="17" t="s">
        <v>103</v>
      </c>
      <c r="B22" s="12">
        <v>6868</v>
      </c>
      <c r="C22" s="12">
        <v>5935</v>
      </c>
      <c r="D22" s="12">
        <v>7863</v>
      </c>
      <c r="E22" s="12">
        <v>5583</v>
      </c>
      <c r="F22" s="12">
        <v>5598</v>
      </c>
      <c r="G22" s="12">
        <v>6853</v>
      </c>
      <c r="H22" s="12">
        <v>14652</v>
      </c>
      <c r="I22" s="12">
        <v>7416</v>
      </c>
      <c r="J22" s="12">
        <v>7918</v>
      </c>
      <c r="K22" s="12">
        <v>10236</v>
      </c>
    </row>
    <row r="23" spans="1:11" ht="18" customHeight="1" x14ac:dyDescent="0.4">
      <c r="A23" s="17" t="s">
        <v>149</v>
      </c>
      <c r="B23" s="12">
        <v>3909</v>
      </c>
      <c r="C23" s="12">
        <v>3902</v>
      </c>
      <c r="D23" s="12">
        <v>3866</v>
      </c>
      <c r="E23" s="12">
        <v>3915</v>
      </c>
      <c r="F23" s="12">
        <v>3965</v>
      </c>
      <c r="G23" s="12">
        <v>3957</v>
      </c>
      <c r="H23" s="12">
        <v>3890</v>
      </c>
      <c r="I23" s="12">
        <v>3930</v>
      </c>
      <c r="J23" s="12">
        <v>3984</v>
      </c>
      <c r="K23" s="12">
        <v>3879</v>
      </c>
    </row>
    <row r="24" spans="1:11" ht="18" customHeight="1" x14ac:dyDescent="0.4">
      <c r="A24" s="17" t="s">
        <v>150</v>
      </c>
      <c r="B24" s="12">
        <v>15</v>
      </c>
      <c r="C24" s="12">
        <v>15</v>
      </c>
      <c r="D24" s="12">
        <v>14</v>
      </c>
      <c r="E24" s="12">
        <v>16</v>
      </c>
      <c r="F24" s="12">
        <v>18</v>
      </c>
      <c r="G24" s="12">
        <v>14</v>
      </c>
      <c r="H24" s="12">
        <v>14</v>
      </c>
      <c r="I24" s="12">
        <v>6</v>
      </c>
      <c r="J24" s="12">
        <v>17</v>
      </c>
      <c r="K24" s="12">
        <v>14</v>
      </c>
    </row>
    <row r="25" spans="1:11" ht="18" customHeight="1" x14ac:dyDescent="0.4">
      <c r="A25" s="17" t="s">
        <v>151</v>
      </c>
      <c r="B25" s="12">
        <v>382</v>
      </c>
      <c r="C25" s="12">
        <v>482</v>
      </c>
      <c r="D25" s="12">
        <v>520</v>
      </c>
      <c r="E25" s="12">
        <v>607</v>
      </c>
      <c r="F25" s="12">
        <v>668</v>
      </c>
      <c r="G25" s="12">
        <v>869</v>
      </c>
      <c r="H25" s="12">
        <v>587</v>
      </c>
      <c r="I25" s="12">
        <v>681</v>
      </c>
      <c r="J25" s="12">
        <v>688</v>
      </c>
      <c r="K25" s="12">
        <v>649</v>
      </c>
    </row>
    <row r="26" spans="1:11" ht="18" customHeight="1" x14ac:dyDescent="0.4">
      <c r="A26" s="17" t="s">
        <v>141</v>
      </c>
      <c r="B26" s="12">
        <v>225562</v>
      </c>
      <c r="C26" s="12">
        <v>229396</v>
      </c>
      <c r="D26" s="12">
        <v>238387</v>
      </c>
      <c r="E26" s="12">
        <v>247739</v>
      </c>
      <c r="F26" s="12">
        <v>253111</v>
      </c>
      <c r="G26" s="12">
        <v>255563</v>
      </c>
      <c r="H26" s="12">
        <v>261540</v>
      </c>
      <c r="I26" s="12">
        <v>263948</v>
      </c>
      <c r="J26" s="12">
        <v>270585</v>
      </c>
      <c r="K26" s="12">
        <v>256797</v>
      </c>
    </row>
    <row r="27" spans="1:11" ht="18" customHeight="1" x14ac:dyDescent="0.4">
      <c r="A27" s="17" t="s">
        <v>142</v>
      </c>
      <c r="B27" s="51">
        <v>219522</v>
      </c>
      <c r="C27" s="12">
        <v>231475</v>
      </c>
      <c r="D27" s="12">
        <v>234285</v>
      </c>
      <c r="E27" s="12">
        <v>235956</v>
      </c>
      <c r="F27" s="12">
        <v>235129</v>
      </c>
      <c r="G27" s="12">
        <v>238562</v>
      </c>
      <c r="H27" s="12">
        <v>245857</v>
      </c>
      <c r="I27" s="12">
        <v>244695</v>
      </c>
      <c r="J27" s="12">
        <v>248164</v>
      </c>
      <c r="K27" s="12">
        <v>252816</v>
      </c>
    </row>
    <row r="28" spans="1:11" ht="18" customHeight="1" x14ac:dyDescent="0.4">
      <c r="A28" s="17" t="s">
        <v>152</v>
      </c>
      <c r="B28" s="12">
        <v>49959</v>
      </c>
      <c r="C28" s="12">
        <v>50611</v>
      </c>
      <c r="D28" s="12">
        <v>52040</v>
      </c>
      <c r="E28" s="12">
        <v>55929</v>
      </c>
      <c r="F28" s="12">
        <v>54985</v>
      </c>
      <c r="G28" s="12">
        <v>54877</v>
      </c>
      <c r="H28" s="12">
        <v>64102</v>
      </c>
      <c r="I28" s="12">
        <v>63945</v>
      </c>
      <c r="J28" s="12">
        <v>66312</v>
      </c>
      <c r="K28" s="12">
        <v>67703</v>
      </c>
    </row>
    <row r="29" spans="1:11" ht="18" customHeight="1" x14ac:dyDescent="0.4">
      <c r="A29" s="17" t="s">
        <v>153</v>
      </c>
      <c r="B29" s="12">
        <v>43209</v>
      </c>
      <c r="C29" s="12">
        <v>46831</v>
      </c>
      <c r="D29" s="12">
        <v>45093</v>
      </c>
      <c r="E29" s="12">
        <v>38720</v>
      </c>
      <c r="F29" s="12">
        <v>36554</v>
      </c>
      <c r="G29" s="12">
        <v>37828</v>
      </c>
      <c r="H29" s="12">
        <v>33801</v>
      </c>
      <c r="I29" s="12">
        <v>32955</v>
      </c>
      <c r="J29" s="12">
        <v>32136</v>
      </c>
      <c r="K29" s="12">
        <v>34219</v>
      </c>
    </row>
    <row r="30" spans="1:11" ht="18" customHeight="1" x14ac:dyDescent="0.4">
      <c r="A30" s="17" t="s">
        <v>154</v>
      </c>
      <c r="B30" s="12">
        <v>126354</v>
      </c>
      <c r="C30" s="12">
        <v>134033</v>
      </c>
      <c r="D30" s="12">
        <v>137151</v>
      </c>
      <c r="E30" s="12">
        <v>141307</v>
      </c>
      <c r="F30" s="12">
        <v>143590</v>
      </c>
      <c r="G30" s="12">
        <v>145857</v>
      </c>
      <c r="H30" s="12">
        <v>147955</v>
      </c>
      <c r="I30" s="12">
        <v>147794</v>
      </c>
      <c r="J30" s="12">
        <v>149716</v>
      </c>
      <c r="K30" s="12">
        <v>150895</v>
      </c>
    </row>
    <row r="31" spans="1:11" ht="18" customHeight="1" x14ac:dyDescent="0.4">
      <c r="A31" s="17" t="s">
        <v>143</v>
      </c>
      <c r="B31" s="12">
        <v>980185</v>
      </c>
      <c r="C31" s="12">
        <v>991758</v>
      </c>
      <c r="D31" s="12">
        <v>1012213</v>
      </c>
      <c r="E31" s="12">
        <v>1029924</v>
      </c>
      <c r="F31" s="12">
        <v>1036882</v>
      </c>
      <c r="G31" s="12">
        <v>1029083</v>
      </c>
      <c r="H31" s="12">
        <v>1027460</v>
      </c>
      <c r="I31" s="12">
        <v>1052104</v>
      </c>
      <c r="J31" s="12">
        <v>1061406</v>
      </c>
      <c r="K31" s="12">
        <v>1065690</v>
      </c>
    </row>
    <row r="32" spans="1:11" ht="18" customHeight="1" x14ac:dyDescent="0.4">
      <c r="A32" s="58" t="s">
        <v>155</v>
      </c>
      <c r="B32" s="25">
        <v>163</v>
      </c>
      <c r="C32" s="25">
        <v>146</v>
      </c>
      <c r="D32" s="25">
        <v>149</v>
      </c>
      <c r="E32" s="25">
        <v>143</v>
      </c>
      <c r="F32" s="25">
        <v>160</v>
      </c>
      <c r="G32" s="25">
        <v>168</v>
      </c>
      <c r="H32" s="25">
        <v>162</v>
      </c>
      <c r="I32" s="25">
        <v>209</v>
      </c>
      <c r="J32" s="25">
        <v>154</v>
      </c>
      <c r="K32" s="25">
        <v>168</v>
      </c>
    </row>
    <row r="33" spans="1:11" ht="18" customHeight="1" x14ac:dyDescent="0.4">
      <c r="A33" s="27" t="s">
        <v>74</v>
      </c>
      <c r="B33" s="12">
        <v>1616002</v>
      </c>
      <c r="C33" s="12">
        <v>1640318</v>
      </c>
      <c r="D33" s="12">
        <v>1671682</v>
      </c>
      <c r="E33" s="12">
        <v>1701677</v>
      </c>
      <c r="F33" s="12">
        <v>1711691</v>
      </c>
      <c r="G33" s="12">
        <v>1712184</v>
      </c>
      <c r="H33" s="12">
        <v>1735735</v>
      </c>
      <c r="I33" s="12">
        <v>1759468</v>
      </c>
      <c r="J33" s="12">
        <v>1781891</v>
      </c>
      <c r="K33" s="12">
        <v>1775256</v>
      </c>
    </row>
    <row r="34" spans="1:11" ht="18" customHeight="1" x14ac:dyDescent="0.4">
      <c r="A34" s="13" t="s">
        <v>12</v>
      </c>
      <c r="B34" s="15">
        <v>6433</v>
      </c>
      <c r="C34" s="15">
        <v>5555</v>
      </c>
      <c r="D34" s="15">
        <v>7500</v>
      </c>
      <c r="E34" s="15">
        <v>5250</v>
      </c>
      <c r="F34" s="15">
        <v>5242</v>
      </c>
      <c r="G34" s="15">
        <v>6381</v>
      </c>
      <c r="H34" s="15">
        <v>14027</v>
      </c>
      <c r="I34" s="15">
        <v>6597</v>
      </c>
      <c r="J34" s="15">
        <v>7031</v>
      </c>
      <c r="K34" s="15">
        <v>9537</v>
      </c>
    </row>
    <row r="35" spans="1:11" ht="19.5" customHeight="1" x14ac:dyDescent="0.4">
      <c r="A35" s="8" t="s">
        <v>71</v>
      </c>
    </row>
    <row r="36" spans="1:11" x14ac:dyDescent="0.4">
      <c r="A36" s="8"/>
    </row>
    <row r="37" spans="1:11" x14ac:dyDescent="0.4">
      <c r="A37" s="8"/>
    </row>
    <row r="38" spans="1:11" x14ac:dyDescent="0.4">
      <c r="A38" s="8"/>
    </row>
    <row r="39" spans="1:11" x14ac:dyDescent="0.4">
      <c r="A39" s="8"/>
    </row>
    <row r="40" spans="1:11" x14ac:dyDescent="0.4">
      <c r="A40" s="8"/>
    </row>
    <row r="41" spans="1:11" x14ac:dyDescent="0.4">
      <c r="A41" s="8"/>
    </row>
    <row r="42" spans="1:11" x14ac:dyDescent="0.4">
      <c r="A42" s="8"/>
    </row>
    <row r="43" spans="1:11" x14ac:dyDescent="0.4">
      <c r="A43" s="57"/>
    </row>
    <row r="44" spans="1:11" x14ac:dyDescent="0.4">
      <c r="A44" s="8"/>
    </row>
    <row r="45" spans="1:11" x14ac:dyDescent="0.4">
      <c r="A45" s="8"/>
    </row>
    <row r="46" spans="1:11" x14ac:dyDescent="0.4">
      <c r="A46" s="8"/>
    </row>
    <row r="47" spans="1:11" x14ac:dyDescent="0.4">
      <c r="A47" s="8"/>
    </row>
    <row r="48" spans="1:11" x14ac:dyDescent="0.4">
      <c r="A48" s="8"/>
    </row>
    <row r="49" spans="1:1" x14ac:dyDescent="0.4">
      <c r="A49" s="8"/>
    </row>
    <row r="50" spans="1:1" x14ac:dyDescent="0.4">
      <c r="A50" s="8"/>
    </row>
    <row r="51" spans="1:1" x14ac:dyDescent="0.4">
      <c r="A51" s="8"/>
    </row>
    <row r="52" spans="1:1" x14ac:dyDescent="0.4">
      <c r="A52" s="8"/>
    </row>
    <row r="53" spans="1:1" x14ac:dyDescent="0.4">
      <c r="A53" s="8"/>
    </row>
    <row r="54" spans="1:1" x14ac:dyDescent="0.4">
      <c r="A54" s="8"/>
    </row>
    <row r="55" spans="1:1" x14ac:dyDescent="0.4">
      <c r="A55" s="57"/>
    </row>
    <row r="56" spans="1:1" x14ac:dyDescent="0.4">
      <c r="A56" s="1"/>
    </row>
    <row r="57" spans="1:1" x14ac:dyDescent="0.4">
      <c r="A57" s="1"/>
    </row>
    <row r="58" spans="1:1" x14ac:dyDescent="0.4">
      <c r="A58" s="1"/>
    </row>
    <row r="59" spans="1:1" x14ac:dyDescent="0.4">
      <c r="A59" s="1"/>
    </row>
    <row r="60" spans="1:1" x14ac:dyDescent="0.4">
      <c r="A60" s="1"/>
    </row>
    <row r="61" spans="1:1" x14ac:dyDescent="0.4">
      <c r="A61" s="1"/>
    </row>
    <row r="62" spans="1:1" x14ac:dyDescent="0.4">
      <c r="A62" s="1"/>
    </row>
    <row r="63" spans="1:1" x14ac:dyDescent="0.4">
      <c r="A63" s="1"/>
    </row>
    <row r="64" spans="1:1" x14ac:dyDescent="0.4">
      <c r="A64" s="1"/>
    </row>
    <row r="65" spans="1:1" x14ac:dyDescent="0.4">
      <c r="A65" s="1"/>
    </row>
    <row r="66" spans="1:1" x14ac:dyDescent="0.4">
      <c r="A66" s="1"/>
    </row>
    <row r="67" spans="1:1" x14ac:dyDescent="0.4">
      <c r="A67" s="1"/>
    </row>
    <row r="68" spans="1:1" x14ac:dyDescent="0.4">
      <c r="A68" s="1"/>
    </row>
    <row r="69" spans="1:1" x14ac:dyDescent="0.4">
      <c r="A69" s="1"/>
    </row>
  </sheetData>
  <phoneticPr fontId="2"/>
  <pageMargins left="0.59055118110236227" right="0.39370078740157483" top="0.59055118110236227" bottom="0.39370078740157483" header="0.51181102362204722" footer="0.51181102362204722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52"/>
  <sheetViews>
    <sheetView showGridLines="0" view="pageBreakPreview" topLeftCell="A7" zoomScale="70" zoomScaleNormal="75" zoomScaleSheetLayoutView="70" workbookViewId="0">
      <selection activeCell="M52" sqref="M52"/>
    </sheetView>
  </sheetViews>
  <sheetFormatPr defaultRowHeight="14.25" x14ac:dyDescent="0.4"/>
  <cols>
    <col min="1" max="1" width="53" style="2" customWidth="1"/>
    <col min="2" max="14" width="15" style="2" customWidth="1"/>
    <col min="15" max="257" width="9" style="2"/>
    <col min="258" max="258" width="53" style="2" customWidth="1"/>
    <col min="259" max="269" width="15" style="2" customWidth="1"/>
    <col min="270" max="513" width="9" style="2"/>
    <col min="514" max="514" width="53" style="2" customWidth="1"/>
    <col min="515" max="525" width="15" style="2" customWidth="1"/>
    <col min="526" max="769" width="9" style="2"/>
    <col min="770" max="770" width="53" style="2" customWidth="1"/>
    <col min="771" max="781" width="15" style="2" customWidth="1"/>
    <col min="782" max="1025" width="9" style="2"/>
    <col min="1026" max="1026" width="53" style="2" customWidth="1"/>
    <col min="1027" max="1037" width="15" style="2" customWidth="1"/>
    <col min="1038" max="1281" width="9" style="2"/>
    <col min="1282" max="1282" width="53" style="2" customWidth="1"/>
    <col min="1283" max="1293" width="15" style="2" customWidth="1"/>
    <col min="1294" max="1537" width="9" style="2"/>
    <col min="1538" max="1538" width="53" style="2" customWidth="1"/>
    <col min="1539" max="1549" width="15" style="2" customWidth="1"/>
    <col min="1550" max="1793" width="9" style="2"/>
    <col min="1794" max="1794" width="53" style="2" customWidth="1"/>
    <col min="1795" max="1805" width="15" style="2" customWidth="1"/>
    <col min="1806" max="2049" width="9" style="2"/>
    <col min="2050" max="2050" width="53" style="2" customWidth="1"/>
    <col min="2051" max="2061" width="15" style="2" customWidth="1"/>
    <col min="2062" max="2305" width="9" style="2"/>
    <col min="2306" max="2306" width="53" style="2" customWidth="1"/>
    <col min="2307" max="2317" width="15" style="2" customWidth="1"/>
    <col min="2318" max="2561" width="9" style="2"/>
    <col min="2562" max="2562" width="53" style="2" customWidth="1"/>
    <col min="2563" max="2573" width="15" style="2" customWidth="1"/>
    <col min="2574" max="2817" width="9" style="2"/>
    <col min="2818" max="2818" width="53" style="2" customWidth="1"/>
    <col min="2819" max="2829" width="15" style="2" customWidth="1"/>
    <col min="2830" max="3073" width="9" style="2"/>
    <col min="3074" max="3074" width="53" style="2" customWidth="1"/>
    <col min="3075" max="3085" width="15" style="2" customWidth="1"/>
    <col min="3086" max="3329" width="9" style="2"/>
    <col min="3330" max="3330" width="53" style="2" customWidth="1"/>
    <col min="3331" max="3341" width="15" style="2" customWidth="1"/>
    <col min="3342" max="3585" width="9" style="2"/>
    <col min="3586" max="3586" width="53" style="2" customWidth="1"/>
    <col min="3587" max="3597" width="15" style="2" customWidth="1"/>
    <col min="3598" max="3841" width="9" style="2"/>
    <col min="3842" max="3842" width="53" style="2" customWidth="1"/>
    <col min="3843" max="3853" width="15" style="2" customWidth="1"/>
    <col min="3854" max="4097" width="9" style="2"/>
    <col min="4098" max="4098" width="53" style="2" customWidth="1"/>
    <col min="4099" max="4109" width="15" style="2" customWidth="1"/>
    <col min="4110" max="4353" width="9" style="2"/>
    <col min="4354" max="4354" width="53" style="2" customWidth="1"/>
    <col min="4355" max="4365" width="15" style="2" customWidth="1"/>
    <col min="4366" max="4609" width="9" style="2"/>
    <col min="4610" max="4610" width="53" style="2" customWidth="1"/>
    <col min="4611" max="4621" width="15" style="2" customWidth="1"/>
    <col min="4622" max="4865" width="9" style="2"/>
    <col min="4866" max="4866" width="53" style="2" customWidth="1"/>
    <col min="4867" max="4877" width="15" style="2" customWidth="1"/>
    <col min="4878" max="5121" width="9" style="2"/>
    <col min="5122" max="5122" width="53" style="2" customWidth="1"/>
    <col min="5123" max="5133" width="15" style="2" customWidth="1"/>
    <col min="5134" max="5377" width="9" style="2"/>
    <col min="5378" max="5378" width="53" style="2" customWidth="1"/>
    <col min="5379" max="5389" width="15" style="2" customWidth="1"/>
    <col min="5390" max="5633" width="9" style="2"/>
    <col min="5634" max="5634" width="53" style="2" customWidth="1"/>
    <col min="5635" max="5645" width="15" style="2" customWidth="1"/>
    <col min="5646" max="5889" width="9" style="2"/>
    <col min="5890" max="5890" width="53" style="2" customWidth="1"/>
    <col min="5891" max="5901" width="15" style="2" customWidth="1"/>
    <col min="5902" max="6145" width="9" style="2"/>
    <col min="6146" max="6146" width="53" style="2" customWidth="1"/>
    <col min="6147" max="6157" width="15" style="2" customWidth="1"/>
    <col min="6158" max="6401" width="9" style="2"/>
    <col min="6402" max="6402" width="53" style="2" customWidth="1"/>
    <col min="6403" max="6413" width="15" style="2" customWidth="1"/>
    <col min="6414" max="6657" width="9" style="2"/>
    <col min="6658" max="6658" width="53" style="2" customWidth="1"/>
    <col min="6659" max="6669" width="15" style="2" customWidth="1"/>
    <col min="6670" max="6913" width="9" style="2"/>
    <col min="6914" max="6914" width="53" style="2" customWidth="1"/>
    <col min="6915" max="6925" width="15" style="2" customWidth="1"/>
    <col min="6926" max="7169" width="9" style="2"/>
    <col min="7170" max="7170" width="53" style="2" customWidth="1"/>
    <col min="7171" max="7181" width="15" style="2" customWidth="1"/>
    <col min="7182" max="7425" width="9" style="2"/>
    <col min="7426" max="7426" width="53" style="2" customWidth="1"/>
    <col min="7427" max="7437" width="15" style="2" customWidth="1"/>
    <col min="7438" max="7681" width="9" style="2"/>
    <col min="7682" max="7682" width="53" style="2" customWidth="1"/>
    <col min="7683" max="7693" width="15" style="2" customWidth="1"/>
    <col min="7694" max="7937" width="9" style="2"/>
    <col min="7938" max="7938" width="53" style="2" customWidth="1"/>
    <col min="7939" max="7949" width="15" style="2" customWidth="1"/>
    <col min="7950" max="8193" width="9" style="2"/>
    <col min="8194" max="8194" width="53" style="2" customWidth="1"/>
    <col min="8195" max="8205" width="15" style="2" customWidth="1"/>
    <col min="8206" max="8449" width="9" style="2"/>
    <col min="8450" max="8450" width="53" style="2" customWidth="1"/>
    <col min="8451" max="8461" width="15" style="2" customWidth="1"/>
    <col min="8462" max="8705" width="9" style="2"/>
    <col min="8706" max="8706" width="53" style="2" customWidth="1"/>
    <col min="8707" max="8717" width="15" style="2" customWidth="1"/>
    <col min="8718" max="8961" width="9" style="2"/>
    <col min="8962" max="8962" width="53" style="2" customWidth="1"/>
    <col min="8963" max="8973" width="15" style="2" customWidth="1"/>
    <col min="8974" max="9217" width="9" style="2"/>
    <col min="9218" max="9218" width="53" style="2" customWidth="1"/>
    <col min="9219" max="9229" width="15" style="2" customWidth="1"/>
    <col min="9230" max="9473" width="9" style="2"/>
    <col min="9474" max="9474" width="53" style="2" customWidth="1"/>
    <col min="9475" max="9485" width="15" style="2" customWidth="1"/>
    <col min="9486" max="9729" width="9" style="2"/>
    <col min="9730" max="9730" width="53" style="2" customWidth="1"/>
    <col min="9731" max="9741" width="15" style="2" customWidth="1"/>
    <col min="9742" max="9985" width="9" style="2"/>
    <col min="9986" max="9986" width="53" style="2" customWidth="1"/>
    <col min="9987" max="9997" width="15" style="2" customWidth="1"/>
    <col min="9998" max="10241" width="9" style="2"/>
    <col min="10242" max="10242" width="53" style="2" customWidth="1"/>
    <col min="10243" max="10253" width="15" style="2" customWidth="1"/>
    <col min="10254" max="10497" width="9" style="2"/>
    <col min="10498" max="10498" width="53" style="2" customWidth="1"/>
    <col min="10499" max="10509" width="15" style="2" customWidth="1"/>
    <col min="10510" max="10753" width="9" style="2"/>
    <col min="10754" max="10754" width="53" style="2" customWidth="1"/>
    <col min="10755" max="10765" width="15" style="2" customWidth="1"/>
    <col min="10766" max="11009" width="9" style="2"/>
    <col min="11010" max="11010" width="53" style="2" customWidth="1"/>
    <col min="11011" max="11021" width="15" style="2" customWidth="1"/>
    <col min="11022" max="11265" width="9" style="2"/>
    <col min="11266" max="11266" width="53" style="2" customWidth="1"/>
    <col min="11267" max="11277" width="15" style="2" customWidth="1"/>
    <col min="11278" max="11521" width="9" style="2"/>
    <col min="11522" max="11522" width="53" style="2" customWidth="1"/>
    <col min="11523" max="11533" width="15" style="2" customWidth="1"/>
    <col min="11534" max="11777" width="9" style="2"/>
    <col min="11778" max="11778" width="53" style="2" customWidth="1"/>
    <col min="11779" max="11789" width="15" style="2" customWidth="1"/>
    <col min="11790" max="12033" width="9" style="2"/>
    <col min="12034" max="12034" width="53" style="2" customWidth="1"/>
    <col min="12035" max="12045" width="15" style="2" customWidth="1"/>
    <col min="12046" max="12289" width="9" style="2"/>
    <col min="12290" max="12290" width="53" style="2" customWidth="1"/>
    <col min="12291" max="12301" width="15" style="2" customWidth="1"/>
    <col min="12302" max="12545" width="9" style="2"/>
    <col min="12546" max="12546" width="53" style="2" customWidth="1"/>
    <col min="12547" max="12557" width="15" style="2" customWidth="1"/>
    <col min="12558" max="12801" width="9" style="2"/>
    <col min="12802" max="12802" width="53" style="2" customWidth="1"/>
    <col min="12803" max="12813" width="15" style="2" customWidth="1"/>
    <col min="12814" max="13057" width="9" style="2"/>
    <col min="13058" max="13058" width="53" style="2" customWidth="1"/>
    <col min="13059" max="13069" width="15" style="2" customWidth="1"/>
    <col min="13070" max="13313" width="9" style="2"/>
    <col min="13314" max="13314" width="53" style="2" customWidth="1"/>
    <col min="13315" max="13325" width="15" style="2" customWidth="1"/>
    <col min="13326" max="13569" width="9" style="2"/>
    <col min="13570" max="13570" width="53" style="2" customWidth="1"/>
    <col min="13571" max="13581" width="15" style="2" customWidth="1"/>
    <col min="13582" max="13825" width="9" style="2"/>
    <col min="13826" max="13826" width="53" style="2" customWidth="1"/>
    <col min="13827" max="13837" width="15" style="2" customWidth="1"/>
    <col min="13838" max="14081" width="9" style="2"/>
    <col min="14082" max="14082" width="53" style="2" customWidth="1"/>
    <col min="14083" max="14093" width="15" style="2" customWidth="1"/>
    <col min="14094" max="14337" width="9" style="2"/>
    <col min="14338" max="14338" width="53" style="2" customWidth="1"/>
    <col min="14339" max="14349" width="15" style="2" customWidth="1"/>
    <col min="14350" max="14593" width="9" style="2"/>
    <col min="14594" max="14594" width="53" style="2" customWidth="1"/>
    <col min="14595" max="14605" width="15" style="2" customWidth="1"/>
    <col min="14606" max="14849" width="9" style="2"/>
    <col min="14850" max="14850" width="53" style="2" customWidth="1"/>
    <col min="14851" max="14861" width="15" style="2" customWidth="1"/>
    <col min="14862" max="15105" width="9" style="2"/>
    <col min="15106" max="15106" width="53" style="2" customWidth="1"/>
    <col min="15107" max="15117" width="15" style="2" customWidth="1"/>
    <col min="15118" max="15361" width="9" style="2"/>
    <col min="15362" max="15362" width="53" style="2" customWidth="1"/>
    <col min="15363" max="15373" width="15" style="2" customWidth="1"/>
    <col min="15374" max="15617" width="9" style="2"/>
    <col min="15618" max="15618" width="53" style="2" customWidth="1"/>
    <col min="15619" max="15629" width="15" style="2" customWidth="1"/>
    <col min="15630" max="15873" width="9" style="2"/>
    <col min="15874" max="15874" width="53" style="2" customWidth="1"/>
    <col min="15875" max="15885" width="15" style="2" customWidth="1"/>
    <col min="15886" max="16129" width="9" style="2"/>
    <col min="16130" max="16130" width="53" style="2" customWidth="1"/>
    <col min="16131" max="16141" width="15" style="2" customWidth="1"/>
    <col min="16142" max="16384" width="9" style="2"/>
  </cols>
  <sheetData>
    <row r="1" spans="1:14" ht="18" customHeight="1" x14ac:dyDescent="0.4">
      <c r="A1" s="9" t="s">
        <v>18</v>
      </c>
      <c r="B1" s="1"/>
    </row>
    <row r="2" spans="1:14" ht="18" customHeight="1" x14ac:dyDescent="0.4">
      <c r="A2" s="3"/>
      <c r="B2" s="4"/>
      <c r="C2" s="4"/>
      <c r="D2" s="4"/>
      <c r="G2" s="4"/>
      <c r="H2" s="4"/>
      <c r="I2" s="4"/>
      <c r="J2" s="4"/>
      <c r="K2" s="4"/>
      <c r="L2" s="4"/>
      <c r="M2" s="4"/>
      <c r="N2" s="4" t="s">
        <v>6</v>
      </c>
    </row>
    <row r="3" spans="1:14" ht="27" customHeight="1" x14ac:dyDescent="0.4">
      <c r="A3" s="48" t="s">
        <v>26</v>
      </c>
      <c r="B3" s="48" t="s">
        <v>0</v>
      </c>
      <c r="C3" s="48" t="s">
        <v>7</v>
      </c>
      <c r="D3" s="48" t="s">
        <v>8</v>
      </c>
      <c r="E3" s="48" t="s">
        <v>9</v>
      </c>
      <c r="F3" s="10" t="s">
        <v>10</v>
      </c>
      <c r="G3" s="10" t="s">
        <v>1</v>
      </c>
      <c r="H3" s="10" t="s">
        <v>2</v>
      </c>
      <c r="I3" s="10" t="s">
        <v>3</v>
      </c>
      <c r="J3" s="10" t="s">
        <v>4</v>
      </c>
      <c r="K3" s="10" t="s">
        <v>5</v>
      </c>
      <c r="L3" s="10" t="s">
        <v>23</v>
      </c>
      <c r="M3" s="10" t="s">
        <v>25</v>
      </c>
      <c r="N3" s="10" t="s">
        <v>69</v>
      </c>
    </row>
    <row r="4" spans="1:14" ht="18" customHeight="1" x14ac:dyDescent="0.4">
      <c r="A4" s="17" t="s">
        <v>31</v>
      </c>
      <c r="B4" s="12">
        <f>ROUND([1]A8!C8,0)</f>
        <v>41828</v>
      </c>
      <c r="C4" s="12">
        <f>ROUND([1]A8!D8,0)</f>
        <v>50390</v>
      </c>
      <c r="D4" s="12">
        <f>ROUND([1]A8!E8,0)</f>
        <v>46094</v>
      </c>
      <c r="E4" s="12">
        <f>ROUND([1]A8!F8,0)</f>
        <v>35076</v>
      </c>
      <c r="F4" s="12">
        <f>ROUND([1]A8!G8,0)</f>
        <v>27777</v>
      </c>
      <c r="G4" s="12">
        <f>ROUND([1]A8!H8,0)</f>
        <v>23490</v>
      </c>
      <c r="H4" s="12">
        <f>ROUND([1]A8!I8,0)</f>
        <v>22483</v>
      </c>
      <c r="I4" s="12">
        <f>ROUND([1]A8!J8,0)</f>
        <v>24828</v>
      </c>
      <c r="J4" s="12">
        <f>ROUND([1]A8!K8,0)</f>
        <v>34924</v>
      </c>
      <c r="K4" s="12">
        <f>ROUND([1]A8!L8,0)</f>
        <v>31088</v>
      </c>
      <c r="L4" s="12">
        <f>ROUND([1]A8!M8,0)</f>
        <v>25871</v>
      </c>
      <c r="M4" s="12">
        <f>ROUND([1]A8!N8,0)</f>
        <v>24660</v>
      </c>
      <c r="N4" s="12">
        <f>ROUND([1]A8!O8,0)</f>
        <v>23346</v>
      </c>
    </row>
    <row r="5" spans="1:14" ht="18" customHeight="1" x14ac:dyDescent="0.4">
      <c r="A5" s="17" t="s">
        <v>32</v>
      </c>
      <c r="B5" s="12">
        <f>ROUND([1]A8!C9,0)</f>
        <v>13833</v>
      </c>
      <c r="C5" s="12">
        <f>ROUND([1]A8!D9,0)</f>
        <v>14638</v>
      </c>
      <c r="D5" s="12">
        <f>ROUND([1]A8!E9,0)</f>
        <v>12880</v>
      </c>
      <c r="E5" s="12">
        <f>ROUND([1]A8!F9,0)</f>
        <v>9679</v>
      </c>
      <c r="F5" s="12">
        <f>ROUND([1]A8!G9,0)</f>
        <v>7707</v>
      </c>
      <c r="G5" s="12">
        <f>ROUND([1]A8!H9,0)</f>
        <v>5615</v>
      </c>
      <c r="H5" s="12">
        <f>ROUND([1]A8!I9,0)</f>
        <v>5343</v>
      </c>
      <c r="I5" s="12">
        <f>ROUND([1]A8!J9,0)</f>
        <v>5577</v>
      </c>
      <c r="J5" s="12">
        <f>ROUND([1]A8!K9,0)</f>
        <v>6460</v>
      </c>
      <c r="K5" s="12">
        <f>ROUND([1]A8!L9,0)</f>
        <v>7725</v>
      </c>
      <c r="L5" s="12">
        <f>ROUND([1]A8!M9,0)</f>
        <v>7145</v>
      </c>
      <c r="M5" s="12">
        <f>ROUND([1]A8!N9,0)</f>
        <v>6868</v>
      </c>
      <c r="N5" s="12">
        <f>ROUND([1]A8!O9,0)</f>
        <v>5736</v>
      </c>
    </row>
    <row r="6" spans="1:14" ht="18" customHeight="1" x14ac:dyDescent="0.4">
      <c r="A6" s="17" t="s">
        <v>33</v>
      </c>
      <c r="B6" s="12">
        <f>ROUND([1]A8!C10,0)</f>
        <v>26648</v>
      </c>
      <c r="C6" s="12">
        <f>ROUND([1]A8!D10,0)</f>
        <v>33159</v>
      </c>
      <c r="D6" s="12">
        <f>ROUND([1]A8!E10,0)</f>
        <v>30879</v>
      </c>
      <c r="E6" s="12">
        <f>ROUND([1]A8!F10,0)</f>
        <v>23992</v>
      </c>
      <c r="F6" s="12">
        <f>ROUND([1]A8!G10,0)</f>
        <v>18716</v>
      </c>
      <c r="G6" s="12">
        <f>ROUND([1]A8!H10,0)</f>
        <v>16455</v>
      </c>
      <c r="H6" s="12">
        <f>ROUND([1]A8!I10,0)</f>
        <v>15893</v>
      </c>
      <c r="I6" s="12">
        <f>ROUND([1]A8!J10,0)</f>
        <v>17411</v>
      </c>
      <c r="J6" s="12">
        <f>ROUND([1]A8!K10,0)</f>
        <v>26731</v>
      </c>
      <c r="K6" s="12">
        <f>ROUND([1]A8!L10,0)</f>
        <v>21607</v>
      </c>
      <c r="L6" s="12">
        <f>ROUND([1]A8!M10,0)</f>
        <v>17006</v>
      </c>
      <c r="M6" s="12">
        <f>ROUND([1]A8!N10,0)</f>
        <v>16165</v>
      </c>
      <c r="N6" s="12">
        <f>ROUND([1]A8!O10,0)</f>
        <v>16372</v>
      </c>
    </row>
    <row r="7" spans="1:14" ht="18" customHeight="1" x14ac:dyDescent="0.4">
      <c r="A7" s="17" t="s">
        <v>34</v>
      </c>
      <c r="B7" s="12">
        <f>ROUND([1]A8!C11,0)</f>
        <v>1347</v>
      </c>
      <c r="C7" s="12">
        <f>ROUND([1]A8!D11,0)</f>
        <v>2593</v>
      </c>
      <c r="D7" s="12">
        <f>ROUND([1]A8!E11,0)</f>
        <v>2335</v>
      </c>
      <c r="E7" s="12">
        <f>ROUND([1]A8!F11,0)</f>
        <v>1404</v>
      </c>
      <c r="F7" s="12">
        <f>ROUND([1]A8!G11,0)</f>
        <v>1354</v>
      </c>
      <c r="G7" s="12">
        <f>ROUND([1]A8!H11,0)</f>
        <v>1420</v>
      </c>
      <c r="H7" s="12">
        <f>ROUND([1]A8!I11,0)</f>
        <v>1246</v>
      </c>
      <c r="I7" s="12">
        <f>ROUND([1]A8!J11,0)</f>
        <v>1840</v>
      </c>
      <c r="J7" s="12">
        <f>ROUND([1]A8!K11,0)</f>
        <v>1734</v>
      </c>
      <c r="K7" s="12">
        <f>ROUND([1]A8!L11,0)</f>
        <v>1755</v>
      </c>
      <c r="L7" s="12">
        <f>ROUND([1]A8!M11,0)</f>
        <v>1720</v>
      </c>
      <c r="M7" s="12">
        <f>ROUND([1]A8!N11,0)</f>
        <v>1627</v>
      </c>
      <c r="N7" s="12">
        <f>ROUND([1]A8!O11,0)</f>
        <v>1238</v>
      </c>
    </row>
    <row r="8" spans="1:14" ht="18" customHeight="1" x14ac:dyDescent="0.4">
      <c r="A8" s="17" t="s">
        <v>28</v>
      </c>
      <c r="B8" s="12">
        <f>ROUND([1]A8!C12,0)</f>
        <v>275196</v>
      </c>
      <c r="C8" s="12">
        <f>ROUND([1]A8!D12,0)</f>
        <v>298896</v>
      </c>
      <c r="D8" s="12">
        <f>ROUND([1]A8!E12,0)</f>
        <v>302270</v>
      </c>
      <c r="E8" s="12">
        <f>ROUND([1]A8!F12,0)</f>
        <v>282760</v>
      </c>
      <c r="F8" s="12">
        <f>ROUND([1]A8!G12,0)</f>
        <v>267579</v>
      </c>
      <c r="G8" s="12">
        <f>ROUND([1]A8!H12,0)</f>
        <v>268071</v>
      </c>
      <c r="H8" s="12">
        <f>ROUND([1]A8!I12,0)</f>
        <v>275034</v>
      </c>
      <c r="I8" s="12">
        <f>ROUND([1]A8!J12,0)</f>
        <v>290323</v>
      </c>
      <c r="J8" s="12">
        <f>ROUND([1]A8!K12,0)</f>
        <v>295600</v>
      </c>
      <c r="K8" s="12">
        <f>ROUND([1]A8!L12,0)</f>
        <v>296857</v>
      </c>
      <c r="L8" s="12">
        <f>ROUND([1]A8!M12,0)</f>
        <v>299638</v>
      </c>
      <c r="M8" s="12">
        <f>ROUND([1]A8!N12,0)</f>
        <v>309919</v>
      </c>
      <c r="N8" s="12">
        <f>ROUND([1]A8!O12,0)</f>
        <v>309724</v>
      </c>
    </row>
    <row r="9" spans="1:14" ht="18" customHeight="1" x14ac:dyDescent="0.4">
      <c r="A9" s="17" t="s">
        <v>35</v>
      </c>
      <c r="B9" s="12">
        <f>ROUND([1]A8!C13,0)</f>
        <v>907103</v>
      </c>
      <c r="C9" s="12">
        <f>ROUND([1]A8!D13,0)</f>
        <v>918927</v>
      </c>
      <c r="D9" s="12">
        <f>ROUND([1]A8!E13,0)</f>
        <v>913495</v>
      </c>
      <c r="E9" s="12">
        <f>ROUND([1]A8!F13,0)</f>
        <v>879618</v>
      </c>
      <c r="F9" s="12">
        <f>ROUND([1]A8!G13,0)</f>
        <v>907334</v>
      </c>
      <c r="G9" s="12">
        <f>ROUND([1]A8!H13,0)</f>
        <v>928654</v>
      </c>
      <c r="H9" s="12">
        <f>ROUND([1]A8!I13,0)</f>
        <v>951926</v>
      </c>
      <c r="I9" s="12">
        <f>ROUND([1]A8!J13,0)</f>
        <v>968818</v>
      </c>
      <c r="J9" s="12">
        <f>ROUND([1]A8!K13,0)</f>
        <v>993168</v>
      </c>
      <c r="K9" s="12">
        <f>ROUND([1]A8!L13,0)</f>
        <v>1007248</v>
      </c>
      <c r="L9" s="12">
        <f>ROUND([1]A8!M13,0)</f>
        <v>1028649</v>
      </c>
      <c r="M9" s="12">
        <f>ROUND([1]A8!N13,0)</f>
        <v>1052229</v>
      </c>
      <c r="N9" s="12">
        <f>ROUND([1]A8!O13,0)</f>
        <v>1066833</v>
      </c>
    </row>
    <row r="10" spans="1:14" ht="18" customHeight="1" x14ac:dyDescent="0.4">
      <c r="A10" s="17" t="s">
        <v>44</v>
      </c>
      <c r="B10" s="12">
        <f>ROUND([1]A8!C14,0)</f>
        <v>433012</v>
      </c>
      <c r="C10" s="12">
        <f>ROUND([1]A8!D14,0)</f>
        <v>436144</v>
      </c>
      <c r="D10" s="12">
        <f>ROUND([1]A8!E14,0)</f>
        <v>432011</v>
      </c>
      <c r="E10" s="12">
        <f>ROUND([1]A8!F14,0)</f>
        <v>415867</v>
      </c>
      <c r="F10" s="12">
        <f>ROUND([1]A8!G14,0)</f>
        <v>434709</v>
      </c>
      <c r="G10" s="12">
        <f>ROUND([1]A8!H14,0)</f>
        <v>448320</v>
      </c>
      <c r="H10" s="12">
        <f>ROUND([1]A8!I14,0)</f>
        <v>458277</v>
      </c>
      <c r="I10" s="12">
        <f>ROUND([1]A8!J14,0)</f>
        <v>473892</v>
      </c>
      <c r="J10" s="12">
        <f>ROUND([1]A8!K14,0)</f>
        <v>474157</v>
      </c>
      <c r="K10" s="12">
        <f>ROUND([1]A8!L14,0)</f>
        <v>486615</v>
      </c>
      <c r="L10" s="12">
        <f>ROUND([1]A8!M14,0)</f>
        <v>497448</v>
      </c>
      <c r="M10" s="12">
        <f>ROUND([1]A8!N14,0)</f>
        <v>516376</v>
      </c>
      <c r="N10" s="12">
        <f>ROUND([1]A8!O14,0)</f>
        <v>526173</v>
      </c>
    </row>
    <row r="11" spans="1:14" ht="18" customHeight="1" x14ac:dyDescent="0.4">
      <c r="A11" s="17" t="s">
        <v>45</v>
      </c>
      <c r="B11" s="12">
        <f>ROUND([1]A8!C15,0)</f>
        <v>42904</v>
      </c>
      <c r="C11" s="12">
        <f>ROUND([1]A8!D15,0)</f>
        <v>47680</v>
      </c>
      <c r="D11" s="12">
        <f>ROUND([1]A8!E15,0)</f>
        <v>46241</v>
      </c>
      <c r="E11" s="12">
        <f>ROUND([1]A8!F15,0)</f>
        <v>39265</v>
      </c>
      <c r="F11" s="12">
        <f>ROUND([1]A8!G15,0)</f>
        <v>33575</v>
      </c>
      <c r="G11" s="12">
        <f>ROUND([1]A8!H15,0)</f>
        <v>32615</v>
      </c>
      <c r="H11" s="12">
        <f>ROUND([1]A8!I15,0)</f>
        <v>33563</v>
      </c>
      <c r="I11" s="12">
        <f>ROUND([1]A8!J15,0)</f>
        <v>26842</v>
      </c>
      <c r="J11" s="12">
        <f>ROUND([1]A8!K15,0)</f>
        <v>39341</v>
      </c>
      <c r="K11" s="12">
        <f>ROUND([1]A8!L15,0)</f>
        <v>33181</v>
      </c>
      <c r="L11" s="12">
        <f>ROUND([1]A8!M15,0)</f>
        <v>34934</v>
      </c>
      <c r="M11" s="12">
        <f>ROUND([1]A8!N15,0)</f>
        <v>31198</v>
      </c>
      <c r="N11" s="12">
        <f>ROUND([1]A8!O15,0)</f>
        <v>28233</v>
      </c>
    </row>
    <row r="12" spans="1:14" ht="18" customHeight="1" x14ac:dyDescent="0.4">
      <c r="A12" s="17" t="s">
        <v>47</v>
      </c>
      <c r="B12" s="12">
        <f>ROUND([1]A8!C16,0)</f>
        <v>397287</v>
      </c>
      <c r="C12" s="12">
        <f>ROUND([1]A8!D16,0)</f>
        <v>401619</v>
      </c>
      <c r="D12" s="12">
        <f>ROUND([1]A8!E16,0)</f>
        <v>402804</v>
      </c>
      <c r="E12" s="12">
        <f>ROUND([1]A8!F16,0)</f>
        <v>393359</v>
      </c>
      <c r="F12" s="12">
        <f>ROUND([1]A8!G16,0)</f>
        <v>408813</v>
      </c>
      <c r="G12" s="12">
        <f>ROUND([1]A8!H16,0)</f>
        <v>418619</v>
      </c>
      <c r="H12" s="12">
        <f>ROUND([1]A8!I16,0)</f>
        <v>433303</v>
      </c>
      <c r="I12" s="12">
        <f>ROUND([1]A8!J16,0)</f>
        <v>444757</v>
      </c>
      <c r="J12" s="12">
        <f>ROUND([1]A8!K16,0)</f>
        <v>458716</v>
      </c>
      <c r="K12" s="12">
        <f>ROUND([1]A8!L16,0)</f>
        <v>470797</v>
      </c>
      <c r="L12" s="12">
        <f>ROUND([1]A8!M16,0)</f>
        <v>485596</v>
      </c>
      <c r="M12" s="12">
        <f>ROUND([1]A8!N16,0)</f>
        <v>493386</v>
      </c>
      <c r="N12" s="12">
        <f>ROUND([1]A8!O16,0)</f>
        <v>501759</v>
      </c>
    </row>
    <row r="13" spans="1:14" ht="18" customHeight="1" x14ac:dyDescent="0.4">
      <c r="A13" s="17" t="s">
        <v>46</v>
      </c>
      <c r="B13" s="12">
        <f>ROUND([1]A8!C17,0)</f>
        <v>37637</v>
      </c>
      <c r="C13" s="12">
        <f>ROUND([1]A8!D17,0)</f>
        <v>37290</v>
      </c>
      <c r="D13" s="12">
        <f>ROUND([1]A8!E17,0)</f>
        <v>35692</v>
      </c>
      <c r="E13" s="12">
        <f>ROUND([1]A8!F17,0)</f>
        <v>34319</v>
      </c>
      <c r="F13" s="12">
        <f>ROUND([1]A8!G17,0)</f>
        <v>33473</v>
      </c>
      <c r="G13" s="12">
        <f>ROUND([1]A8!H17,0)</f>
        <v>32229</v>
      </c>
      <c r="H13" s="12">
        <f>ROUND([1]A8!I17,0)</f>
        <v>30131</v>
      </c>
      <c r="I13" s="12">
        <f>ROUND([1]A8!J17,0)</f>
        <v>27086</v>
      </c>
      <c r="J13" s="12">
        <f>ROUND([1]A8!K17,0)</f>
        <v>24996</v>
      </c>
      <c r="K13" s="12">
        <f>ROUND([1]A8!L17,0)</f>
        <v>20611</v>
      </c>
      <c r="L13" s="12">
        <f>ROUND([1]A8!M17,0)</f>
        <v>14766</v>
      </c>
      <c r="M13" s="12">
        <f>ROUND([1]A8!N17,0)</f>
        <v>14864</v>
      </c>
      <c r="N13" s="12">
        <f>ROUND([1]A8!O17,0)</f>
        <v>14426</v>
      </c>
    </row>
    <row r="14" spans="1:14" ht="18" customHeight="1" x14ac:dyDescent="0.4">
      <c r="A14" s="17" t="s">
        <v>48</v>
      </c>
      <c r="B14" s="12">
        <f>ROUND([1]A8!C18,0)</f>
        <v>3737</v>
      </c>
      <c r="C14" s="12">
        <f>ROUND([1]A8!D18,0)</f>
        <v>3806</v>
      </c>
      <c r="D14" s="12">
        <f>ROUND([1]A8!E18,0)</f>
        <v>3253</v>
      </c>
      <c r="E14" s="12">
        <f>ROUND([1]A8!F18,0)</f>
        <v>3192</v>
      </c>
      <c r="F14" s="12">
        <f>ROUND([1]A8!G18,0)</f>
        <v>3237</v>
      </c>
      <c r="G14" s="12">
        <f>ROUND([1]A8!H18,0)</f>
        <v>3129</v>
      </c>
      <c r="H14" s="12">
        <f>ROUND([1]A8!I18,0)</f>
        <v>3348</v>
      </c>
      <c r="I14" s="12">
        <f>ROUND([1]A8!J18,0)</f>
        <v>3759</v>
      </c>
      <c r="J14" s="12">
        <f>ROUND([1]A8!K18,0)</f>
        <v>4042</v>
      </c>
      <c r="K14" s="12">
        <f>ROUND([1]A8!L18,0)</f>
        <v>3955</v>
      </c>
      <c r="L14" s="12">
        <f>ROUND([1]A8!M18,0)</f>
        <v>4096</v>
      </c>
      <c r="M14" s="12">
        <f>ROUND([1]A8!N18,0)</f>
        <v>3594</v>
      </c>
      <c r="N14" s="12">
        <f>ROUND([1]A8!O18,0)</f>
        <v>3758</v>
      </c>
    </row>
    <row r="15" spans="1:14" ht="18" customHeight="1" x14ac:dyDescent="0.4">
      <c r="A15" s="17" t="s">
        <v>36</v>
      </c>
      <c r="B15" s="12">
        <f>ROUND([1]A8!C19,0)</f>
        <v>176290</v>
      </c>
      <c r="C15" s="12">
        <f>ROUND([1]A8!D19,0)</f>
        <v>172406</v>
      </c>
      <c r="D15" s="12">
        <f>ROUND([1]A8!E19,0)</f>
        <v>200148</v>
      </c>
      <c r="E15" s="12">
        <f>ROUND([1]A8!F19,0)</f>
        <v>174419</v>
      </c>
      <c r="F15" s="12">
        <f>ROUND([1]A8!G19,0)</f>
        <v>184783</v>
      </c>
      <c r="G15" s="12">
        <f>ROUND([1]A8!H19,0)</f>
        <v>242348</v>
      </c>
      <c r="H15" s="12">
        <f>ROUND([1]A8!I19,0)</f>
        <v>253635</v>
      </c>
      <c r="I15" s="12">
        <f>ROUND([1]A8!J19,0)</f>
        <v>302735</v>
      </c>
      <c r="J15" s="12">
        <f>ROUND([1]A8!K19,0)</f>
        <v>145098</v>
      </c>
      <c r="K15" s="12">
        <f>ROUND([1]A8!L19,0)</f>
        <v>304785</v>
      </c>
      <c r="L15" s="12">
        <f>ROUND([1]A8!M19,0)</f>
        <v>392596</v>
      </c>
      <c r="M15" s="12">
        <f>ROUND([1]A8!N19,0)</f>
        <v>465350</v>
      </c>
      <c r="N15" s="12">
        <f>ROUND([1]A8!O19,0)</f>
        <v>606444</v>
      </c>
    </row>
    <row r="16" spans="1:14" ht="18" customHeight="1" x14ac:dyDescent="0.4">
      <c r="A16" s="23" t="s">
        <v>49</v>
      </c>
      <c r="B16" s="12">
        <f>ROUND([1]A8!C20,0)</f>
        <v>66020</v>
      </c>
      <c r="C16" s="12">
        <f>ROUND([1]A8!D20,0)</f>
        <v>63723</v>
      </c>
      <c r="D16" s="12">
        <f>ROUND([1]A8!E20,0)</f>
        <v>65537</v>
      </c>
      <c r="E16" s="12">
        <f>ROUND([1]A8!F20,0)</f>
        <v>65374</v>
      </c>
      <c r="F16" s="12">
        <f>ROUND([1]A8!G20,0)</f>
        <v>70675</v>
      </c>
      <c r="G16" s="12">
        <f>ROUND([1]A8!H20,0)</f>
        <v>92319</v>
      </c>
      <c r="H16" s="12">
        <f>ROUND([1]A8!I20,0)</f>
        <v>67828</v>
      </c>
      <c r="I16" s="12">
        <f>ROUND([1]A8!J20,0)</f>
        <v>67657</v>
      </c>
      <c r="J16" s="12">
        <f>ROUND([1]A8!K20,0)</f>
        <v>62811</v>
      </c>
      <c r="K16" s="12">
        <f>ROUND([1]A8!L20,0)</f>
        <v>70325</v>
      </c>
      <c r="L16" s="12">
        <f>ROUND([1]A8!M20,0)</f>
        <v>73971</v>
      </c>
      <c r="M16" s="12">
        <f>ROUND([1]A8!N20,0)</f>
        <v>70951</v>
      </c>
      <c r="N16" s="12">
        <f>ROUND([1]A8!O20,0)</f>
        <v>108068</v>
      </c>
    </row>
    <row r="17" spans="1:14" ht="18" customHeight="1" x14ac:dyDescent="0.4">
      <c r="A17" s="17" t="s">
        <v>37</v>
      </c>
      <c r="B17" s="12">
        <f>ROUND([1]A8!C21,0)</f>
        <v>4123818</v>
      </c>
      <c r="C17" s="12">
        <f>ROUND([1]A8!D21,0)</f>
        <v>4180563</v>
      </c>
      <c r="D17" s="12">
        <f>ROUND([1]A8!E21,0)</f>
        <v>4078906</v>
      </c>
      <c r="E17" s="12">
        <f>ROUND([1]A8!F21,0)</f>
        <v>4024413</v>
      </c>
      <c r="F17" s="12">
        <f>ROUND([1]A8!G21,0)</f>
        <v>4021401</v>
      </c>
      <c r="G17" s="12">
        <f>ROUND([1]A8!H21,0)</f>
        <v>4016187</v>
      </c>
      <c r="H17" s="12">
        <f>ROUND([1]A8!I21,0)</f>
        <v>4140859</v>
      </c>
      <c r="I17" s="12">
        <f>ROUND([1]A8!J21,0)</f>
        <v>4224398</v>
      </c>
      <c r="J17" s="12">
        <f>ROUND([1]A8!K21,0)</f>
        <v>4185447</v>
      </c>
      <c r="K17" s="12">
        <f>ROUND([1]A8!L21,0)</f>
        <v>4224264</v>
      </c>
      <c r="L17" s="12">
        <f>ROUND([1]A8!M21,0)</f>
        <v>4180554</v>
      </c>
      <c r="M17" s="12">
        <f>ROUND([1]A8!N21,0)</f>
        <v>4219161</v>
      </c>
      <c r="N17" s="12">
        <f>ROUND([1]A8!O21,0)</f>
        <v>4197285</v>
      </c>
    </row>
    <row r="18" spans="1:14" ht="18" customHeight="1" x14ac:dyDescent="0.4">
      <c r="A18" s="17" t="s">
        <v>38</v>
      </c>
      <c r="B18" s="25">
        <f>ROUND([1]A8!C22,0)</f>
        <v>361132</v>
      </c>
      <c r="C18" s="25">
        <f>ROUND([1]A8!D22,0)</f>
        <v>325548</v>
      </c>
      <c r="D18" s="25">
        <f>ROUND([1]A8!E22,0)</f>
        <v>371122</v>
      </c>
      <c r="E18" s="25">
        <f>ROUND([1]A8!F22,0)</f>
        <v>306547</v>
      </c>
      <c r="F18" s="25">
        <f>ROUND([1]A8!G22,0)</f>
        <v>271174</v>
      </c>
      <c r="G18" s="25">
        <f>ROUND([1]A8!H22,0)</f>
        <v>272446</v>
      </c>
      <c r="H18" s="25">
        <f>ROUND([1]A8!I22,0)</f>
        <v>209040</v>
      </c>
      <c r="I18" s="25">
        <f>ROUND([1]A8!J22,0)</f>
        <v>91009</v>
      </c>
      <c r="J18" s="25">
        <f>ROUND([1]A8!K22,0)</f>
        <v>287855</v>
      </c>
      <c r="K18" s="25">
        <f>ROUND([1]A8!L22,0)</f>
        <v>260093</v>
      </c>
      <c r="L18" s="25">
        <f>ROUND([1]A8!M22,0)</f>
        <v>179861</v>
      </c>
      <c r="M18" s="25">
        <f>ROUND([1]A8!N22,0)</f>
        <v>358002</v>
      </c>
      <c r="N18" s="25">
        <f>ROUND([1]A8!O22,0)</f>
        <v>294284</v>
      </c>
    </row>
    <row r="19" spans="1:14" ht="18" customHeight="1" x14ac:dyDescent="0.4">
      <c r="A19" s="10" t="s">
        <v>27</v>
      </c>
      <c r="B19" s="12">
        <f>ROUND([1]A8!C23,0)</f>
        <v>5885368</v>
      </c>
      <c r="C19" s="12">
        <f>ROUND([1]A8!D23,0)</f>
        <v>5946730</v>
      </c>
      <c r="D19" s="12">
        <f>ROUND([1]A8!E23,0)</f>
        <v>5912035</v>
      </c>
      <c r="E19" s="12">
        <f>ROUND([1]A8!F23,0)</f>
        <v>5702832</v>
      </c>
      <c r="F19" s="12">
        <f>ROUND([1]A8!G23,0)</f>
        <v>5680048</v>
      </c>
      <c r="G19" s="12">
        <f>ROUND([1]A8!H23,0)</f>
        <v>5751197</v>
      </c>
      <c r="H19" s="12">
        <f>ROUND([1]A8!I23,0)</f>
        <v>5852976</v>
      </c>
      <c r="I19" s="12">
        <f>ROUND([1]A8!J23,0)</f>
        <v>5902111</v>
      </c>
      <c r="J19" s="12">
        <f>ROUND([1]A8!K23,0)</f>
        <v>5942093</v>
      </c>
      <c r="K19" s="12">
        <f>ROUND([1]A8!L23,0)</f>
        <v>6124335</v>
      </c>
      <c r="L19" s="12">
        <f>ROUND([1]A8!M23,0)</f>
        <v>6107170</v>
      </c>
      <c r="M19" s="12">
        <f>ROUND([1]A8!N23,0)</f>
        <v>6429320</v>
      </c>
      <c r="N19" s="12">
        <f>ROUND([1]A8!O23,0)</f>
        <v>6497916</v>
      </c>
    </row>
    <row r="20" spans="1:14" ht="18" customHeight="1" x14ac:dyDescent="0.4">
      <c r="A20" s="26" t="s">
        <v>11</v>
      </c>
      <c r="B20" s="11">
        <f>ROUND([1]A8!C$53,0)</f>
        <v>183501</v>
      </c>
      <c r="C20" s="11">
        <f>ROUND([1]A8!D$53,0)</f>
        <v>179961</v>
      </c>
      <c r="D20" s="11">
        <f>ROUND([1]A8!E$53,0)</f>
        <v>162524</v>
      </c>
      <c r="E20" s="11">
        <f>ROUND([1]A8!F$53,0)</f>
        <v>141228</v>
      </c>
      <c r="F20" s="11">
        <f>ROUND([1]A8!G$53,0)</f>
        <v>126437</v>
      </c>
      <c r="G20" s="11">
        <f>ROUND([1]A8!H$53,0)</f>
        <v>115606</v>
      </c>
      <c r="H20" s="11">
        <f>ROUND([1]A8!I$53,0)</f>
        <v>108437</v>
      </c>
      <c r="I20" s="11">
        <f>ROUND([1]A8!J$53,0)</f>
        <v>105578</v>
      </c>
      <c r="J20" s="11">
        <f>ROUND([1]A8!K$53,0)</f>
        <v>108511</v>
      </c>
      <c r="K20" s="11">
        <f>ROUND([1]A8!L$53,0)</f>
        <v>101094</v>
      </c>
      <c r="L20" s="11">
        <f>ROUND([1]A8!M$53,0)</f>
        <v>96715</v>
      </c>
      <c r="M20" s="11">
        <f>ROUND([1]A8!N$53,0)</f>
        <v>95771</v>
      </c>
      <c r="N20" s="11">
        <f>ROUND([1]A8!O$53,0)</f>
        <v>92103</v>
      </c>
    </row>
    <row r="21" spans="1:14" ht="18" customHeight="1" x14ac:dyDescent="0.4">
      <c r="A21" s="23" t="s">
        <v>19</v>
      </c>
      <c r="B21" s="12">
        <f>ROUND([1]A8!C$24,0)</f>
        <v>4504244</v>
      </c>
      <c r="C21" s="12">
        <f>ROUND([1]A8!D$24,0)</f>
        <v>4533468</v>
      </c>
      <c r="D21" s="12">
        <f>ROUND([1]A8!E$24,0)</f>
        <v>4486923</v>
      </c>
      <c r="E21" s="12">
        <f>ROUND([1]A8!F$24,0)</f>
        <v>4373693</v>
      </c>
      <c r="F21" s="12">
        <f>ROUND([1]A8!G$24,0)</f>
        <v>4333596</v>
      </c>
      <c r="G21" s="12">
        <f>ROUND([1]A8!H$24,0)</f>
        <v>4326754</v>
      </c>
      <c r="H21" s="12">
        <f>ROUND([1]A8!I$24,0)</f>
        <v>4397217</v>
      </c>
      <c r="I21" s="12">
        <f>ROUND([1]A8!J$24,0)</f>
        <v>4368471</v>
      </c>
      <c r="J21" s="12">
        <f>ROUND([1]A8!K$24,0)</f>
        <v>4509037</v>
      </c>
      <c r="K21" s="12">
        <f>ROUND([1]A8!L$24,0)</f>
        <v>4522080</v>
      </c>
      <c r="L21" s="12">
        <f>ROUND([1]A8!M$24,0)</f>
        <v>4398071</v>
      </c>
      <c r="M21" s="12">
        <f>ROUND([1]A8!N$24,0)</f>
        <v>4610341</v>
      </c>
      <c r="N21" s="12">
        <f>ROUND([1]A8!O$24,0)</f>
        <v>4522909</v>
      </c>
    </row>
    <row r="22" spans="1:14" s="30" customFormat="1" ht="18" customHeight="1" x14ac:dyDescent="0.4">
      <c r="A22" s="28" t="s">
        <v>20</v>
      </c>
      <c r="B22" s="29">
        <f>[1]A8!C$25</f>
        <v>8.0520773703378873E-2</v>
      </c>
      <c r="C22" s="29">
        <f>[1]A8!D$25</f>
        <v>7.2245939326206571E-2</v>
      </c>
      <c r="D22" s="29">
        <f>[1]A8!E$25</f>
        <v>8.3397626223610993E-2</v>
      </c>
      <c r="E22" s="29">
        <f>[1]A8!F$25</f>
        <v>7.0780337319622882E-2</v>
      </c>
      <c r="F22" s="29">
        <f>[1]A8!G$25</f>
        <v>6.3172808608021755E-2</v>
      </c>
      <c r="G22" s="29">
        <f>[1]A8!H$25</f>
        <v>6.3527560039203873E-2</v>
      </c>
      <c r="H22" s="29">
        <f>[1]A8!I$25</f>
        <v>4.8056233491344101E-2</v>
      </c>
      <c r="I22" s="29">
        <f>[1]A8!J$25</f>
        <v>2.1089325321345484E-2</v>
      </c>
      <c r="J22" s="29">
        <f>[1]A8!K$25</f>
        <v>6.4349517859754651E-2</v>
      </c>
      <c r="K22" s="29">
        <f>[1]A8!L$25</f>
        <v>5.7999959617683637E-2</v>
      </c>
      <c r="L22" s="29">
        <f>[1]A8!M$25</f>
        <v>4.1248665530881364E-2</v>
      </c>
      <c r="M22" s="29">
        <f>[1]A8!N$25</f>
        <v>7.8214881205868836E-2</v>
      </c>
      <c r="N22" s="29">
        <f>[1]A8!O$25</f>
        <v>6.5519156002839307E-2</v>
      </c>
    </row>
    <row r="23" spans="1:14" ht="18" customHeight="1" x14ac:dyDescent="0.4">
      <c r="A23" s="31" t="s">
        <v>39</v>
      </c>
      <c r="B23" s="11">
        <f>ROUND([1]A8!C26,0)</f>
        <v>540927</v>
      </c>
      <c r="C23" s="11">
        <f>ROUND([1]A8!D26,0)</f>
        <v>529260</v>
      </c>
      <c r="D23" s="11">
        <f>ROUND([1]A8!E26,0)</f>
        <v>504426</v>
      </c>
      <c r="E23" s="11">
        <f>ROUND([1]A8!F26,0)</f>
        <v>505066</v>
      </c>
      <c r="F23" s="11">
        <f>ROUND([1]A8!G26,0)</f>
        <v>519775</v>
      </c>
      <c r="G23" s="11">
        <f>ROUND([1]A8!H26,0)</f>
        <v>515504</v>
      </c>
      <c r="H23" s="11">
        <f>ROUND([1]A8!I26,0)</f>
        <v>525566</v>
      </c>
      <c r="I23" s="11">
        <f>ROUND([1]A8!J26,0)</f>
        <v>536521</v>
      </c>
      <c r="J23" s="11">
        <f>ROUND([1]A8!K26,0)</f>
        <v>538591</v>
      </c>
      <c r="K23" s="11">
        <f>ROUND([1]A8!L26,0)</f>
        <v>560014</v>
      </c>
      <c r="L23" s="11">
        <f>ROUND([1]A8!M26,0)</f>
        <v>544808</v>
      </c>
      <c r="M23" s="11">
        <f>ROUND([1]A8!N26,0)</f>
        <v>560992</v>
      </c>
      <c r="N23" s="11">
        <f>ROUND([1]A8!O26,0)</f>
        <v>544497</v>
      </c>
    </row>
    <row r="24" spans="1:14" ht="18" customHeight="1" x14ac:dyDescent="0.4">
      <c r="A24" s="17" t="s">
        <v>50</v>
      </c>
      <c r="B24" s="12">
        <f>ROUND([1]A8!C27,0)</f>
        <v>322601</v>
      </c>
      <c r="C24" s="12">
        <f>ROUND([1]A8!D27,0)</f>
        <v>329073</v>
      </c>
      <c r="D24" s="12">
        <f>ROUND([1]A8!E27,0)</f>
        <v>332126</v>
      </c>
      <c r="E24" s="12">
        <f>ROUND([1]A8!F27,0)</f>
        <v>348990</v>
      </c>
      <c r="F24" s="12">
        <f>ROUND([1]A8!G27,0)</f>
        <v>358371</v>
      </c>
      <c r="G24" s="12">
        <f>ROUND([1]A8!H27,0)</f>
        <v>357936</v>
      </c>
      <c r="H24" s="12">
        <f>ROUND([1]A8!I27,0)</f>
        <v>365830</v>
      </c>
      <c r="I24" s="12">
        <f>ROUND([1]A8!J27,0)</f>
        <v>365492</v>
      </c>
      <c r="J24" s="12">
        <f>ROUND([1]A8!K27,0)</f>
        <v>366968</v>
      </c>
      <c r="K24" s="12">
        <f>ROUND([1]A8!L27,0)</f>
        <v>375016</v>
      </c>
      <c r="L24" s="12">
        <f>ROUND([1]A8!M27,0)</f>
        <v>380999</v>
      </c>
      <c r="M24" s="12">
        <f>ROUND([1]A8!N27,0)</f>
        <v>380712</v>
      </c>
      <c r="N24" s="12">
        <f>ROUND([1]A8!O27,0)</f>
        <v>356271</v>
      </c>
    </row>
    <row r="25" spans="1:14" ht="18" customHeight="1" x14ac:dyDescent="0.4">
      <c r="A25" s="17" t="s">
        <v>51</v>
      </c>
      <c r="B25" s="12">
        <f>ROUND([1]A8!C28,0)</f>
        <v>218326</v>
      </c>
      <c r="C25" s="12">
        <f>ROUND([1]A8!D28,0)</f>
        <v>200187</v>
      </c>
      <c r="D25" s="12">
        <f>ROUND([1]A8!E28,0)</f>
        <v>172300</v>
      </c>
      <c r="E25" s="12">
        <f>ROUND([1]A8!F28,0)</f>
        <v>156076</v>
      </c>
      <c r="F25" s="12">
        <f>ROUND([1]A8!G28,0)</f>
        <v>161404</v>
      </c>
      <c r="G25" s="12">
        <f>ROUND([1]A8!H28,0)</f>
        <v>157567</v>
      </c>
      <c r="H25" s="12">
        <f>ROUND([1]A8!I28,0)</f>
        <v>159736</v>
      </c>
      <c r="I25" s="12">
        <f>ROUND([1]A8!J28,0)</f>
        <v>171029</v>
      </c>
      <c r="J25" s="12">
        <f>ROUND([1]A8!K28,0)</f>
        <v>171623</v>
      </c>
      <c r="K25" s="12">
        <f>ROUND([1]A8!L28,0)</f>
        <v>184998</v>
      </c>
      <c r="L25" s="12">
        <f>ROUND([1]A8!M28,0)</f>
        <v>163809</v>
      </c>
      <c r="M25" s="12">
        <f>ROUND([1]A8!N28,0)</f>
        <v>180281</v>
      </c>
      <c r="N25" s="12">
        <f>ROUND([1]A8!O28,0)</f>
        <v>188226</v>
      </c>
    </row>
    <row r="26" spans="1:14" ht="18" customHeight="1" x14ac:dyDescent="0.4">
      <c r="A26" s="17" t="s">
        <v>40</v>
      </c>
      <c r="B26" s="12">
        <f>ROUND([1]A8!C29,0)</f>
        <v>3761464</v>
      </c>
      <c r="C26" s="12">
        <f>ROUND([1]A8!D29,0)</f>
        <v>3817022</v>
      </c>
      <c r="D26" s="12">
        <f>ROUND([1]A8!E29,0)</f>
        <v>3812083</v>
      </c>
      <c r="E26" s="12">
        <f>ROUND([1]A8!F29,0)</f>
        <v>3582423</v>
      </c>
      <c r="F26" s="12">
        <f>ROUND([1]A8!G29,0)</f>
        <v>3526856</v>
      </c>
      <c r="G26" s="51">
        <f>ROUND([1]A8!H29,0)</f>
        <v>3572336</v>
      </c>
      <c r="H26" s="12">
        <f>ROUND([1]A8!I29,0)</f>
        <v>3587056</v>
      </c>
      <c r="I26" s="12">
        <f>ROUND([1]A8!J29,0)</f>
        <v>3662367</v>
      </c>
      <c r="J26" s="12">
        <f>ROUND([1]A8!K29,0)</f>
        <v>3731443</v>
      </c>
      <c r="K26" s="12">
        <f>ROUND([1]A8!L29,0)</f>
        <v>3744080</v>
      </c>
      <c r="L26" s="12">
        <f>ROUND([1]A8!M29,0)</f>
        <v>3827615</v>
      </c>
      <c r="M26" s="12">
        <f>ROUND([1]A8!N29,0)</f>
        <v>3957334</v>
      </c>
      <c r="N26" s="12">
        <f>ROUND([1]A8!O29,0)</f>
        <v>3885018</v>
      </c>
    </row>
    <row r="27" spans="1:14" ht="18" customHeight="1" x14ac:dyDescent="0.4">
      <c r="A27" s="17" t="s">
        <v>52</v>
      </c>
      <c r="B27" s="12">
        <f>ROUND([1]A8!C30,0)</f>
        <v>3285548</v>
      </c>
      <c r="C27" s="12">
        <f>ROUND([1]A8!D30,0)</f>
        <v>3333199</v>
      </c>
      <c r="D27" s="12">
        <f>ROUND([1]A8!E30,0)</f>
        <v>3333831</v>
      </c>
      <c r="E27" s="12">
        <f>ROUND([1]A8!F30,0)</f>
        <v>3127291</v>
      </c>
      <c r="F27" s="12">
        <f>ROUND([1]A8!G30,0)</f>
        <v>3058572</v>
      </c>
      <c r="G27" s="12">
        <f>ROUND([1]A8!H30,0)</f>
        <v>3091401</v>
      </c>
      <c r="H27" s="12">
        <f>ROUND([1]A8!I30,0)</f>
        <v>3095216</v>
      </c>
      <c r="I27" s="12">
        <f>ROUND([1]A8!J30,0)</f>
        <v>3161634</v>
      </c>
      <c r="J27" s="12">
        <f>ROUND([1]A8!K30,0)</f>
        <v>3217945</v>
      </c>
      <c r="K27" s="12">
        <f>ROUND([1]A8!L30,0)</f>
        <v>3224285</v>
      </c>
      <c r="L27" s="12">
        <f>ROUND([1]A8!M30,0)</f>
        <v>3295232</v>
      </c>
      <c r="M27" s="12">
        <f>ROUND([1]A8!N30,0)</f>
        <v>3409761</v>
      </c>
      <c r="N27" s="12">
        <f>ROUND([1]A8!O30,0)</f>
        <v>3330611</v>
      </c>
    </row>
    <row r="28" spans="1:14" ht="18" customHeight="1" x14ac:dyDescent="0.4">
      <c r="A28" s="17" t="s">
        <v>53</v>
      </c>
      <c r="B28" s="12">
        <f>ROUND([1]A8!C31,0)</f>
        <v>475916</v>
      </c>
      <c r="C28" s="12">
        <f>ROUND([1]A8!D31,0)</f>
        <v>483824</v>
      </c>
      <c r="D28" s="12">
        <f>ROUND([1]A8!E31,0)</f>
        <v>478252</v>
      </c>
      <c r="E28" s="12">
        <f>ROUND([1]A8!F31,0)</f>
        <v>455132</v>
      </c>
      <c r="F28" s="12">
        <f>ROUND([1]A8!G31,0)</f>
        <v>468284</v>
      </c>
      <c r="G28" s="12">
        <f>ROUND([1]A8!H31,0)</f>
        <v>480935</v>
      </c>
      <c r="H28" s="12">
        <f>ROUND([1]A8!I31,0)</f>
        <v>491840</v>
      </c>
      <c r="I28" s="12">
        <f>ROUND([1]A8!J31,0)</f>
        <v>500734</v>
      </c>
      <c r="J28" s="12">
        <f>ROUND([1]A8!K31,0)</f>
        <v>513498</v>
      </c>
      <c r="K28" s="12">
        <f>ROUND([1]A8!L31,0)</f>
        <v>519796</v>
      </c>
      <c r="L28" s="12">
        <f>ROUND([1]A8!M31,0)</f>
        <v>532383</v>
      </c>
      <c r="M28" s="12">
        <f>ROUND([1]A8!N31,0)</f>
        <v>547573</v>
      </c>
      <c r="N28" s="12">
        <f>ROUND([1]A8!O31,0)</f>
        <v>554407</v>
      </c>
    </row>
    <row r="29" spans="1:14" ht="18" customHeight="1" x14ac:dyDescent="0.4">
      <c r="A29" s="17" t="s">
        <v>54</v>
      </c>
      <c r="B29" s="12">
        <f>ROUND([1]A8!C32,0)</f>
        <v>433012</v>
      </c>
      <c r="C29" s="12">
        <f>ROUND([1]A8!D32,0)</f>
        <v>436144</v>
      </c>
      <c r="D29" s="12">
        <f>ROUND([1]A8!E32,0)</f>
        <v>432011</v>
      </c>
      <c r="E29" s="12">
        <f>ROUND([1]A8!F32,0)</f>
        <v>415867</v>
      </c>
      <c r="F29" s="12">
        <f>ROUND([1]A8!G32,0)</f>
        <v>434709</v>
      </c>
      <c r="G29" s="12">
        <f>ROUND([1]A8!H32,0)</f>
        <v>448320</v>
      </c>
      <c r="H29" s="12">
        <f>ROUND([1]A8!I32,0)</f>
        <v>458277</v>
      </c>
      <c r="I29" s="12">
        <f>ROUND([1]A8!J32,0)</f>
        <v>473892</v>
      </c>
      <c r="J29" s="12">
        <f>ROUND([1]A8!K32,0)</f>
        <v>474157</v>
      </c>
      <c r="K29" s="12">
        <f>ROUND([1]A8!L32,0)</f>
        <v>486615</v>
      </c>
      <c r="L29" s="12">
        <f>ROUND([1]A8!M32,0)</f>
        <v>497448</v>
      </c>
      <c r="M29" s="12">
        <f>ROUND([1]A8!N32,0)</f>
        <v>516376</v>
      </c>
      <c r="N29" s="12">
        <f>ROUND([1]A8!O32,0)</f>
        <v>526173</v>
      </c>
    </row>
    <row r="30" spans="1:14" ht="18" customHeight="1" x14ac:dyDescent="0.4">
      <c r="A30" s="17" t="s">
        <v>55</v>
      </c>
      <c r="B30" s="12">
        <f>ROUND([1]A8!C33,0)</f>
        <v>42904</v>
      </c>
      <c r="C30" s="12">
        <f>ROUND([1]A8!D33,0)</f>
        <v>47680</v>
      </c>
      <c r="D30" s="12">
        <f>ROUND([1]A8!E33,0)</f>
        <v>46241</v>
      </c>
      <c r="E30" s="12">
        <f>ROUND([1]A8!F33,0)</f>
        <v>39265</v>
      </c>
      <c r="F30" s="12">
        <f>ROUND([1]A8!G33,0)</f>
        <v>33575</v>
      </c>
      <c r="G30" s="12">
        <f>ROUND([1]A8!H33,0)</f>
        <v>32615</v>
      </c>
      <c r="H30" s="12">
        <f>ROUND([1]A8!I33,0)</f>
        <v>33563</v>
      </c>
      <c r="I30" s="12">
        <f>ROUND([1]A8!J33,0)</f>
        <v>26842</v>
      </c>
      <c r="J30" s="12">
        <f>ROUND([1]A8!K33,0)</f>
        <v>39341</v>
      </c>
      <c r="K30" s="12">
        <f>ROUND([1]A8!L33,0)</f>
        <v>33181</v>
      </c>
      <c r="L30" s="12">
        <f>ROUND([1]A8!M33,0)</f>
        <v>34934</v>
      </c>
      <c r="M30" s="12">
        <f>ROUND([1]A8!N33,0)</f>
        <v>31198</v>
      </c>
      <c r="N30" s="12">
        <f>ROUND([1]A8!O33,0)</f>
        <v>28233</v>
      </c>
    </row>
    <row r="31" spans="1:14" ht="18" customHeight="1" x14ac:dyDescent="0.4">
      <c r="A31" s="17" t="s">
        <v>41</v>
      </c>
      <c r="B31" s="12">
        <f>ROUND([1]A8!C34,0)</f>
        <v>332943</v>
      </c>
      <c r="C31" s="12">
        <f>ROUND([1]A8!D34,0)</f>
        <v>343322</v>
      </c>
      <c r="D31" s="12">
        <f>ROUND([1]A8!E34,0)</f>
        <v>320057</v>
      </c>
      <c r="E31" s="12">
        <f>ROUND([1]A8!F34,0)</f>
        <v>293651</v>
      </c>
      <c r="F31" s="12">
        <f>ROUND([1]A8!G34,0)</f>
        <v>282423</v>
      </c>
      <c r="G31" s="12">
        <f>ROUND([1]A8!H34,0)</f>
        <v>297850</v>
      </c>
      <c r="H31" s="12">
        <f>ROUND([1]A8!I34,0)</f>
        <v>301037</v>
      </c>
      <c r="I31" s="12">
        <f>ROUND([1]A8!J34,0)</f>
        <v>296590</v>
      </c>
      <c r="J31" s="12">
        <f>ROUND([1]A8!K34,0)</f>
        <v>323921</v>
      </c>
      <c r="K31" s="12">
        <f>ROUND([1]A8!L34,0)</f>
        <v>323585</v>
      </c>
      <c r="L31" s="12">
        <f>ROUND([1]A8!M34,0)</f>
        <v>309200</v>
      </c>
      <c r="M31" s="12">
        <f>ROUND([1]A8!N34,0)</f>
        <v>313385</v>
      </c>
      <c r="N31" s="12">
        <f>ROUND([1]A8!O34,0)</f>
        <v>308155</v>
      </c>
    </row>
    <row r="32" spans="1:14" ht="18" customHeight="1" x14ac:dyDescent="0.4">
      <c r="A32" s="17" t="s">
        <v>56</v>
      </c>
      <c r="B32" s="12">
        <f>ROUND([1]A8!C35,0)</f>
        <v>92766</v>
      </c>
      <c r="C32" s="12">
        <f>ROUND([1]A8!D35,0)</f>
        <v>116109</v>
      </c>
      <c r="D32" s="12">
        <f>ROUND([1]A8!E35,0)</f>
        <v>118951</v>
      </c>
      <c r="E32" s="12">
        <f>ROUND([1]A8!F35,0)</f>
        <v>94234</v>
      </c>
      <c r="F32" s="12">
        <f>ROUND([1]A8!G35,0)</f>
        <v>91585</v>
      </c>
      <c r="G32" s="12">
        <f>ROUND([1]A8!H35,0)</f>
        <v>93015</v>
      </c>
      <c r="H32" s="12">
        <f>ROUND([1]A8!I35,0)</f>
        <v>61996</v>
      </c>
      <c r="I32" s="12">
        <f>ROUND([1]A8!J35,0)</f>
        <v>44766</v>
      </c>
      <c r="J32" s="12">
        <f>ROUND([1]A8!K35,0)</f>
        <v>56292</v>
      </c>
      <c r="K32" s="12">
        <f>ROUND([1]A8!L35,0)</f>
        <v>75348</v>
      </c>
      <c r="L32" s="12">
        <f>ROUND([1]A8!M35,0)</f>
        <v>80685</v>
      </c>
      <c r="M32" s="12">
        <f>ROUND([1]A8!N35,0)</f>
        <v>74005</v>
      </c>
      <c r="N32" s="12">
        <f>ROUND([1]A8!O35,0)</f>
        <v>83179</v>
      </c>
    </row>
    <row r="33" spans="1:14" ht="18" customHeight="1" x14ac:dyDescent="0.4">
      <c r="A33" s="17" t="s">
        <v>57</v>
      </c>
      <c r="B33" s="12">
        <f>ROUND([1]A8!C36,0)</f>
        <v>54573</v>
      </c>
      <c r="C33" s="12">
        <f>ROUND([1]A8!D36,0)</f>
        <v>45752</v>
      </c>
      <c r="D33" s="12">
        <f>ROUND([1]A8!E36,0)</f>
        <v>34527</v>
      </c>
      <c r="E33" s="12">
        <f>ROUND([1]A8!F36,0)</f>
        <v>39209</v>
      </c>
      <c r="F33" s="12">
        <f>ROUND([1]A8!G36,0)</f>
        <v>32213</v>
      </c>
      <c r="G33" s="12">
        <f>ROUND([1]A8!H36,0)</f>
        <v>46000</v>
      </c>
      <c r="H33" s="12">
        <f>ROUND([1]A8!I36,0)</f>
        <v>74845</v>
      </c>
      <c r="I33" s="12">
        <f>ROUND([1]A8!J36,0)</f>
        <v>79740</v>
      </c>
      <c r="J33" s="12">
        <f>ROUND([1]A8!K36,0)</f>
        <v>92679</v>
      </c>
      <c r="K33" s="12">
        <f>ROUND([1]A8!L36,0)</f>
        <v>79873</v>
      </c>
      <c r="L33" s="12">
        <f>ROUND([1]A8!M36,0)</f>
        <v>67209</v>
      </c>
      <c r="M33" s="12">
        <f>ROUND([1]A8!N36,0)</f>
        <v>79379</v>
      </c>
      <c r="N33" s="12">
        <f>ROUND([1]A8!O36,0)</f>
        <v>71879</v>
      </c>
    </row>
    <row r="34" spans="1:14" ht="18" customHeight="1" x14ac:dyDescent="0.4">
      <c r="A34" s="32" t="s">
        <v>58</v>
      </c>
      <c r="B34" s="12">
        <f>ROUND([1]A8!C37,0)</f>
        <v>173847</v>
      </c>
      <c r="C34" s="12">
        <f>ROUND([1]A8!D37,0)</f>
        <v>158360</v>
      </c>
      <c r="D34" s="12">
        <f>ROUND([1]A8!E37,0)</f>
        <v>145183</v>
      </c>
      <c r="E34" s="12">
        <f>ROUND([1]A8!F37,0)</f>
        <v>148068</v>
      </c>
      <c r="F34" s="12">
        <f>ROUND([1]A8!G37,0)</f>
        <v>147037</v>
      </c>
      <c r="G34" s="12">
        <f>ROUND([1]A8!H37,0)</f>
        <v>147421</v>
      </c>
      <c r="H34" s="12">
        <f>ROUND([1]A8!I37,0)</f>
        <v>154501</v>
      </c>
      <c r="I34" s="12">
        <f>ROUND([1]A8!J37,0)</f>
        <v>157995</v>
      </c>
      <c r="J34" s="12">
        <f>ROUND([1]A8!K37,0)</f>
        <v>156717</v>
      </c>
      <c r="K34" s="12">
        <f>ROUND([1]A8!L37,0)</f>
        <v>148856</v>
      </c>
      <c r="L34" s="12">
        <f>ROUND([1]A8!M37,0)</f>
        <v>141689</v>
      </c>
      <c r="M34" s="12">
        <f>ROUND([1]A8!N37,0)</f>
        <v>140610</v>
      </c>
      <c r="N34" s="12">
        <f>ROUND([1]A8!O37,0)</f>
        <v>137258</v>
      </c>
    </row>
    <row r="35" spans="1:14" ht="18" customHeight="1" x14ac:dyDescent="0.4">
      <c r="A35" s="32" t="s">
        <v>59</v>
      </c>
      <c r="B35" s="12">
        <f>ROUND([1]A8!C38,0)</f>
        <v>136210</v>
      </c>
      <c r="C35" s="12">
        <f>ROUND([1]A8!D38,0)</f>
        <v>121069</v>
      </c>
      <c r="D35" s="12">
        <f>ROUND([1]A8!E38,0)</f>
        <v>109491</v>
      </c>
      <c r="E35" s="12">
        <f>ROUND([1]A8!F38,0)</f>
        <v>113749</v>
      </c>
      <c r="F35" s="12">
        <f>ROUND([1]A8!G38,0)</f>
        <v>113564</v>
      </c>
      <c r="G35" s="12">
        <f>ROUND([1]A8!H38,0)</f>
        <v>115192</v>
      </c>
      <c r="H35" s="12">
        <f>ROUND([1]A8!I38,0)</f>
        <v>120358</v>
      </c>
      <c r="I35" s="12">
        <f>ROUND([1]A8!J38,0)</f>
        <v>123386</v>
      </c>
      <c r="J35" s="12">
        <f>ROUND([1]A8!K38,0)</f>
        <v>126711</v>
      </c>
      <c r="K35" s="12">
        <f>ROUND([1]A8!L38,0)</f>
        <v>124259</v>
      </c>
      <c r="L35" s="12">
        <f>ROUND([1]A8!M38,0)</f>
        <v>122962</v>
      </c>
      <c r="M35" s="12">
        <f>ROUND([1]A8!N38,0)</f>
        <v>121434</v>
      </c>
      <c r="N35" s="12">
        <f>ROUND([1]A8!O38,0)</f>
        <v>119445</v>
      </c>
    </row>
    <row r="36" spans="1:14" ht="18" customHeight="1" x14ac:dyDescent="0.4">
      <c r="A36" s="32" t="s">
        <v>60</v>
      </c>
      <c r="B36" s="12">
        <f>ROUND([1]A8!C39,0)</f>
        <v>37637</v>
      </c>
      <c r="C36" s="12">
        <f>ROUND([1]A8!D39,0)</f>
        <v>37290</v>
      </c>
      <c r="D36" s="12">
        <f>ROUND([1]A8!E39,0)</f>
        <v>35692</v>
      </c>
      <c r="E36" s="12">
        <f>ROUND([1]A8!F39,0)</f>
        <v>34319</v>
      </c>
      <c r="F36" s="12">
        <f>ROUND([1]A8!G39,0)</f>
        <v>33473</v>
      </c>
      <c r="G36" s="12">
        <f>ROUND([1]A8!H39,0)</f>
        <v>32229</v>
      </c>
      <c r="H36" s="12">
        <f>ROUND([1]A8!I39,0)</f>
        <v>30131</v>
      </c>
      <c r="I36" s="12">
        <f>ROUND([1]A8!J39,0)</f>
        <v>27086</v>
      </c>
      <c r="J36" s="12">
        <f>ROUND([1]A8!K39,0)</f>
        <v>24996</v>
      </c>
      <c r="K36" s="12">
        <f>ROUND([1]A8!L39,0)</f>
        <v>20611</v>
      </c>
      <c r="L36" s="12">
        <f>ROUND([1]A8!M39,0)</f>
        <v>14766</v>
      </c>
      <c r="M36" s="12">
        <f>ROUND([1]A8!N39,0)</f>
        <v>14864</v>
      </c>
      <c r="N36" s="12">
        <f>ROUND([1]A8!O39,0)</f>
        <v>14426</v>
      </c>
    </row>
    <row r="37" spans="1:14" ht="18" customHeight="1" x14ac:dyDescent="0.4">
      <c r="A37" s="32" t="s">
        <v>61</v>
      </c>
      <c r="B37" s="33" t="str">
        <f>[1]A8!C40</f>
        <v>－</v>
      </c>
      <c r="C37" s="33" t="str">
        <f>[1]A8!D40</f>
        <v>－</v>
      </c>
      <c r="D37" s="33" t="str">
        <f>[1]A8!E40</f>
        <v>－</v>
      </c>
      <c r="E37" s="33" t="str">
        <f>[1]A8!F40</f>
        <v>－</v>
      </c>
      <c r="F37" s="33" t="str">
        <f>[1]A8!G40</f>
        <v>－</v>
      </c>
      <c r="G37" s="33" t="str">
        <f>[1]A8!H40</f>
        <v>－</v>
      </c>
      <c r="H37" s="12">
        <f>ROUND([1]A8!I40,0)</f>
        <v>4011</v>
      </c>
      <c r="I37" s="12">
        <f>ROUND([1]A8!J40,0)</f>
        <v>7523</v>
      </c>
      <c r="J37" s="12">
        <f>ROUND([1]A8!K40,0)</f>
        <v>5010</v>
      </c>
      <c r="K37" s="12">
        <f>ROUND([1]A8!L40,0)</f>
        <v>3987</v>
      </c>
      <c r="L37" s="12">
        <f>ROUND([1]A8!M40,0)</f>
        <v>3961</v>
      </c>
      <c r="M37" s="12">
        <f>ROUND([1]A8!N40,0)</f>
        <v>4312</v>
      </c>
      <c r="N37" s="12">
        <f>ROUND([1]A8!O40,0)</f>
        <v>3387</v>
      </c>
    </row>
    <row r="38" spans="1:14" ht="18" customHeight="1" x14ac:dyDescent="0.4">
      <c r="A38" s="17" t="s">
        <v>62</v>
      </c>
      <c r="B38" s="12">
        <f>ROUND([1]A8!C41,0)</f>
        <v>11756</v>
      </c>
      <c r="C38" s="12">
        <f>ROUND([1]A8!D41,0)</f>
        <v>23101</v>
      </c>
      <c r="D38" s="12">
        <f>ROUND([1]A8!E41,0)</f>
        <v>21395</v>
      </c>
      <c r="E38" s="12">
        <f>ROUND([1]A8!F41,0)</f>
        <v>12141</v>
      </c>
      <c r="F38" s="12">
        <f>ROUND([1]A8!G41,0)</f>
        <v>11588</v>
      </c>
      <c r="G38" s="12">
        <f>ROUND([1]A8!H41,0)</f>
        <v>11414</v>
      </c>
      <c r="H38" s="12">
        <f>ROUND([1]A8!I41,0)</f>
        <v>9695</v>
      </c>
      <c r="I38" s="12">
        <f>ROUND([1]A8!J41,0)</f>
        <v>14089</v>
      </c>
      <c r="J38" s="12">
        <f>ROUND([1]A8!K41,0)</f>
        <v>18232</v>
      </c>
      <c r="K38" s="12">
        <f>ROUND([1]A8!L41,0)</f>
        <v>19507</v>
      </c>
      <c r="L38" s="12">
        <f>ROUND([1]A8!M41,0)</f>
        <v>19617</v>
      </c>
      <c r="M38" s="12">
        <f>ROUND([1]A8!N41,0)</f>
        <v>19391</v>
      </c>
      <c r="N38" s="12">
        <f>ROUND([1]A8!O41,0)</f>
        <v>15839</v>
      </c>
    </row>
    <row r="39" spans="1:14" ht="18" customHeight="1" x14ac:dyDescent="0.4">
      <c r="A39" s="17" t="s">
        <v>42</v>
      </c>
      <c r="B39" s="12">
        <f>ROUND([1]A8!C42,0)</f>
        <v>1137345</v>
      </c>
      <c r="C39" s="12">
        <f>ROUND([1]A8!D42,0)</f>
        <v>1158886</v>
      </c>
      <c r="D39" s="12">
        <f>ROUND([1]A8!E42,0)</f>
        <v>1186785</v>
      </c>
      <c r="E39" s="12">
        <f>ROUND([1]A8!F42,0)</f>
        <v>1245890</v>
      </c>
      <c r="F39" s="12">
        <f>ROUND([1]A8!G42,0)</f>
        <v>1264596</v>
      </c>
      <c r="G39" s="12">
        <f>ROUND([1]A8!H42,0)</f>
        <v>1260965</v>
      </c>
      <c r="H39" s="12">
        <f>ROUND([1]A8!I42,0)</f>
        <v>1271404</v>
      </c>
      <c r="I39" s="12">
        <f>ROUND([1]A8!J42,0)</f>
        <v>1290790</v>
      </c>
      <c r="J39" s="12">
        <f>ROUND([1]A8!K42,0)</f>
        <v>1266526</v>
      </c>
      <c r="K39" s="12">
        <f>ROUND([1]A8!L42,0)</f>
        <v>1272571</v>
      </c>
      <c r="L39" s="12">
        <f>ROUND([1]A8!M42,0)</f>
        <v>1286798</v>
      </c>
      <c r="M39" s="12">
        <f>ROUND([1]A8!N42,0)</f>
        <v>1289157</v>
      </c>
      <c r="N39" s="12">
        <f>ROUND([1]A8!O42,0)</f>
        <v>1298746</v>
      </c>
    </row>
    <row r="40" spans="1:14" ht="18" customHeight="1" x14ac:dyDescent="0.4">
      <c r="A40" s="17" t="s">
        <v>63</v>
      </c>
      <c r="B40" s="12">
        <f>ROUND([1]A8!C43,0)</f>
        <v>840035</v>
      </c>
      <c r="C40" s="12">
        <f>ROUND([1]A8!D43,0)</f>
        <v>855136</v>
      </c>
      <c r="D40" s="12">
        <f>ROUND([1]A8!E43,0)</f>
        <v>872521</v>
      </c>
      <c r="E40" s="12">
        <f>ROUND([1]A8!F43,0)</f>
        <v>929372</v>
      </c>
      <c r="F40" s="12">
        <f>ROUND([1]A8!G43,0)</f>
        <v>949285</v>
      </c>
      <c r="G40" s="12">
        <f>ROUND([1]A8!H43,0)</f>
        <v>947556</v>
      </c>
      <c r="H40" s="12">
        <f>ROUND([1]A8!I43,0)</f>
        <v>951376</v>
      </c>
      <c r="I40" s="12">
        <f>ROUND([1]A8!J43,0)</f>
        <v>958627</v>
      </c>
      <c r="J40" s="12">
        <f>ROUND([1]A8!K43,0)</f>
        <v>951916</v>
      </c>
      <c r="K40" s="12">
        <f>ROUND([1]A8!L43,0)</f>
        <v>964164</v>
      </c>
      <c r="L40" s="12">
        <f>ROUND([1]A8!M43,0)</f>
        <v>974248</v>
      </c>
      <c r="M40" s="12">
        <f>ROUND([1]A8!N43,0)</f>
        <v>978306</v>
      </c>
      <c r="N40" s="12">
        <f>ROUND([1]A8!O43,0)</f>
        <v>988429</v>
      </c>
    </row>
    <row r="41" spans="1:14" ht="18" customHeight="1" x14ac:dyDescent="0.4">
      <c r="A41" s="17" t="s">
        <v>64</v>
      </c>
      <c r="B41" s="12">
        <f>ROUND([1]A8!C44,0)</f>
        <v>139426</v>
      </c>
      <c r="C41" s="12">
        <f>ROUND([1]A8!D44,0)</f>
        <v>145543</v>
      </c>
      <c r="D41" s="12">
        <f>ROUND([1]A8!E44,0)</f>
        <v>151885</v>
      </c>
      <c r="E41" s="12">
        <f>ROUND([1]A8!F44,0)</f>
        <v>153243</v>
      </c>
      <c r="F41" s="12">
        <f>ROUND([1]A8!G44,0)</f>
        <v>149784</v>
      </c>
      <c r="G41" s="12">
        <f>ROUND([1]A8!H44,0)</f>
        <v>145822</v>
      </c>
      <c r="H41" s="12">
        <f>ROUND([1]A8!I44,0)</f>
        <v>152143</v>
      </c>
      <c r="I41" s="12">
        <f>ROUND([1]A8!J44,0)</f>
        <v>154883</v>
      </c>
      <c r="J41" s="12">
        <f>ROUND([1]A8!K44,0)</f>
        <v>138591</v>
      </c>
      <c r="K41" s="12">
        <f>ROUND([1]A8!L44,0)</f>
        <v>137062</v>
      </c>
      <c r="L41" s="12">
        <f>ROUND([1]A8!M44,0)</f>
        <v>131484</v>
      </c>
      <c r="M41" s="12">
        <f>ROUND([1]A8!N44,0)</f>
        <v>128793</v>
      </c>
      <c r="N41" s="12">
        <f>ROUND([1]A8!O44,0)</f>
        <v>127988</v>
      </c>
    </row>
    <row r="42" spans="1:14" ht="18" customHeight="1" x14ac:dyDescent="0.4">
      <c r="A42" s="17" t="s">
        <v>65</v>
      </c>
      <c r="B42" s="12">
        <f>ROUND([1]A8!C45,0)</f>
        <v>66929</v>
      </c>
      <c r="C42" s="12">
        <f>ROUND([1]A8!D45,0)</f>
        <v>71032</v>
      </c>
      <c r="D42" s="12">
        <f>ROUND([1]A8!E45,0)</f>
        <v>70600</v>
      </c>
      <c r="E42" s="12">
        <f>ROUND([1]A8!F45,0)</f>
        <v>64313</v>
      </c>
      <c r="F42" s="12">
        <f>ROUND([1]A8!G45,0)</f>
        <v>60678</v>
      </c>
      <c r="G42" s="12">
        <f>ROUND([1]A8!H45,0)</f>
        <v>58589</v>
      </c>
      <c r="H42" s="12">
        <f>ROUND([1]A8!I45,0)</f>
        <v>62438</v>
      </c>
      <c r="I42" s="12">
        <f>ROUND([1]A8!J45,0)</f>
        <v>60216</v>
      </c>
      <c r="J42" s="12">
        <f>ROUND([1]A8!K45,0)</f>
        <v>54005</v>
      </c>
      <c r="K42" s="12">
        <f>ROUND([1]A8!L45,0)</f>
        <v>49094</v>
      </c>
      <c r="L42" s="12">
        <f>ROUND([1]A8!M45,0)</f>
        <v>50838</v>
      </c>
      <c r="M42" s="12">
        <f>ROUND([1]A8!N45,0)</f>
        <v>47985</v>
      </c>
      <c r="N42" s="12">
        <f>ROUND([1]A8!O45,0)</f>
        <v>45657</v>
      </c>
    </row>
    <row r="43" spans="1:14" ht="18" customHeight="1" x14ac:dyDescent="0.4">
      <c r="A43" s="17" t="s">
        <v>66</v>
      </c>
      <c r="B43" s="12">
        <f>ROUND([1]A8!C46,0)</f>
        <v>90955</v>
      </c>
      <c r="C43" s="12">
        <f>ROUND([1]A8!D46,0)</f>
        <v>87175</v>
      </c>
      <c r="D43" s="12">
        <f>ROUND([1]A8!E46,0)</f>
        <v>91778</v>
      </c>
      <c r="E43" s="12">
        <f>ROUND([1]A8!F46,0)</f>
        <v>98962</v>
      </c>
      <c r="F43" s="12">
        <f>ROUND([1]A8!G46,0)</f>
        <v>104849</v>
      </c>
      <c r="G43" s="12">
        <f>ROUND([1]A8!H46,0)</f>
        <v>108998</v>
      </c>
      <c r="H43" s="12">
        <f>ROUND([1]A8!I46,0)</f>
        <v>105447</v>
      </c>
      <c r="I43" s="12">
        <f>ROUND([1]A8!J46,0)</f>
        <v>117065</v>
      </c>
      <c r="J43" s="12">
        <f>ROUND([1]A8!K46,0)</f>
        <v>122015</v>
      </c>
      <c r="K43" s="12">
        <f>ROUND([1]A8!L46,0)</f>
        <v>122251</v>
      </c>
      <c r="L43" s="12">
        <f>ROUND([1]A8!M46,0)</f>
        <v>130229</v>
      </c>
      <c r="M43" s="12">
        <f>ROUND([1]A8!N46,0)</f>
        <v>134074</v>
      </c>
      <c r="N43" s="12">
        <f>ROUND([1]A8!O46,0)</f>
        <v>136673</v>
      </c>
    </row>
    <row r="44" spans="1:14" ht="18" customHeight="1" x14ac:dyDescent="0.4">
      <c r="A44" s="17" t="s">
        <v>29</v>
      </c>
      <c r="B44" s="12">
        <f>ROUND([1]A8!C47,0)</f>
        <v>131984</v>
      </c>
      <c r="C44" s="12">
        <f>ROUND([1]A8!D47,0)</f>
        <v>125596</v>
      </c>
      <c r="D44" s="12">
        <f>ROUND([1]A8!E47,0)</f>
        <v>125579</v>
      </c>
      <c r="E44" s="12">
        <f>ROUND([1]A8!F47,0)</f>
        <v>118535</v>
      </c>
      <c r="F44" s="12">
        <f>ROUND([1]A8!G47,0)</f>
        <v>127418</v>
      </c>
      <c r="G44" s="12">
        <f>ROUND([1]A8!H47,0)</f>
        <v>142663</v>
      </c>
      <c r="H44" s="12">
        <f>ROUND([1]A8!I47,0)</f>
        <v>215231</v>
      </c>
      <c r="I44" s="12">
        <f>ROUND([1]A8!J47,0)</f>
        <v>168907</v>
      </c>
      <c r="J44" s="12">
        <f>ROUND([1]A8!K47,0)</f>
        <v>117347</v>
      </c>
      <c r="K44" s="12">
        <f>ROUND([1]A8!L47,0)</f>
        <v>261809</v>
      </c>
      <c r="L44" s="12">
        <f>ROUND([1]A8!M47,0)</f>
        <v>176404</v>
      </c>
      <c r="M44" s="12">
        <f>ROUND([1]A8!N47,0)</f>
        <v>341631</v>
      </c>
      <c r="N44" s="12">
        <f>ROUND([1]A8!O47,0)</f>
        <v>492841</v>
      </c>
    </row>
    <row r="45" spans="1:14" ht="18" customHeight="1" x14ac:dyDescent="0.4">
      <c r="A45" s="17" t="s">
        <v>67</v>
      </c>
      <c r="B45" s="12">
        <f>ROUND([1]A8!C48,0)</f>
        <v>65357</v>
      </c>
      <c r="C45" s="12">
        <f>ROUND([1]A8!D48,0)</f>
        <v>64876</v>
      </c>
      <c r="D45" s="12">
        <f>ROUND([1]A8!E48,0)</f>
        <v>64053</v>
      </c>
      <c r="E45" s="12">
        <f>ROUND([1]A8!F48,0)</f>
        <v>62968</v>
      </c>
      <c r="F45" s="12">
        <f>ROUND([1]A8!G48,0)</f>
        <v>66622</v>
      </c>
      <c r="G45" s="12">
        <f>ROUND([1]A8!H48,0)</f>
        <v>91393</v>
      </c>
      <c r="H45" s="12">
        <f>ROUND([1]A8!I48,0)</f>
        <v>67489</v>
      </c>
      <c r="I45" s="12">
        <f>ROUND([1]A8!J48,0)</f>
        <v>68887</v>
      </c>
      <c r="J45" s="12">
        <f>ROUND([1]A8!K48,0)</f>
        <v>64811</v>
      </c>
      <c r="K45" s="12">
        <f>ROUND([1]A8!L48,0)</f>
        <v>70460</v>
      </c>
      <c r="L45" s="12">
        <f>ROUND([1]A8!M48,0)</f>
        <v>75218</v>
      </c>
      <c r="M45" s="12">
        <f>ROUND([1]A8!N48,0)</f>
        <v>71212</v>
      </c>
      <c r="N45" s="12">
        <f>ROUND([1]A8!O48,0)</f>
        <v>92772</v>
      </c>
    </row>
    <row r="46" spans="1:14" ht="18" customHeight="1" x14ac:dyDescent="0.4">
      <c r="A46" s="34" t="s">
        <v>43</v>
      </c>
      <c r="B46" s="25">
        <f>ROUND([1]A8!C49,0)</f>
        <v>-19294</v>
      </c>
      <c r="C46" s="25">
        <f>ROUND([1]A8!D49,0)</f>
        <v>-27357</v>
      </c>
      <c r="D46" s="25">
        <f>ROUND([1]A8!E49,0)</f>
        <v>-36895</v>
      </c>
      <c r="E46" s="25">
        <f>ROUND([1]A8!F49,0)</f>
        <v>-42733</v>
      </c>
      <c r="F46" s="25">
        <f>ROUND([1]A8!G49,0)</f>
        <v>-41021</v>
      </c>
      <c r="G46" s="25">
        <f>ROUND([1]A8!H49,0)</f>
        <v>-38121</v>
      </c>
      <c r="H46" s="25">
        <f>ROUND([1]A8!I49,0)</f>
        <v>-47318</v>
      </c>
      <c r="I46" s="25">
        <f>ROUND([1]A8!J49,0)</f>
        <v>-53064</v>
      </c>
      <c r="J46" s="25">
        <f>ROUND([1]A8!K49,0)</f>
        <v>-35735</v>
      </c>
      <c r="K46" s="25">
        <f>ROUND([1]A8!L49,0)</f>
        <v>-37723</v>
      </c>
      <c r="L46" s="25">
        <f>ROUND([1]A8!M49,0)</f>
        <v>-37655</v>
      </c>
      <c r="M46" s="25">
        <f>ROUND([1]A8!N49,0)</f>
        <v>-33179</v>
      </c>
      <c r="N46" s="25">
        <f>ROUND([1]A8!O49,0)</f>
        <v>-31341</v>
      </c>
    </row>
    <row r="47" spans="1:14" ht="18" customHeight="1" x14ac:dyDescent="0.4">
      <c r="A47" s="35" t="s">
        <v>30</v>
      </c>
      <c r="B47" s="12">
        <f>ROUND([1]A8!C50,0)</f>
        <v>5885368</v>
      </c>
      <c r="C47" s="12">
        <f>ROUND([1]A8!D50,0)</f>
        <v>5946730</v>
      </c>
      <c r="D47" s="12">
        <f>ROUND([1]A8!E50,0)</f>
        <v>5912035</v>
      </c>
      <c r="E47" s="12">
        <f>ROUND([1]A8!F50,0)</f>
        <v>5702832</v>
      </c>
      <c r="F47" s="12">
        <f>ROUND([1]A8!G50,0)</f>
        <v>5680048</v>
      </c>
      <c r="G47" s="12">
        <f>ROUND([1]A8!H50,0)</f>
        <v>5751197</v>
      </c>
      <c r="H47" s="12">
        <f>ROUND([1]A8!I50,0)</f>
        <v>5852976</v>
      </c>
      <c r="I47" s="12">
        <f>ROUND([1]A8!J50,0)</f>
        <v>5902111</v>
      </c>
      <c r="J47" s="12">
        <f>ROUND([1]A8!K50,0)</f>
        <v>5942093</v>
      </c>
      <c r="K47" s="12">
        <f>ROUND([1]A8!L50,0)</f>
        <v>6124335</v>
      </c>
      <c r="L47" s="12">
        <f>ROUND([1]A8!M50,0)</f>
        <v>6107170</v>
      </c>
      <c r="M47" s="12">
        <f>ROUND([1]A8!N50,0)</f>
        <v>6429320</v>
      </c>
      <c r="N47" s="12">
        <f>ROUND([1]A8!O50,0)</f>
        <v>6497916</v>
      </c>
    </row>
    <row r="48" spans="1:14" ht="18" customHeight="1" x14ac:dyDescent="0.4">
      <c r="A48" s="26" t="s">
        <v>12</v>
      </c>
      <c r="B48" s="11">
        <f>ROUND([1]A8!C$54,0)</f>
        <v>71374</v>
      </c>
      <c r="C48" s="11">
        <f>ROUND([1]A8!D$54,0)</f>
        <v>93471</v>
      </c>
      <c r="D48" s="11">
        <f>ROUND([1]A8!E$54,0)</f>
        <v>99696</v>
      </c>
      <c r="E48" s="11">
        <f>ROUND([1]A8!F$54,0)</f>
        <v>77279</v>
      </c>
      <c r="F48" s="11">
        <f>ROUND([1]A8!G$54,0)</f>
        <v>74337</v>
      </c>
      <c r="G48" s="11">
        <f>ROUND([1]A8!H$54,0)</f>
        <v>75854</v>
      </c>
      <c r="H48" s="11">
        <f>ROUND([1]A8!I$54,0)</f>
        <v>46553</v>
      </c>
      <c r="I48" s="11">
        <f>ROUND([1]A8!J$54,0)</f>
        <v>30579</v>
      </c>
      <c r="J48" s="11">
        <f>ROUND([1]A8!K$54,0)</f>
        <v>44837</v>
      </c>
      <c r="K48" s="11">
        <f>ROUND([1]A8!L$54,0)</f>
        <v>63570</v>
      </c>
      <c r="L48" s="11">
        <f>ROUND([1]A8!M$54,0)</f>
        <v>68092</v>
      </c>
      <c r="M48" s="11">
        <f>ROUND([1]A8!N$54,0)</f>
        <v>60455</v>
      </c>
      <c r="N48" s="11">
        <f>ROUND([1]A8!O$54,0)</f>
        <v>66126</v>
      </c>
    </row>
    <row r="49" spans="1:14" ht="18" customHeight="1" x14ac:dyDescent="0.4">
      <c r="A49" s="17" t="s">
        <v>16</v>
      </c>
      <c r="B49" s="12">
        <f>ROUND([1]A8!C51,0)</f>
        <v>1036389</v>
      </c>
      <c r="C49" s="12">
        <f>ROUND([1]A8!D51,0)</f>
        <v>1050436</v>
      </c>
      <c r="D49" s="12">
        <f>ROUND([1]A8!E51,0)</f>
        <v>1047083</v>
      </c>
      <c r="E49" s="12">
        <f>ROUND([1]A8!F51,0)</f>
        <v>1078284</v>
      </c>
      <c r="F49" s="12">
        <f>ROUND([1]A8!G51,0)</f>
        <v>1110959</v>
      </c>
      <c r="G49" s="12">
        <f>ROUND([1]A8!H51,0)</f>
        <v>1144200</v>
      </c>
      <c r="H49" s="12">
        <f>ROUND([1]A8!I51,0)</f>
        <v>1168229</v>
      </c>
      <c r="I49" s="12">
        <f>ROUND([1]A8!J51,0)</f>
        <v>1192118</v>
      </c>
      <c r="J49" s="12">
        <f>ROUND([1]A8!K51,0)</f>
        <v>1207649</v>
      </c>
      <c r="K49" s="12">
        <f>ROUND([1]A8!L51,0)</f>
        <v>1252194</v>
      </c>
      <c r="L49" s="12">
        <f>ROUND([1]A8!M51,0)</f>
        <v>1252268</v>
      </c>
      <c r="M49" s="12">
        <f>ROUND([1]A8!N51,0)</f>
        <v>1257139</v>
      </c>
      <c r="N49" s="12">
        <f>ROUND([1]A8!O51,0)</f>
        <v>1260531</v>
      </c>
    </row>
    <row r="50" spans="1:14" ht="18" customHeight="1" x14ac:dyDescent="0.4">
      <c r="A50" s="34" t="s">
        <v>17</v>
      </c>
      <c r="B50" s="12">
        <f>ROUND([1]A8!C52,0)</f>
        <v>584604</v>
      </c>
      <c r="C50" s="12">
        <f>ROUND([1]A8!D52,0)</f>
        <v>610189</v>
      </c>
      <c r="D50" s="12">
        <f>ROUND([1]A8!E52,0)</f>
        <v>613408</v>
      </c>
      <c r="E50" s="12">
        <f>ROUND([1]A8!F52,0)</f>
        <v>656549</v>
      </c>
      <c r="F50" s="12">
        <f>ROUND([1]A8!G52,0)</f>
        <v>685222</v>
      </c>
      <c r="G50" s="12">
        <f>ROUND([1]A8!H52,0)</f>
        <v>709245</v>
      </c>
      <c r="H50" s="12">
        <f>ROUND([1]A8!I52,0)</f>
        <v>725355</v>
      </c>
      <c r="I50" s="12">
        <f>ROUND([1]A8!J52,0)</f>
        <v>742838</v>
      </c>
      <c r="J50" s="12">
        <f>ROUND([1]A8!K52,0)</f>
        <v>758783</v>
      </c>
      <c r="K50" s="12">
        <f>ROUND([1]A8!L52,0)</f>
        <v>781870</v>
      </c>
      <c r="L50" s="12">
        <f>ROUND([1]A8!M52,0)</f>
        <v>779080</v>
      </c>
      <c r="M50" s="12">
        <f>ROUND([1]A8!N52,0)</f>
        <v>790697</v>
      </c>
      <c r="N50" s="12">
        <f>ROUND([1]A8!O52,0)</f>
        <v>795719</v>
      </c>
    </row>
    <row r="51" spans="1:14" ht="18" customHeight="1" x14ac:dyDescent="0.4">
      <c r="A51" s="36" t="s">
        <v>68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ht="18" customHeight="1" x14ac:dyDescent="0.4">
      <c r="A52" s="1" t="s">
        <v>21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</row>
  </sheetData>
  <phoneticPr fontId="2"/>
  <pageMargins left="0.59055118110236227" right="0.19685039370078741" top="0.59055118110236227" bottom="0.39370078740157483" header="0.51181102362204722" footer="0.31496062992125984"/>
  <pageSetup paperSize="9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52"/>
  <sheetViews>
    <sheetView showGridLines="0" view="pageBreakPreview" zoomScale="80" zoomScaleNormal="75" zoomScaleSheetLayoutView="80" workbookViewId="0">
      <selection activeCell="B16" sqref="B16"/>
    </sheetView>
  </sheetViews>
  <sheetFormatPr defaultRowHeight="14.25" x14ac:dyDescent="0.4"/>
  <cols>
    <col min="1" max="1" width="53" style="2" customWidth="1"/>
    <col min="2" max="11" width="14.125" style="2" customWidth="1"/>
    <col min="12" max="254" width="9" style="2"/>
    <col min="255" max="255" width="53" style="2" customWidth="1"/>
    <col min="256" max="266" width="15" style="2" customWidth="1"/>
    <col min="267" max="510" width="9" style="2"/>
    <col min="511" max="511" width="53" style="2" customWidth="1"/>
    <col min="512" max="522" width="15" style="2" customWidth="1"/>
    <col min="523" max="766" width="9" style="2"/>
    <col min="767" max="767" width="53" style="2" customWidth="1"/>
    <col min="768" max="778" width="15" style="2" customWidth="1"/>
    <col min="779" max="1022" width="9" style="2"/>
    <col min="1023" max="1023" width="53" style="2" customWidth="1"/>
    <col min="1024" max="1034" width="15" style="2" customWidth="1"/>
    <col min="1035" max="1278" width="9" style="2"/>
    <col min="1279" max="1279" width="53" style="2" customWidth="1"/>
    <col min="1280" max="1290" width="15" style="2" customWidth="1"/>
    <col min="1291" max="1534" width="9" style="2"/>
    <col min="1535" max="1535" width="53" style="2" customWidth="1"/>
    <col min="1536" max="1546" width="15" style="2" customWidth="1"/>
    <col min="1547" max="1790" width="9" style="2"/>
    <col min="1791" max="1791" width="53" style="2" customWidth="1"/>
    <col min="1792" max="1802" width="15" style="2" customWidth="1"/>
    <col min="1803" max="2046" width="9" style="2"/>
    <col min="2047" max="2047" width="53" style="2" customWidth="1"/>
    <col min="2048" max="2058" width="15" style="2" customWidth="1"/>
    <col min="2059" max="2302" width="9" style="2"/>
    <col min="2303" max="2303" width="53" style="2" customWidth="1"/>
    <col min="2304" max="2314" width="15" style="2" customWidth="1"/>
    <col min="2315" max="2558" width="9" style="2"/>
    <col min="2559" max="2559" width="53" style="2" customWidth="1"/>
    <col min="2560" max="2570" width="15" style="2" customWidth="1"/>
    <col min="2571" max="2814" width="9" style="2"/>
    <col min="2815" max="2815" width="53" style="2" customWidth="1"/>
    <col min="2816" max="2826" width="15" style="2" customWidth="1"/>
    <col min="2827" max="3070" width="9" style="2"/>
    <col min="3071" max="3071" width="53" style="2" customWidth="1"/>
    <col min="3072" max="3082" width="15" style="2" customWidth="1"/>
    <col min="3083" max="3326" width="9" style="2"/>
    <col min="3327" max="3327" width="53" style="2" customWidth="1"/>
    <col min="3328" max="3338" width="15" style="2" customWidth="1"/>
    <col min="3339" max="3582" width="9" style="2"/>
    <col min="3583" max="3583" width="53" style="2" customWidth="1"/>
    <col min="3584" max="3594" width="15" style="2" customWidth="1"/>
    <col min="3595" max="3838" width="9" style="2"/>
    <col min="3839" max="3839" width="53" style="2" customWidth="1"/>
    <col min="3840" max="3850" width="15" style="2" customWidth="1"/>
    <col min="3851" max="4094" width="9" style="2"/>
    <col min="4095" max="4095" width="53" style="2" customWidth="1"/>
    <col min="4096" max="4106" width="15" style="2" customWidth="1"/>
    <col min="4107" max="4350" width="9" style="2"/>
    <col min="4351" max="4351" width="53" style="2" customWidth="1"/>
    <col min="4352" max="4362" width="15" style="2" customWidth="1"/>
    <col min="4363" max="4606" width="9" style="2"/>
    <col min="4607" max="4607" width="53" style="2" customWidth="1"/>
    <col min="4608" max="4618" width="15" style="2" customWidth="1"/>
    <col min="4619" max="4862" width="9" style="2"/>
    <col min="4863" max="4863" width="53" style="2" customWidth="1"/>
    <col min="4864" max="4874" width="15" style="2" customWidth="1"/>
    <col min="4875" max="5118" width="9" style="2"/>
    <col min="5119" max="5119" width="53" style="2" customWidth="1"/>
    <col min="5120" max="5130" width="15" style="2" customWidth="1"/>
    <col min="5131" max="5374" width="9" style="2"/>
    <col min="5375" max="5375" width="53" style="2" customWidth="1"/>
    <col min="5376" max="5386" width="15" style="2" customWidth="1"/>
    <col min="5387" max="5630" width="9" style="2"/>
    <col min="5631" max="5631" width="53" style="2" customWidth="1"/>
    <col min="5632" max="5642" width="15" style="2" customWidth="1"/>
    <col min="5643" max="5886" width="9" style="2"/>
    <col min="5887" max="5887" width="53" style="2" customWidth="1"/>
    <col min="5888" max="5898" width="15" style="2" customWidth="1"/>
    <col min="5899" max="6142" width="9" style="2"/>
    <col min="6143" max="6143" width="53" style="2" customWidth="1"/>
    <col min="6144" max="6154" width="15" style="2" customWidth="1"/>
    <col min="6155" max="6398" width="9" style="2"/>
    <col min="6399" max="6399" width="53" style="2" customWidth="1"/>
    <col min="6400" max="6410" width="15" style="2" customWidth="1"/>
    <col min="6411" max="6654" width="9" style="2"/>
    <col min="6655" max="6655" width="53" style="2" customWidth="1"/>
    <col min="6656" max="6666" width="15" style="2" customWidth="1"/>
    <col min="6667" max="6910" width="9" style="2"/>
    <col min="6911" max="6911" width="53" style="2" customWidth="1"/>
    <col min="6912" max="6922" width="15" style="2" customWidth="1"/>
    <col min="6923" max="7166" width="9" style="2"/>
    <col min="7167" max="7167" width="53" style="2" customWidth="1"/>
    <col min="7168" max="7178" width="15" style="2" customWidth="1"/>
    <col min="7179" max="7422" width="9" style="2"/>
    <col min="7423" max="7423" width="53" style="2" customWidth="1"/>
    <col min="7424" max="7434" width="15" style="2" customWidth="1"/>
    <col min="7435" max="7678" width="9" style="2"/>
    <col min="7679" max="7679" width="53" style="2" customWidth="1"/>
    <col min="7680" max="7690" width="15" style="2" customWidth="1"/>
    <col min="7691" max="7934" width="9" style="2"/>
    <col min="7935" max="7935" width="53" style="2" customWidth="1"/>
    <col min="7936" max="7946" width="15" style="2" customWidth="1"/>
    <col min="7947" max="8190" width="9" style="2"/>
    <col min="8191" max="8191" width="53" style="2" customWidth="1"/>
    <col min="8192" max="8202" width="15" style="2" customWidth="1"/>
    <col min="8203" max="8446" width="9" style="2"/>
    <col min="8447" max="8447" width="53" style="2" customWidth="1"/>
    <col min="8448" max="8458" width="15" style="2" customWidth="1"/>
    <col min="8459" max="8702" width="9" style="2"/>
    <col min="8703" max="8703" width="53" style="2" customWidth="1"/>
    <col min="8704" max="8714" width="15" style="2" customWidth="1"/>
    <col min="8715" max="8958" width="9" style="2"/>
    <col min="8959" max="8959" width="53" style="2" customWidth="1"/>
    <col min="8960" max="8970" width="15" style="2" customWidth="1"/>
    <col min="8971" max="9214" width="9" style="2"/>
    <col min="9215" max="9215" width="53" style="2" customWidth="1"/>
    <col min="9216" max="9226" width="15" style="2" customWidth="1"/>
    <col min="9227" max="9470" width="9" style="2"/>
    <col min="9471" max="9471" width="53" style="2" customWidth="1"/>
    <col min="9472" max="9482" width="15" style="2" customWidth="1"/>
    <col min="9483" max="9726" width="9" style="2"/>
    <col min="9727" max="9727" width="53" style="2" customWidth="1"/>
    <col min="9728" max="9738" width="15" style="2" customWidth="1"/>
    <col min="9739" max="9982" width="9" style="2"/>
    <col min="9983" max="9983" width="53" style="2" customWidth="1"/>
    <col min="9984" max="9994" width="15" style="2" customWidth="1"/>
    <col min="9995" max="10238" width="9" style="2"/>
    <col min="10239" max="10239" width="53" style="2" customWidth="1"/>
    <col min="10240" max="10250" width="15" style="2" customWidth="1"/>
    <col min="10251" max="10494" width="9" style="2"/>
    <col min="10495" max="10495" width="53" style="2" customWidth="1"/>
    <col min="10496" max="10506" width="15" style="2" customWidth="1"/>
    <col min="10507" max="10750" width="9" style="2"/>
    <col min="10751" max="10751" width="53" style="2" customWidth="1"/>
    <col min="10752" max="10762" width="15" style="2" customWidth="1"/>
    <col min="10763" max="11006" width="9" style="2"/>
    <col min="11007" max="11007" width="53" style="2" customWidth="1"/>
    <col min="11008" max="11018" width="15" style="2" customWidth="1"/>
    <col min="11019" max="11262" width="9" style="2"/>
    <col min="11263" max="11263" width="53" style="2" customWidth="1"/>
    <col min="11264" max="11274" width="15" style="2" customWidth="1"/>
    <col min="11275" max="11518" width="9" style="2"/>
    <col min="11519" max="11519" width="53" style="2" customWidth="1"/>
    <col min="11520" max="11530" width="15" style="2" customWidth="1"/>
    <col min="11531" max="11774" width="9" style="2"/>
    <col min="11775" max="11775" width="53" style="2" customWidth="1"/>
    <col min="11776" max="11786" width="15" style="2" customWidth="1"/>
    <col min="11787" max="12030" width="9" style="2"/>
    <col min="12031" max="12031" width="53" style="2" customWidth="1"/>
    <col min="12032" max="12042" width="15" style="2" customWidth="1"/>
    <col min="12043" max="12286" width="9" style="2"/>
    <col min="12287" max="12287" width="53" style="2" customWidth="1"/>
    <col min="12288" max="12298" width="15" style="2" customWidth="1"/>
    <col min="12299" max="12542" width="9" style="2"/>
    <col min="12543" max="12543" width="53" style="2" customWidth="1"/>
    <col min="12544" max="12554" width="15" style="2" customWidth="1"/>
    <col min="12555" max="12798" width="9" style="2"/>
    <col min="12799" max="12799" width="53" style="2" customWidth="1"/>
    <col min="12800" max="12810" width="15" style="2" customWidth="1"/>
    <col min="12811" max="13054" width="9" style="2"/>
    <col min="13055" max="13055" width="53" style="2" customWidth="1"/>
    <col min="13056" max="13066" width="15" style="2" customWidth="1"/>
    <col min="13067" max="13310" width="9" style="2"/>
    <col min="13311" max="13311" width="53" style="2" customWidth="1"/>
    <col min="13312" max="13322" width="15" style="2" customWidth="1"/>
    <col min="13323" max="13566" width="9" style="2"/>
    <col min="13567" max="13567" width="53" style="2" customWidth="1"/>
    <col min="13568" max="13578" width="15" style="2" customWidth="1"/>
    <col min="13579" max="13822" width="9" style="2"/>
    <col min="13823" max="13823" width="53" style="2" customWidth="1"/>
    <col min="13824" max="13834" width="15" style="2" customWidth="1"/>
    <col min="13835" max="14078" width="9" style="2"/>
    <col min="14079" max="14079" width="53" style="2" customWidth="1"/>
    <col min="14080" max="14090" width="15" style="2" customWidth="1"/>
    <col min="14091" max="14334" width="9" style="2"/>
    <col min="14335" max="14335" width="53" style="2" customWidth="1"/>
    <col min="14336" max="14346" width="15" style="2" customWidth="1"/>
    <col min="14347" max="14590" width="9" style="2"/>
    <col min="14591" max="14591" width="53" style="2" customWidth="1"/>
    <col min="14592" max="14602" width="15" style="2" customWidth="1"/>
    <col min="14603" max="14846" width="9" style="2"/>
    <col min="14847" max="14847" width="53" style="2" customWidth="1"/>
    <col min="14848" max="14858" width="15" style="2" customWidth="1"/>
    <col min="14859" max="15102" width="9" style="2"/>
    <col min="15103" max="15103" width="53" style="2" customWidth="1"/>
    <col min="15104" max="15114" width="15" style="2" customWidth="1"/>
    <col min="15115" max="15358" width="9" style="2"/>
    <col min="15359" max="15359" width="53" style="2" customWidth="1"/>
    <col min="15360" max="15370" width="15" style="2" customWidth="1"/>
    <col min="15371" max="15614" width="9" style="2"/>
    <col min="15615" max="15615" width="53" style="2" customWidth="1"/>
    <col min="15616" max="15626" width="15" style="2" customWidth="1"/>
    <col min="15627" max="15870" width="9" style="2"/>
    <col min="15871" max="15871" width="53" style="2" customWidth="1"/>
    <col min="15872" max="15882" width="15" style="2" customWidth="1"/>
    <col min="15883" max="16126" width="9" style="2"/>
    <col min="16127" max="16127" width="53" style="2" customWidth="1"/>
    <col min="16128" max="16138" width="15" style="2" customWidth="1"/>
    <col min="16139" max="16384" width="9" style="2"/>
  </cols>
  <sheetData>
    <row r="1" spans="1:11" ht="17.25" x14ac:dyDescent="0.4">
      <c r="A1" s="56" t="s">
        <v>79</v>
      </c>
    </row>
    <row r="2" spans="1:1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 t="s">
        <v>70</v>
      </c>
    </row>
    <row r="3" spans="1:11" ht="18" customHeight="1" x14ac:dyDescent="0.4">
      <c r="A3" s="53" t="s">
        <v>72</v>
      </c>
      <c r="B3" s="60" t="s">
        <v>82</v>
      </c>
      <c r="C3" s="60" t="s">
        <v>83</v>
      </c>
      <c r="D3" s="60" t="s">
        <v>84</v>
      </c>
      <c r="E3" s="60" t="s">
        <v>85</v>
      </c>
      <c r="F3" s="60" t="s">
        <v>86</v>
      </c>
      <c r="G3" s="60" t="s">
        <v>87</v>
      </c>
      <c r="H3" s="60" t="s">
        <v>88</v>
      </c>
      <c r="I3" s="60" t="s">
        <v>89</v>
      </c>
      <c r="J3" s="59" t="s">
        <v>90</v>
      </c>
      <c r="K3" s="61" t="s">
        <v>91</v>
      </c>
    </row>
    <row r="4" spans="1:11" ht="18" customHeight="1" x14ac:dyDescent="0.4">
      <c r="A4" s="17" t="s">
        <v>92</v>
      </c>
      <c r="B4" s="12">
        <v>21781</v>
      </c>
      <c r="C4" s="12">
        <v>21898</v>
      </c>
      <c r="D4" s="12">
        <v>23174</v>
      </c>
      <c r="E4" s="12">
        <v>34298</v>
      </c>
      <c r="F4" s="12">
        <v>31832</v>
      </c>
      <c r="G4" s="12">
        <v>26918</v>
      </c>
      <c r="H4" s="12">
        <v>27470</v>
      </c>
      <c r="I4" s="12">
        <v>28537</v>
      </c>
      <c r="J4" s="12">
        <v>25580</v>
      </c>
      <c r="K4" s="12">
        <v>22347</v>
      </c>
    </row>
    <row r="5" spans="1:11" ht="18" customHeight="1" x14ac:dyDescent="0.4">
      <c r="A5" s="17" t="s">
        <v>165</v>
      </c>
      <c r="B5" s="12">
        <v>5499</v>
      </c>
      <c r="C5" s="12">
        <v>5319</v>
      </c>
      <c r="D5" s="12">
        <v>5552</v>
      </c>
      <c r="E5" s="12">
        <v>7516</v>
      </c>
      <c r="F5" s="12">
        <v>7045</v>
      </c>
      <c r="G5" s="12">
        <v>7034</v>
      </c>
      <c r="H5" s="12">
        <v>6992</v>
      </c>
      <c r="I5" s="12">
        <v>6499</v>
      </c>
      <c r="J5" s="12">
        <v>6426</v>
      </c>
      <c r="K5" s="12">
        <v>5440</v>
      </c>
    </row>
    <row r="6" spans="1:11" ht="18" customHeight="1" x14ac:dyDescent="0.4">
      <c r="A6" s="17" t="s">
        <v>166</v>
      </c>
      <c r="B6" s="12">
        <v>12392</v>
      </c>
      <c r="C6" s="12">
        <v>12278</v>
      </c>
      <c r="D6" s="12">
        <v>12546</v>
      </c>
      <c r="E6" s="12">
        <v>21739</v>
      </c>
      <c r="F6" s="12">
        <v>20515</v>
      </c>
      <c r="G6" s="12">
        <v>15571</v>
      </c>
      <c r="H6" s="12">
        <v>16895</v>
      </c>
      <c r="I6" s="12">
        <v>18805</v>
      </c>
      <c r="J6" s="12">
        <v>16215</v>
      </c>
      <c r="K6" s="12">
        <v>13312</v>
      </c>
    </row>
    <row r="7" spans="1:11" ht="18" customHeight="1" x14ac:dyDescent="0.4">
      <c r="A7" s="17" t="s">
        <v>167</v>
      </c>
      <c r="B7" s="12">
        <v>3890</v>
      </c>
      <c r="C7" s="12">
        <v>4301</v>
      </c>
      <c r="D7" s="12">
        <v>5076</v>
      </c>
      <c r="E7" s="12">
        <v>5044</v>
      </c>
      <c r="F7" s="12">
        <v>4272</v>
      </c>
      <c r="G7" s="12">
        <v>4313</v>
      </c>
      <c r="H7" s="12">
        <v>3583</v>
      </c>
      <c r="I7" s="12">
        <v>3233</v>
      </c>
      <c r="J7" s="12">
        <v>2939</v>
      </c>
      <c r="K7" s="12">
        <v>3595</v>
      </c>
    </row>
    <row r="8" spans="1:11" ht="18" customHeight="1" x14ac:dyDescent="0.4">
      <c r="A8" s="17" t="s">
        <v>110</v>
      </c>
      <c r="B8" s="12">
        <v>266852</v>
      </c>
      <c r="C8" s="12">
        <v>273977</v>
      </c>
      <c r="D8" s="12">
        <v>289343</v>
      </c>
      <c r="E8" s="12">
        <v>294304</v>
      </c>
      <c r="F8" s="12">
        <v>295454</v>
      </c>
      <c r="G8" s="12">
        <v>298546</v>
      </c>
      <c r="H8" s="12">
        <v>308962</v>
      </c>
      <c r="I8" s="12">
        <v>308356</v>
      </c>
      <c r="J8" s="12">
        <v>306578</v>
      </c>
      <c r="K8" s="12">
        <v>309551</v>
      </c>
    </row>
    <row r="9" spans="1:11" ht="18" customHeight="1" x14ac:dyDescent="0.4">
      <c r="A9" s="17" t="s">
        <v>156</v>
      </c>
      <c r="B9" s="12">
        <v>340927</v>
      </c>
      <c r="C9" s="12">
        <v>350089</v>
      </c>
      <c r="D9" s="12">
        <v>349390</v>
      </c>
      <c r="E9" s="12">
        <v>352401</v>
      </c>
      <c r="F9" s="12">
        <v>347352</v>
      </c>
      <c r="G9" s="12">
        <v>347578</v>
      </c>
      <c r="H9" s="12">
        <v>356017</v>
      </c>
      <c r="I9" s="12">
        <v>354665</v>
      </c>
      <c r="J9" s="12">
        <v>360181</v>
      </c>
      <c r="K9" s="12">
        <v>365284</v>
      </c>
    </row>
    <row r="10" spans="1:11" ht="18" customHeight="1" x14ac:dyDescent="0.4">
      <c r="A10" s="17" t="s">
        <v>152</v>
      </c>
      <c r="B10" s="12">
        <v>149646</v>
      </c>
      <c r="C10" s="12">
        <v>151905</v>
      </c>
      <c r="D10" s="12">
        <v>158400</v>
      </c>
      <c r="E10" s="12">
        <v>147914</v>
      </c>
      <c r="F10" s="12">
        <v>149020</v>
      </c>
      <c r="G10" s="12">
        <v>148707</v>
      </c>
      <c r="H10" s="12">
        <v>155720</v>
      </c>
      <c r="I10" s="12">
        <v>156770</v>
      </c>
      <c r="J10" s="12">
        <v>168381</v>
      </c>
      <c r="K10" s="12">
        <v>166763</v>
      </c>
    </row>
    <row r="11" spans="1:11" ht="18" customHeight="1" x14ac:dyDescent="0.4">
      <c r="A11" s="17" t="s">
        <v>153</v>
      </c>
      <c r="B11" s="12">
        <v>29243</v>
      </c>
      <c r="C11" s="12">
        <v>30939</v>
      </c>
      <c r="D11" s="12">
        <v>24186</v>
      </c>
      <c r="E11" s="12">
        <v>36495</v>
      </c>
      <c r="F11" s="12">
        <v>32593</v>
      </c>
      <c r="G11" s="12">
        <v>36332</v>
      </c>
      <c r="H11" s="12">
        <v>34605</v>
      </c>
      <c r="I11" s="12">
        <v>32080</v>
      </c>
      <c r="J11" s="12">
        <v>24535</v>
      </c>
      <c r="K11" s="12">
        <v>30408</v>
      </c>
    </row>
    <row r="12" spans="1:11" ht="18" customHeight="1" x14ac:dyDescent="0.4">
      <c r="A12" s="17" t="s">
        <v>154</v>
      </c>
      <c r="B12" s="12">
        <v>132527</v>
      </c>
      <c r="C12" s="12">
        <v>139989</v>
      </c>
      <c r="D12" s="12">
        <v>143041</v>
      </c>
      <c r="E12" s="12">
        <v>146570</v>
      </c>
      <c r="F12" s="12">
        <v>148705</v>
      </c>
      <c r="G12" s="12">
        <v>151546</v>
      </c>
      <c r="H12" s="12">
        <v>154112</v>
      </c>
      <c r="I12" s="12">
        <v>154778</v>
      </c>
      <c r="J12" s="12">
        <v>157271</v>
      </c>
      <c r="K12" s="12">
        <v>159462</v>
      </c>
    </row>
    <row r="13" spans="1:11" ht="18" customHeight="1" x14ac:dyDescent="0.4">
      <c r="A13" s="17" t="s">
        <v>169</v>
      </c>
      <c r="B13" s="12">
        <v>32553</v>
      </c>
      <c r="C13" s="12">
        <v>30425</v>
      </c>
      <c r="D13" s="12">
        <v>27341</v>
      </c>
      <c r="E13" s="12">
        <v>25278</v>
      </c>
      <c r="F13" s="12">
        <v>20789</v>
      </c>
      <c r="G13" s="12">
        <v>14886</v>
      </c>
      <c r="H13" s="12">
        <v>14976</v>
      </c>
      <c r="I13" s="12">
        <v>14528</v>
      </c>
      <c r="J13" s="12">
        <v>13452</v>
      </c>
      <c r="K13" s="12">
        <v>12293</v>
      </c>
    </row>
    <row r="14" spans="1:11" ht="18" customHeight="1" x14ac:dyDescent="0.4">
      <c r="A14" s="17" t="s">
        <v>168</v>
      </c>
      <c r="B14" s="12">
        <v>3042</v>
      </c>
      <c r="C14" s="12">
        <v>3168</v>
      </c>
      <c r="D14" s="12">
        <v>3577</v>
      </c>
      <c r="E14" s="12">
        <v>3856</v>
      </c>
      <c r="F14" s="12">
        <v>3754</v>
      </c>
      <c r="G14" s="12">
        <v>3892</v>
      </c>
      <c r="H14" s="12">
        <v>3395</v>
      </c>
      <c r="I14" s="12">
        <v>3491</v>
      </c>
      <c r="J14" s="12">
        <v>3458</v>
      </c>
      <c r="K14" s="12">
        <v>3643</v>
      </c>
    </row>
    <row r="15" spans="1:11" ht="18" customHeight="1" x14ac:dyDescent="0.4">
      <c r="A15" s="17" t="s">
        <v>157</v>
      </c>
      <c r="B15" s="12">
        <v>245686</v>
      </c>
      <c r="C15" s="12">
        <v>285674</v>
      </c>
      <c r="D15" s="12">
        <v>323003</v>
      </c>
      <c r="E15" s="12">
        <v>180880</v>
      </c>
      <c r="F15" s="12">
        <v>231900</v>
      </c>
      <c r="G15" s="12">
        <v>265452</v>
      </c>
      <c r="H15" s="12">
        <v>199382</v>
      </c>
      <c r="I15" s="12">
        <v>220169</v>
      </c>
      <c r="J15" s="12">
        <v>163214</v>
      </c>
      <c r="K15" s="12">
        <v>119054</v>
      </c>
    </row>
    <row r="16" spans="1:11" ht="18" customHeight="1" x14ac:dyDescent="0.4">
      <c r="A16" s="23" t="s">
        <v>170</v>
      </c>
      <c r="B16" s="12">
        <v>76294</v>
      </c>
      <c r="C16" s="12">
        <v>68247</v>
      </c>
      <c r="D16" s="12">
        <v>68090</v>
      </c>
      <c r="E16" s="12">
        <v>63185</v>
      </c>
      <c r="F16" s="12">
        <v>70955</v>
      </c>
      <c r="G16" s="12">
        <v>74369</v>
      </c>
      <c r="H16" s="12">
        <v>71310</v>
      </c>
      <c r="I16" s="12">
        <v>108581</v>
      </c>
      <c r="J16" s="12">
        <v>68507</v>
      </c>
      <c r="K16" s="12">
        <v>70749</v>
      </c>
    </row>
    <row r="17" spans="1:11" ht="18" customHeight="1" x14ac:dyDescent="0.4">
      <c r="A17" s="17" t="s">
        <v>158</v>
      </c>
      <c r="B17" s="12">
        <v>4052870</v>
      </c>
      <c r="C17" s="12">
        <v>4065710</v>
      </c>
      <c r="D17" s="12">
        <v>4162474</v>
      </c>
      <c r="E17" s="12">
        <v>4168722</v>
      </c>
      <c r="F17" s="12">
        <v>4205871</v>
      </c>
      <c r="G17" s="12">
        <v>4167464</v>
      </c>
      <c r="H17" s="12">
        <v>4233818</v>
      </c>
      <c r="I17" s="12">
        <v>4209555</v>
      </c>
      <c r="J17" s="12">
        <v>4196806</v>
      </c>
      <c r="K17" s="12">
        <v>3896826</v>
      </c>
    </row>
    <row r="18" spans="1:11" ht="18" customHeight="1" x14ac:dyDescent="0.4">
      <c r="A18" s="17" t="s">
        <v>159</v>
      </c>
      <c r="B18" s="25">
        <v>-26153</v>
      </c>
      <c r="C18" s="25">
        <v>16192</v>
      </c>
      <c r="D18" s="25">
        <v>-71188</v>
      </c>
      <c r="E18" s="25">
        <v>80956</v>
      </c>
      <c r="F18" s="25">
        <v>90970</v>
      </c>
      <c r="G18" s="25">
        <v>80176</v>
      </c>
      <c r="H18" s="25">
        <v>190874</v>
      </c>
      <c r="I18" s="25">
        <v>60149</v>
      </c>
      <c r="J18" s="25">
        <v>29184</v>
      </c>
      <c r="K18" s="25">
        <v>434288</v>
      </c>
    </row>
    <row r="19" spans="1:11" ht="18" customHeight="1" x14ac:dyDescent="0.4">
      <c r="A19" s="10" t="s">
        <v>73</v>
      </c>
      <c r="B19" s="12">
        <v>4901964</v>
      </c>
      <c r="C19" s="12">
        <v>5013541</v>
      </c>
      <c r="D19" s="12">
        <v>5076196</v>
      </c>
      <c r="E19" s="12">
        <v>5111562</v>
      </c>
      <c r="F19" s="12">
        <v>5203379</v>
      </c>
      <c r="G19" s="12">
        <v>5186134</v>
      </c>
      <c r="H19" s="12">
        <v>5316525</v>
      </c>
      <c r="I19" s="12">
        <v>5181432</v>
      </c>
      <c r="J19" s="12">
        <v>5081543</v>
      </c>
      <c r="K19" s="12">
        <v>5147349</v>
      </c>
    </row>
    <row r="20" spans="1:11" ht="18" customHeight="1" x14ac:dyDescent="0.4">
      <c r="A20" s="26" t="s">
        <v>11</v>
      </c>
      <c r="B20" s="11">
        <v>114935</v>
      </c>
      <c r="C20" s="11">
        <v>108024</v>
      </c>
      <c r="D20" s="11">
        <v>105809</v>
      </c>
      <c r="E20" s="11">
        <v>109277</v>
      </c>
      <c r="F20" s="11">
        <v>104612</v>
      </c>
      <c r="G20" s="11">
        <v>99328</v>
      </c>
      <c r="H20" s="11">
        <v>100970</v>
      </c>
      <c r="I20" s="11">
        <v>107054</v>
      </c>
      <c r="J20" s="11">
        <v>110340</v>
      </c>
      <c r="K20" s="11">
        <v>106925</v>
      </c>
    </row>
    <row r="21" spans="1:11" ht="18" customHeight="1" x14ac:dyDescent="0.4">
      <c r="A21" s="23" t="s">
        <v>19</v>
      </c>
      <c r="B21" s="12">
        <v>4065735</v>
      </c>
      <c r="C21" s="12">
        <v>4129071</v>
      </c>
      <c r="D21" s="12">
        <v>4144270</v>
      </c>
      <c r="E21" s="12">
        <v>4285461</v>
      </c>
      <c r="F21" s="12">
        <v>4334651</v>
      </c>
      <c r="G21" s="12">
        <v>4283532</v>
      </c>
      <c r="H21" s="12">
        <v>4454001</v>
      </c>
      <c r="I21" s="12">
        <v>4299534</v>
      </c>
      <c r="J21" s="12">
        <v>4264283</v>
      </c>
      <c r="K21" s="12">
        <v>4364591</v>
      </c>
    </row>
    <row r="22" spans="1:11" s="30" customFormat="1" ht="18" customHeight="1" x14ac:dyDescent="0.4">
      <c r="A22" s="28" t="s">
        <v>20</v>
      </c>
      <c r="B22" s="29">
        <v>-6.4947482304415676E-3</v>
      </c>
      <c r="C22" s="29">
        <v>3.9668352751224571E-3</v>
      </c>
      <c r="D22" s="29">
        <v>-1.7399806978656177E-2</v>
      </c>
      <c r="E22" s="29">
        <v>1.9049996523649387E-2</v>
      </c>
      <c r="F22" s="29">
        <v>2.117145488292781E-2</v>
      </c>
      <c r="G22" s="29">
        <v>1.8875472055028906E-2</v>
      </c>
      <c r="H22" s="29">
        <v>4.3138463573518096E-2</v>
      </c>
      <c r="I22" s="29">
        <v>1.4087411472531283E-2</v>
      </c>
      <c r="J22" s="29">
        <v>6.9059236573557467E-3</v>
      </c>
      <c r="K22" s="29">
        <v>0.10027156965911439</v>
      </c>
    </row>
    <row r="23" spans="1:11" ht="18" customHeight="1" x14ac:dyDescent="0.4">
      <c r="A23" s="31" t="s">
        <v>160</v>
      </c>
      <c r="B23" s="11">
        <v>480986</v>
      </c>
      <c r="C23" s="11">
        <v>491169</v>
      </c>
      <c r="D23" s="11">
        <v>499627</v>
      </c>
      <c r="E23" s="11">
        <v>493079</v>
      </c>
      <c r="F23" s="11">
        <v>525405</v>
      </c>
      <c r="G23" s="11">
        <v>508401</v>
      </c>
      <c r="H23" s="11">
        <v>515844</v>
      </c>
      <c r="I23" s="11">
        <v>467206</v>
      </c>
      <c r="J23" s="11">
        <v>458971</v>
      </c>
      <c r="K23" s="11">
        <v>466683</v>
      </c>
    </row>
    <row r="24" spans="1:11" ht="18" customHeight="1" x14ac:dyDescent="0.4">
      <c r="A24" s="17" t="s">
        <v>171</v>
      </c>
      <c r="B24" s="12">
        <v>322288</v>
      </c>
      <c r="C24" s="12">
        <v>330771</v>
      </c>
      <c r="D24" s="12">
        <v>327413</v>
      </c>
      <c r="E24" s="12">
        <v>326595</v>
      </c>
      <c r="F24" s="12">
        <v>327386</v>
      </c>
      <c r="G24" s="12">
        <v>328464</v>
      </c>
      <c r="H24" s="12">
        <v>327511</v>
      </c>
      <c r="I24" s="12">
        <v>303837</v>
      </c>
      <c r="J24" s="12">
        <v>297449</v>
      </c>
      <c r="K24" s="12">
        <v>299521</v>
      </c>
    </row>
    <row r="25" spans="1:11" ht="18" customHeight="1" x14ac:dyDescent="0.4">
      <c r="A25" s="17" t="s">
        <v>172</v>
      </c>
      <c r="B25" s="12">
        <v>158697</v>
      </c>
      <c r="C25" s="12">
        <v>160398</v>
      </c>
      <c r="D25" s="12">
        <v>172214</v>
      </c>
      <c r="E25" s="12">
        <v>166484</v>
      </c>
      <c r="F25" s="12">
        <v>198019</v>
      </c>
      <c r="G25" s="12">
        <v>179937</v>
      </c>
      <c r="H25" s="12">
        <v>188334</v>
      </c>
      <c r="I25" s="12">
        <v>163370</v>
      </c>
      <c r="J25" s="12">
        <v>161523</v>
      </c>
      <c r="K25" s="12">
        <v>167161</v>
      </c>
    </row>
    <row r="26" spans="1:11" ht="18" customHeight="1" x14ac:dyDescent="0.4">
      <c r="A26" s="17" t="s">
        <v>161</v>
      </c>
      <c r="B26" s="51">
        <v>3579709</v>
      </c>
      <c r="C26" s="12">
        <v>3592315</v>
      </c>
      <c r="D26" s="12">
        <v>3675254</v>
      </c>
      <c r="E26" s="12">
        <v>3773570</v>
      </c>
      <c r="F26" s="12">
        <v>3782547</v>
      </c>
      <c r="G26" s="12">
        <v>3851524</v>
      </c>
      <c r="H26" s="12">
        <v>3963371</v>
      </c>
      <c r="I26" s="12">
        <v>3870150</v>
      </c>
      <c r="J26" s="12">
        <v>3808390</v>
      </c>
      <c r="K26" s="12">
        <v>3827680</v>
      </c>
    </row>
    <row r="27" spans="1:11" ht="18" customHeight="1" x14ac:dyDescent="0.4">
      <c r="A27" s="17" t="s">
        <v>173</v>
      </c>
      <c r="B27" s="12">
        <v>3101086</v>
      </c>
      <c r="C27" s="12">
        <v>3106053</v>
      </c>
      <c r="D27" s="12">
        <v>3180098</v>
      </c>
      <c r="E27" s="12">
        <v>3265492</v>
      </c>
      <c r="F27" s="12">
        <v>3266004</v>
      </c>
      <c r="G27" s="12">
        <v>3320446</v>
      </c>
      <c r="H27" s="12">
        <v>3418858</v>
      </c>
      <c r="I27" s="12">
        <v>3318604</v>
      </c>
      <c r="J27" s="12">
        <v>3245343</v>
      </c>
      <c r="K27" s="12">
        <v>3259706</v>
      </c>
    </row>
    <row r="28" spans="1:11" ht="18" customHeight="1" x14ac:dyDescent="0.4">
      <c r="A28" s="17" t="s">
        <v>174</v>
      </c>
      <c r="B28" s="12">
        <v>478623</v>
      </c>
      <c r="C28" s="12">
        <v>486262</v>
      </c>
      <c r="D28" s="12">
        <v>495157</v>
      </c>
      <c r="E28" s="12">
        <v>508078</v>
      </c>
      <c r="F28" s="12">
        <v>516542</v>
      </c>
      <c r="G28" s="12">
        <v>531078</v>
      </c>
      <c r="H28" s="12">
        <v>544513</v>
      </c>
      <c r="I28" s="12">
        <v>551546</v>
      </c>
      <c r="J28" s="12">
        <v>563047</v>
      </c>
      <c r="K28" s="12">
        <v>567974</v>
      </c>
    </row>
    <row r="29" spans="1:11" ht="18" customHeight="1" x14ac:dyDescent="0.4">
      <c r="A29" s="17" t="s">
        <v>175</v>
      </c>
      <c r="B29" s="12">
        <v>449380</v>
      </c>
      <c r="C29" s="12">
        <v>455323</v>
      </c>
      <c r="D29" s="12">
        <v>470971</v>
      </c>
      <c r="E29" s="12">
        <v>471583</v>
      </c>
      <c r="F29" s="12">
        <v>483949</v>
      </c>
      <c r="G29" s="12">
        <v>494746</v>
      </c>
      <c r="H29" s="12">
        <v>509908</v>
      </c>
      <c r="I29" s="12">
        <v>519467</v>
      </c>
      <c r="J29" s="12">
        <v>538513</v>
      </c>
      <c r="K29" s="12">
        <v>537566</v>
      </c>
    </row>
    <row r="30" spans="1:11" ht="18" customHeight="1" x14ac:dyDescent="0.4">
      <c r="A30" s="17" t="s">
        <v>176</v>
      </c>
      <c r="B30" s="12">
        <v>29243</v>
      </c>
      <c r="C30" s="12">
        <v>30939</v>
      </c>
      <c r="D30" s="12">
        <v>24186</v>
      </c>
      <c r="E30" s="12">
        <v>36495</v>
      </c>
      <c r="F30" s="12">
        <v>32593</v>
      </c>
      <c r="G30" s="12">
        <v>36332</v>
      </c>
      <c r="H30" s="12">
        <v>34605</v>
      </c>
      <c r="I30" s="12">
        <v>32080</v>
      </c>
      <c r="J30" s="12">
        <v>24535</v>
      </c>
      <c r="K30" s="12">
        <v>30408</v>
      </c>
    </row>
    <row r="31" spans="1:11" ht="18" customHeight="1" x14ac:dyDescent="0.4">
      <c r="A31" s="17" t="s">
        <v>162</v>
      </c>
      <c r="B31" s="12">
        <v>317862</v>
      </c>
      <c r="C31" s="12">
        <v>323531</v>
      </c>
      <c r="D31" s="12">
        <v>337518</v>
      </c>
      <c r="E31" s="12">
        <v>337490</v>
      </c>
      <c r="F31" s="12">
        <v>333526</v>
      </c>
      <c r="G31" s="12">
        <v>314752</v>
      </c>
      <c r="H31" s="12">
        <v>319626</v>
      </c>
      <c r="I31" s="12">
        <v>308767</v>
      </c>
      <c r="J31" s="12">
        <v>307083</v>
      </c>
      <c r="K31" s="12">
        <v>312486</v>
      </c>
    </row>
    <row r="32" spans="1:11" ht="18" customHeight="1" x14ac:dyDescent="0.4">
      <c r="A32" s="17" t="s">
        <v>103</v>
      </c>
      <c r="B32" s="12">
        <v>96336</v>
      </c>
      <c r="C32" s="12">
        <v>52634</v>
      </c>
      <c r="D32" s="12">
        <v>45519</v>
      </c>
      <c r="E32" s="12">
        <v>36593</v>
      </c>
      <c r="F32" s="12">
        <v>55842</v>
      </c>
      <c r="G32" s="12">
        <v>58064</v>
      </c>
      <c r="H32" s="12">
        <v>61835</v>
      </c>
      <c r="I32" s="12">
        <v>64971</v>
      </c>
      <c r="J32" s="12">
        <v>88214</v>
      </c>
      <c r="K32" s="12">
        <v>75709</v>
      </c>
    </row>
    <row r="33" spans="1:11" ht="18" customHeight="1" x14ac:dyDescent="0.4">
      <c r="A33" s="17" t="s">
        <v>177</v>
      </c>
      <c r="B33" s="12">
        <v>42261</v>
      </c>
      <c r="C33" s="12">
        <v>77224</v>
      </c>
      <c r="D33" s="12">
        <v>83964</v>
      </c>
      <c r="E33" s="12">
        <v>94402</v>
      </c>
      <c r="F33" s="12">
        <v>85934</v>
      </c>
      <c r="G33" s="12">
        <v>71283</v>
      </c>
      <c r="H33" s="12">
        <v>80545</v>
      </c>
      <c r="I33" s="12">
        <v>71850</v>
      </c>
      <c r="J33" s="12">
        <v>53895</v>
      </c>
      <c r="K33" s="12">
        <v>65381</v>
      </c>
    </row>
    <row r="34" spans="1:11" ht="18" customHeight="1" x14ac:dyDescent="0.4">
      <c r="A34" s="32" t="s">
        <v>178</v>
      </c>
      <c r="B34" s="12">
        <v>143799</v>
      </c>
      <c r="C34" s="12">
        <v>153277</v>
      </c>
      <c r="D34" s="12">
        <v>158894</v>
      </c>
      <c r="E34" s="12">
        <v>155701</v>
      </c>
      <c r="F34" s="12">
        <v>146969</v>
      </c>
      <c r="G34" s="12">
        <v>138494</v>
      </c>
      <c r="H34" s="12">
        <v>137120</v>
      </c>
      <c r="I34" s="12">
        <v>134880</v>
      </c>
      <c r="J34" s="12">
        <v>130152</v>
      </c>
      <c r="K34" s="12">
        <v>126670</v>
      </c>
    </row>
    <row r="35" spans="1:11" ht="18" customHeight="1" x14ac:dyDescent="0.4">
      <c r="A35" s="32" t="s">
        <v>179</v>
      </c>
      <c r="B35" s="12">
        <v>111246</v>
      </c>
      <c r="C35" s="12">
        <v>116259</v>
      </c>
      <c r="D35" s="12">
        <v>119266</v>
      </c>
      <c r="E35" s="12">
        <v>122535</v>
      </c>
      <c r="F35" s="12">
        <v>120770</v>
      </c>
      <c r="G35" s="12">
        <v>118848</v>
      </c>
      <c r="H35" s="12">
        <v>117427</v>
      </c>
      <c r="I35" s="12">
        <v>115539</v>
      </c>
      <c r="J35" s="12">
        <v>112340</v>
      </c>
      <c r="K35" s="12">
        <v>111725</v>
      </c>
    </row>
    <row r="36" spans="1:11" ht="18" customHeight="1" x14ac:dyDescent="0.4">
      <c r="A36" s="32" t="s">
        <v>180</v>
      </c>
      <c r="B36" s="12">
        <v>32553</v>
      </c>
      <c r="C36" s="12">
        <v>30425</v>
      </c>
      <c r="D36" s="12">
        <v>27341</v>
      </c>
      <c r="E36" s="12">
        <v>25278</v>
      </c>
      <c r="F36" s="12">
        <v>20789</v>
      </c>
      <c r="G36" s="12">
        <v>14886</v>
      </c>
      <c r="H36" s="12">
        <v>14976</v>
      </c>
      <c r="I36" s="12">
        <v>14528</v>
      </c>
      <c r="J36" s="12">
        <v>13452</v>
      </c>
      <c r="K36" s="12">
        <v>12293</v>
      </c>
    </row>
    <row r="37" spans="1:11" ht="18" customHeight="1" x14ac:dyDescent="0.4">
      <c r="A37" s="32" t="s">
        <v>181</v>
      </c>
      <c r="B37" s="33" t="s">
        <v>22</v>
      </c>
      <c r="C37" s="12">
        <v>6593</v>
      </c>
      <c r="D37" s="12">
        <v>12287</v>
      </c>
      <c r="E37" s="12">
        <v>7888</v>
      </c>
      <c r="F37" s="12">
        <v>5410</v>
      </c>
      <c r="G37" s="12">
        <v>4760</v>
      </c>
      <c r="H37" s="12">
        <v>4717</v>
      </c>
      <c r="I37" s="12">
        <v>4813</v>
      </c>
      <c r="J37" s="12">
        <v>4360</v>
      </c>
      <c r="K37" s="12">
        <v>2652</v>
      </c>
    </row>
    <row r="38" spans="1:11" ht="18" customHeight="1" x14ac:dyDescent="0.4">
      <c r="A38" s="17" t="s">
        <v>151</v>
      </c>
      <c r="B38" s="12">
        <v>35465</v>
      </c>
      <c r="C38" s="12">
        <v>40395</v>
      </c>
      <c r="D38" s="12">
        <v>49141</v>
      </c>
      <c r="E38" s="12">
        <v>50794</v>
      </c>
      <c r="F38" s="12">
        <v>44781</v>
      </c>
      <c r="G38" s="12">
        <v>46911</v>
      </c>
      <c r="H38" s="12">
        <v>40126</v>
      </c>
      <c r="I38" s="12">
        <v>37066</v>
      </c>
      <c r="J38" s="12">
        <v>34822</v>
      </c>
      <c r="K38" s="12">
        <v>44726</v>
      </c>
    </row>
    <row r="39" spans="1:11" ht="18" customHeight="1" x14ac:dyDescent="0.4">
      <c r="A39" s="17" t="s">
        <v>163</v>
      </c>
      <c r="B39" s="12">
        <v>436051</v>
      </c>
      <c r="C39" s="12">
        <v>437682</v>
      </c>
      <c r="D39" s="12">
        <v>447176</v>
      </c>
      <c r="E39" s="12">
        <v>425257</v>
      </c>
      <c r="F39" s="12">
        <v>419977</v>
      </c>
      <c r="G39" s="12">
        <v>424790</v>
      </c>
      <c r="H39" s="12">
        <v>417743</v>
      </c>
      <c r="I39" s="12">
        <v>419320</v>
      </c>
      <c r="J39" s="12">
        <v>424036</v>
      </c>
      <c r="K39" s="12">
        <v>432242</v>
      </c>
    </row>
    <row r="40" spans="1:11" ht="18" customHeight="1" x14ac:dyDescent="0.4">
      <c r="A40" s="17" t="s">
        <v>145</v>
      </c>
      <c r="B40" s="12">
        <v>122785</v>
      </c>
      <c r="C40" s="12">
        <v>119011</v>
      </c>
      <c r="D40" s="12">
        <v>116333</v>
      </c>
      <c r="E40" s="12">
        <v>111929</v>
      </c>
      <c r="F40" s="12">
        <v>110777</v>
      </c>
      <c r="G40" s="12">
        <v>111498</v>
      </c>
      <c r="H40" s="12">
        <v>110104</v>
      </c>
      <c r="I40" s="12">
        <v>109629</v>
      </c>
      <c r="J40" s="12">
        <v>100321</v>
      </c>
      <c r="K40" s="12">
        <v>98781</v>
      </c>
    </row>
    <row r="41" spans="1:11" ht="18" customHeight="1" x14ac:dyDescent="0.4">
      <c r="A41" s="17" t="s">
        <v>182</v>
      </c>
      <c r="B41" s="12">
        <v>147092</v>
      </c>
      <c r="C41" s="12">
        <v>152449</v>
      </c>
      <c r="D41" s="12">
        <v>155243</v>
      </c>
      <c r="E41" s="12">
        <v>139261</v>
      </c>
      <c r="F41" s="12">
        <v>137592</v>
      </c>
      <c r="G41" s="12">
        <v>131889</v>
      </c>
      <c r="H41" s="12">
        <v>125331</v>
      </c>
      <c r="I41" s="12">
        <v>126946</v>
      </c>
      <c r="J41" s="12">
        <v>136402</v>
      </c>
      <c r="K41" s="12">
        <v>132498</v>
      </c>
    </row>
    <row r="42" spans="1:11" ht="18" customHeight="1" x14ac:dyDescent="0.4">
      <c r="A42" s="17" t="s">
        <v>183</v>
      </c>
      <c r="B42" s="12">
        <v>56579</v>
      </c>
      <c r="C42" s="12">
        <v>60198</v>
      </c>
      <c r="D42" s="12">
        <v>57967</v>
      </c>
      <c r="E42" s="12">
        <v>51719</v>
      </c>
      <c r="F42" s="12">
        <v>49014</v>
      </c>
      <c r="G42" s="12">
        <v>50837</v>
      </c>
      <c r="H42" s="12">
        <v>47883</v>
      </c>
      <c r="I42" s="12">
        <v>45715</v>
      </c>
      <c r="J42" s="12">
        <v>45915</v>
      </c>
      <c r="K42" s="12">
        <v>47498</v>
      </c>
    </row>
    <row r="43" spans="1:11" ht="18" customHeight="1" x14ac:dyDescent="0.4">
      <c r="A43" s="17" t="s">
        <v>184</v>
      </c>
      <c r="B43" s="12">
        <v>109595</v>
      </c>
      <c r="C43" s="12">
        <v>106024</v>
      </c>
      <c r="D43" s="12">
        <v>117633</v>
      </c>
      <c r="E43" s="12">
        <v>122347</v>
      </c>
      <c r="F43" s="12">
        <v>122593</v>
      </c>
      <c r="G43" s="12">
        <v>130566</v>
      </c>
      <c r="H43" s="12">
        <v>134425</v>
      </c>
      <c r="I43" s="12">
        <v>137030</v>
      </c>
      <c r="J43" s="12">
        <v>141398</v>
      </c>
      <c r="K43" s="12">
        <v>153465</v>
      </c>
    </row>
    <row r="44" spans="1:11" ht="18" customHeight="1" x14ac:dyDescent="0.4">
      <c r="A44" s="17" t="s">
        <v>143</v>
      </c>
      <c r="B44" s="12">
        <v>126374</v>
      </c>
      <c r="C44" s="12">
        <v>216013</v>
      </c>
      <c r="D44" s="12">
        <v>169605</v>
      </c>
      <c r="E44" s="12">
        <v>117949</v>
      </c>
      <c r="F44" s="12">
        <v>179736</v>
      </c>
      <c r="G44" s="12">
        <v>122559</v>
      </c>
      <c r="H44" s="12">
        <v>129250</v>
      </c>
      <c r="I44" s="12">
        <v>145819</v>
      </c>
      <c r="J44" s="12">
        <v>121357</v>
      </c>
      <c r="K44" s="12">
        <v>141736</v>
      </c>
    </row>
    <row r="45" spans="1:11" ht="18" customHeight="1" x14ac:dyDescent="0.4">
      <c r="A45" s="17" t="s">
        <v>185</v>
      </c>
      <c r="B45" s="12">
        <v>75365</v>
      </c>
      <c r="C45" s="12">
        <v>67986</v>
      </c>
      <c r="D45" s="12">
        <v>69403</v>
      </c>
      <c r="E45" s="12">
        <v>65344</v>
      </c>
      <c r="F45" s="12">
        <v>71252</v>
      </c>
      <c r="G45" s="12">
        <v>75792</v>
      </c>
      <c r="H45" s="12">
        <v>71743</v>
      </c>
      <c r="I45" s="12">
        <v>94789</v>
      </c>
      <c r="J45" s="12">
        <v>68141</v>
      </c>
      <c r="K45" s="12">
        <v>70498</v>
      </c>
    </row>
    <row r="46" spans="1:11" ht="18" customHeight="1" x14ac:dyDescent="0.4">
      <c r="A46" s="34" t="s">
        <v>164</v>
      </c>
      <c r="B46" s="25">
        <v>-39017</v>
      </c>
      <c r="C46" s="25">
        <v>-47169</v>
      </c>
      <c r="D46" s="25">
        <v>-52984</v>
      </c>
      <c r="E46" s="25">
        <v>-35782</v>
      </c>
      <c r="F46" s="25">
        <v>-37810</v>
      </c>
      <c r="G46" s="25">
        <v>-35892</v>
      </c>
      <c r="H46" s="25">
        <v>-29309</v>
      </c>
      <c r="I46" s="25">
        <v>-29830</v>
      </c>
      <c r="J46" s="25">
        <v>-38293</v>
      </c>
      <c r="K46" s="25">
        <v>-33478</v>
      </c>
    </row>
    <row r="47" spans="1:11" ht="18" customHeight="1" x14ac:dyDescent="0.4">
      <c r="A47" s="35" t="s">
        <v>74</v>
      </c>
      <c r="B47" s="12">
        <v>4901964</v>
      </c>
      <c r="C47" s="12">
        <v>5013541</v>
      </c>
      <c r="D47" s="12">
        <v>5076196</v>
      </c>
      <c r="E47" s="12">
        <v>5111562</v>
      </c>
      <c r="F47" s="12">
        <v>5203379</v>
      </c>
      <c r="G47" s="12">
        <v>5186134</v>
      </c>
      <c r="H47" s="12">
        <v>5316525</v>
      </c>
      <c r="I47" s="12">
        <v>5181432</v>
      </c>
      <c r="J47" s="12">
        <v>5081543</v>
      </c>
      <c r="K47" s="12">
        <v>5147349</v>
      </c>
    </row>
    <row r="48" spans="1:11" ht="18" customHeight="1" x14ac:dyDescent="0.4">
      <c r="A48" s="26" t="s">
        <v>12</v>
      </c>
      <c r="B48" s="11">
        <v>85898</v>
      </c>
      <c r="C48" s="11">
        <v>43718</v>
      </c>
      <c r="D48" s="11">
        <v>37758</v>
      </c>
      <c r="E48" s="11">
        <v>29732</v>
      </c>
      <c r="F48" s="11">
        <v>48952</v>
      </c>
      <c r="G48" s="11">
        <v>49235</v>
      </c>
      <c r="H48" s="11">
        <v>50280</v>
      </c>
      <c r="I48" s="11">
        <v>50746</v>
      </c>
      <c r="J48" s="11">
        <v>72805</v>
      </c>
      <c r="K48" s="11">
        <v>62684</v>
      </c>
    </row>
    <row r="49" spans="1:11" ht="18" customHeight="1" x14ac:dyDescent="0.4">
      <c r="A49" s="17" t="s">
        <v>16</v>
      </c>
      <c r="B49" s="12">
        <v>1363961</v>
      </c>
      <c r="C49" s="12">
        <v>1376344</v>
      </c>
      <c r="D49" s="12">
        <v>1396787</v>
      </c>
      <c r="E49" s="12">
        <v>1415321</v>
      </c>
      <c r="F49" s="12">
        <v>1465294</v>
      </c>
      <c r="G49" s="12">
        <v>1471909</v>
      </c>
      <c r="H49" s="12">
        <v>1495712</v>
      </c>
      <c r="I49" s="12">
        <v>1499883</v>
      </c>
      <c r="J49" s="12">
        <v>1531391</v>
      </c>
      <c r="K49" s="12">
        <v>1550452</v>
      </c>
    </row>
    <row r="50" spans="1:11" ht="18" customHeight="1" x14ac:dyDescent="0.4">
      <c r="A50" s="34" t="s">
        <v>17</v>
      </c>
      <c r="B50" s="12">
        <v>696643</v>
      </c>
      <c r="C50" s="12">
        <v>712792</v>
      </c>
      <c r="D50" s="12">
        <v>731378</v>
      </c>
      <c r="E50" s="12">
        <v>749283</v>
      </c>
      <c r="F50" s="12">
        <v>774336</v>
      </c>
      <c r="G50" s="12">
        <v>774107</v>
      </c>
      <c r="H50" s="12">
        <v>787891</v>
      </c>
      <c r="I50" s="12">
        <v>794108</v>
      </c>
      <c r="J50" s="25">
        <v>814376</v>
      </c>
      <c r="K50" s="25">
        <v>796431</v>
      </c>
    </row>
    <row r="51" spans="1:11" ht="18" customHeight="1" x14ac:dyDescent="0.4">
      <c r="A51" s="36" t="s">
        <v>186</v>
      </c>
      <c r="B51" s="37"/>
      <c r="C51" s="37"/>
      <c r="D51" s="37"/>
      <c r="E51" s="37"/>
      <c r="F51" s="37"/>
      <c r="G51" s="37"/>
      <c r="H51" s="37"/>
      <c r="I51" s="37"/>
      <c r="J51" s="38"/>
      <c r="K51" s="38"/>
    </row>
    <row r="52" spans="1:11" ht="18" customHeight="1" x14ac:dyDescent="0.4">
      <c r="A52" s="1" t="s">
        <v>187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</row>
  </sheetData>
  <phoneticPr fontId="2"/>
  <pageMargins left="0.59055118110236227" right="0.19685039370078741" top="0.59055118110236227" bottom="0.39370078740157483" header="0.51181102362204722" footer="0.31496062992125984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K24"/>
  <sheetViews>
    <sheetView showGridLines="0" view="pageBreakPreview" zoomScale="80" zoomScaleNormal="75" zoomScaleSheetLayoutView="80" workbookViewId="0">
      <selection activeCell="B16" sqref="B16"/>
    </sheetView>
  </sheetViews>
  <sheetFormatPr defaultRowHeight="14.25" x14ac:dyDescent="0.4"/>
  <cols>
    <col min="1" max="1" width="45" style="2" customWidth="1"/>
    <col min="2" max="11" width="14" style="2" customWidth="1"/>
    <col min="12" max="254" width="9" style="2"/>
    <col min="255" max="255" width="40.625" style="2" customWidth="1"/>
    <col min="256" max="266" width="15" style="2" customWidth="1"/>
    <col min="267" max="510" width="9" style="2"/>
    <col min="511" max="511" width="40.625" style="2" customWidth="1"/>
    <col min="512" max="522" width="15" style="2" customWidth="1"/>
    <col min="523" max="766" width="9" style="2"/>
    <col min="767" max="767" width="40.625" style="2" customWidth="1"/>
    <col min="768" max="778" width="15" style="2" customWidth="1"/>
    <col min="779" max="1022" width="9" style="2"/>
    <col min="1023" max="1023" width="40.625" style="2" customWidth="1"/>
    <col min="1024" max="1034" width="15" style="2" customWidth="1"/>
    <col min="1035" max="1278" width="9" style="2"/>
    <col min="1279" max="1279" width="40.625" style="2" customWidth="1"/>
    <col min="1280" max="1290" width="15" style="2" customWidth="1"/>
    <col min="1291" max="1534" width="9" style="2"/>
    <col min="1535" max="1535" width="40.625" style="2" customWidth="1"/>
    <col min="1536" max="1546" width="15" style="2" customWidth="1"/>
    <col min="1547" max="1790" width="9" style="2"/>
    <col min="1791" max="1791" width="40.625" style="2" customWidth="1"/>
    <col min="1792" max="1802" width="15" style="2" customWidth="1"/>
    <col min="1803" max="2046" width="9" style="2"/>
    <col min="2047" max="2047" width="40.625" style="2" customWidth="1"/>
    <col min="2048" max="2058" width="15" style="2" customWidth="1"/>
    <col min="2059" max="2302" width="9" style="2"/>
    <col min="2303" max="2303" width="40.625" style="2" customWidth="1"/>
    <col min="2304" max="2314" width="15" style="2" customWidth="1"/>
    <col min="2315" max="2558" width="9" style="2"/>
    <col min="2559" max="2559" width="40.625" style="2" customWidth="1"/>
    <col min="2560" max="2570" width="15" style="2" customWidth="1"/>
    <col min="2571" max="2814" width="9" style="2"/>
    <col min="2815" max="2815" width="40.625" style="2" customWidth="1"/>
    <col min="2816" max="2826" width="15" style="2" customWidth="1"/>
    <col min="2827" max="3070" width="9" style="2"/>
    <col min="3071" max="3071" width="40.625" style="2" customWidth="1"/>
    <col min="3072" max="3082" width="15" style="2" customWidth="1"/>
    <col min="3083" max="3326" width="9" style="2"/>
    <col min="3327" max="3327" width="40.625" style="2" customWidth="1"/>
    <col min="3328" max="3338" width="15" style="2" customWidth="1"/>
    <col min="3339" max="3582" width="9" style="2"/>
    <col min="3583" max="3583" width="40.625" style="2" customWidth="1"/>
    <col min="3584" max="3594" width="15" style="2" customWidth="1"/>
    <col min="3595" max="3838" width="9" style="2"/>
    <col min="3839" max="3839" width="40.625" style="2" customWidth="1"/>
    <col min="3840" max="3850" width="15" style="2" customWidth="1"/>
    <col min="3851" max="4094" width="9" style="2"/>
    <col min="4095" max="4095" width="40.625" style="2" customWidth="1"/>
    <col min="4096" max="4106" width="15" style="2" customWidth="1"/>
    <col min="4107" max="4350" width="9" style="2"/>
    <col min="4351" max="4351" width="40.625" style="2" customWidth="1"/>
    <col min="4352" max="4362" width="15" style="2" customWidth="1"/>
    <col min="4363" max="4606" width="9" style="2"/>
    <col min="4607" max="4607" width="40.625" style="2" customWidth="1"/>
    <col min="4608" max="4618" width="15" style="2" customWidth="1"/>
    <col min="4619" max="4862" width="9" style="2"/>
    <col min="4863" max="4863" width="40.625" style="2" customWidth="1"/>
    <col min="4864" max="4874" width="15" style="2" customWidth="1"/>
    <col min="4875" max="5118" width="9" style="2"/>
    <col min="5119" max="5119" width="40.625" style="2" customWidth="1"/>
    <col min="5120" max="5130" width="15" style="2" customWidth="1"/>
    <col min="5131" max="5374" width="9" style="2"/>
    <col min="5375" max="5375" width="40.625" style="2" customWidth="1"/>
    <col min="5376" max="5386" width="15" style="2" customWidth="1"/>
    <col min="5387" max="5630" width="9" style="2"/>
    <col min="5631" max="5631" width="40.625" style="2" customWidth="1"/>
    <col min="5632" max="5642" width="15" style="2" customWidth="1"/>
    <col min="5643" max="5886" width="9" style="2"/>
    <col min="5887" max="5887" width="40.625" style="2" customWidth="1"/>
    <col min="5888" max="5898" width="15" style="2" customWidth="1"/>
    <col min="5899" max="6142" width="9" style="2"/>
    <col min="6143" max="6143" width="40.625" style="2" customWidth="1"/>
    <col min="6144" max="6154" width="15" style="2" customWidth="1"/>
    <col min="6155" max="6398" width="9" style="2"/>
    <col min="6399" max="6399" width="40.625" style="2" customWidth="1"/>
    <col min="6400" max="6410" width="15" style="2" customWidth="1"/>
    <col min="6411" max="6654" width="9" style="2"/>
    <col min="6655" max="6655" width="40.625" style="2" customWidth="1"/>
    <col min="6656" max="6666" width="15" style="2" customWidth="1"/>
    <col min="6667" max="6910" width="9" style="2"/>
    <col min="6911" max="6911" width="40.625" style="2" customWidth="1"/>
    <col min="6912" max="6922" width="15" style="2" customWidth="1"/>
    <col min="6923" max="7166" width="9" style="2"/>
    <col min="7167" max="7167" width="40.625" style="2" customWidth="1"/>
    <col min="7168" max="7178" width="15" style="2" customWidth="1"/>
    <col min="7179" max="7422" width="9" style="2"/>
    <col min="7423" max="7423" width="40.625" style="2" customWidth="1"/>
    <col min="7424" max="7434" width="15" style="2" customWidth="1"/>
    <col min="7435" max="7678" width="9" style="2"/>
    <col min="7679" max="7679" width="40.625" style="2" customWidth="1"/>
    <col min="7680" max="7690" width="15" style="2" customWidth="1"/>
    <col min="7691" max="7934" width="9" style="2"/>
    <col min="7935" max="7935" width="40.625" style="2" customWidth="1"/>
    <col min="7936" max="7946" width="15" style="2" customWidth="1"/>
    <col min="7947" max="8190" width="9" style="2"/>
    <col min="8191" max="8191" width="40.625" style="2" customWidth="1"/>
    <col min="8192" max="8202" width="15" style="2" customWidth="1"/>
    <col min="8203" max="8446" width="9" style="2"/>
    <col min="8447" max="8447" width="40.625" style="2" customWidth="1"/>
    <col min="8448" max="8458" width="15" style="2" customWidth="1"/>
    <col min="8459" max="8702" width="9" style="2"/>
    <col min="8703" max="8703" width="40.625" style="2" customWidth="1"/>
    <col min="8704" max="8714" width="15" style="2" customWidth="1"/>
    <col min="8715" max="8958" width="9" style="2"/>
    <col min="8959" max="8959" width="40.625" style="2" customWidth="1"/>
    <col min="8960" max="8970" width="15" style="2" customWidth="1"/>
    <col min="8971" max="9214" width="9" style="2"/>
    <col min="9215" max="9215" width="40.625" style="2" customWidth="1"/>
    <col min="9216" max="9226" width="15" style="2" customWidth="1"/>
    <col min="9227" max="9470" width="9" style="2"/>
    <col min="9471" max="9471" width="40.625" style="2" customWidth="1"/>
    <col min="9472" max="9482" width="15" style="2" customWidth="1"/>
    <col min="9483" max="9726" width="9" style="2"/>
    <col min="9727" max="9727" width="40.625" style="2" customWidth="1"/>
    <col min="9728" max="9738" width="15" style="2" customWidth="1"/>
    <col min="9739" max="9982" width="9" style="2"/>
    <col min="9983" max="9983" width="40.625" style="2" customWidth="1"/>
    <col min="9984" max="9994" width="15" style="2" customWidth="1"/>
    <col min="9995" max="10238" width="9" style="2"/>
    <col min="10239" max="10239" width="40.625" style="2" customWidth="1"/>
    <col min="10240" max="10250" width="15" style="2" customWidth="1"/>
    <col min="10251" max="10494" width="9" style="2"/>
    <col min="10495" max="10495" width="40.625" style="2" customWidth="1"/>
    <col min="10496" max="10506" width="15" style="2" customWidth="1"/>
    <col min="10507" max="10750" width="9" style="2"/>
    <col min="10751" max="10751" width="40.625" style="2" customWidth="1"/>
    <col min="10752" max="10762" width="15" style="2" customWidth="1"/>
    <col min="10763" max="11006" width="9" style="2"/>
    <col min="11007" max="11007" width="40.625" style="2" customWidth="1"/>
    <col min="11008" max="11018" width="15" style="2" customWidth="1"/>
    <col min="11019" max="11262" width="9" style="2"/>
    <col min="11263" max="11263" width="40.625" style="2" customWidth="1"/>
    <col min="11264" max="11274" width="15" style="2" customWidth="1"/>
    <col min="11275" max="11518" width="9" style="2"/>
    <col min="11519" max="11519" width="40.625" style="2" customWidth="1"/>
    <col min="11520" max="11530" width="15" style="2" customWidth="1"/>
    <col min="11531" max="11774" width="9" style="2"/>
    <col min="11775" max="11775" width="40.625" style="2" customWidth="1"/>
    <col min="11776" max="11786" width="15" style="2" customWidth="1"/>
    <col min="11787" max="12030" width="9" style="2"/>
    <col min="12031" max="12031" width="40.625" style="2" customWidth="1"/>
    <col min="12032" max="12042" width="15" style="2" customWidth="1"/>
    <col min="12043" max="12286" width="9" style="2"/>
    <col min="12287" max="12287" width="40.625" style="2" customWidth="1"/>
    <col min="12288" max="12298" width="15" style="2" customWidth="1"/>
    <col min="12299" max="12542" width="9" style="2"/>
    <col min="12543" max="12543" width="40.625" style="2" customWidth="1"/>
    <col min="12544" max="12554" width="15" style="2" customWidth="1"/>
    <col min="12555" max="12798" width="9" style="2"/>
    <col min="12799" max="12799" width="40.625" style="2" customWidth="1"/>
    <col min="12800" max="12810" width="15" style="2" customWidth="1"/>
    <col min="12811" max="13054" width="9" style="2"/>
    <col min="13055" max="13055" width="40.625" style="2" customWidth="1"/>
    <col min="13056" max="13066" width="15" style="2" customWidth="1"/>
    <col min="13067" max="13310" width="9" style="2"/>
    <col min="13311" max="13311" width="40.625" style="2" customWidth="1"/>
    <col min="13312" max="13322" width="15" style="2" customWidth="1"/>
    <col min="13323" max="13566" width="9" style="2"/>
    <col min="13567" max="13567" width="40.625" style="2" customWidth="1"/>
    <col min="13568" max="13578" width="15" style="2" customWidth="1"/>
    <col min="13579" max="13822" width="9" style="2"/>
    <col min="13823" max="13823" width="40.625" style="2" customWidth="1"/>
    <col min="13824" max="13834" width="15" style="2" customWidth="1"/>
    <col min="13835" max="14078" width="9" style="2"/>
    <col min="14079" max="14079" width="40.625" style="2" customWidth="1"/>
    <col min="14080" max="14090" width="15" style="2" customWidth="1"/>
    <col min="14091" max="14334" width="9" style="2"/>
    <col min="14335" max="14335" width="40.625" style="2" customWidth="1"/>
    <col min="14336" max="14346" width="15" style="2" customWidth="1"/>
    <col min="14347" max="14590" width="9" style="2"/>
    <col min="14591" max="14591" width="40.625" style="2" customWidth="1"/>
    <col min="14592" max="14602" width="15" style="2" customWidth="1"/>
    <col min="14603" max="14846" width="9" style="2"/>
    <col min="14847" max="14847" width="40.625" style="2" customWidth="1"/>
    <col min="14848" max="14858" width="15" style="2" customWidth="1"/>
    <col min="14859" max="15102" width="9" style="2"/>
    <col min="15103" max="15103" width="40.625" style="2" customWidth="1"/>
    <col min="15104" max="15114" width="15" style="2" customWidth="1"/>
    <col min="15115" max="15358" width="9" style="2"/>
    <col min="15359" max="15359" width="40.625" style="2" customWidth="1"/>
    <col min="15360" max="15370" width="15" style="2" customWidth="1"/>
    <col min="15371" max="15614" width="9" style="2"/>
    <col min="15615" max="15615" width="40.625" style="2" customWidth="1"/>
    <col min="15616" max="15626" width="15" style="2" customWidth="1"/>
    <col min="15627" max="15870" width="9" style="2"/>
    <col min="15871" max="15871" width="40.625" style="2" customWidth="1"/>
    <col min="15872" max="15882" width="15" style="2" customWidth="1"/>
    <col min="15883" max="16126" width="9" style="2"/>
    <col min="16127" max="16127" width="40.625" style="2" customWidth="1"/>
    <col min="16128" max="16138" width="15" style="2" customWidth="1"/>
    <col min="16139" max="16384" width="9" style="2"/>
  </cols>
  <sheetData>
    <row r="1" spans="1:11" ht="17.25" x14ac:dyDescent="0.4">
      <c r="A1" s="56" t="s">
        <v>80</v>
      </c>
      <c r="B1" s="1"/>
    </row>
    <row r="2" spans="1:11" x14ac:dyDescent="0.4">
      <c r="A2" s="3"/>
      <c r="B2" s="5"/>
      <c r="C2" s="5"/>
      <c r="D2" s="5"/>
      <c r="F2" s="5"/>
      <c r="G2" s="5"/>
      <c r="H2" s="5"/>
      <c r="I2" s="5"/>
      <c r="J2" s="5"/>
      <c r="K2" s="5" t="s">
        <v>70</v>
      </c>
    </row>
    <row r="3" spans="1:11" ht="18" customHeight="1" x14ac:dyDescent="0.4">
      <c r="A3" s="6" t="s">
        <v>72</v>
      </c>
      <c r="B3" s="60" t="s">
        <v>82</v>
      </c>
      <c r="C3" s="60" t="s">
        <v>83</v>
      </c>
      <c r="D3" s="60" t="s">
        <v>84</v>
      </c>
      <c r="E3" s="60" t="s">
        <v>85</v>
      </c>
      <c r="F3" s="60" t="s">
        <v>86</v>
      </c>
      <c r="G3" s="60" t="s">
        <v>87</v>
      </c>
      <c r="H3" s="60" t="s">
        <v>88</v>
      </c>
      <c r="I3" s="60" t="s">
        <v>89</v>
      </c>
      <c r="J3" s="59" t="s">
        <v>90</v>
      </c>
      <c r="K3" s="61" t="s">
        <v>91</v>
      </c>
    </row>
    <row r="4" spans="1:11" ht="18" customHeight="1" x14ac:dyDescent="0.4">
      <c r="A4" s="20" t="s">
        <v>188</v>
      </c>
      <c r="B4" s="39">
        <v>572</v>
      </c>
      <c r="C4" s="39">
        <v>486</v>
      </c>
      <c r="D4" s="39">
        <v>484</v>
      </c>
      <c r="E4" s="39">
        <v>926</v>
      </c>
      <c r="F4" s="39">
        <v>953</v>
      </c>
      <c r="G4" s="39">
        <v>731</v>
      </c>
      <c r="H4" s="39">
        <v>663</v>
      </c>
      <c r="I4" s="39">
        <v>719</v>
      </c>
      <c r="J4" s="39">
        <v>905</v>
      </c>
      <c r="K4" s="39">
        <v>685</v>
      </c>
    </row>
    <row r="5" spans="1:11" ht="18" customHeight="1" x14ac:dyDescent="0.4">
      <c r="A5" s="20" t="s">
        <v>195</v>
      </c>
      <c r="B5" s="39">
        <v>264</v>
      </c>
      <c r="C5" s="39">
        <v>133</v>
      </c>
      <c r="D5" s="39">
        <v>122</v>
      </c>
      <c r="E5" s="39">
        <v>510</v>
      </c>
      <c r="F5" s="39">
        <v>496</v>
      </c>
      <c r="G5" s="39">
        <v>342</v>
      </c>
      <c r="H5" s="39">
        <v>334</v>
      </c>
      <c r="I5" s="39">
        <v>382</v>
      </c>
      <c r="J5" s="39">
        <v>539</v>
      </c>
      <c r="K5" s="39">
        <v>251</v>
      </c>
    </row>
    <row r="6" spans="1:11" ht="18" customHeight="1" x14ac:dyDescent="0.4">
      <c r="A6" s="20" t="s">
        <v>196</v>
      </c>
      <c r="B6" s="39">
        <v>308</v>
      </c>
      <c r="C6" s="39">
        <v>352</v>
      </c>
      <c r="D6" s="39">
        <v>362</v>
      </c>
      <c r="E6" s="39">
        <v>416</v>
      </c>
      <c r="F6" s="39">
        <v>457</v>
      </c>
      <c r="G6" s="39">
        <v>389</v>
      </c>
      <c r="H6" s="39">
        <v>329</v>
      </c>
      <c r="I6" s="39">
        <v>337</v>
      </c>
      <c r="J6" s="39">
        <v>366</v>
      </c>
      <c r="K6" s="39">
        <v>434</v>
      </c>
    </row>
    <row r="7" spans="1:11" ht="18" customHeight="1" x14ac:dyDescent="0.4">
      <c r="A7" s="20" t="s">
        <v>136</v>
      </c>
      <c r="B7" s="39">
        <v>12480</v>
      </c>
      <c r="C7" s="39">
        <v>5063</v>
      </c>
      <c r="D7" s="39">
        <v>14318</v>
      </c>
      <c r="E7" s="39">
        <v>10076</v>
      </c>
      <c r="F7" s="39">
        <v>8366</v>
      </c>
      <c r="G7" s="39">
        <v>6614</v>
      </c>
      <c r="H7" s="39">
        <v>6290</v>
      </c>
      <c r="I7" s="39">
        <v>6437</v>
      </c>
      <c r="J7" s="39">
        <v>6374</v>
      </c>
      <c r="K7" s="39">
        <v>8444</v>
      </c>
    </row>
    <row r="8" spans="1:11" ht="18" customHeight="1" x14ac:dyDescent="0.4">
      <c r="A8" s="20" t="s">
        <v>197</v>
      </c>
      <c r="B8" s="39">
        <v>445</v>
      </c>
      <c r="C8" s="39">
        <v>454</v>
      </c>
      <c r="D8" s="39">
        <v>487</v>
      </c>
      <c r="E8" s="39">
        <v>526</v>
      </c>
      <c r="F8" s="39">
        <v>549</v>
      </c>
      <c r="G8" s="39">
        <v>583</v>
      </c>
      <c r="H8" s="39">
        <v>600</v>
      </c>
      <c r="I8" s="39">
        <v>588</v>
      </c>
      <c r="J8" s="39">
        <v>539</v>
      </c>
      <c r="K8" s="39">
        <v>552</v>
      </c>
    </row>
    <row r="9" spans="1:11" ht="18" customHeight="1" x14ac:dyDescent="0.4">
      <c r="A9" s="20" t="s">
        <v>198</v>
      </c>
      <c r="B9" s="39">
        <v>12035</v>
      </c>
      <c r="C9" s="39">
        <v>4608</v>
      </c>
      <c r="D9" s="39">
        <v>13831</v>
      </c>
      <c r="E9" s="39">
        <v>9550</v>
      </c>
      <c r="F9" s="39">
        <v>7817</v>
      </c>
      <c r="G9" s="39">
        <v>6031</v>
      </c>
      <c r="H9" s="39">
        <v>5690</v>
      </c>
      <c r="I9" s="39">
        <v>5849</v>
      </c>
      <c r="J9" s="39">
        <v>5835</v>
      </c>
      <c r="K9" s="39">
        <v>7892</v>
      </c>
    </row>
    <row r="10" spans="1:11" ht="18" customHeight="1" x14ac:dyDescent="0.4">
      <c r="A10" s="20" t="s">
        <v>189</v>
      </c>
      <c r="B10" s="39">
        <v>839</v>
      </c>
      <c r="C10" s="39">
        <v>765</v>
      </c>
      <c r="D10" s="39">
        <v>791</v>
      </c>
      <c r="E10" s="39">
        <v>748</v>
      </c>
      <c r="F10" s="39">
        <v>777</v>
      </c>
      <c r="G10" s="39">
        <v>833</v>
      </c>
      <c r="H10" s="39">
        <v>822</v>
      </c>
      <c r="I10" s="39">
        <v>1343</v>
      </c>
      <c r="J10" s="39">
        <v>876</v>
      </c>
      <c r="K10" s="39">
        <v>854</v>
      </c>
    </row>
    <row r="11" spans="1:11" ht="18" customHeight="1" x14ac:dyDescent="0.4">
      <c r="A11" s="20" t="s">
        <v>190</v>
      </c>
      <c r="B11" s="39">
        <v>99090</v>
      </c>
      <c r="C11" s="39">
        <v>104613</v>
      </c>
      <c r="D11" s="39">
        <v>107233</v>
      </c>
      <c r="E11" s="39">
        <v>96235</v>
      </c>
      <c r="F11" s="39">
        <v>108819</v>
      </c>
      <c r="G11" s="39">
        <v>114613</v>
      </c>
      <c r="H11" s="39">
        <v>113720</v>
      </c>
      <c r="I11" s="39">
        <v>96876</v>
      </c>
      <c r="J11" s="39">
        <v>105238</v>
      </c>
      <c r="K11" s="39">
        <v>124228</v>
      </c>
    </row>
    <row r="12" spans="1:11" ht="18" customHeight="1" x14ac:dyDescent="0.4">
      <c r="A12" s="40" t="s">
        <v>191</v>
      </c>
      <c r="B12" s="41">
        <v>2771</v>
      </c>
      <c r="C12" s="41">
        <v>15422</v>
      </c>
      <c r="D12" s="41">
        <v>10590</v>
      </c>
      <c r="E12" s="41">
        <v>32131</v>
      </c>
      <c r="F12" s="41">
        <v>30132</v>
      </c>
      <c r="G12" s="41">
        <v>36037</v>
      </c>
      <c r="H12" s="41">
        <v>36724</v>
      </c>
      <c r="I12" s="41">
        <v>50940</v>
      </c>
      <c r="J12" s="41">
        <v>39650</v>
      </c>
      <c r="K12" s="41">
        <v>53849</v>
      </c>
    </row>
    <row r="13" spans="1:11" ht="18" customHeight="1" x14ac:dyDescent="0.4">
      <c r="A13" s="42" t="s">
        <v>75</v>
      </c>
      <c r="B13" s="39">
        <v>115752</v>
      </c>
      <c r="C13" s="39">
        <v>126348</v>
      </c>
      <c r="D13" s="39">
        <v>133415</v>
      </c>
      <c r="E13" s="39">
        <v>140116</v>
      </c>
      <c r="F13" s="39">
        <v>149046</v>
      </c>
      <c r="G13" s="39">
        <v>158828</v>
      </c>
      <c r="H13" s="39">
        <v>158219</v>
      </c>
      <c r="I13" s="39">
        <v>156316</v>
      </c>
      <c r="J13" s="39">
        <v>153043</v>
      </c>
      <c r="K13" s="39">
        <v>188061</v>
      </c>
    </row>
    <row r="14" spans="1:11" ht="18" customHeight="1" x14ac:dyDescent="0.4">
      <c r="A14" s="13" t="s">
        <v>11</v>
      </c>
      <c r="B14" s="43">
        <v>2618</v>
      </c>
      <c r="C14" s="43">
        <v>2381</v>
      </c>
      <c r="D14" s="43">
        <v>2301</v>
      </c>
      <c r="E14" s="43">
        <v>2317</v>
      </c>
      <c r="F14" s="43">
        <v>2164</v>
      </c>
      <c r="G14" s="43">
        <v>2011</v>
      </c>
      <c r="H14" s="43">
        <v>1887</v>
      </c>
      <c r="I14" s="43">
        <v>1995</v>
      </c>
      <c r="J14" s="43">
        <v>2048</v>
      </c>
      <c r="K14" s="43">
        <v>1782</v>
      </c>
    </row>
    <row r="15" spans="1:11" ht="18" customHeight="1" x14ac:dyDescent="0.4">
      <c r="A15" s="20" t="s">
        <v>192</v>
      </c>
      <c r="B15" s="43">
        <v>5200</v>
      </c>
      <c r="C15" s="43">
        <v>4783</v>
      </c>
      <c r="D15" s="43">
        <v>4858</v>
      </c>
      <c r="E15" s="43">
        <v>5305</v>
      </c>
      <c r="F15" s="43">
        <v>5231</v>
      </c>
      <c r="G15" s="43">
        <v>5260</v>
      </c>
      <c r="H15" s="43">
        <v>5839</v>
      </c>
      <c r="I15" s="43">
        <v>6185</v>
      </c>
      <c r="J15" s="43">
        <v>5879</v>
      </c>
      <c r="K15" s="43">
        <v>5648</v>
      </c>
    </row>
    <row r="16" spans="1:11" ht="18" customHeight="1" x14ac:dyDescent="0.4">
      <c r="A16" s="20" t="s">
        <v>195</v>
      </c>
      <c r="B16" s="39">
        <v>3474</v>
      </c>
      <c r="C16" s="39">
        <v>2865</v>
      </c>
      <c r="D16" s="39">
        <v>2531</v>
      </c>
      <c r="E16" s="39">
        <v>2573</v>
      </c>
      <c r="F16" s="39">
        <v>2266</v>
      </c>
      <c r="G16" s="39">
        <v>2048</v>
      </c>
      <c r="H16" s="39">
        <v>2087</v>
      </c>
      <c r="I16" s="39">
        <v>2245</v>
      </c>
      <c r="J16" s="39">
        <v>2181</v>
      </c>
      <c r="K16" s="39">
        <v>1691</v>
      </c>
    </row>
    <row r="17" spans="1:11" ht="18" customHeight="1" x14ac:dyDescent="0.4">
      <c r="A17" s="20" t="s">
        <v>199</v>
      </c>
      <c r="B17" s="39">
        <v>1058</v>
      </c>
      <c r="C17" s="39">
        <v>1211</v>
      </c>
      <c r="D17" s="39">
        <v>1584</v>
      </c>
      <c r="E17" s="39">
        <v>1984</v>
      </c>
      <c r="F17" s="39">
        <v>2179</v>
      </c>
      <c r="G17" s="39">
        <v>2334</v>
      </c>
      <c r="H17" s="39">
        <v>2808</v>
      </c>
      <c r="I17" s="39">
        <v>2980</v>
      </c>
      <c r="J17" s="39">
        <v>2719</v>
      </c>
      <c r="K17" s="39">
        <v>2908</v>
      </c>
    </row>
    <row r="18" spans="1:11" ht="18" customHeight="1" x14ac:dyDescent="0.4">
      <c r="A18" s="20" t="s">
        <v>150</v>
      </c>
      <c r="B18" s="39">
        <v>34</v>
      </c>
      <c r="C18" s="39">
        <v>37</v>
      </c>
      <c r="D18" s="39">
        <v>36</v>
      </c>
      <c r="E18" s="39">
        <v>37</v>
      </c>
      <c r="F18" s="39">
        <v>41</v>
      </c>
      <c r="G18" s="39">
        <v>33</v>
      </c>
      <c r="H18" s="39">
        <v>33</v>
      </c>
      <c r="I18" s="39">
        <v>15</v>
      </c>
      <c r="J18" s="39">
        <v>43</v>
      </c>
      <c r="K18" s="39">
        <v>34</v>
      </c>
    </row>
    <row r="19" spans="1:11" ht="18" customHeight="1" x14ac:dyDescent="0.4">
      <c r="A19" s="20" t="s">
        <v>151</v>
      </c>
      <c r="B19" s="39">
        <v>634</v>
      </c>
      <c r="C19" s="39">
        <v>669</v>
      </c>
      <c r="D19" s="39">
        <v>708</v>
      </c>
      <c r="E19" s="39">
        <v>710</v>
      </c>
      <c r="F19" s="39">
        <v>746</v>
      </c>
      <c r="G19" s="39">
        <v>845</v>
      </c>
      <c r="H19" s="39">
        <v>911</v>
      </c>
      <c r="I19" s="39">
        <v>944</v>
      </c>
      <c r="J19" s="39">
        <v>936</v>
      </c>
      <c r="K19" s="39">
        <v>1014</v>
      </c>
    </row>
    <row r="20" spans="1:11" ht="18" customHeight="1" x14ac:dyDescent="0.4">
      <c r="A20" s="20" t="s">
        <v>193</v>
      </c>
      <c r="B20" s="39">
        <v>445</v>
      </c>
      <c r="C20" s="39">
        <v>454</v>
      </c>
      <c r="D20" s="39">
        <v>487</v>
      </c>
      <c r="E20" s="39">
        <v>526</v>
      </c>
      <c r="F20" s="39">
        <v>549</v>
      </c>
      <c r="G20" s="39">
        <v>583</v>
      </c>
      <c r="H20" s="39">
        <v>600</v>
      </c>
      <c r="I20" s="39">
        <v>588</v>
      </c>
      <c r="J20" s="39">
        <v>539</v>
      </c>
      <c r="K20" s="39">
        <v>552</v>
      </c>
    </row>
    <row r="21" spans="1:11" ht="18" customHeight="1" x14ac:dyDescent="0.4">
      <c r="A21" s="20" t="s">
        <v>194</v>
      </c>
      <c r="B21" s="39">
        <v>110108</v>
      </c>
      <c r="C21" s="39">
        <v>121111</v>
      </c>
      <c r="D21" s="39">
        <v>128069</v>
      </c>
      <c r="E21" s="39">
        <v>134286</v>
      </c>
      <c r="F21" s="39">
        <v>143266</v>
      </c>
      <c r="G21" s="39">
        <v>152986</v>
      </c>
      <c r="H21" s="39">
        <v>151779</v>
      </c>
      <c r="I21" s="39">
        <v>149543</v>
      </c>
      <c r="J21" s="39">
        <v>146625</v>
      </c>
      <c r="K21" s="39">
        <v>181862</v>
      </c>
    </row>
    <row r="22" spans="1:11" ht="18" customHeight="1" x14ac:dyDescent="0.4">
      <c r="A22" s="44" t="s">
        <v>200</v>
      </c>
      <c r="B22" s="39">
        <v>732</v>
      </c>
      <c r="C22" s="39">
        <v>680</v>
      </c>
      <c r="D22" s="39">
        <v>634</v>
      </c>
      <c r="E22" s="39">
        <v>599</v>
      </c>
      <c r="F22" s="39">
        <v>702</v>
      </c>
      <c r="G22" s="39">
        <v>681</v>
      </c>
      <c r="H22" s="39">
        <v>717</v>
      </c>
      <c r="I22" s="39">
        <v>2462</v>
      </c>
      <c r="J22" s="39">
        <v>799</v>
      </c>
      <c r="K22" s="39">
        <v>734</v>
      </c>
    </row>
    <row r="23" spans="1:11" ht="18" customHeight="1" x14ac:dyDescent="0.4">
      <c r="A23" s="45" t="s">
        <v>76</v>
      </c>
      <c r="B23" s="43">
        <v>115752</v>
      </c>
      <c r="C23" s="43">
        <v>126348</v>
      </c>
      <c r="D23" s="43">
        <v>133415</v>
      </c>
      <c r="E23" s="43">
        <v>140116</v>
      </c>
      <c r="F23" s="43">
        <v>149046</v>
      </c>
      <c r="G23" s="43">
        <v>158828</v>
      </c>
      <c r="H23" s="43">
        <v>158219</v>
      </c>
      <c r="I23" s="43">
        <v>156316</v>
      </c>
      <c r="J23" s="43">
        <v>153043</v>
      </c>
      <c r="K23" s="43">
        <v>188061</v>
      </c>
    </row>
    <row r="24" spans="1:11" ht="18" customHeight="1" x14ac:dyDescent="0.4">
      <c r="A24" s="13" t="s">
        <v>12</v>
      </c>
      <c r="B24" s="46">
        <v>3069</v>
      </c>
      <c r="C24" s="46">
        <v>2507</v>
      </c>
      <c r="D24" s="46">
        <v>2199</v>
      </c>
      <c r="E24" s="46">
        <v>2265</v>
      </c>
      <c r="F24" s="46">
        <v>1936</v>
      </c>
      <c r="G24" s="46">
        <v>1583</v>
      </c>
      <c r="H24" s="46">
        <v>1446</v>
      </c>
      <c r="I24" s="46">
        <v>1437</v>
      </c>
      <c r="J24" s="46">
        <v>1338</v>
      </c>
      <c r="K24" s="46">
        <v>949</v>
      </c>
    </row>
  </sheetData>
  <phoneticPr fontId="2"/>
  <pageMargins left="0.59055118110236227" right="0.39370078740157483" top="0.59055118110236227" bottom="0.39370078740157483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非金融法人企業</vt:lpstr>
      <vt:lpstr>金融機関</vt:lpstr>
      <vt:lpstr>一般政府（地方政府等）</vt:lpstr>
      <vt:lpstr>7</vt:lpstr>
      <vt:lpstr>家計（個人企業を含む）</vt:lpstr>
      <vt:lpstr>対家計民間非営利団体</vt:lpstr>
      <vt:lpstr>'7'!Print_Area</vt:lpstr>
      <vt:lpstr>'一般政府（地方政府等）'!Print_Area</vt:lpstr>
      <vt:lpstr>'家計（個人企業を含む）'!Print_Area</vt:lpstr>
      <vt:lpstr>金融機関!Print_Area</vt:lpstr>
      <vt:lpstr>対家計民間非営利団体!Print_Area</vt:lpstr>
      <vt:lpstr>非金融法人企業!Print_Area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2023-03-09T00:02:53Z</dcterms:modified>
</cp:coreProperties>
</file>