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saveExternalLinkValues="0" codeName="ThisWorkbook" defaultThemeVersion="164011"/>
  <bookViews>
    <workbookView xWindow="0" yWindow="0" windowWidth="20490" windowHeight="7530" tabRatio="904"/>
  </bookViews>
  <sheets>
    <sheet name="県内総生産（生産側と支出側）" sheetId="34" r:id="rId1"/>
    <sheet name="県民可処分所得と使用勘定" sheetId="35" r:id="rId2"/>
    <sheet name="域外勘定" sheetId="36" r:id="rId3"/>
    <sheet name="7" sheetId="40" state="hidden" r:id="rId4"/>
  </sheets>
  <externalReferences>
    <externalReference r:id="rId5"/>
  </externalReferences>
  <definedNames>
    <definedName name="_xlnm.Print_Area" localSheetId="3">'7'!$A$1:$N$52</definedName>
    <definedName name="_xlnm.Print_Area" localSheetId="2">域外勘定!$A$1:$L$17</definedName>
    <definedName name="_xlnm.Print_Area" localSheetId="0">'県内総生産（生産側と支出側）'!$A$2:$L$19</definedName>
    <definedName name="_xlnm.Print_Area" localSheetId="1">県民可処分所得と使用勘定!$A$1:$K$17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6" i="40" l="1"/>
  <c r="N50" i="40"/>
  <c r="M50" i="40"/>
  <c r="L50" i="40"/>
  <c r="K50" i="40"/>
  <c r="J50" i="40"/>
  <c r="I50" i="40"/>
  <c r="H50" i="40"/>
  <c r="G50" i="40"/>
  <c r="F50" i="40"/>
  <c r="E50" i="40"/>
  <c r="D50" i="40"/>
  <c r="C50" i="40"/>
  <c r="B50" i="40"/>
  <c r="N49" i="40"/>
  <c r="M49" i="40"/>
  <c r="L49" i="40"/>
  <c r="K49" i="40"/>
  <c r="J49" i="40"/>
  <c r="I49" i="40"/>
  <c r="H49" i="40"/>
  <c r="G49" i="40"/>
  <c r="F49" i="40"/>
  <c r="E49" i="40"/>
  <c r="D49" i="40"/>
  <c r="C49" i="40"/>
  <c r="B49" i="40"/>
  <c r="N48" i="40"/>
  <c r="M48" i="40"/>
  <c r="L48" i="40"/>
  <c r="K48" i="40"/>
  <c r="J48" i="40"/>
  <c r="I48" i="40"/>
  <c r="H48" i="40"/>
  <c r="G48" i="40"/>
  <c r="F48" i="40"/>
  <c r="E48" i="40"/>
  <c r="D48" i="40"/>
  <c r="C48" i="40"/>
  <c r="B48" i="40"/>
  <c r="N47" i="40"/>
  <c r="M47" i="40"/>
  <c r="L47" i="40"/>
  <c r="K47" i="40"/>
  <c r="J47" i="40"/>
  <c r="I47" i="40"/>
  <c r="H47" i="40"/>
  <c r="G47" i="40"/>
  <c r="F47" i="40"/>
  <c r="E47" i="40"/>
  <c r="D47" i="40"/>
  <c r="C47" i="40"/>
  <c r="B47" i="40"/>
  <c r="N46" i="40"/>
  <c r="M46" i="40"/>
  <c r="L46" i="40"/>
  <c r="K46" i="40"/>
  <c r="J46" i="40"/>
  <c r="I46" i="40"/>
  <c r="H46" i="40"/>
  <c r="G46" i="40"/>
  <c r="F46" i="40"/>
  <c r="E46" i="40"/>
  <c r="D46" i="40"/>
  <c r="C46" i="40"/>
  <c r="B46" i="40"/>
  <c r="N45" i="40"/>
  <c r="M45" i="40"/>
  <c r="L45" i="40"/>
  <c r="K45" i="40"/>
  <c r="J45" i="40"/>
  <c r="I45" i="40"/>
  <c r="H45" i="40"/>
  <c r="G45" i="40"/>
  <c r="F45" i="40"/>
  <c r="E45" i="40"/>
  <c r="D45" i="40"/>
  <c r="C45" i="40"/>
  <c r="B45" i="40"/>
  <c r="N44" i="40"/>
  <c r="M44" i="40"/>
  <c r="L44" i="40"/>
  <c r="K44" i="40"/>
  <c r="J44" i="40"/>
  <c r="I44" i="40"/>
  <c r="H44" i="40"/>
  <c r="G44" i="40"/>
  <c r="F44" i="40"/>
  <c r="E44" i="40"/>
  <c r="D44" i="40"/>
  <c r="C44" i="40"/>
  <c r="B44" i="40"/>
  <c r="N43" i="40"/>
  <c r="M43" i="40"/>
  <c r="L43" i="40"/>
  <c r="K43" i="40"/>
  <c r="J43" i="40"/>
  <c r="I43" i="40"/>
  <c r="H43" i="40"/>
  <c r="G43" i="40"/>
  <c r="F43" i="40"/>
  <c r="E43" i="40"/>
  <c r="D43" i="40"/>
  <c r="C43" i="40"/>
  <c r="B43" i="40"/>
  <c r="N42" i="40"/>
  <c r="M42" i="40"/>
  <c r="L42" i="40"/>
  <c r="K42" i="40"/>
  <c r="J42" i="40"/>
  <c r="I42" i="40"/>
  <c r="H42" i="40"/>
  <c r="G42" i="40"/>
  <c r="F42" i="40"/>
  <c r="E42" i="40"/>
  <c r="D42" i="40"/>
  <c r="C42" i="40"/>
  <c r="B42" i="40"/>
  <c r="N41" i="40"/>
  <c r="M41" i="40"/>
  <c r="L41" i="40"/>
  <c r="K41" i="40"/>
  <c r="J41" i="40"/>
  <c r="I41" i="40"/>
  <c r="H41" i="40"/>
  <c r="G41" i="40"/>
  <c r="F41" i="40"/>
  <c r="E41" i="40"/>
  <c r="D41" i="40"/>
  <c r="C41" i="40"/>
  <c r="B41" i="40"/>
  <c r="N40" i="40"/>
  <c r="M40" i="40"/>
  <c r="L40" i="40"/>
  <c r="K40" i="40"/>
  <c r="J40" i="40"/>
  <c r="I40" i="40"/>
  <c r="H40" i="40"/>
  <c r="G40" i="40"/>
  <c r="F40" i="40"/>
  <c r="E40" i="40"/>
  <c r="D40" i="40"/>
  <c r="C40" i="40"/>
  <c r="B40" i="40"/>
  <c r="N39" i="40"/>
  <c r="M39" i="40"/>
  <c r="L39" i="40"/>
  <c r="K39" i="40"/>
  <c r="J39" i="40"/>
  <c r="I39" i="40"/>
  <c r="H39" i="40"/>
  <c r="G39" i="40"/>
  <c r="F39" i="40"/>
  <c r="E39" i="40"/>
  <c r="D39" i="40"/>
  <c r="C39" i="40"/>
  <c r="B39" i="40"/>
  <c r="N38" i="40"/>
  <c r="M38" i="40"/>
  <c r="L38" i="40"/>
  <c r="K38" i="40"/>
  <c r="J38" i="40"/>
  <c r="I38" i="40"/>
  <c r="H38" i="40"/>
  <c r="G38" i="40"/>
  <c r="F38" i="40"/>
  <c r="E38" i="40"/>
  <c r="D38" i="40"/>
  <c r="C38" i="40"/>
  <c r="B38" i="40"/>
  <c r="N37" i="40"/>
  <c r="M37" i="40"/>
  <c r="L37" i="40"/>
  <c r="K37" i="40"/>
  <c r="J37" i="40"/>
  <c r="I37" i="40"/>
  <c r="H37" i="40"/>
  <c r="G37" i="40"/>
  <c r="F37" i="40"/>
  <c r="E37" i="40"/>
  <c r="D37" i="40"/>
  <c r="C37" i="40"/>
  <c r="B37" i="40"/>
  <c r="N36" i="40"/>
  <c r="M36" i="40"/>
  <c r="L36" i="40"/>
  <c r="K36" i="40"/>
  <c r="J36" i="40"/>
  <c r="I36" i="40"/>
  <c r="H36" i="40"/>
  <c r="G36" i="40"/>
  <c r="F36" i="40"/>
  <c r="E36" i="40"/>
  <c r="D36" i="40"/>
  <c r="C36" i="40"/>
  <c r="B36" i="40"/>
  <c r="N35" i="40"/>
  <c r="M35" i="40"/>
  <c r="L35" i="40"/>
  <c r="K35" i="40"/>
  <c r="J35" i="40"/>
  <c r="I35" i="40"/>
  <c r="H35" i="40"/>
  <c r="G35" i="40"/>
  <c r="F35" i="40"/>
  <c r="E35" i="40"/>
  <c r="D35" i="40"/>
  <c r="C35" i="40"/>
  <c r="B35" i="40"/>
  <c r="N34" i="40"/>
  <c r="M34" i="40"/>
  <c r="L34" i="40"/>
  <c r="K34" i="40"/>
  <c r="J34" i="40"/>
  <c r="I34" i="40"/>
  <c r="H34" i="40"/>
  <c r="G34" i="40"/>
  <c r="F34" i="40"/>
  <c r="E34" i="40"/>
  <c r="D34" i="40"/>
  <c r="C34" i="40"/>
  <c r="B34" i="40"/>
  <c r="N33" i="40"/>
  <c r="M33" i="40"/>
  <c r="L33" i="40"/>
  <c r="K33" i="40"/>
  <c r="J33" i="40"/>
  <c r="I33" i="40"/>
  <c r="H33" i="40"/>
  <c r="G33" i="40"/>
  <c r="F33" i="40"/>
  <c r="E33" i="40"/>
  <c r="D33" i="40"/>
  <c r="C33" i="40"/>
  <c r="B33" i="40"/>
  <c r="N32" i="40"/>
  <c r="M32" i="40"/>
  <c r="L32" i="40"/>
  <c r="K32" i="40"/>
  <c r="J32" i="40"/>
  <c r="I32" i="40"/>
  <c r="H32" i="40"/>
  <c r="G32" i="40"/>
  <c r="F32" i="40"/>
  <c r="E32" i="40"/>
  <c r="D32" i="40"/>
  <c r="C32" i="40"/>
  <c r="B32" i="40"/>
  <c r="N31" i="40"/>
  <c r="M31" i="40"/>
  <c r="L31" i="40"/>
  <c r="K31" i="40"/>
  <c r="J31" i="40"/>
  <c r="I31" i="40"/>
  <c r="H31" i="40"/>
  <c r="G31" i="40"/>
  <c r="F31" i="40"/>
  <c r="E31" i="40"/>
  <c r="D31" i="40"/>
  <c r="C31" i="40"/>
  <c r="B31" i="40"/>
  <c r="N30" i="40"/>
  <c r="M30" i="40"/>
  <c r="L30" i="40"/>
  <c r="K30" i="40"/>
  <c r="J30" i="40"/>
  <c r="I30" i="40"/>
  <c r="H30" i="40"/>
  <c r="G30" i="40"/>
  <c r="F30" i="40"/>
  <c r="E30" i="40"/>
  <c r="D30" i="40"/>
  <c r="C30" i="40"/>
  <c r="B30" i="40"/>
  <c r="N29" i="40"/>
  <c r="M29" i="40"/>
  <c r="L29" i="40"/>
  <c r="K29" i="40"/>
  <c r="J29" i="40"/>
  <c r="I29" i="40"/>
  <c r="H29" i="40"/>
  <c r="G29" i="40"/>
  <c r="F29" i="40"/>
  <c r="E29" i="40"/>
  <c r="D29" i="40"/>
  <c r="C29" i="40"/>
  <c r="B29" i="40"/>
  <c r="N28" i="40"/>
  <c r="M28" i="40"/>
  <c r="L28" i="40"/>
  <c r="K28" i="40"/>
  <c r="J28" i="40"/>
  <c r="I28" i="40"/>
  <c r="H28" i="40"/>
  <c r="G28" i="40"/>
  <c r="F28" i="40"/>
  <c r="E28" i="40"/>
  <c r="D28" i="40"/>
  <c r="C28" i="40"/>
  <c r="B28" i="40"/>
  <c r="N27" i="40"/>
  <c r="M27" i="40"/>
  <c r="L27" i="40"/>
  <c r="K27" i="40"/>
  <c r="J27" i="40"/>
  <c r="I27" i="40"/>
  <c r="H27" i="40"/>
  <c r="G27" i="40"/>
  <c r="F27" i="40"/>
  <c r="E27" i="40"/>
  <c r="D27" i="40"/>
  <c r="C27" i="40"/>
  <c r="B27" i="40"/>
  <c r="N26" i="40"/>
  <c r="M26" i="40"/>
  <c r="L26" i="40"/>
  <c r="K26" i="40"/>
  <c r="J26" i="40"/>
  <c r="I26" i="40"/>
  <c r="H26" i="40"/>
  <c r="F26" i="40"/>
  <c r="E26" i="40"/>
  <c r="D26" i="40"/>
  <c r="C26" i="40"/>
  <c r="B26" i="40"/>
  <c r="N25" i="40"/>
  <c r="M25" i="40"/>
  <c r="L25" i="40"/>
  <c r="K25" i="40"/>
  <c r="J25" i="40"/>
  <c r="I25" i="40"/>
  <c r="H25" i="40"/>
  <c r="G25" i="40"/>
  <c r="F25" i="40"/>
  <c r="E25" i="40"/>
  <c r="D25" i="40"/>
  <c r="C25" i="40"/>
  <c r="B25" i="40"/>
  <c r="N24" i="40"/>
  <c r="M24" i="40"/>
  <c r="L24" i="40"/>
  <c r="K24" i="40"/>
  <c r="J24" i="40"/>
  <c r="I24" i="40"/>
  <c r="H24" i="40"/>
  <c r="G24" i="40"/>
  <c r="F24" i="40"/>
  <c r="E24" i="40"/>
  <c r="D24" i="40"/>
  <c r="C24" i="40"/>
  <c r="B24" i="40"/>
  <c r="N23" i="40"/>
  <c r="M23" i="40"/>
  <c r="L23" i="40"/>
  <c r="K23" i="40"/>
  <c r="J23" i="40"/>
  <c r="I23" i="40"/>
  <c r="H23" i="40"/>
  <c r="G23" i="40"/>
  <c r="F23" i="40"/>
  <c r="E23" i="40"/>
  <c r="D23" i="40"/>
  <c r="C23" i="40"/>
  <c r="B23" i="40"/>
  <c r="N22" i="40"/>
  <c r="M22" i="40"/>
  <c r="L22" i="40"/>
  <c r="K22" i="40"/>
  <c r="J22" i="40"/>
  <c r="I22" i="40"/>
  <c r="H22" i="40"/>
  <c r="G22" i="40"/>
  <c r="F22" i="40"/>
  <c r="E22" i="40"/>
  <c r="D22" i="40"/>
  <c r="C22" i="40"/>
  <c r="B22" i="40"/>
  <c r="N21" i="40"/>
  <c r="M21" i="40"/>
  <c r="L21" i="40"/>
  <c r="K21" i="40"/>
  <c r="J21" i="40"/>
  <c r="I21" i="40"/>
  <c r="H21" i="40"/>
  <c r="G21" i="40"/>
  <c r="F21" i="40"/>
  <c r="E21" i="40"/>
  <c r="D21" i="40"/>
  <c r="C21" i="40"/>
  <c r="B21" i="40"/>
  <c r="N20" i="40"/>
  <c r="M20" i="40"/>
  <c r="L20" i="40"/>
  <c r="K20" i="40"/>
  <c r="J20" i="40"/>
  <c r="I20" i="40"/>
  <c r="H20" i="40"/>
  <c r="G20" i="40"/>
  <c r="F20" i="40"/>
  <c r="E20" i="40"/>
  <c r="D20" i="40"/>
  <c r="C20" i="40"/>
  <c r="B20" i="40"/>
  <c r="N19" i="40"/>
  <c r="M19" i="40"/>
  <c r="L19" i="40"/>
  <c r="K19" i="40"/>
  <c r="J19" i="40"/>
  <c r="I19" i="40"/>
  <c r="H19" i="40"/>
  <c r="G19" i="40"/>
  <c r="F19" i="40"/>
  <c r="E19" i="40"/>
  <c r="D19" i="40"/>
  <c r="C19" i="40"/>
  <c r="B19" i="40"/>
  <c r="N18" i="40"/>
  <c r="M18" i="40"/>
  <c r="L18" i="40"/>
  <c r="K18" i="40"/>
  <c r="J18" i="40"/>
  <c r="I18" i="40"/>
  <c r="H18" i="40"/>
  <c r="G18" i="40"/>
  <c r="F18" i="40"/>
  <c r="E18" i="40"/>
  <c r="D18" i="40"/>
  <c r="C18" i="40"/>
  <c r="B18" i="40"/>
  <c r="N17" i="40"/>
  <c r="M17" i="40"/>
  <c r="L17" i="40"/>
  <c r="K17" i="40"/>
  <c r="J17" i="40"/>
  <c r="I17" i="40"/>
  <c r="H17" i="40"/>
  <c r="G17" i="40"/>
  <c r="F17" i="40"/>
  <c r="E17" i="40"/>
  <c r="D17" i="40"/>
  <c r="C17" i="40"/>
  <c r="B17" i="40"/>
  <c r="N16" i="40"/>
  <c r="M16" i="40"/>
  <c r="L16" i="40"/>
  <c r="K16" i="40"/>
  <c r="J16" i="40"/>
  <c r="I16" i="40"/>
  <c r="H16" i="40"/>
  <c r="G16" i="40"/>
  <c r="F16" i="40"/>
  <c r="E16" i="40"/>
  <c r="D16" i="40"/>
  <c r="C16" i="40"/>
  <c r="B16" i="40"/>
  <c r="N15" i="40"/>
  <c r="M15" i="40"/>
  <c r="L15" i="40"/>
  <c r="K15" i="40"/>
  <c r="J15" i="40"/>
  <c r="I15" i="40"/>
  <c r="H15" i="40"/>
  <c r="G15" i="40"/>
  <c r="F15" i="40"/>
  <c r="E15" i="40"/>
  <c r="D15" i="40"/>
  <c r="C15" i="40"/>
  <c r="B15" i="40"/>
  <c r="N14" i="40"/>
  <c r="M14" i="40"/>
  <c r="L14" i="40"/>
  <c r="K14" i="40"/>
  <c r="J14" i="40"/>
  <c r="I14" i="40"/>
  <c r="H14" i="40"/>
  <c r="G14" i="40"/>
  <c r="F14" i="40"/>
  <c r="E14" i="40"/>
  <c r="D14" i="40"/>
  <c r="C14" i="40"/>
  <c r="B14" i="40"/>
  <c r="N13" i="40"/>
  <c r="M13" i="40"/>
  <c r="L13" i="40"/>
  <c r="K13" i="40"/>
  <c r="J13" i="40"/>
  <c r="I13" i="40"/>
  <c r="H13" i="40"/>
  <c r="G13" i="40"/>
  <c r="F13" i="40"/>
  <c r="E13" i="40"/>
  <c r="D13" i="40"/>
  <c r="C13" i="40"/>
  <c r="B13" i="40"/>
  <c r="N12" i="40"/>
  <c r="M12" i="40"/>
  <c r="L12" i="40"/>
  <c r="K12" i="40"/>
  <c r="J12" i="40"/>
  <c r="I12" i="40"/>
  <c r="H12" i="40"/>
  <c r="G12" i="40"/>
  <c r="F12" i="40"/>
  <c r="E12" i="40"/>
  <c r="D12" i="40"/>
  <c r="C12" i="40"/>
  <c r="B12" i="40"/>
  <c r="N11" i="40"/>
  <c r="M11" i="40"/>
  <c r="L11" i="40"/>
  <c r="K11" i="40"/>
  <c r="J11" i="40"/>
  <c r="I11" i="40"/>
  <c r="H11" i="40"/>
  <c r="G11" i="40"/>
  <c r="F11" i="40"/>
  <c r="E11" i="40"/>
  <c r="D11" i="40"/>
  <c r="C11" i="40"/>
  <c r="B11" i="40"/>
  <c r="N10" i="40"/>
  <c r="M10" i="40"/>
  <c r="L10" i="40"/>
  <c r="K10" i="40"/>
  <c r="J10" i="40"/>
  <c r="I10" i="40"/>
  <c r="H10" i="40"/>
  <c r="G10" i="40"/>
  <c r="F10" i="40"/>
  <c r="E10" i="40"/>
  <c r="D10" i="40"/>
  <c r="C10" i="40"/>
  <c r="B10" i="40"/>
  <c r="N9" i="40"/>
  <c r="M9" i="40"/>
  <c r="L9" i="40"/>
  <c r="K9" i="40"/>
  <c r="J9" i="40"/>
  <c r="I9" i="40"/>
  <c r="H9" i="40"/>
  <c r="G9" i="40"/>
  <c r="F9" i="40"/>
  <c r="E9" i="40"/>
  <c r="D9" i="40"/>
  <c r="C9" i="40"/>
  <c r="B9" i="40"/>
  <c r="N8" i="40"/>
  <c r="M8" i="40"/>
  <c r="L8" i="40"/>
  <c r="K8" i="40"/>
  <c r="J8" i="40"/>
  <c r="I8" i="40"/>
  <c r="H8" i="40"/>
  <c r="G8" i="40"/>
  <c r="F8" i="40"/>
  <c r="E8" i="40"/>
  <c r="D8" i="40"/>
  <c r="C8" i="40"/>
  <c r="B8" i="40"/>
  <c r="N7" i="40"/>
  <c r="M7" i="40"/>
  <c r="L7" i="40"/>
  <c r="K7" i="40"/>
  <c r="J7" i="40"/>
  <c r="I7" i="40"/>
  <c r="H7" i="40"/>
  <c r="G7" i="40"/>
  <c r="F7" i="40"/>
  <c r="E7" i="40"/>
  <c r="D7" i="40"/>
  <c r="C7" i="40"/>
  <c r="B7" i="40"/>
  <c r="N6" i="40"/>
  <c r="M6" i="40"/>
  <c r="L6" i="40"/>
  <c r="K6" i="40"/>
  <c r="J6" i="40"/>
  <c r="I6" i="40"/>
  <c r="H6" i="40"/>
  <c r="G6" i="40"/>
  <c r="F6" i="40"/>
  <c r="E6" i="40"/>
  <c r="D6" i="40"/>
  <c r="C6" i="40"/>
  <c r="B6" i="40"/>
  <c r="N5" i="40"/>
  <c r="M5" i="40"/>
  <c r="L5" i="40"/>
  <c r="K5" i="40"/>
  <c r="J5" i="40"/>
  <c r="I5" i="40"/>
  <c r="H5" i="40"/>
  <c r="G5" i="40"/>
  <c r="F5" i="40"/>
  <c r="E5" i="40"/>
  <c r="D5" i="40"/>
  <c r="C5" i="40"/>
  <c r="B5" i="40"/>
  <c r="N4" i="40"/>
  <c r="M4" i="40"/>
  <c r="L4" i="40"/>
  <c r="K4" i="40"/>
  <c r="J4" i="40"/>
  <c r="I4" i="40"/>
  <c r="H4" i="40"/>
  <c r="G4" i="40"/>
  <c r="F4" i="40"/>
  <c r="E4" i="40"/>
  <c r="D4" i="40"/>
  <c r="C4" i="40"/>
  <c r="B4" i="40"/>
</calcChain>
</file>

<file path=xl/sharedStrings.xml><?xml version="1.0" encoding="utf-8"?>
<sst xmlns="http://schemas.openxmlformats.org/spreadsheetml/2006/main" count="162" uniqueCount="137">
  <si>
    <t>雇用者報酬（県内活動による）</t>
    <rPh sb="0" eb="3">
      <t>コヨウシャ</t>
    </rPh>
    <rPh sb="3" eb="5">
      <t>ホウシュウ</t>
    </rPh>
    <rPh sb="6" eb="8">
      <t>ケンナイ</t>
    </rPh>
    <rPh sb="8" eb="10">
      <t>カツドウ</t>
    </rPh>
    <phoneticPr fontId="5"/>
  </si>
  <si>
    <t>営業余剰・混合所得</t>
    <rPh sb="5" eb="7">
      <t>コンゴウ</t>
    </rPh>
    <rPh sb="7" eb="9">
      <t>ショトク</t>
    </rPh>
    <phoneticPr fontId="5"/>
  </si>
  <si>
    <t>県内総生産（生産側）</t>
    <rPh sb="6" eb="9">
      <t>セイサンガワ</t>
    </rPh>
    <phoneticPr fontId="5"/>
  </si>
  <si>
    <t>県内総固定資本形成</t>
    <rPh sb="0" eb="2">
      <t>ケンナイ</t>
    </rPh>
    <phoneticPr fontId="5"/>
  </si>
  <si>
    <t>在庫変動</t>
    <rPh sb="2" eb="4">
      <t>ヘンドウ</t>
    </rPh>
    <phoneticPr fontId="5"/>
  </si>
  <si>
    <t>財貨・サービスの移出入（純）</t>
    <rPh sb="10" eb="11">
      <t>ニュウ</t>
    </rPh>
    <rPh sb="12" eb="13">
      <t>ジュン</t>
    </rPh>
    <phoneticPr fontId="5"/>
  </si>
  <si>
    <t>県内総生産（支出側）</t>
    <rPh sb="3" eb="5">
      <t>セイサン</t>
    </rPh>
    <rPh sb="6" eb="8">
      <t>シシュツ</t>
    </rPh>
    <rPh sb="8" eb="9">
      <t>ガワ</t>
    </rPh>
    <phoneticPr fontId="5"/>
  </si>
  <si>
    <t xml:space="preserve">  第２表　県民可処分所得と使用勘定</t>
    <rPh sb="14" eb="16">
      <t>シヨウ</t>
    </rPh>
    <phoneticPr fontId="8"/>
  </si>
  <si>
    <t>18年度</t>
  </si>
  <si>
    <t>23年度</t>
  </si>
  <si>
    <t>24年度</t>
  </si>
  <si>
    <t>25年度</t>
    <phoneticPr fontId="8"/>
  </si>
  <si>
    <t>26年度</t>
  </si>
  <si>
    <t>27年度</t>
    <phoneticPr fontId="8"/>
  </si>
  <si>
    <t>県民可処分所得の使用</t>
    <rPh sb="8" eb="10">
      <t>シヨウ</t>
    </rPh>
    <phoneticPr fontId="5"/>
  </si>
  <si>
    <t>県民可処分所得</t>
    <phoneticPr fontId="8"/>
  </si>
  <si>
    <t>雇用者報酬（支払）</t>
    <rPh sb="3" eb="5">
      <t>ホウシュウ</t>
    </rPh>
    <rPh sb="6" eb="8">
      <t>シハライ</t>
    </rPh>
    <phoneticPr fontId="5"/>
  </si>
  <si>
    <t>財産所得（支払）</t>
    <rPh sb="5" eb="7">
      <t>シハライ</t>
    </rPh>
    <phoneticPr fontId="5"/>
  </si>
  <si>
    <t>雇用者報酬（受取）</t>
    <rPh sb="3" eb="5">
      <t>ホウシュウ</t>
    </rPh>
    <rPh sb="6" eb="8">
      <t>ウケトリ</t>
    </rPh>
    <phoneticPr fontId="5"/>
  </si>
  <si>
    <t>財産所得（受取）</t>
    <rPh sb="5" eb="7">
      <t>ウケトリ</t>
    </rPh>
    <phoneticPr fontId="5"/>
  </si>
  <si>
    <t>(単位：100万円)</t>
    <phoneticPr fontId="8"/>
  </si>
  <si>
    <t>19年度</t>
  </si>
  <si>
    <t>20年度</t>
  </si>
  <si>
    <t>21年度</t>
  </si>
  <si>
    <t>22年度</t>
  </si>
  <si>
    <t>（参考）支払利子（FISIM調整前）</t>
    <rPh sb="1" eb="3">
      <t>サンコウ</t>
    </rPh>
    <rPh sb="4" eb="6">
      <t>シハラ</t>
    </rPh>
    <rPh sb="6" eb="8">
      <t>リシ</t>
    </rPh>
    <rPh sb="14" eb="16">
      <t>チョウセイ</t>
    </rPh>
    <rPh sb="16" eb="17">
      <t>マエ</t>
    </rPh>
    <phoneticPr fontId="8"/>
  </si>
  <si>
    <t>（参考）受取利子（FISIM調整前）</t>
    <rPh sb="1" eb="3">
      <t>サンコウ</t>
    </rPh>
    <rPh sb="4" eb="5">
      <t>ウ</t>
    </rPh>
    <rPh sb="5" eb="6">
      <t>ト</t>
    </rPh>
    <rPh sb="6" eb="8">
      <t>リシ</t>
    </rPh>
    <rPh sb="14" eb="16">
      <t>チョウセイ</t>
    </rPh>
    <rPh sb="16" eb="17">
      <t>マエ</t>
    </rPh>
    <phoneticPr fontId="8"/>
  </si>
  <si>
    <t xml:space="preserve">        現物社会移転</t>
    <rPh sb="8" eb="10">
      <t>ゲンブツ</t>
    </rPh>
    <rPh sb="10" eb="12">
      <t>シャカイ</t>
    </rPh>
    <rPh sb="12" eb="14">
      <t>イテン</t>
    </rPh>
    <phoneticPr fontId="5"/>
  </si>
  <si>
    <t>　　　　　うち現物社会移転（市場産出の購入）</t>
    <rPh sb="7" eb="9">
      <t>ゲンブツ</t>
    </rPh>
    <rPh sb="9" eb="11">
      <t>シャカイ</t>
    </rPh>
    <rPh sb="11" eb="13">
      <t>イテン</t>
    </rPh>
    <rPh sb="14" eb="16">
      <t>シジョウ</t>
    </rPh>
    <rPh sb="16" eb="18">
      <t>サンシュツ</t>
    </rPh>
    <rPh sb="19" eb="21">
      <t>コウニュウ</t>
    </rPh>
    <phoneticPr fontId="5"/>
  </si>
  <si>
    <t xml:space="preserve">  第７表  家計(個人企業を含む)</t>
    <rPh sb="2" eb="3">
      <t>ダイ</t>
    </rPh>
    <phoneticPr fontId="8"/>
  </si>
  <si>
    <t xml:space="preserve">        可処分所得</t>
    <rPh sb="8" eb="11">
      <t>カショブン</t>
    </rPh>
    <rPh sb="11" eb="13">
      <t>ショトク</t>
    </rPh>
    <phoneticPr fontId="5"/>
  </si>
  <si>
    <t>　      貯蓄率（％）</t>
    <rPh sb="7" eb="10">
      <t>チョチクリツ</t>
    </rPh>
    <phoneticPr fontId="5"/>
  </si>
  <si>
    <t>　　　２　貯蓄率＝貯蓄／（可処分所得＋年金受給権の変動調整）</t>
    <rPh sb="5" eb="8">
      <t>チョチクリツ</t>
    </rPh>
    <rPh sb="9" eb="11">
      <t>チョチク</t>
    </rPh>
    <rPh sb="13" eb="16">
      <t>カショブン</t>
    </rPh>
    <rPh sb="16" eb="18">
      <t>ショトク</t>
    </rPh>
    <rPh sb="19" eb="21">
      <t>ネンキン</t>
    </rPh>
    <rPh sb="21" eb="23">
      <t>ジュキュウ</t>
    </rPh>
    <rPh sb="23" eb="24">
      <t>ケン</t>
    </rPh>
    <rPh sb="25" eb="27">
      <t>ヘンドウ</t>
    </rPh>
    <rPh sb="27" eb="29">
      <t>チョウセイ</t>
    </rPh>
    <phoneticPr fontId="8"/>
  </si>
  <si>
    <t>固定資本減耗</t>
    <phoneticPr fontId="5"/>
  </si>
  <si>
    <t>民間最終消費支出</t>
    <phoneticPr fontId="5"/>
  </si>
  <si>
    <t>統計上の不突合</t>
    <phoneticPr fontId="5"/>
  </si>
  <si>
    <t>28年度</t>
  </si>
  <si>
    <t>29年度</t>
    <phoneticPr fontId="3"/>
  </si>
  <si>
    <t>項　　　　　目</t>
    <phoneticPr fontId="3"/>
  </si>
  <si>
    <t>支　　　　　払</t>
    <phoneticPr fontId="3"/>
  </si>
  <si>
    <t>　１．</t>
    <phoneticPr fontId="3"/>
  </si>
  <si>
    <t>　２．</t>
    <phoneticPr fontId="3"/>
  </si>
  <si>
    <t>　３．</t>
    <phoneticPr fontId="3"/>
  </si>
  <si>
    <t>　４．</t>
    <phoneticPr fontId="3"/>
  </si>
  <si>
    <t>　５．</t>
    <phoneticPr fontId="3"/>
  </si>
  <si>
    <t>　６．</t>
    <phoneticPr fontId="3"/>
  </si>
  <si>
    <t>　７．</t>
    <phoneticPr fontId="3"/>
  </si>
  <si>
    <t>　８．</t>
    <phoneticPr fontId="3"/>
  </si>
  <si>
    <t>　９．</t>
    <phoneticPr fontId="3"/>
  </si>
  <si>
    <t>　10．</t>
    <phoneticPr fontId="3"/>
  </si>
  <si>
    <t>　11．</t>
    <phoneticPr fontId="3"/>
  </si>
  <si>
    <t>　１．民間最終消費支出</t>
    <phoneticPr fontId="3"/>
  </si>
  <si>
    <t>　３．県民貯蓄</t>
    <phoneticPr fontId="3"/>
  </si>
  <si>
    <t>　４．雇用者報酬（県内活動による）</t>
    <rPh sb="3" eb="6">
      <t>コヨウシャ</t>
    </rPh>
    <rPh sb="6" eb="8">
      <t>ホウシュウ</t>
    </rPh>
    <rPh sb="9" eb="11">
      <t>ケンナイ</t>
    </rPh>
    <rPh sb="11" eb="13">
      <t>カツドウ</t>
    </rPh>
    <phoneticPr fontId="5"/>
  </si>
  <si>
    <t>　６．営業余剰・混合所得</t>
    <rPh sb="8" eb="10">
      <t>コンゴウ</t>
    </rPh>
    <rPh sb="10" eb="12">
      <t>ショトク</t>
    </rPh>
    <phoneticPr fontId="5"/>
  </si>
  <si>
    <t>　１．</t>
    <phoneticPr fontId="3"/>
  </si>
  <si>
    <t>　２．</t>
    <phoneticPr fontId="3"/>
  </si>
  <si>
    <t>　３．</t>
    <phoneticPr fontId="3"/>
  </si>
  <si>
    <t>　４．</t>
    <phoneticPr fontId="3"/>
  </si>
  <si>
    <t>　５．</t>
    <phoneticPr fontId="3"/>
  </si>
  <si>
    <t>　６．</t>
    <phoneticPr fontId="3"/>
  </si>
  <si>
    <t>　２．所得・富等に課される経常税</t>
    <rPh sb="3" eb="5">
      <t>ショトク</t>
    </rPh>
    <rPh sb="6" eb="7">
      <t>トミ</t>
    </rPh>
    <rPh sb="7" eb="8">
      <t>トウ</t>
    </rPh>
    <rPh sb="9" eb="10">
      <t>カ</t>
    </rPh>
    <rPh sb="13" eb="15">
      <t>ケイジョウ</t>
    </rPh>
    <rPh sb="15" eb="16">
      <t>ゼイ</t>
    </rPh>
    <phoneticPr fontId="5"/>
  </si>
  <si>
    <t>　11．その他の経常移転</t>
    <rPh sb="6" eb="7">
      <t>タ</t>
    </rPh>
    <rPh sb="8" eb="10">
      <t>ケイジョウ</t>
    </rPh>
    <rPh sb="10" eb="12">
      <t>イテン</t>
    </rPh>
    <phoneticPr fontId="5"/>
  </si>
  <si>
    <t>受　　　　　取</t>
    <phoneticPr fontId="3"/>
  </si>
  <si>
    <t>　１．財産所得</t>
    <phoneticPr fontId="8"/>
  </si>
  <si>
    <t xml:space="preserve">  　(1) 消費者負債利子</t>
    <phoneticPr fontId="8"/>
  </si>
  <si>
    <t xml:space="preserve">  　(2) その他の利子</t>
    <phoneticPr fontId="8"/>
  </si>
  <si>
    <t xml:space="preserve">  　(3) 賃貸料</t>
    <phoneticPr fontId="8"/>
  </si>
  <si>
    <t xml:space="preserve">  ３．純社会負担</t>
    <rPh sb="4" eb="5">
      <t>ジュン</t>
    </rPh>
    <rPh sb="5" eb="7">
      <t>シャカイ</t>
    </rPh>
    <rPh sb="7" eb="9">
      <t>フタン</t>
    </rPh>
    <phoneticPr fontId="5"/>
  </si>
  <si>
    <t>　４．その他の経常移転</t>
    <phoneticPr fontId="5"/>
  </si>
  <si>
    <t>　５．最終消費支出</t>
    <phoneticPr fontId="8"/>
  </si>
  <si>
    <t xml:space="preserve">  ６．貯　　蓄</t>
    <phoneticPr fontId="5"/>
  </si>
  <si>
    <t xml:space="preserve">  ７．営業余剰・混合所得</t>
    <rPh sb="4" eb="6">
      <t>エイギョウ</t>
    </rPh>
    <rPh sb="6" eb="8">
      <t>ヨジョウ</t>
    </rPh>
    <rPh sb="9" eb="11">
      <t>コンゴウ</t>
    </rPh>
    <rPh sb="11" eb="13">
      <t>ショトク</t>
    </rPh>
    <phoneticPr fontId="5"/>
  </si>
  <si>
    <t>　８．県民雇用者報酬</t>
    <rPh sb="3" eb="5">
      <t>ケンミン</t>
    </rPh>
    <rPh sb="5" eb="8">
      <t>コヨウシャ</t>
    </rPh>
    <rPh sb="8" eb="10">
      <t>ホウシュウ</t>
    </rPh>
    <phoneticPr fontId="5"/>
  </si>
  <si>
    <t>　９．財産所得</t>
    <phoneticPr fontId="5"/>
  </si>
  <si>
    <t>　10．現物社会移転以外の社会給付</t>
    <rPh sb="4" eb="6">
      <t>ゲンブツ</t>
    </rPh>
    <rPh sb="6" eb="8">
      <t>シャカイ</t>
    </rPh>
    <rPh sb="8" eb="10">
      <t>イテン</t>
    </rPh>
    <rPh sb="10" eb="12">
      <t>イガイ</t>
    </rPh>
    <rPh sb="13" eb="15">
      <t>シャカイ</t>
    </rPh>
    <rPh sb="15" eb="17">
      <t>キュウフ</t>
    </rPh>
    <phoneticPr fontId="5"/>
  </si>
  <si>
    <t>　12．年金受給権の変動調整</t>
    <rPh sb="4" eb="6">
      <t>ネンキン</t>
    </rPh>
    <rPh sb="6" eb="8">
      <t>ジュキュウ</t>
    </rPh>
    <rPh sb="8" eb="9">
      <t>ケン</t>
    </rPh>
    <rPh sb="10" eb="12">
      <t>ヘンドウ</t>
    </rPh>
    <rPh sb="12" eb="14">
      <t>チョウセイ</t>
    </rPh>
    <phoneticPr fontId="5"/>
  </si>
  <si>
    <t xml:space="preserve">    (1) 雇主の現実社会負担</t>
    <rPh sb="8" eb="10">
      <t>コシュ</t>
    </rPh>
    <rPh sb="11" eb="13">
      <t>ゲンジツ</t>
    </rPh>
    <rPh sb="13" eb="15">
      <t>シャカイ</t>
    </rPh>
    <rPh sb="15" eb="17">
      <t>フタン</t>
    </rPh>
    <phoneticPr fontId="5"/>
  </si>
  <si>
    <t xml:space="preserve">    (2) 雇主の帰属社会負担</t>
    <rPh sb="8" eb="10">
      <t>コシュ</t>
    </rPh>
    <rPh sb="11" eb="13">
      <t>キゾク</t>
    </rPh>
    <rPh sb="13" eb="15">
      <t>シャカイ</t>
    </rPh>
    <rPh sb="15" eb="17">
      <t>フタン</t>
    </rPh>
    <phoneticPr fontId="5"/>
  </si>
  <si>
    <t xml:space="preserve">  　(4) 家計の追加社会負担</t>
    <rPh sb="7" eb="9">
      <t>カケイ</t>
    </rPh>
    <rPh sb="10" eb="12">
      <t>ツイカ</t>
    </rPh>
    <rPh sb="12" eb="14">
      <t>シャカイ</t>
    </rPh>
    <rPh sb="14" eb="16">
      <t>フタン</t>
    </rPh>
    <phoneticPr fontId="5"/>
  </si>
  <si>
    <t xml:space="preserve">    (3) 家計の現実社会負担</t>
    <rPh sb="8" eb="10">
      <t>カケイ</t>
    </rPh>
    <rPh sb="11" eb="13">
      <t>ゲンジツ</t>
    </rPh>
    <rPh sb="13" eb="15">
      <t>シャカイ</t>
    </rPh>
    <rPh sb="15" eb="17">
      <t>フタン</t>
    </rPh>
    <phoneticPr fontId="5"/>
  </si>
  <si>
    <t xml:space="preserve">  　(5)（控除）年金制度の手数料</t>
    <rPh sb="7" eb="9">
      <t>コウジョ</t>
    </rPh>
    <rPh sb="10" eb="12">
      <t>ネンキン</t>
    </rPh>
    <rPh sb="12" eb="14">
      <t>セイド</t>
    </rPh>
    <rPh sb="15" eb="18">
      <t>テスウリョウ</t>
    </rPh>
    <phoneticPr fontId="5"/>
  </si>
  <si>
    <t>　 　   うち非生命純保険料</t>
    <rPh sb="8" eb="9">
      <t>ヒ</t>
    </rPh>
    <rPh sb="9" eb="11">
      <t>セイメイ</t>
    </rPh>
    <rPh sb="11" eb="12">
      <t>ジュン</t>
    </rPh>
    <rPh sb="12" eb="15">
      <t>ホケンリョウ</t>
    </rPh>
    <phoneticPr fontId="5"/>
  </si>
  <si>
    <t xml:space="preserve">  　(1) 営業余剰（持ち家）</t>
    <rPh sb="7" eb="9">
      <t>エイギョウ</t>
    </rPh>
    <rPh sb="9" eb="11">
      <t>ヨジョウ</t>
    </rPh>
    <rPh sb="12" eb="13">
      <t>モ</t>
    </rPh>
    <rPh sb="14" eb="15">
      <t>イエ</t>
    </rPh>
    <phoneticPr fontId="5"/>
  </si>
  <si>
    <t xml:space="preserve">  　(2) 混合所得</t>
    <rPh sb="7" eb="9">
      <t>コンゴウ</t>
    </rPh>
    <rPh sb="9" eb="11">
      <t>ショトク</t>
    </rPh>
    <phoneticPr fontId="5"/>
  </si>
  <si>
    <t xml:space="preserve">  　(1) 賃金・俸給</t>
    <rPh sb="7" eb="9">
      <t>チンギン</t>
    </rPh>
    <rPh sb="10" eb="12">
      <t>ホウキュウ</t>
    </rPh>
    <phoneticPr fontId="5"/>
  </si>
  <si>
    <t xml:space="preserve">    (2) 雇主の社会負担</t>
    <rPh sb="8" eb="10">
      <t>コシュ</t>
    </rPh>
    <rPh sb="11" eb="13">
      <t>シャカイ</t>
    </rPh>
    <rPh sb="13" eb="15">
      <t>フタン</t>
    </rPh>
    <phoneticPr fontId="5"/>
  </si>
  <si>
    <t xml:space="preserve"> 　   ａ．雇主の現実社会負担</t>
    <rPh sb="7" eb="9">
      <t>コシュ</t>
    </rPh>
    <rPh sb="10" eb="12">
      <t>ゲンジツ</t>
    </rPh>
    <rPh sb="12" eb="14">
      <t>シャカイ</t>
    </rPh>
    <rPh sb="14" eb="16">
      <t>フタン</t>
    </rPh>
    <phoneticPr fontId="5"/>
  </si>
  <si>
    <t xml:space="preserve">  　  ｂ．雇主の帰属社会負担</t>
    <rPh sb="7" eb="9">
      <t>コシュ</t>
    </rPh>
    <rPh sb="10" eb="12">
      <t>キゾク</t>
    </rPh>
    <rPh sb="12" eb="14">
      <t>シャカイ</t>
    </rPh>
    <rPh sb="14" eb="16">
      <t>フタン</t>
    </rPh>
    <phoneticPr fontId="5"/>
  </si>
  <si>
    <t xml:space="preserve">    (1) 利　子</t>
    <phoneticPr fontId="8"/>
  </si>
  <si>
    <t>　  (2) 配　当</t>
    <rPh sb="7" eb="8">
      <t>クバ</t>
    </rPh>
    <rPh sb="9" eb="10">
      <t>トウ</t>
    </rPh>
    <phoneticPr fontId="5"/>
  </si>
  <si>
    <t xml:space="preserve"> 　 (3) その他の投資所得</t>
    <rPh sb="9" eb="10">
      <t>タ</t>
    </rPh>
    <rPh sb="11" eb="13">
      <t>トウシ</t>
    </rPh>
    <rPh sb="13" eb="15">
      <t>ショトク</t>
    </rPh>
    <phoneticPr fontId="5"/>
  </si>
  <si>
    <t xml:space="preserve">      ａ．保険契約者に帰属する投資所得</t>
    <rPh sb="8" eb="10">
      <t>ホケン</t>
    </rPh>
    <rPh sb="10" eb="13">
      <t>ケイヤクシャ</t>
    </rPh>
    <rPh sb="14" eb="16">
      <t>キゾク</t>
    </rPh>
    <rPh sb="18" eb="20">
      <t>トウシ</t>
    </rPh>
    <rPh sb="20" eb="22">
      <t>ショトク</t>
    </rPh>
    <phoneticPr fontId="5"/>
  </si>
  <si>
    <t xml:space="preserve"> 　   ｂ．年金受給権に係る投資所得</t>
    <rPh sb="7" eb="9">
      <t>ネンキン</t>
    </rPh>
    <rPh sb="9" eb="12">
      <t>ジュキュウケン</t>
    </rPh>
    <rPh sb="13" eb="14">
      <t>カカ</t>
    </rPh>
    <rPh sb="15" eb="17">
      <t>トウシ</t>
    </rPh>
    <rPh sb="17" eb="19">
      <t>ショトク</t>
    </rPh>
    <phoneticPr fontId="5"/>
  </si>
  <si>
    <t xml:space="preserve"> 　   ｃ．投資信託投資者に帰属する投資所得</t>
    <rPh sb="7" eb="9">
      <t>トウシ</t>
    </rPh>
    <rPh sb="9" eb="11">
      <t>シンタク</t>
    </rPh>
    <rPh sb="11" eb="14">
      <t>トウシシャ</t>
    </rPh>
    <rPh sb="15" eb="17">
      <t>キゾク</t>
    </rPh>
    <rPh sb="19" eb="21">
      <t>トウシ</t>
    </rPh>
    <rPh sb="21" eb="23">
      <t>ショトク</t>
    </rPh>
    <phoneticPr fontId="5"/>
  </si>
  <si>
    <t xml:space="preserve">    (4) 賃貸料</t>
    <rPh sb="8" eb="11">
      <t>チンタイリョウ</t>
    </rPh>
    <phoneticPr fontId="5"/>
  </si>
  <si>
    <t xml:space="preserve">    (1) 現金による社会保障給付</t>
    <rPh sb="8" eb="10">
      <t>ゲンキン</t>
    </rPh>
    <rPh sb="13" eb="15">
      <t>シャカイ</t>
    </rPh>
    <rPh sb="15" eb="17">
      <t>ホショウ</t>
    </rPh>
    <rPh sb="17" eb="19">
      <t>キュウフ</t>
    </rPh>
    <phoneticPr fontId="5"/>
  </si>
  <si>
    <t xml:space="preserve">    (2) その他の社会保険年金給付</t>
    <rPh sb="10" eb="11">
      <t>タ</t>
    </rPh>
    <rPh sb="12" eb="14">
      <t>シャカイ</t>
    </rPh>
    <rPh sb="14" eb="16">
      <t>ホケン</t>
    </rPh>
    <rPh sb="16" eb="18">
      <t>ネンキン</t>
    </rPh>
    <rPh sb="18" eb="20">
      <t>キュウフ</t>
    </rPh>
    <phoneticPr fontId="5"/>
  </si>
  <si>
    <t xml:space="preserve">  　(3) その他の社会保険非年金給付</t>
    <rPh sb="9" eb="10">
      <t>タ</t>
    </rPh>
    <rPh sb="11" eb="13">
      <t>シャカイ</t>
    </rPh>
    <rPh sb="13" eb="15">
      <t>ホケン</t>
    </rPh>
    <rPh sb="15" eb="16">
      <t>ヒ</t>
    </rPh>
    <rPh sb="16" eb="18">
      <t>ネンキン</t>
    </rPh>
    <rPh sb="18" eb="20">
      <t>キュウフ</t>
    </rPh>
    <phoneticPr fontId="5"/>
  </si>
  <si>
    <t xml:space="preserve">  　(4) 社会扶助給付</t>
    <rPh sb="7" eb="9">
      <t>シャカイ</t>
    </rPh>
    <rPh sb="9" eb="11">
      <t>フジョ</t>
    </rPh>
    <rPh sb="11" eb="13">
      <t>キュウフ</t>
    </rPh>
    <phoneticPr fontId="5"/>
  </si>
  <si>
    <t xml:space="preserve"> 　　   うち非生命保険金</t>
    <rPh sb="8" eb="9">
      <t>ヒ</t>
    </rPh>
    <rPh sb="9" eb="11">
      <t>セイメイ</t>
    </rPh>
    <rPh sb="11" eb="14">
      <t>ホケンキン</t>
    </rPh>
    <phoneticPr fontId="5"/>
  </si>
  <si>
    <t>（注）１　可処分所得＝（受取－12）－（１～４の合計）</t>
    <rPh sb="1" eb="2">
      <t>チュウ</t>
    </rPh>
    <rPh sb="5" eb="8">
      <t>カショブン</t>
    </rPh>
    <rPh sb="8" eb="10">
      <t>ショトク</t>
    </rPh>
    <rPh sb="12" eb="13">
      <t>ウ</t>
    </rPh>
    <rPh sb="13" eb="14">
      <t>ト</t>
    </rPh>
    <rPh sb="24" eb="26">
      <t>ゴウケイ</t>
    </rPh>
    <phoneticPr fontId="8"/>
  </si>
  <si>
    <t>30年度</t>
  </si>
  <si>
    <t>（単位：百万円）</t>
    <rPh sb="4" eb="5">
      <t>ヒャク</t>
    </rPh>
    <phoneticPr fontId="3"/>
  </si>
  <si>
    <t>地方政府等最終消費支出</t>
    <rPh sb="0" eb="2">
      <t>チホウ</t>
    </rPh>
    <rPh sb="4" eb="5">
      <t>トウ</t>
    </rPh>
    <phoneticPr fontId="5"/>
  </si>
  <si>
    <t>　２．地方政府等最終消費支出</t>
    <rPh sb="3" eb="5">
      <t>チホウ</t>
    </rPh>
    <rPh sb="7" eb="8">
      <t>トウ</t>
    </rPh>
    <phoneticPr fontId="3"/>
  </si>
  <si>
    <t>　８．生産・輸入品に課される税（地方政府）</t>
    <rPh sb="3" eb="5">
      <t>セイサン</t>
    </rPh>
    <rPh sb="6" eb="8">
      <t>ユニュウ</t>
    </rPh>
    <rPh sb="8" eb="9">
      <t>ヒン</t>
    </rPh>
    <rPh sb="10" eb="11">
      <t>カ</t>
    </rPh>
    <rPh sb="14" eb="15">
      <t>ゼイ</t>
    </rPh>
    <rPh sb="16" eb="20">
      <t>チホウセイフ</t>
    </rPh>
    <phoneticPr fontId="5"/>
  </si>
  <si>
    <t>　９．（控除）補助金（地方政府）</t>
    <rPh sb="11" eb="15">
      <t>チホウセイフ</t>
    </rPh>
    <phoneticPr fontId="8"/>
  </si>
  <si>
    <t>　７．</t>
  </si>
  <si>
    <t>生産・輸入品に課される税（中央政府）</t>
    <rPh sb="0" eb="2">
      <t>セイサン</t>
    </rPh>
    <rPh sb="3" eb="6">
      <t>ユニュウヒン</t>
    </rPh>
    <rPh sb="7" eb="8">
      <t>カ</t>
    </rPh>
    <rPh sb="11" eb="12">
      <t>ゼイ</t>
    </rPh>
    <rPh sb="13" eb="15">
      <t>チュウオウ</t>
    </rPh>
    <rPh sb="15" eb="17">
      <t>セイフ</t>
    </rPh>
    <phoneticPr fontId="3"/>
  </si>
  <si>
    <t>　８．</t>
  </si>
  <si>
    <t>　９．</t>
  </si>
  <si>
    <t>（控除）補助金（中央政府）</t>
    <rPh sb="1" eb="3">
      <t>コウジョ</t>
    </rPh>
    <rPh sb="4" eb="7">
      <t>ホジョキン</t>
    </rPh>
    <rPh sb="8" eb="10">
      <t>チュウオウ</t>
    </rPh>
    <rPh sb="10" eb="12">
      <t>セイフ</t>
    </rPh>
    <phoneticPr fontId="3"/>
  </si>
  <si>
    <t>経常移転（受取）</t>
    <rPh sb="0" eb="2">
      <t>ケイジョウ</t>
    </rPh>
    <rPh sb="2" eb="4">
      <t>イテン</t>
    </rPh>
    <rPh sb="5" eb="7">
      <t>ウケトリ</t>
    </rPh>
    <phoneticPr fontId="3"/>
  </si>
  <si>
    <t>経常移転（支払）</t>
    <rPh sb="5" eb="7">
      <t>シハライ</t>
    </rPh>
    <phoneticPr fontId="5"/>
  </si>
  <si>
    <t>　10．</t>
    <phoneticPr fontId="3"/>
  </si>
  <si>
    <t>項目</t>
    <phoneticPr fontId="3"/>
  </si>
  <si>
    <t>支払</t>
    <rPh sb="0" eb="1">
      <t>ササ</t>
    </rPh>
    <rPh sb="1" eb="2">
      <t>バライ</t>
    </rPh>
    <phoneticPr fontId="6"/>
  </si>
  <si>
    <t>受取</t>
    <rPh sb="0" eb="1">
      <t>ウケ</t>
    </rPh>
    <rPh sb="1" eb="2">
      <t>トリ</t>
    </rPh>
    <phoneticPr fontId="6"/>
  </si>
  <si>
    <t>　５．県外からの雇用者報酬の受取（純）</t>
    <rPh sb="11" eb="13">
      <t>ホウシュウ</t>
    </rPh>
    <rPh sb="14" eb="16">
      <t>ウケトリ</t>
    </rPh>
    <phoneticPr fontId="5"/>
  </si>
  <si>
    <t>　７．域外からの財産所得の受取（純）</t>
    <rPh sb="3" eb="5">
      <t>イキガイ</t>
    </rPh>
    <phoneticPr fontId="3"/>
  </si>
  <si>
    <t>　10．域外からの経常移転の受取（純）</t>
    <rPh sb="4" eb="6">
      <t>イキガイ</t>
    </rPh>
    <phoneticPr fontId="3"/>
  </si>
  <si>
    <t xml:space="preserve">  第３表　域外勘定（経常取引）</t>
    <rPh sb="6" eb="8">
      <t>イキガイ</t>
    </rPh>
    <rPh sb="8" eb="10">
      <t>カンジョウ</t>
    </rPh>
    <rPh sb="11" eb="13">
      <t>ケイジョウ</t>
    </rPh>
    <rPh sb="13" eb="15">
      <t>トリヒキ</t>
    </rPh>
    <phoneticPr fontId="5"/>
  </si>
  <si>
    <t>経常収支（域外）</t>
    <rPh sb="0" eb="2">
      <t>ケイジョウ</t>
    </rPh>
    <rPh sb="2" eb="4">
      <t>シュウシ</t>
    </rPh>
    <rPh sb="5" eb="7">
      <t>イキガイ</t>
    </rPh>
    <phoneticPr fontId="5"/>
  </si>
  <si>
    <t>平成23年度</t>
    <rPh sb="0" eb="2">
      <t>ヘイセイ</t>
    </rPh>
    <rPh sb="4" eb="6">
      <t>ネンド</t>
    </rPh>
    <phoneticPr fontId="5"/>
  </si>
  <si>
    <t>平成24年度</t>
    <rPh sb="0" eb="2">
      <t>ヘイセイ</t>
    </rPh>
    <rPh sb="4" eb="6">
      <t>ネンド</t>
    </rPh>
    <phoneticPr fontId="5"/>
  </si>
  <si>
    <t>平成25年度</t>
    <rPh sb="0" eb="2">
      <t>ヘイセイ</t>
    </rPh>
    <rPh sb="4" eb="6">
      <t>ネンド</t>
    </rPh>
    <phoneticPr fontId="5"/>
  </si>
  <si>
    <t>平成26年度</t>
    <rPh sb="0" eb="2">
      <t>ヘイセイ</t>
    </rPh>
    <rPh sb="4" eb="6">
      <t>ネンド</t>
    </rPh>
    <phoneticPr fontId="5"/>
  </si>
  <si>
    <t>平成27年度</t>
    <rPh sb="0" eb="2">
      <t>ヘイセイ</t>
    </rPh>
    <rPh sb="4" eb="6">
      <t>ネンド</t>
    </rPh>
    <phoneticPr fontId="5"/>
  </si>
  <si>
    <t>平成28年度</t>
    <rPh sb="0" eb="2">
      <t>ヘイセイ</t>
    </rPh>
    <rPh sb="4" eb="6">
      <t>ネンド</t>
    </rPh>
    <phoneticPr fontId="5"/>
  </si>
  <si>
    <t>平成29年度</t>
    <rPh sb="0" eb="2">
      <t>ヘイセイ</t>
    </rPh>
    <rPh sb="4" eb="6">
      <t>ネンド</t>
    </rPh>
    <phoneticPr fontId="5"/>
  </si>
  <si>
    <t>平成30年度</t>
    <rPh sb="0" eb="2">
      <t>ヘイセイ</t>
    </rPh>
    <rPh sb="4" eb="6">
      <t>ネンド</t>
    </rPh>
    <phoneticPr fontId="5"/>
  </si>
  <si>
    <t>令和元年度</t>
    <rPh sb="0" eb="2">
      <t>レイワ</t>
    </rPh>
    <rPh sb="2" eb="5">
      <t>ガンネンド</t>
    </rPh>
    <phoneticPr fontId="5"/>
  </si>
  <si>
    <t xml:space="preserve">  第１表　県内総生産（生産側と支出側）</t>
    <rPh sb="12" eb="15">
      <t>セイサンガワ</t>
    </rPh>
    <rPh sb="16" eb="18">
      <t>シシュツ</t>
    </rPh>
    <rPh sb="18" eb="19">
      <t>ガワ</t>
    </rPh>
    <phoneticPr fontId="5"/>
  </si>
  <si>
    <t>令和2年度</t>
    <rPh sb="0" eb="2">
      <t>レイワ</t>
    </rPh>
    <rPh sb="3" eb="5">
      <t>ネンド</t>
    </rPh>
    <phoneticPr fontId="5"/>
  </si>
  <si>
    <t>（控除）補助金（中央政府、地方政府）</t>
    <phoneticPr fontId="5"/>
  </si>
  <si>
    <t>生産・輸入品に課される税（中央政府、地方政府）</t>
    <rPh sb="0" eb="2">
      <t>セイサン</t>
    </rPh>
    <rPh sb="3" eb="6">
      <t>ユニュウヒン</t>
    </rPh>
    <rPh sb="7" eb="8">
      <t>カ</t>
    </rPh>
    <rPh sb="11" eb="12">
      <t>ゼイ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</si>
</sst>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;[Red]\-#,##0.0"/>
    <numFmt numFmtId="177" formatCode="##&quot;年&quot;&quot;度&quot;"/>
    <numFmt numFmtId="178" formatCode="0.0%"/>
  </numFmts>
  <fonts count="10" x14ac:knownFonts="1">
    <font>
      <sz val="11"/>
      <color theme="1"/>
      <name val="游ゴシック"/>
      <family val="2"/>
      <scheme val="minor"/>
    </font>
    <font>
      <sz val="14"/>
      <name val="ＭＳ 明朝"/>
      <family val="1"/>
      <charset val="128"/>
    </font>
    <font>
      <sz val="18"/>
      <name val="ＭＳ ゴシック"/>
      <family val="3"/>
      <charset val="128"/>
    </font>
    <font>
      <sz val="6"/>
      <name val="游ゴシック"/>
      <family val="3"/>
      <charset val="128"/>
      <scheme val="minor"/>
    </font>
    <font>
      <sz val="12"/>
      <name val="ＭＳ 明朝"/>
      <family val="1"/>
      <charset val="128"/>
    </font>
    <font>
      <sz val="7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游ゴシック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8">
    <xf numFmtId="0" fontId="0" fillId="0" borderId="0"/>
    <xf numFmtId="0" fontId="1" fillId="0" borderId="0"/>
    <xf numFmtId="38" fontId="1" fillId="0" borderId="0" applyFont="0" applyFill="0" applyBorder="0" applyAlignment="0" applyProtection="0"/>
    <xf numFmtId="0" fontId="7" fillId="0" borderId="0"/>
    <xf numFmtId="38" fontId="7" fillId="0" borderId="0" applyFont="0" applyFill="0" applyBorder="0" applyAlignment="0" applyProtection="0"/>
    <xf numFmtId="0" fontId="7" fillId="0" borderId="0"/>
    <xf numFmtId="38" fontId="7" fillId="0" borderId="0" applyFont="0" applyFill="0" applyBorder="0" applyAlignment="0" applyProtection="0"/>
    <xf numFmtId="38" fontId="9" fillId="0" borderId="0" applyFont="0" applyFill="0" applyBorder="0" applyAlignment="0" applyProtection="0">
      <alignment vertical="center"/>
    </xf>
  </cellStyleXfs>
  <cellXfs count="113">
    <xf numFmtId="0" fontId="0" fillId="0" borderId="0" xfId="0"/>
    <xf numFmtId="0" fontId="2" fillId="0" borderId="0" xfId="1" applyFont="1" applyFill="1" applyBorder="1" applyAlignment="1">
      <alignment vertical="center"/>
    </xf>
    <xf numFmtId="0" fontId="4" fillId="0" borderId="0" xfId="1" applyFont="1" applyFill="1" applyBorder="1" applyAlignment="1">
      <alignment vertical="center"/>
    </xf>
    <xf numFmtId="0" fontId="4" fillId="0" borderId="0" xfId="1" applyFont="1" applyFill="1" applyAlignment="1">
      <alignment vertical="center"/>
    </xf>
    <xf numFmtId="0" fontId="4" fillId="0" borderId="0" xfId="1" applyFont="1" applyAlignment="1">
      <alignment vertical="center"/>
    </xf>
    <xf numFmtId="0" fontId="4" fillId="0" borderId="0" xfId="1" applyFont="1" applyAlignment="1">
      <alignment horizontal="centerContinuous" vertical="center"/>
    </xf>
    <xf numFmtId="0" fontId="4" fillId="0" borderId="0" xfId="1" applyFont="1" applyAlignment="1">
      <alignment horizontal="right" vertical="center"/>
    </xf>
    <xf numFmtId="0" fontId="4" fillId="0" borderId="4" xfId="1" applyFont="1" applyBorder="1" applyAlignment="1">
      <alignment vertical="center"/>
    </xf>
    <xf numFmtId="0" fontId="4" fillId="0" borderId="6" xfId="1" applyFont="1" applyBorder="1" applyAlignment="1">
      <alignment vertical="center"/>
    </xf>
    <xf numFmtId="0" fontId="4" fillId="0" borderId="5" xfId="1" quotePrefix="1" applyFont="1" applyBorder="1" applyAlignment="1">
      <alignment horizontal="center" vertical="center"/>
    </xf>
    <xf numFmtId="0" fontId="4" fillId="0" borderId="0" xfId="1" applyFont="1" applyBorder="1" applyAlignment="1">
      <alignment vertical="center"/>
    </xf>
    <xf numFmtId="0" fontId="4" fillId="0" borderId="0" xfId="1" applyFont="1" applyBorder="1" applyAlignment="1">
      <alignment horizontal="right" vertical="center"/>
    </xf>
    <xf numFmtId="0" fontId="6" fillId="0" borderId="0" xfId="1" applyFont="1" applyBorder="1" applyAlignment="1">
      <alignment horizontal="center" vertical="center"/>
    </xf>
    <xf numFmtId="176" fontId="4" fillId="0" borderId="0" xfId="1" applyNumberFormat="1" applyFont="1" applyBorder="1" applyAlignment="1">
      <alignment vertical="center"/>
    </xf>
    <xf numFmtId="176" fontId="6" fillId="0" borderId="0" xfId="1" applyNumberFormat="1" applyFont="1" applyBorder="1" applyAlignment="1">
      <alignment vertical="center"/>
    </xf>
    <xf numFmtId="0" fontId="4" fillId="0" borderId="0" xfId="1" quotePrefix="1" applyFont="1" applyBorder="1" applyAlignment="1">
      <alignment horizontal="center" vertical="center"/>
    </xf>
    <xf numFmtId="0" fontId="4" fillId="0" borderId="0" xfId="1" applyFont="1" applyBorder="1" applyAlignment="1">
      <alignment horizontal="centerContinuous" vertical="center"/>
    </xf>
    <xf numFmtId="37" fontId="4" fillId="0" borderId="0" xfId="1" applyNumberFormat="1" applyFont="1" applyBorder="1" applyAlignment="1">
      <alignment vertical="center"/>
    </xf>
    <xf numFmtId="0" fontId="4" fillId="0" borderId="0" xfId="3" applyFont="1" applyBorder="1" applyAlignment="1">
      <alignment vertical="center"/>
    </xf>
    <xf numFmtId="0" fontId="4" fillId="0" borderId="0" xfId="3" applyFont="1" applyAlignment="1">
      <alignment vertical="center"/>
    </xf>
    <xf numFmtId="0" fontId="4" fillId="0" borderId="9" xfId="3" applyFont="1" applyBorder="1" applyAlignment="1" applyProtection="1">
      <alignment horizontal="left" vertical="center"/>
    </xf>
    <xf numFmtId="0" fontId="4" fillId="0" borderId="9" xfId="3" applyFont="1" applyBorder="1" applyAlignment="1" applyProtection="1">
      <alignment horizontal="right" vertical="center"/>
    </xf>
    <xf numFmtId="0" fontId="4" fillId="0" borderId="0" xfId="3" applyFont="1" applyBorder="1" applyAlignment="1" applyProtection="1">
      <alignment horizontal="right" vertical="center"/>
    </xf>
    <xf numFmtId="0" fontId="4" fillId="0" borderId="9" xfId="3" applyFont="1" applyBorder="1" applyAlignment="1">
      <alignment horizontal="right" vertical="center"/>
    </xf>
    <xf numFmtId="0" fontId="4" fillId="0" borderId="7" xfId="3" applyFont="1" applyBorder="1" applyAlignment="1" applyProtection="1">
      <alignment horizontal="center" vertical="center"/>
    </xf>
    <xf numFmtId="0" fontId="4" fillId="0" borderId="5" xfId="3" applyFont="1" applyBorder="1" applyAlignment="1" applyProtection="1">
      <alignment horizontal="left" vertical="center"/>
    </xf>
    <xf numFmtId="0" fontId="4" fillId="0" borderId="0" xfId="3" applyFont="1" applyBorder="1" applyAlignment="1" applyProtection="1">
      <alignment horizontal="left" vertical="center"/>
    </xf>
    <xf numFmtId="37" fontId="4" fillId="0" borderId="0" xfId="3" applyNumberFormat="1" applyFont="1" applyBorder="1" applyAlignment="1">
      <alignment vertical="center"/>
    </xf>
    <xf numFmtId="177" fontId="6" fillId="0" borderId="0" xfId="3" applyNumberFormat="1" applyFont="1" applyBorder="1" applyAlignment="1" applyProtection="1">
      <alignment horizontal="center" vertical="center"/>
    </xf>
    <xf numFmtId="176" fontId="4" fillId="0" borderId="0" xfId="3" applyNumberFormat="1" applyFont="1" applyBorder="1" applyAlignment="1" applyProtection="1">
      <alignment vertical="center"/>
    </xf>
    <xf numFmtId="176" fontId="6" fillId="0" borderId="0" xfId="3" applyNumberFormat="1" applyFont="1" applyBorder="1" applyAlignment="1" applyProtection="1">
      <alignment vertical="center"/>
    </xf>
    <xf numFmtId="0" fontId="4" fillId="0" borderId="0" xfId="1" applyFont="1" applyFill="1" applyBorder="1" applyAlignment="1" applyProtection="1">
      <alignment horizontal="left" vertical="center"/>
    </xf>
    <xf numFmtId="0" fontId="4" fillId="0" borderId="8" xfId="1" applyFont="1" applyFill="1" applyBorder="1" applyAlignment="1">
      <alignment vertical="center"/>
    </xf>
    <xf numFmtId="49" fontId="4" fillId="0" borderId="5" xfId="1" applyNumberFormat="1" applyFont="1" applyBorder="1" applyAlignment="1">
      <alignment horizontal="center" vertical="center"/>
    </xf>
    <xf numFmtId="176" fontId="4" fillId="0" borderId="0" xfId="1" applyNumberFormat="1" applyFont="1" applyFill="1" applyBorder="1" applyAlignment="1">
      <alignment horizontal="right" vertical="center"/>
    </xf>
    <xf numFmtId="176" fontId="4" fillId="0" borderId="0" xfId="1" applyNumberFormat="1" applyFont="1" applyFill="1" applyBorder="1" applyAlignment="1">
      <alignment vertical="center"/>
    </xf>
    <xf numFmtId="49" fontId="4" fillId="0" borderId="0" xfId="1" applyNumberFormat="1" applyFont="1" applyBorder="1" applyAlignment="1">
      <alignment horizontal="center" vertical="center"/>
    </xf>
    <xf numFmtId="0" fontId="4" fillId="0" borderId="0" xfId="1" applyFont="1" applyFill="1" applyBorder="1" applyAlignment="1" applyProtection="1">
      <alignment horizontal="right" vertical="center"/>
    </xf>
    <xf numFmtId="0" fontId="4" fillId="0" borderId="0" xfId="3" applyFont="1" applyAlignment="1" applyProtection="1">
      <alignment horizontal="left" vertical="center"/>
    </xf>
    <xf numFmtId="0" fontId="4" fillId="0" borderId="10" xfId="3" applyFont="1" applyBorder="1" applyAlignment="1" applyProtection="1">
      <alignment horizontal="center" vertical="center"/>
    </xf>
    <xf numFmtId="3" fontId="4" fillId="0" borderId="11" xfId="3" applyNumberFormat="1" applyFont="1" applyBorder="1" applyAlignment="1" applyProtection="1">
      <alignment vertical="center"/>
    </xf>
    <xf numFmtId="3" fontId="4" fillId="0" borderId="12" xfId="3" applyNumberFormat="1" applyFont="1" applyBorder="1" applyAlignment="1" applyProtection="1">
      <alignment vertical="center"/>
    </xf>
    <xf numFmtId="0" fontId="4" fillId="0" borderId="12" xfId="3" applyFont="1" applyBorder="1" applyAlignment="1" applyProtection="1">
      <alignment horizontal="left" vertical="center"/>
    </xf>
    <xf numFmtId="0" fontId="4" fillId="0" borderId="12" xfId="3" applyFont="1" applyBorder="1" applyAlignment="1">
      <alignment vertical="center"/>
    </xf>
    <xf numFmtId="3" fontId="4" fillId="0" borderId="13" xfId="3" applyNumberFormat="1" applyFont="1" applyBorder="1" applyAlignment="1" applyProtection="1">
      <alignment vertical="center"/>
    </xf>
    <xf numFmtId="0" fontId="4" fillId="0" borderId="11" xfId="3" applyFont="1" applyBorder="1" applyAlignment="1">
      <alignment vertical="center"/>
    </xf>
    <xf numFmtId="0" fontId="4" fillId="0" borderId="12" xfId="3" applyFont="1" applyFill="1" applyBorder="1" applyAlignment="1">
      <alignment vertical="center"/>
    </xf>
    <xf numFmtId="178" fontId="4" fillId="0" borderId="13" xfId="3" applyNumberFormat="1" applyFont="1" applyFill="1" applyBorder="1" applyAlignment="1" applyProtection="1">
      <alignment vertical="center"/>
    </xf>
    <xf numFmtId="0" fontId="4" fillId="0" borderId="0" xfId="3" applyFont="1" applyFill="1" applyAlignment="1">
      <alignment vertical="center"/>
    </xf>
    <xf numFmtId="0" fontId="4" fillId="0" borderId="11" xfId="3" applyFont="1" applyBorder="1" applyAlignment="1" applyProtection="1">
      <alignment horizontal="left" vertical="center"/>
    </xf>
    <xf numFmtId="0" fontId="4" fillId="0" borderId="12" xfId="3" applyFont="1" applyFill="1" applyBorder="1" applyAlignment="1" applyProtection="1">
      <alignment horizontal="left" vertical="center" shrinkToFit="1"/>
    </xf>
    <xf numFmtId="3" fontId="4" fillId="0" borderId="12" xfId="3" applyNumberFormat="1" applyFont="1" applyBorder="1" applyAlignment="1" applyProtection="1">
      <alignment horizontal="right" vertical="center"/>
    </xf>
    <xf numFmtId="0" fontId="4" fillId="0" borderId="13" xfId="3" applyFont="1" applyBorder="1" applyAlignment="1" applyProtection="1">
      <alignment horizontal="left" vertical="center"/>
    </xf>
    <xf numFmtId="0" fontId="4" fillId="0" borderId="12" xfId="3" applyFont="1" applyBorder="1" applyAlignment="1" applyProtection="1">
      <alignment horizontal="center" vertical="center"/>
    </xf>
    <xf numFmtId="0" fontId="4" fillId="0" borderId="14" xfId="3" applyFont="1" applyBorder="1" applyAlignment="1">
      <alignment vertical="center"/>
    </xf>
    <xf numFmtId="3" fontId="4" fillId="0" borderId="14" xfId="3" applyNumberFormat="1" applyFont="1" applyBorder="1" applyAlignment="1" applyProtection="1">
      <alignment vertical="center"/>
    </xf>
    <xf numFmtId="3" fontId="4" fillId="0" borderId="0" xfId="3" applyNumberFormat="1" applyFont="1" applyBorder="1" applyAlignment="1" applyProtection="1">
      <alignment vertical="center"/>
    </xf>
    <xf numFmtId="0" fontId="1" fillId="0" borderId="0" xfId="1" applyFont="1" applyAlignment="1">
      <alignment vertical="center"/>
    </xf>
    <xf numFmtId="0" fontId="4" fillId="0" borderId="0" xfId="3" applyFont="1" applyBorder="1" applyAlignment="1" applyProtection="1">
      <alignment horizontal="center" vertical="center"/>
    </xf>
    <xf numFmtId="0" fontId="4" fillId="0" borderId="0" xfId="3" applyFont="1" applyBorder="1" applyAlignment="1">
      <alignment horizontal="center" vertical="center"/>
    </xf>
    <xf numFmtId="0" fontId="4" fillId="0" borderId="1" xfId="3" applyFont="1" applyBorder="1" applyAlignment="1" applyProtection="1">
      <alignment horizontal="center" vertical="center"/>
    </xf>
    <xf numFmtId="0" fontId="4" fillId="0" borderId="0" xfId="3" applyFont="1" applyBorder="1" applyAlignment="1">
      <alignment horizontal="center" vertical="center"/>
    </xf>
    <xf numFmtId="49" fontId="2" fillId="0" borderId="0" xfId="1" applyNumberFormat="1" applyFont="1" applyFill="1" applyBorder="1" applyAlignment="1">
      <alignment vertical="center"/>
    </xf>
    <xf numFmtId="49" fontId="4" fillId="0" borderId="0" xfId="1" applyNumberFormat="1" applyFont="1" applyAlignment="1">
      <alignment vertical="center"/>
    </xf>
    <xf numFmtId="49" fontId="4" fillId="0" borderId="3" xfId="1" applyNumberFormat="1" applyFont="1" applyBorder="1" applyAlignment="1">
      <alignment horizontal="center" vertical="center"/>
    </xf>
    <xf numFmtId="49" fontId="4" fillId="0" borderId="5" xfId="1" quotePrefix="1" applyNumberFormat="1" applyFont="1" applyBorder="1" applyAlignment="1">
      <alignment horizontal="center" vertical="center"/>
    </xf>
    <xf numFmtId="49" fontId="4" fillId="0" borderId="0" xfId="1" applyNumberFormat="1" applyFont="1" applyBorder="1" applyAlignment="1">
      <alignment vertical="center"/>
    </xf>
    <xf numFmtId="49" fontId="4" fillId="0" borderId="0" xfId="1" quotePrefix="1" applyNumberFormat="1" applyFont="1" applyBorder="1" applyAlignment="1">
      <alignment horizontal="center" vertical="center"/>
    </xf>
    <xf numFmtId="49" fontId="4" fillId="0" borderId="0" xfId="1" applyNumberFormat="1" applyFont="1" applyBorder="1" applyAlignment="1">
      <alignment horizontal="centerContinuous" vertical="center"/>
    </xf>
    <xf numFmtId="0" fontId="4" fillId="0" borderId="3" xfId="1" quotePrefix="1" applyFont="1" applyBorder="1" applyAlignment="1">
      <alignment horizontal="center" vertical="center"/>
    </xf>
    <xf numFmtId="0" fontId="4" fillId="0" borderId="2" xfId="1" applyFont="1" applyBorder="1" applyAlignment="1">
      <alignment horizontal="centerContinuous" vertical="center"/>
    </xf>
    <xf numFmtId="0" fontId="4" fillId="0" borderId="0" xfId="3" applyFont="1" applyBorder="1" applyAlignment="1">
      <alignment horizontal="center" vertical="center"/>
    </xf>
    <xf numFmtId="3" fontId="4" fillId="0" borderId="12" xfId="3" applyNumberFormat="1" applyFont="1" applyFill="1" applyBorder="1" applyAlignment="1" applyProtection="1">
      <alignment vertical="center"/>
    </xf>
    <xf numFmtId="0" fontId="4" fillId="0" borderId="0" xfId="3" applyFont="1" applyBorder="1" applyAlignment="1">
      <alignment horizontal="center" vertical="center"/>
    </xf>
    <xf numFmtId="0" fontId="4" fillId="0" borderId="6" xfId="1" applyFont="1" applyBorder="1" applyAlignment="1">
      <alignment vertical="center" wrapText="1"/>
    </xf>
    <xf numFmtId="38" fontId="4" fillId="0" borderId="0" xfId="7" applyFont="1" applyBorder="1" applyAlignment="1">
      <alignment vertical="center"/>
    </xf>
    <xf numFmtId="0" fontId="4" fillId="0" borderId="5" xfId="3" applyFont="1" applyBorder="1" applyAlignment="1" applyProtection="1">
      <alignment horizontal="left" vertical="center" wrapText="1"/>
    </xf>
    <xf numFmtId="38" fontId="4" fillId="0" borderId="5" xfId="4" applyNumberFormat="1" applyFont="1" applyBorder="1" applyAlignment="1" applyProtection="1">
      <alignment horizontal="right" vertical="center"/>
    </xf>
    <xf numFmtId="38" fontId="4" fillId="0" borderId="1" xfId="4" applyNumberFormat="1" applyFont="1" applyBorder="1" applyAlignment="1" applyProtection="1">
      <alignment horizontal="right" vertical="center"/>
    </xf>
    <xf numFmtId="38" fontId="4" fillId="0" borderId="3" xfId="4" applyNumberFormat="1" applyFont="1" applyBorder="1" applyAlignment="1" applyProtection="1">
      <alignment horizontal="right" vertical="center"/>
    </xf>
    <xf numFmtId="38" fontId="4" fillId="0" borderId="7" xfId="4" applyNumberFormat="1" applyFont="1" applyBorder="1" applyAlignment="1" applyProtection="1">
      <alignment horizontal="right" vertical="center"/>
    </xf>
    <xf numFmtId="0" fontId="4" fillId="0" borderId="1" xfId="3" applyFont="1" applyBorder="1" applyAlignment="1" applyProtection="1">
      <alignment horizontal="center" vertical="center"/>
    </xf>
    <xf numFmtId="3" fontId="4" fillId="0" borderId="0" xfId="2" applyNumberFormat="1" applyFont="1" applyBorder="1" applyAlignment="1">
      <alignment horizontal="right" vertical="center"/>
    </xf>
    <xf numFmtId="0" fontId="4" fillId="0" borderId="1" xfId="1" applyFont="1" applyBorder="1" applyAlignment="1">
      <alignment horizontal="centerContinuous" vertical="center"/>
    </xf>
    <xf numFmtId="38" fontId="4" fillId="0" borderId="11" xfId="4" applyNumberFormat="1" applyFont="1" applyBorder="1" applyAlignment="1" applyProtection="1">
      <alignment horizontal="right" vertical="center"/>
    </xf>
    <xf numFmtId="38" fontId="4" fillId="0" borderId="12" xfId="4" applyNumberFormat="1" applyFont="1" applyBorder="1" applyAlignment="1" applyProtection="1">
      <alignment horizontal="right" vertical="center"/>
    </xf>
    <xf numFmtId="38" fontId="4" fillId="0" borderId="13" xfId="4" applyNumberFormat="1" applyFont="1" applyBorder="1" applyAlignment="1" applyProtection="1">
      <alignment horizontal="right" vertical="center"/>
    </xf>
    <xf numFmtId="38" fontId="4" fillId="0" borderId="10" xfId="4" applyNumberFormat="1" applyFont="1" applyBorder="1" applyAlignment="1" applyProtection="1">
      <alignment horizontal="right" vertical="center"/>
    </xf>
    <xf numFmtId="49" fontId="1" fillId="0" borderId="0" xfId="1" applyNumberFormat="1" applyFont="1" applyAlignment="1">
      <alignment vertical="center"/>
    </xf>
    <xf numFmtId="0" fontId="1" fillId="0" borderId="0" xfId="3" applyFont="1" applyBorder="1" applyAlignment="1" applyProtection="1">
      <alignment vertical="center"/>
    </xf>
    <xf numFmtId="0" fontId="4" fillId="0" borderId="0" xfId="1" applyFont="1" applyBorder="1" applyAlignment="1">
      <alignment horizontal="center" vertical="center"/>
    </xf>
    <xf numFmtId="38" fontId="1" fillId="0" borderId="0" xfId="1" applyNumberFormat="1" applyFont="1" applyBorder="1" applyAlignment="1">
      <alignment vertical="center"/>
    </xf>
    <xf numFmtId="38" fontId="1" fillId="0" borderId="0" xfId="1" applyNumberFormat="1" applyFont="1" applyBorder="1" applyAlignment="1">
      <alignment horizontal="center" vertical="center"/>
    </xf>
    <xf numFmtId="3" fontId="4" fillId="0" borderId="3" xfId="2" applyNumberFormat="1" applyFont="1" applyBorder="1" applyAlignment="1">
      <alignment vertical="center"/>
    </xf>
    <xf numFmtId="3" fontId="4" fillId="0" borderId="11" xfId="2" applyNumberFormat="1" applyFont="1" applyBorder="1" applyAlignment="1">
      <alignment vertical="center"/>
    </xf>
    <xf numFmtId="3" fontId="4" fillId="0" borderId="5" xfId="2" applyNumberFormat="1" applyFont="1" applyBorder="1" applyAlignment="1">
      <alignment vertical="center"/>
    </xf>
    <xf numFmtId="3" fontId="4" fillId="0" borderId="12" xfId="2" applyNumberFormat="1" applyFont="1" applyBorder="1" applyAlignment="1">
      <alignment vertical="center"/>
    </xf>
    <xf numFmtId="3" fontId="4" fillId="0" borderId="1" xfId="2" applyNumberFormat="1" applyFont="1" applyBorder="1" applyAlignment="1">
      <alignment vertical="center"/>
    </xf>
    <xf numFmtId="3" fontId="4" fillId="0" borderId="10" xfId="2" applyNumberFormat="1" applyFont="1" applyBorder="1" applyAlignment="1">
      <alignment vertical="center"/>
    </xf>
    <xf numFmtId="3" fontId="4" fillId="0" borderId="7" xfId="2" applyNumberFormat="1" applyFont="1" applyBorder="1" applyAlignment="1">
      <alignment vertical="center"/>
    </xf>
    <xf numFmtId="3" fontId="4" fillId="0" borderId="13" xfId="2" applyNumberFormat="1" applyFont="1" applyBorder="1" applyAlignment="1">
      <alignment vertical="center"/>
    </xf>
    <xf numFmtId="0" fontId="1" fillId="0" borderId="0" xfId="1" applyFont="1" applyBorder="1" applyAlignment="1">
      <alignment horizontal="right" vertical="center"/>
    </xf>
    <xf numFmtId="0" fontId="4" fillId="0" borderId="10" xfId="1" applyFont="1" applyBorder="1" applyAlignment="1">
      <alignment horizontal="center" vertical="center" shrinkToFit="1"/>
    </xf>
    <xf numFmtId="0" fontId="4" fillId="0" borderId="1" xfId="1" applyFont="1" applyBorder="1" applyAlignment="1">
      <alignment horizontal="center" vertical="center" shrinkToFit="1"/>
    </xf>
    <xf numFmtId="0" fontId="4" fillId="0" borderId="0" xfId="1" applyFont="1" applyBorder="1" applyAlignment="1">
      <alignment horizontal="center" vertical="center"/>
    </xf>
    <xf numFmtId="0" fontId="4" fillId="0" borderId="0" xfId="3" applyFont="1" applyBorder="1" applyAlignment="1">
      <alignment horizontal="center" vertical="center"/>
    </xf>
    <xf numFmtId="0" fontId="4" fillId="0" borderId="10" xfId="1" applyFont="1" applyBorder="1" applyAlignment="1">
      <alignment horizontal="center" vertical="center" shrinkToFit="1"/>
    </xf>
    <xf numFmtId="0" fontId="4" fillId="0" borderId="0" xfId="1" applyFont="1" applyBorder="1" applyAlignment="1">
      <alignment horizontal="center" vertical="center"/>
    </xf>
    <xf numFmtId="49" fontId="1" fillId="0" borderId="0" xfId="1" applyNumberFormat="1" applyFont="1" applyAlignment="1">
      <alignment horizontal="left" vertical="center"/>
    </xf>
    <xf numFmtId="0" fontId="4" fillId="0" borderId="0" xfId="3" applyFont="1" applyBorder="1" applyAlignment="1" applyProtection="1">
      <alignment horizontal="center" vertical="center"/>
    </xf>
    <xf numFmtId="0" fontId="4" fillId="0" borderId="0" xfId="3" applyFont="1" applyBorder="1" applyAlignment="1">
      <alignment horizontal="center" vertical="center"/>
    </xf>
    <xf numFmtId="0" fontId="7" fillId="0" borderId="0" xfId="3" applyBorder="1" applyAlignment="1">
      <alignment horizontal="center" vertical="center"/>
    </xf>
    <xf numFmtId="0" fontId="1" fillId="0" borderId="0" xfId="1" applyFont="1" applyBorder="1" applyAlignment="1">
      <alignment horizontal="center" vertical="center"/>
    </xf>
  </cellXfs>
  <cellStyles count="8">
    <cellStyle name="桁区切り" xfId="7" builtinId="6"/>
    <cellStyle name="桁区切り 2" xfId="2"/>
    <cellStyle name="桁区切り 2 2" xfId="6"/>
    <cellStyle name="桁区切り 3" xfId="4"/>
    <cellStyle name="標準" xfId="0" builtinId="0"/>
    <cellStyle name="標準 2" xfId="1"/>
    <cellStyle name="標準 2 2" xfId="5"/>
    <cellStyle name="標準 3" xfId="3"/>
  </cellStyles>
  <dxfs count="0"/>
  <tableStyles count="0" defaultTableStyle="TableStyleMedium2" defaultPivotStyle="PivotStyleLight16"/>
  <colors>
    <mruColors>
      <color rgb="FF00FFFF"/>
      <color rgb="FF00FF00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0476;&#27665;&#32076;&#28168;/H30&#30906;&#22577;/H30&#20998;&#37197;/A&#32207;&#25324;&#20874;&#23376;&#2080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1"/>
      <sheetName val="A2"/>
      <sheetName val="A（別）"/>
      <sheetName val="A4"/>
      <sheetName val="A5"/>
      <sheetName val="A6"/>
      <sheetName val="A7"/>
      <sheetName val="A8"/>
      <sheetName val="A9"/>
      <sheetName val="A11"/>
      <sheetName val="A11-2"/>
      <sheetName val="A18"/>
      <sheetName val="関連指標"/>
      <sheetName val="A3"/>
      <sheetName val="A16"/>
    </sheetNames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L64"/>
  <sheetViews>
    <sheetView showGridLines="0" tabSelected="1" view="pageBreakPreview" topLeftCell="A2" zoomScale="80" zoomScaleNormal="70" zoomScaleSheetLayoutView="80" workbookViewId="0">
      <selection activeCell="A2" sqref="A2"/>
    </sheetView>
  </sheetViews>
  <sheetFormatPr defaultRowHeight="14.25" x14ac:dyDescent="0.4"/>
  <cols>
    <col min="1" max="1" width="4.125" style="63" customWidth="1"/>
    <col min="2" max="2" width="57.375" style="4" bestFit="1" customWidth="1"/>
    <col min="3" max="12" width="14" style="4" customWidth="1"/>
    <col min="13" max="242" width="9" style="4"/>
    <col min="243" max="243" width="4.125" style="4" customWidth="1"/>
    <col min="244" max="244" width="36" style="4" customWidth="1"/>
    <col min="245" max="266" width="7.75" style="4" customWidth="1"/>
    <col min="267" max="267" width="8.5" style="4" customWidth="1"/>
    <col min="268" max="498" width="9" style="4"/>
    <col min="499" max="499" width="4.125" style="4" customWidth="1"/>
    <col min="500" max="500" width="36" style="4" customWidth="1"/>
    <col min="501" max="522" width="7.75" style="4" customWidth="1"/>
    <col min="523" max="523" width="8.5" style="4" customWidth="1"/>
    <col min="524" max="754" width="9" style="4"/>
    <col min="755" max="755" width="4.125" style="4" customWidth="1"/>
    <col min="756" max="756" width="36" style="4" customWidth="1"/>
    <col min="757" max="778" width="7.75" style="4" customWidth="1"/>
    <col min="779" max="779" width="8.5" style="4" customWidth="1"/>
    <col min="780" max="1010" width="9" style="4"/>
    <col min="1011" max="1011" width="4.125" style="4" customWidth="1"/>
    <col min="1012" max="1012" width="36" style="4" customWidth="1"/>
    <col min="1013" max="1034" width="7.75" style="4" customWidth="1"/>
    <col min="1035" max="1035" width="8.5" style="4" customWidth="1"/>
    <col min="1036" max="1266" width="9" style="4"/>
    <col min="1267" max="1267" width="4.125" style="4" customWidth="1"/>
    <col min="1268" max="1268" width="36" style="4" customWidth="1"/>
    <col min="1269" max="1290" width="7.75" style="4" customWidth="1"/>
    <col min="1291" max="1291" width="8.5" style="4" customWidth="1"/>
    <col min="1292" max="1522" width="9" style="4"/>
    <col min="1523" max="1523" width="4.125" style="4" customWidth="1"/>
    <col min="1524" max="1524" width="36" style="4" customWidth="1"/>
    <col min="1525" max="1546" width="7.75" style="4" customWidth="1"/>
    <col min="1547" max="1547" width="8.5" style="4" customWidth="1"/>
    <col min="1548" max="1778" width="9" style="4"/>
    <col min="1779" max="1779" width="4.125" style="4" customWidth="1"/>
    <col min="1780" max="1780" width="36" style="4" customWidth="1"/>
    <col min="1781" max="1802" width="7.75" style="4" customWidth="1"/>
    <col min="1803" max="1803" width="8.5" style="4" customWidth="1"/>
    <col min="1804" max="2034" width="9" style="4"/>
    <col min="2035" max="2035" width="4.125" style="4" customWidth="1"/>
    <col min="2036" max="2036" width="36" style="4" customWidth="1"/>
    <col min="2037" max="2058" width="7.75" style="4" customWidth="1"/>
    <col min="2059" max="2059" width="8.5" style="4" customWidth="1"/>
    <col min="2060" max="2290" width="9" style="4"/>
    <col min="2291" max="2291" width="4.125" style="4" customWidth="1"/>
    <col min="2292" max="2292" width="36" style="4" customWidth="1"/>
    <col min="2293" max="2314" width="7.75" style="4" customWidth="1"/>
    <col min="2315" max="2315" width="8.5" style="4" customWidth="1"/>
    <col min="2316" max="2546" width="9" style="4"/>
    <col min="2547" max="2547" width="4.125" style="4" customWidth="1"/>
    <col min="2548" max="2548" width="36" style="4" customWidth="1"/>
    <col min="2549" max="2570" width="7.75" style="4" customWidth="1"/>
    <col min="2571" max="2571" width="8.5" style="4" customWidth="1"/>
    <col min="2572" max="2802" width="9" style="4"/>
    <col min="2803" max="2803" width="4.125" style="4" customWidth="1"/>
    <col min="2804" max="2804" width="36" style="4" customWidth="1"/>
    <col min="2805" max="2826" width="7.75" style="4" customWidth="1"/>
    <col min="2827" max="2827" width="8.5" style="4" customWidth="1"/>
    <col min="2828" max="3058" width="9" style="4"/>
    <col min="3059" max="3059" width="4.125" style="4" customWidth="1"/>
    <col min="3060" max="3060" width="36" style="4" customWidth="1"/>
    <col min="3061" max="3082" width="7.75" style="4" customWidth="1"/>
    <col min="3083" max="3083" width="8.5" style="4" customWidth="1"/>
    <col min="3084" max="3314" width="9" style="4"/>
    <col min="3315" max="3315" width="4.125" style="4" customWidth="1"/>
    <col min="3316" max="3316" width="36" style="4" customWidth="1"/>
    <col min="3317" max="3338" width="7.75" style="4" customWidth="1"/>
    <col min="3339" max="3339" width="8.5" style="4" customWidth="1"/>
    <col min="3340" max="3570" width="9" style="4"/>
    <col min="3571" max="3571" width="4.125" style="4" customWidth="1"/>
    <col min="3572" max="3572" width="36" style="4" customWidth="1"/>
    <col min="3573" max="3594" width="7.75" style="4" customWidth="1"/>
    <col min="3595" max="3595" width="8.5" style="4" customWidth="1"/>
    <col min="3596" max="3826" width="9" style="4"/>
    <col min="3827" max="3827" width="4.125" style="4" customWidth="1"/>
    <col min="3828" max="3828" width="36" style="4" customWidth="1"/>
    <col min="3829" max="3850" width="7.75" style="4" customWidth="1"/>
    <col min="3851" max="3851" width="8.5" style="4" customWidth="1"/>
    <col min="3852" max="4082" width="9" style="4"/>
    <col min="4083" max="4083" width="4.125" style="4" customWidth="1"/>
    <col min="4084" max="4084" width="36" style="4" customWidth="1"/>
    <col min="4085" max="4106" width="7.75" style="4" customWidth="1"/>
    <col min="4107" max="4107" width="8.5" style="4" customWidth="1"/>
    <col min="4108" max="4338" width="9" style="4"/>
    <col min="4339" max="4339" width="4.125" style="4" customWidth="1"/>
    <col min="4340" max="4340" width="36" style="4" customWidth="1"/>
    <col min="4341" max="4362" width="7.75" style="4" customWidth="1"/>
    <col min="4363" max="4363" width="8.5" style="4" customWidth="1"/>
    <col min="4364" max="4594" width="9" style="4"/>
    <col min="4595" max="4595" width="4.125" style="4" customWidth="1"/>
    <col min="4596" max="4596" width="36" style="4" customWidth="1"/>
    <col min="4597" max="4618" width="7.75" style="4" customWidth="1"/>
    <col min="4619" max="4619" width="8.5" style="4" customWidth="1"/>
    <col min="4620" max="4850" width="9" style="4"/>
    <col min="4851" max="4851" width="4.125" style="4" customWidth="1"/>
    <col min="4852" max="4852" width="36" style="4" customWidth="1"/>
    <col min="4853" max="4874" width="7.75" style="4" customWidth="1"/>
    <col min="4875" max="4875" width="8.5" style="4" customWidth="1"/>
    <col min="4876" max="5106" width="9" style="4"/>
    <col min="5107" max="5107" width="4.125" style="4" customWidth="1"/>
    <col min="5108" max="5108" width="36" style="4" customWidth="1"/>
    <col min="5109" max="5130" width="7.75" style="4" customWidth="1"/>
    <col min="5131" max="5131" width="8.5" style="4" customWidth="1"/>
    <col min="5132" max="5362" width="9" style="4"/>
    <col min="5363" max="5363" width="4.125" style="4" customWidth="1"/>
    <col min="5364" max="5364" width="36" style="4" customWidth="1"/>
    <col min="5365" max="5386" width="7.75" style="4" customWidth="1"/>
    <col min="5387" max="5387" width="8.5" style="4" customWidth="1"/>
    <col min="5388" max="5618" width="9" style="4"/>
    <col min="5619" max="5619" width="4.125" style="4" customWidth="1"/>
    <col min="5620" max="5620" width="36" style="4" customWidth="1"/>
    <col min="5621" max="5642" width="7.75" style="4" customWidth="1"/>
    <col min="5643" max="5643" width="8.5" style="4" customWidth="1"/>
    <col min="5644" max="5874" width="9" style="4"/>
    <col min="5875" max="5875" width="4.125" style="4" customWidth="1"/>
    <col min="5876" max="5876" width="36" style="4" customWidth="1"/>
    <col min="5877" max="5898" width="7.75" style="4" customWidth="1"/>
    <col min="5899" max="5899" width="8.5" style="4" customWidth="1"/>
    <col min="5900" max="6130" width="9" style="4"/>
    <col min="6131" max="6131" width="4.125" style="4" customWidth="1"/>
    <col min="6132" max="6132" width="36" style="4" customWidth="1"/>
    <col min="6133" max="6154" width="7.75" style="4" customWidth="1"/>
    <col min="6155" max="6155" width="8.5" style="4" customWidth="1"/>
    <col min="6156" max="6386" width="9" style="4"/>
    <col min="6387" max="6387" width="4.125" style="4" customWidth="1"/>
    <col min="6388" max="6388" width="36" style="4" customWidth="1"/>
    <col min="6389" max="6410" width="7.75" style="4" customWidth="1"/>
    <col min="6411" max="6411" width="8.5" style="4" customWidth="1"/>
    <col min="6412" max="6642" width="9" style="4"/>
    <col min="6643" max="6643" width="4.125" style="4" customWidth="1"/>
    <col min="6644" max="6644" width="36" style="4" customWidth="1"/>
    <col min="6645" max="6666" width="7.75" style="4" customWidth="1"/>
    <col min="6667" max="6667" width="8.5" style="4" customWidth="1"/>
    <col min="6668" max="6898" width="9" style="4"/>
    <col min="6899" max="6899" width="4.125" style="4" customWidth="1"/>
    <col min="6900" max="6900" width="36" style="4" customWidth="1"/>
    <col min="6901" max="6922" width="7.75" style="4" customWidth="1"/>
    <col min="6923" max="6923" width="8.5" style="4" customWidth="1"/>
    <col min="6924" max="7154" width="9" style="4"/>
    <col min="7155" max="7155" width="4.125" style="4" customWidth="1"/>
    <col min="7156" max="7156" width="36" style="4" customWidth="1"/>
    <col min="7157" max="7178" width="7.75" style="4" customWidth="1"/>
    <col min="7179" max="7179" width="8.5" style="4" customWidth="1"/>
    <col min="7180" max="7410" width="9" style="4"/>
    <col min="7411" max="7411" width="4.125" style="4" customWidth="1"/>
    <col min="7412" max="7412" width="36" style="4" customWidth="1"/>
    <col min="7413" max="7434" width="7.75" style="4" customWidth="1"/>
    <col min="7435" max="7435" width="8.5" style="4" customWidth="1"/>
    <col min="7436" max="7666" width="9" style="4"/>
    <col min="7667" max="7667" width="4.125" style="4" customWidth="1"/>
    <col min="7668" max="7668" width="36" style="4" customWidth="1"/>
    <col min="7669" max="7690" width="7.75" style="4" customWidth="1"/>
    <col min="7691" max="7691" width="8.5" style="4" customWidth="1"/>
    <col min="7692" max="7922" width="9" style="4"/>
    <col min="7923" max="7923" width="4.125" style="4" customWidth="1"/>
    <col min="7924" max="7924" width="36" style="4" customWidth="1"/>
    <col min="7925" max="7946" width="7.75" style="4" customWidth="1"/>
    <col min="7947" max="7947" width="8.5" style="4" customWidth="1"/>
    <col min="7948" max="8178" width="9" style="4"/>
    <col min="8179" max="8179" width="4.125" style="4" customWidth="1"/>
    <col min="8180" max="8180" width="36" style="4" customWidth="1"/>
    <col min="8181" max="8202" width="7.75" style="4" customWidth="1"/>
    <col min="8203" max="8203" width="8.5" style="4" customWidth="1"/>
    <col min="8204" max="8434" width="9" style="4"/>
    <col min="8435" max="8435" width="4.125" style="4" customWidth="1"/>
    <col min="8436" max="8436" width="36" style="4" customWidth="1"/>
    <col min="8437" max="8458" width="7.75" style="4" customWidth="1"/>
    <col min="8459" max="8459" width="8.5" style="4" customWidth="1"/>
    <col min="8460" max="8690" width="9" style="4"/>
    <col min="8691" max="8691" width="4.125" style="4" customWidth="1"/>
    <col min="8692" max="8692" width="36" style="4" customWidth="1"/>
    <col min="8693" max="8714" width="7.75" style="4" customWidth="1"/>
    <col min="8715" max="8715" width="8.5" style="4" customWidth="1"/>
    <col min="8716" max="8946" width="9" style="4"/>
    <col min="8947" max="8947" width="4.125" style="4" customWidth="1"/>
    <col min="8948" max="8948" width="36" style="4" customWidth="1"/>
    <col min="8949" max="8970" width="7.75" style="4" customWidth="1"/>
    <col min="8971" max="8971" width="8.5" style="4" customWidth="1"/>
    <col min="8972" max="9202" width="9" style="4"/>
    <col min="9203" max="9203" width="4.125" style="4" customWidth="1"/>
    <col min="9204" max="9204" width="36" style="4" customWidth="1"/>
    <col min="9205" max="9226" width="7.75" style="4" customWidth="1"/>
    <col min="9227" max="9227" width="8.5" style="4" customWidth="1"/>
    <col min="9228" max="9458" width="9" style="4"/>
    <col min="9459" max="9459" width="4.125" style="4" customWidth="1"/>
    <col min="9460" max="9460" width="36" style="4" customWidth="1"/>
    <col min="9461" max="9482" width="7.75" style="4" customWidth="1"/>
    <col min="9483" max="9483" width="8.5" style="4" customWidth="1"/>
    <col min="9484" max="9714" width="9" style="4"/>
    <col min="9715" max="9715" width="4.125" style="4" customWidth="1"/>
    <col min="9716" max="9716" width="36" style="4" customWidth="1"/>
    <col min="9717" max="9738" width="7.75" style="4" customWidth="1"/>
    <col min="9739" max="9739" width="8.5" style="4" customWidth="1"/>
    <col min="9740" max="9970" width="9" style="4"/>
    <col min="9971" max="9971" width="4.125" style="4" customWidth="1"/>
    <col min="9972" max="9972" width="36" style="4" customWidth="1"/>
    <col min="9973" max="9994" width="7.75" style="4" customWidth="1"/>
    <col min="9995" max="9995" width="8.5" style="4" customWidth="1"/>
    <col min="9996" max="10226" width="9" style="4"/>
    <col min="10227" max="10227" width="4.125" style="4" customWidth="1"/>
    <col min="10228" max="10228" width="36" style="4" customWidth="1"/>
    <col min="10229" max="10250" width="7.75" style="4" customWidth="1"/>
    <col min="10251" max="10251" width="8.5" style="4" customWidth="1"/>
    <col min="10252" max="10482" width="9" style="4"/>
    <col min="10483" max="10483" width="4.125" style="4" customWidth="1"/>
    <col min="10484" max="10484" width="36" style="4" customWidth="1"/>
    <col min="10485" max="10506" width="7.75" style="4" customWidth="1"/>
    <col min="10507" max="10507" width="8.5" style="4" customWidth="1"/>
    <col min="10508" max="10738" width="9" style="4"/>
    <col min="10739" max="10739" width="4.125" style="4" customWidth="1"/>
    <col min="10740" max="10740" width="36" style="4" customWidth="1"/>
    <col min="10741" max="10762" width="7.75" style="4" customWidth="1"/>
    <col min="10763" max="10763" width="8.5" style="4" customWidth="1"/>
    <col min="10764" max="10994" width="9" style="4"/>
    <col min="10995" max="10995" width="4.125" style="4" customWidth="1"/>
    <col min="10996" max="10996" width="36" style="4" customWidth="1"/>
    <col min="10997" max="11018" width="7.75" style="4" customWidth="1"/>
    <col min="11019" max="11019" width="8.5" style="4" customWidth="1"/>
    <col min="11020" max="11250" width="9" style="4"/>
    <col min="11251" max="11251" width="4.125" style="4" customWidth="1"/>
    <col min="11252" max="11252" width="36" style="4" customWidth="1"/>
    <col min="11253" max="11274" width="7.75" style="4" customWidth="1"/>
    <col min="11275" max="11275" width="8.5" style="4" customWidth="1"/>
    <col min="11276" max="11506" width="9" style="4"/>
    <col min="11507" max="11507" width="4.125" style="4" customWidth="1"/>
    <col min="11508" max="11508" width="36" style="4" customWidth="1"/>
    <col min="11509" max="11530" width="7.75" style="4" customWidth="1"/>
    <col min="11531" max="11531" width="8.5" style="4" customWidth="1"/>
    <col min="11532" max="11762" width="9" style="4"/>
    <col min="11763" max="11763" width="4.125" style="4" customWidth="1"/>
    <col min="11764" max="11764" width="36" style="4" customWidth="1"/>
    <col min="11765" max="11786" width="7.75" style="4" customWidth="1"/>
    <col min="11787" max="11787" width="8.5" style="4" customWidth="1"/>
    <col min="11788" max="12018" width="9" style="4"/>
    <col min="12019" max="12019" width="4.125" style="4" customWidth="1"/>
    <col min="12020" max="12020" width="36" style="4" customWidth="1"/>
    <col min="12021" max="12042" width="7.75" style="4" customWidth="1"/>
    <col min="12043" max="12043" width="8.5" style="4" customWidth="1"/>
    <col min="12044" max="12274" width="9" style="4"/>
    <col min="12275" max="12275" width="4.125" style="4" customWidth="1"/>
    <col min="12276" max="12276" width="36" style="4" customWidth="1"/>
    <col min="12277" max="12298" width="7.75" style="4" customWidth="1"/>
    <col min="12299" max="12299" width="8.5" style="4" customWidth="1"/>
    <col min="12300" max="12530" width="9" style="4"/>
    <col min="12531" max="12531" width="4.125" style="4" customWidth="1"/>
    <col min="12532" max="12532" width="36" style="4" customWidth="1"/>
    <col min="12533" max="12554" width="7.75" style="4" customWidth="1"/>
    <col min="12555" max="12555" width="8.5" style="4" customWidth="1"/>
    <col min="12556" max="12786" width="9" style="4"/>
    <col min="12787" max="12787" width="4.125" style="4" customWidth="1"/>
    <col min="12788" max="12788" width="36" style="4" customWidth="1"/>
    <col min="12789" max="12810" width="7.75" style="4" customWidth="1"/>
    <col min="12811" max="12811" width="8.5" style="4" customWidth="1"/>
    <col min="12812" max="13042" width="9" style="4"/>
    <col min="13043" max="13043" width="4.125" style="4" customWidth="1"/>
    <col min="13044" max="13044" width="36" style="4" customWidth="1"/>
    <col min="13045" max="13066" width="7.75" style="4" customWidth="1"/>
    <col min="13067" max="13067" width="8.5" style="4" customWidth="1"/>
    <col min="13068" max="13298" width="9" style="4"/>
    <col min="13299" max="13299" width="4.125" style="4" customWidth="1"/>
    <col min="13300" max="13300" width="36" style="4" customWidth="1"/>
    <col min="13301" max="13322" width="7.75" style="4" customWidth="1"/>
    <col min="13323" max="13323" width="8.5" style="4" customWidth="1"/>
    <col min="13324" max="13554" width="9" style="4"/>
    <col min="13555" max="13555" width="4.125" style="4" customWidth="1"/>
    <col min="13556" max="13556" width="36" style="4" customWidth="1"/>
    <col min="13557" max="13578" width="7.75" style="4" customWidth="1"/>
    <col min="13579" max="13579" width="8.5" style="4" customWidth="1"/>
    <col min="13580" max="13810" width="9" style="4"/>
    <col min="13811" max="13811" width="4.125" style="4" customWidth="1"/>
    <col min="13812" max="13812" width="36" style="4" customWidth="1"/>
    <col min="13813" max="13834" width="7.75" style="4" customWidth="1"/>
    <col min="13835" max="13835" width="8.5" style="4" customWidth="1"/>
    <col min="13836" max="14066" width="9" style="4"/>
    <col min="14067" max="14067" width="4.125" style="4" customWidth="1"/>
    <col min="14068" max="14068" width="36" style="4" customWidth="1"/>
    <col min="14069" max="14090" width="7.75" style="4" customWidth="1"/>
    <col min="14091" max="14091" width="8.5" style="4" customWidth="1"/>
    <col min="14092" max="14322" width="9" style="4"/>
    <col min="14323" max="14323" width="4.125" style="4" customWidth="1"/>
    <col min="14324" max="14324" width="36" style="4" customWidth="1"/>
    <col min="14325" max="14346" width="7.75" style="4" customWidth="1"/>
    <col min="14347" max="14347" width="8.5" style="4" customWidth="1"/>
    <col min="14348" max="14578" width="9" style="4"/>
    <col min="14579" max="14579" width="4.125" style="4" customWidth="1"/>
    <col min="14580" max="14580" width="36" style="4" customWidth="1"/>
    <col min="14581" max="14602" width="7.75" style="4" customWidth="1"/>
    <col min="14603" max="14603" width="8.5" style="4" customWidth="1"/>
    <col min="14604" max="14834" width="9" style="4"/>
    <col min="14835" max="14835" width="4.125" style="4" customWidth="1"/>
    <col min="14836" max="14836" width="36" style="4" customWidth="1"/>
    <col min="14837" max="14858" width="7.75" style="4" customWidth="1"/>
    <col min="14859" max="14859" width="8.5" style="4" customWidth="1"/>
    <col min="14860" max="15090" width="9" style="4"/>
    <col min="15091" max="15091" width="4.125" style="4" customWidth="1"/>
    <col min="15092" max="15092" width="36" style="4" customWidth="1"/>
    <col min="15093" max="15114" width="7.75" style="4" customWidth="1"/>
    <col min="15115" max="15115" width="8.5" style="4" customWidth="1"/>
    <col min="15116" max="15346" width="9" style="4"/>
    <col min="15347" max="15347" width="4.125" style="4" customWidth="1"/>
    <col min="15348" max="15348" width="36" style="4" customWidth="1"/>
    <col min="15349" max="15370" width="7.75" style="4" customWidth="1"/>
    <col min="15371" max="15371" width="8.5" style="4" customWidth="1"/>
    <col min="15372" max="15602" width="9" style="4"/>
    <col min="15603" max="15603" width="4.125" style="4" customWidth="1"/>
    <col min="15604" max="15604" width="36" style="4" customWidth="1"/>
    <col min="15605" max="15626" width="7.75" style="4" customWidth="1"/>
    <col min="15627" max="15627" width="8.5" style="4" customWidth="1"/>
    <col min="15628" max="15858" width="9" style="4"/>
    <col min="15859" max="15859" width="4.125" style="4" customWidth="1"/>
    <col min="15860" max="15860" width="36" style="4" customWidth="1"/>
    <col min="15861" max="15882" width="7.75" style="4" customWidth="1"/>
    <col min="15883" max="15883" width="8.5" style="4" customWidth="1"/>
    <col min="15884" max="16114" width="9" style="4"/>
    <col min="16115" max="16115" width="4.125" style="4" customWidth="1"/>
    <col min="16116" max="16116" width="36" style="4" customWidth="1"/>
    <col min="16117" max="16138" width="7.75" style="4" customWidth="1"/>
    <col min="16139" max="16139" width="8.5" style="4" customWidth="1"/>
    <col min="16140" max="16384" width="9" style="4"/>
  </cols>
  <sheetData>
    <row r="1" spans="1:12" s="3" customFormat="1" ht="19.5" hidden="1" customHeight="1" x14ac:dyDescent="0.4">
      <c r="A1" s="62"/>
      <c r="B1" s="1"/>
    </row>
    <row r="2" spans="1:12" ht="17.25" x14ac:dyDescent="0.4">
      <c r="A2" s="88"/>
      <c r="B2" s="57"/>
      <c r="C2" s="57"/>
      <c r="D2" s="57"/>
      <c r="E2" s="57"/>
    </row>
    <row r="3" spans="1:12" ht="17.25" x14ac:dyDescent="0.4">
      <c r="A3" s="108" t="s">
        <v>133</v>
      </c>
      <c r="B3" s="108"/>
      <c r="C3" s="108"/>
      <c r="D3" s="108"/>
      <c r="E3" s="108"/>
      <c r="K3" s="6"/>
      <c r="L3" s="6"/>
    </row>
    <row r="4" spans="1:12" x14ac:dyDescent="0.4">
      <c r="D4" s="5"/>
      <c r="E4" s="6"/>
      <c r="G4" s="6"/>
      <c r="H4" s="6"/>
      <c r="I4" s="6"/>
      <c r="J4" s="6"/>
      <c r="K4" s="23"/>
      <c r="L4" s="23" t="s">
        <v>103</v>
      </c>
    </row>
    <row r="5" spans="1:12" ht="18" customHeight="1" x14ac:dyDescent="0.4">
      <c r="A5" s="83" t="s">
        <v>116</v>
      </c>
      <c r="B5" s="70"/>
      <c r="C5" s="103" t="s">
        <v>124</v>
      </c>
      <c r="D5" s="103" t="s">
        <v>125</v>
      </c>
      <c r="E5" s="103" t="s">
        <v>126</v>
      </c>
      <c r="F5" s="103" t="s">
        <v>127</v>
      </c>
      <c r="G5" s="103" t="s">
        <v>128</v>
      </c>
      <c r="H5" s="103" t="s">
        <v>129</v>
      </c>
      <c r="I5" s="103" t="s">
        <v>130</v>
      </c>
      <c r="J5" s="103" t="s">
        <v>131</v>
      </c>
      <c r="K5" s="102" t="s">
        <v>132</v>
      </c>
      <c r="L5" s="106" t="s">
        <v>134</v>
      </c>
    </row>
    <row r="6" spans="1:12" ht="19.5" customHeight="1" x14ac:dyDescent="0.4">
      <c r="A6" s="64" t="s">
        <v>40</v>
      </c>
      <c r="B6" s="7" t="s">
        <v>0</v>
      </c>
      <c r="C6" s="93">
        <v>3564417</v>
      </c>
      <c r="D6" s="93">
        <v>3577359</v>
      </c>
      <c r="E6" s="93">
        <v>3660388</v>
      </c>
      <c r="F6" s="93">
        <v>3758954</v>
      </c>
      <c r="G6" s="93">
        <v>3768639</v>
      </c>
      <c r="H6" s="93">
        <v>3838234</v>
      </c>
      <c r="I6" s="93">
        <v>3950650</v>
      </c>
      <c r="J6" s="93">
        <v>3858785</v>
      </c>
      <c r="K6" s="94">
        <v>3799000</v>
      </c>
      <c r="L6" s="94">
        <v>3819093</v>
      </c>
    </row>
    <row r="7" spans="1:12" ht="19.5" customHeight="1" x14ac:dyDescent="0.4">
      <c r="A7" s="33" t="s">
        <v>41</v>
      </c>
      <c r="B7" s="8" t="s">
        <v>1</v>
      </c>
      <c r="C7" s="95">
        <v>1233871</v>
      </c>
      <c r="D7" s="95">
        <v>1087233</v>
      </c>
      <c r="E7" s="95">
        <v>1271013</v>
      </c>
      <c r="F7" s="95">
        <v>984926</v>
      </c>
      <c r="G7" s="95">
        <v>1407130</v>
      </c>
      <c r="H7" s="95">
        <v>1269117</v>
      </c>
      <c r="I7" s="95">
        <v>1317843</v>
      </c>
      <c r="J7" s="95">
        <v>1248157</v>
      </c>
      <c r="K7" s="96">
        <v>1262440</v>
      </c>
      <c r="L7" s="96">
        <v>958988</v>
      </c>
    </row>
    <row r="8" spans="1:12" ht="19.5" customHeight="1" x14ac:dyDescent="0.4">
      <c r="A8" s="33" t="s">
        <v>42</v>
      </c>
      <c r="B8" s="8" t="s">
        <v>33</v>
      </c>
      <c r="C8" s="95">
        <v>1859410</v>
      </c>
      <c r="D8" s="95">
        <v>1840718</v>
      </c>
      <c r="E8" s="95">
        <v>1854500</v>
      </c>
      <c r="F8" s="95">
        <v>1894058</v>
      </c>
      <c r="G8" s="95">
        <v>1901341</v>
      </c>
      <c r="H8" s="95">
        <v>1885498</v>
      </c>
      <c r="I8" s="95">
        <v>1931841</v>
      </c>
      <c r="J8" s="95">
        <v>1972816</v>
      </c>
      <c r="K8" s="96">
        <v>1951329</v>
      </c>
      <c r="L8" s="96">
        <v>1988170</v>
      </c>
    </row>
    <row r="9" spans="1:12" ht="19.5" customHeight="1" x14ac:dyDescent="0.4">
      <c r="A9" s="65" t="s">
        <v>43</v>
      </c>
      <c r="B9" s="74" t="s">
        <v>136</v>
      </c>
      <c r="C9" s="95">
        <v>708806</v>
      </c>
      <c r="D9" s="95">
        <v>650947</v>
      </c>
      <c r="E9" s="95">
        <v>704307</v>
      </c>
      <c r="F9" s="95">
        <v>809722</v>
      </c>
      <c r="G9" s="95">
        <v>849913</v>
      </c>
      <c r="H9" s="95">
        <v>833938</v>
      </c>
      <c r="I9" s="95">
        <v>816540</v>
      </c>
      <c r="J9" s="95">
        <v>851227</v>
      </c>
      <c r="K9" s="96">
        <v>847106</v>
      </c>
      <c r="L9" s="96">
        <v>886509</v>
      </c>
    </row>
    <row r="10" spans="1:12" ht="19.5" customHeight="1" x14ac:dyDescent="0.4">
      <c r="A10" s="65" t="s">
        <v>44</v>
      </c>
      <c r="B10" s="74" t="s">
        <v>135</v>
      </c>
      <c r="C10" s="95">
        <v>55278</v>
      </c>
      <c r="D10" s="95">
        <v>48049</v>
      </c>
      <c r="E10" s="95">
        <v>50878</v>
      </c>
      <c r="F10" s="95">
        <v>47986</v>
      </c>
      <c r="G10" s="95">
        <v>48689</v>
      </c>
      <c r="H10" s="95">
        <v>48580</v>
      </c>
      <c r="I10" s="95">
        <v>45314</v>
      </c>
      <c r="J10" s="95">
        <v>42804</v>
      </c>
      <c r="K10" s="96">
        <v>44456</v>
      </c>
      <c r="L10" s="96">
        <v>46320</v>
      </c>
    </row>
    <row r="11" spans="1:12" ht="19.5" customHeight="1" x14ac:dyDescent="0.4">
      <c r="A11" s="83" t="s">
        <v>2</v>
      </c>
      <c r="B11" s="70"/>
      <c r="C11" s="97">
        <v>7311227</v>
      </c>
      <c r="D11" s="97">
        <v>7108207</v>
      </c>
      <c r="E11" s="97">
        <v>7439330</v>
      </c>
      <c r="F11" s="97">
        <v>7399673</v>
      </c>
      <c r="G11" s="97">
        <v>7878335</v>
      </c>
      <c r="H11" s="97">
        <v>7778207</v>
      </c>
      <c r="I11" s="97">
        <v>7971559</v>
      </c>
      <c r="J11" s="97">
        <v>7888180</v>
      </c>
      <c r="K11" s="98">
        <v>7815419</v>
      </c>
      <c r="L11" s="98">
        <v>7606440</v>
      </c>
    </row>
    <row r="12" spans="1:12" ht="19.5" customHeight="1" x14ac:dyDescent="0.4">
      <c r="A12" s="33" t="s">
        <v>45</v>
      </c>
      <c r="B12" s="8" t="s">
        <v>34</v>
      </c>
      <c r="C12" s="93">
        <v>4151960</v>
      </c>
      <c r="D12" s="93">
        <v>4170323</v>
      </c>
      <c r="E12" s="93">
        <v>4269707</v>
      </c>
      <c r="F12" s="93">
        <v>4264957</v>
      </c>
      <c r="G12" s="93">
        <v>4314689</v>
      </c>
      <c r="H12" s="93">
        <v>4282077</v>
      </c>
      <c r="I12" s="93">
        <v>4347538</v>
      </c>
      <c r="J12" s="93">
        <v>4306432</v>
      </c>
      <c r="K12" s="94">
        <v>4302044</v>
      </c>
      <c r="L12" s="94">
        <v>4021054</v>
      </c>
    </row>
    <row r="13" spans="1:12" ht="19.5" customHeight="1" x14ac:dyDescent="0.4">
      <c r="A13" s="33" t="s">
        <v>46</v>
      </c>
      <c r="B13" s="8" t="s">
        <v>104</v>
      </c>
      <c r="C13" s="95">
        <v>1176797</v>
      </c>
      <c r="D13" s="95">
        <v>1173657</v>
      </c>
      <c r="E13" s="95">
        <v>1190135</v>
      </c>
      <c r="F13" s="95">
        <v>1212522</v>
      </c>
      <c r="G13" s="95">
        <v>1246850</v>
      </c>
      <c r="H13" s="95">
        <v>1249699</v>
      </c>
      <c r="I13" s="95">
        <v>1262162</v>
      </c>
      <c r="J13" s="95">
        <v>1288659</v>
      </c>
      <c r="K13" s="96">
        <v>1304588</v>
      </c>
      <c r="L13" s="96">
        <v>1331401</v>
      </c>
    </row>
    <row r="14" spans="1:12" ht="19.5" customHeight="1" x14ac:dyDescent="0.4">
      <c r="A14" s="33" t="s">
        <v>47</v>
      </c>
      <c r="B14" s="8" t="s">
        <v>3</v>
      </c>
      <c r="C14" s="95">
        <v>1797059</v>
      </c>
      <c r="D14" s="95">
        <v>1800941</v>
      </c>
      <c r="E14" s="95">
        <v>1949551</v>
      </c>
      <c r="F14" s="95">
        <v>1984261</v>
      </c>
      <c r="G14" s="95">
        <v>2039523</v>
      </c>
      <c r="H14" s="95">
        <v>2082817</v>
      </c>
      <c r="I14" s="95">
        <v>2097508</v>
      </c>
      <c r="J14" s="95">
        <v>2140843</v>
      </c>
      <c r="K14" s="96">
        <v>2225179</v>
      </c>
      <c r="L14" s="96">
        <v>2122018</v>
      </c>
    </row>
    <row r="15" spans="1:12" ht="19.5" customHeight="1" x14ac:dyDescent="0.4">
      <c r="A15" s="33" t="s">
        <v>48</v>
      </c>
      <c r="B15" s="8" t="s">
        <v>4</v>
      </c>
      <c r="C15" s="95">
        <v>-7002</v>
      </c>
      <c r="D15" s="95">
        <v>-13069</v>
      </c>
      <c r="E15" s="95">
        <v>32945</v>
      </c>
      <c r="F15" s="95">
        <v>6336</v>
      </c>
      <c r="G15" s="95">
        <v>18425</v>
      </c>
      <c r="H15" s="95">
        <v>-55052</v>
      </c>
      <c r="I15" s="95">
        <v>40378</v>
      </c>
      <c r="J15" s="95">
        <v>59494</v>
      </c>
      <c r="K15" s="96">
        <v>18901</v>
      </c>
      <c r="L15" s="96">
        <v>-106444</v>
      </c>
    </row>
    <row r="16" spans="1:12" ht="19.5" customHeight="1" x14ac:dyDescent="0.4">
      <c r="A16" s="33" t="s">
        <v>49</v>
      </c>
      <c r="B16" s="8" t="s">
        <v>5</v>
      </c>
      <c r="C16" s="95">
        <v>1340151</v>
      </c>
      <c r="D16" s="95">
        <v>1127977</v>
      </c>
      <c r="E16" s="95">
        <v>1246580</v>
      </c>
      <c r="F16" s="95">
        <v>1194555</v>
      </c>
      <c r="G16" s="95">
        <v>1223004</v>
      </c>
      <c r="H16" s="95">
        <v>1096759</v>
      </c>
      <c r="I16" s="95">
        <v>1252434</v>
      </c>
      <c r="J16" s="95">
        <v>1308973</v>
      </c>
      <c r="K16" s="96">
        <v>1085937</v>
      </c>
      <c r="L16" s="96">
        <v>1092857</v>
      </c>
    </row>
    <row r="17" spans="1:12" ht="19.5" customHeight="1" x14ac:dyDescent="0.4">
      <c r="A17" s="33" t="s">
        <v>50</v>
      </c>
      <c r="B17" s="8" t="s">
        <v>35</v>
      </c>
      <c r="C17" s="99">
        <v>-1147739</v>
      </c>
      <c r="D17" s="99">
        <v>-1151622</v>
      </c>
      <c r="E17" s="99">
        <v>-1249587</v>
      </c>
      <c r="F17" s="99">
        <v>-1262957</v>
      </c>
      <c r="G17" s="99">
        <v>-964157</v>
      </c>
      <c r="H17" s="99">
        <v>-878093</v>
      </c>
      <c r="I17" s="99">
        <v>-1028461</v>
      </c>
      <c r="J17" s="99">
        <v>-1216220</v>
      </c>
      <c r="K17" s="100">
        <v>-1121230</v>
      </c>
      <c r="L17" s="100">
        <v>-854446</v>
      </c>
    </row>
    <row r="18" spans="1:12" ht="19.5" customHeight="1" x14ac:dyDescent="0.4">
      <c r="A18" s="83" t="s">
        <v>6</v>
      </c>
      <c r="B18" s="70"/>
      <c r="C18" s="97">
        <v>7311227</v>
      </c>
      <c r="D18" s="97">
        <v>7108207</v>
      </c>
      <c r="E18" s="97">
        <v>7439330</v>
      </c>
      <c r="F18" s="97">
        <v>7399673</v>
      </c>
      <c r="G18" s="97">
        <v>7878335</v>
      </c>
      <c r="H18" s="97">
        <v>7778207</v>
      </c>
      <c r="I18" s="97">
        <v>7971559</v>
      </c>
      <c r="J18" s="97">
        <v>7888180</v>
      </c>
      <c r="K18" s="98">
        <v>7815419</v>
      </c>
      <c r="L18" s="98">
        <v>7606440</v>
      </c>
    </row>
    <row r="22" spans="1:12" ht="18" customHeight="1" x14ac:dyDescent="0.4">
      <c r="A22" s="66"/>
      <c r="B22" s="10"/>
      <c r="C22" s="10"/>
      <c r="D22" s="10"/>
      <c r="E22" s="10"/>
      <c r="F22" s="10"/>
      <c r="G22" s="11"/>
      <c r="H22" s="11"/>
      <c r="I22" s="11"/>
      <c r="J22" s="11"/>
      <c r="K22" s="11"/>
      <c r="L22" s="11"/>
    </row>
    <row r="23" spans="1:12" ht="18" customHeight="1" x14ac:dyDescent="0.4">
      <c r="A23" s="107"/>
      <c r="B23" s="107"/>
      <c r="C23" s="91"/>
      <c r="D23" s="91"/>
      <c r="E23" s="91"/>
      <c r="F23" s="91"/>
      <c r="G23" s="91"/>
      <c r="H23" s="91"/>
      <c r="I23" s="91"/>
      <c r="J23" s="91"/>
      <c r="K23" s="91"/>
      <c r="L23" s="91"/>
    </row>
    <row r="24" spans="1:12" ht="18" customHeight="1" x14ac:dyDescent="0.4">
      <c r="A24" s="107"/>
      <c r="B24" s="107"/>
      <c r="C24" s="75"/>
      <c r="D24" s="75"/>
      <c r="E24" s="75"/>
      <c r="F24" s="75"/>
      <c r="G24" s="75"/>
      <c r="H24" s="75"/>
      <c r="I24" s="75"/>
      <c r="J24" s="75"/>
      <c r="K24" s="92"/>
      <c r="L24" s="92"/>
    </row>
    <row r="25" spans="1:12" s="10" customFormat="1" ht="18" customHeight="1" x14ac:dyDescent="0.4">
      <c r="A25" s="36"/>
      <c r="C25" s="13"/>
      <c r="D25" s="13"/>
      <c r="E25" s="13"/>
      <c r="F25" s="13"/>
      <c r="G25" s="13"/>
      <c r="H25" s="13"/>
      <c r="I25" s="13"/>
      <c r="J25" s="13"/>
      <c r="K25" s="14"/>
      <c r="L25" s="14"/>
    </row>
    <row r="26" spans="1:12" s="10" customFormat="1" ht="18" customHeight="1" x14ac:dyDescent="0.4">
      <c r="A26" s="36"/>
      <c r="C26" s="13"/>
      <c r="D26" s="13"/>
      <c r="E26" s="13"/>
      <c r="F26" s="13"/>
      <c r="G26" s="13"/>
      <c r="H26" s="13"/>
      <c r="I26" s="13"/>
      <c r="J26" s="13"/>
      <c r="K26" s="14"/>
      <c r="L26" s="14"/>
    </row>
    <row r="27" spans="1:12" s="10" customFormat="1" ht="18" customHeight="1" x14ac:dyDescent="0.4">
      <c r="A27" s="67"/>
      <c r="C27" s="13"/>
      <c r="D27" s="13"/>
      <c r="E27" s="13"/>
      <c r="F27" s="13"/>
      <c r="G27" s="13"/>
      <c r="H27" s="13"/>
      <c r="I27" s="13"/>
      <c r="J27" s="13"/>
      <c r="K27" s="14"/>
      <c r="L27" s="14"/>
    </row>
    <row r="28" spans="1:12" s="10" customFormat="1" ht="18" customHeight="1" x14ac:dyDescent="0.4">
      <c r="A28" s="67"/>
      <c r="C28" s="13"/>
      <c r="D28" s="13"/>
      <c r="E28" s="13"/>
      <c r="F28" s="13"/>
      <c r="G28" s="13"/>
      <c r="H28" s="13"/>
      <c r="I28" s="13"/>
      <c r="J28" s="13"/>
      <c r="K28" s="14"/>
      <c r="L28" s="14"/>
    </row>
    <row r="29" spans="1:12" ht="18" customHeight="1" x14ac:dyDescent="0.4">
      <c r="A29" s="107"/>
      <c r="B29" s="107"/>
      <c r="C29" s="13"/>
      <c r="D29" s="13"/>
      <c r="E29" s="13"/>
      <c r="F29" s="13"/>
      <c r="G29" s="13"/>
      <c r="H29" s="13"/>
      <c r="I29" s="13"/>
      <c r="J29" s="13"/>
      <c r="K29" s="14"/>
      <c r="L29" s="14"/>
    </row>
    <row r="30" spans="1:12" s="10" customFormat="1" ht="18" customHeight="1" x14ac:dyDescent="0.4">
      <c r="A30" s="36"/>
      <c r="C30" s="13"/>
      <c r="D30" s="13"/>
      <c r="E30" s="13"/>
      <c r="F30" s="13"/>
      <c r="G30" s="13"/>
      <c r="H30" s="13"/>
      <c r="I30" s="13"/>
      <c r="J30" s="13"/>
      <c r="K30" s="14"/>
      <c r="L30" s="14"/>
    </row>
    <row r="31" spans="1:12" s="10" customFormat="1" ht="18" customHeight="1" x14ac:dyDescent="0.4">
      <c r="A31" s="36"/>
      <c r="C31" s="13"/>
      <c r="D31" s="13"/>
      <c r="E31" s="13"/>
      <c r="F31" s="13"/>
      <c r="G31" s="13"/>
      <c r="H31" s="13"/>
      <c r="I31" s="13"/>
      <c r="J31" s="13"/>
      <c r="K31" s="14"/>
      <c r="L31" s="14"/>
    </row>
    <row r="32" spans="1:12" s="10" customFormat="1" ht="18" customHeight="1" x14ac:dyDescent="0.4">
      <c r="A32" s="36"/>
      <c r="C32" s="13"/>
      <c r="D32" s="13"/>
      <c r="E32" s="13"/>
      <c r="F32" s="13"/>
      <c r="G32" s="13"/>
      <c r="H32" s="13"/>
      <c r="I32" s="13"/>
      <c r="J32" s="13"/>
      <c r="K32" s="14"/>
      <c r="L32" s="14"/>
    </row>
    <row r="33" spans="1:12" s="10" customFormat="1" ht="18" customHeight="1" x14ac:dyDescent="0.4">
      <c r="A33" s="36"/>
      <c r="C33" s="13"/>
      <c r="D33" s="13"/>
      <c r="E33" s="13"/>
      <c r="F33" s="13"/>
      <c r="G33" s="13"/>
      <c r="H33" s="13"/>
      <c r="I33" s="13"/>
      <c r="J33" s="13"/>
      <c r="K33" s="14"/>
      <c r="L33" s="14"/>
    </row>
    <row r="34" spans="1:12" s="10" customFormat="1" ht="18" customHeight="1" x14ac:dyDescent="0.4">
      <c r="A34" s="36"/>
      <c r="C34" s="13"/>
      <c r="D34" s="13"/>
      <c r="E34" s="13"/>
      <c r="F34" s="13"/>
      <c r="G34" s="13"/>
      <c r="H34" s="13"/>
      <c r="I34" s="13"/>
      <c r="J34" s="13"/>
      <c r="K34" s="14"/>
      <c r="L34" s="14"/>
    </row>
    <row r="35" spans="1:12" s="10" customFormat="1" ht="18" customHeight="1" x14ac:dyDescent="0.4">
      <c r="A35" s="36"/>
      <c r="C35" s="13"/>
      <c r="D35" s="13"/>
      <c r="E35" s="13"/>
      <c r="F35" s="13"/>
      <c r="G35" s="13"/>
      <c r="H35" s="13"/>
      <c r="I35" s="13"/>
      <c r="J35" s="13"/>
      <c r="K35" s="14"/>
      <c r="L35" s="14"/>
    </row>
    <row r="36" spans="1:12" ht="18" customHeight="1" x14ac:dyDescent="0.4">
      <c r="A36" s="107"/>
      <c r="B36" s="107"/>
      <c r="C36" s="13"/>
      <c r="D36" s="13"/>
      <c r="E36" s="13"/>
      <c r="F36" s="13"/>
      <c r="G36" s="13"/>
      <c r="H36" s="13"/>
      <c r="I36" s="13"/>
      <c r="J36" s="13"/>
      <c r="K36" s="13"/>
      <c r="L36" s="13"/>
    </row>
    <row r="37" spans="1:12" x14ac:dyDescent="0.4">
      <c r="A37" s="66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</row>
    <row r="40" spans="1:12" x14ac:dyDescent="0.4">
      <c r="A40" s="68"/>
      <c r="B40" s="16"/>
      <c r="C40" s="10"/>
      <c r="D40" s="10"/>
      <c r="E40" s="10"/>
    </row>
    <row r="41" spans="1:12" x14ac:dyDescent="0.4">
      <c r="A41" s="36"/>
      <c r="B41" s="10"/>
      <c r="C41" s="17"/>
      <c r="D41" s="17"/>
      <c r="E41" s="17"/>
    </row>
    <row r="42" spans="1:12" x14ac:dyDescent="0.4">
      <c r="A42" s="36"/>
      <c r="B42" s="10"/>
      <c r="C42" s="17"/>
      <c r="D42" s="17"/>
      <c r="E42" s="17"/>
    </row>
    <row r="43" spans="1:12" x14ac:dyDescent="0.4">
      <c r="A43" s="36"/>
      <c r="B43" s="10"/>
      <c r="C43" s="17"/>
      <c r="D43" s="17"/>
      <c r="E43" s="17"/>
    </row>
    <row r="44" spans="1:12" x14ac:dyDescent="0.4">
      <c r="A44" s="67"/>
      <c r="B44" s="10"/>
      <c r="C44" s="17"/>
      <c r="D44" s="17"/>
      <c r="E44" s="17"/>
    </row>
    <row r="45" spans="1:12" x14ac:dyDescent="0.4">
      <c r="A45" s="67"/>
      <c r="B45" s="10"/>
      <c r="C45" s="17"/>
      <c r="D45" s="17"/>
      <c r="E45" s="17"/>
    </row>
    <row r="46" spans="1:12" x14ac:dyDescent="0.4">
      <c r="A46" s="68"/>
      <c r="B46" s="16"/>
      <c r="C46" s="17"/>
      <c r="D46" s="17"/>
      <c r="E46" s="17"/>
    </row>
    <row r="47" spans="1:12" x14ac:dyDescent="0.4">
      <c r="A47" s="36"/>
      <c r="B47" s="10"/>
      <c r="C47" s="17"/>
      <c r="D47" s="17"/>
      <c r="E47" s="17"/>
    </row>
    <row r="48" spans="1:12" x14ac:dyDescent="0.4">
      <c r="A48" s="36"/>
      <c r="B48" s="10"/>
      <c r="C48" s="17"/>
      <c r="D48" s="17"/>
      <c r="E48" s="17"/>
    </row>
    <row r="49" spans="1:5" x14ac:dyDescent="0.4">
      <c r="A49" s="36"/>
      <c r="B49" s="10"/>
      <c r="C49" s="17"/>
      <c r="D49" s="17"/>
      <c r="E49" s="17"/>
    </row>
    <row r="50" spans="1:5" x14ac:dyDescent="0.4">
      <c r="A50" s="36"/>
      <c r="B50" s="10"/>
      <c r="C50" s="17"/>
      <c r="D50" s="17"/>
      <c r="E50" s="17"/>
    </row>
    <row r="51" spans="1:5" x14ac:dyDescent="0.4">
      <c r="A51" s="66"/>
      <c r="B51" s="10"/>
      <c r="C51" s="17"/>
      <c r="D51" s="17"/>
      <c r="E51" s="17"/>
    </row>
    <row r="52" spans="1:5" x14ac:dyDescent="0.4">
      <c r="A52" s="66"/>
      <c r="B52" s="10"/>
      <c r="C52" s="17"/>
      <c r="D52" s="17"/>
      <c r="E52" s="17"/>
    </row>
    <row r="53" spans="1:5" x14ac:dyDescent="0.4">
      <c r="A53" s="66"/>
      <c r="B53" s="10"/>
      <c r="C53" s="17"/>
      <c r="D53" s="17"/>
      <c r="E53" s="17"/>
    </row>
    <row r="54" spans="1:5" x14ac:dyDescent="0.4">
      <c r="A54" s="68"/>
      <c r="B54" s="16"/>
      <c r="C54" s="17"/>
      <c r="D54" s="17"/>
      <c r="E54" s="17"/>
    </row>
    <row r="55" spans="1:5" x14ac:dyDescent="0.4">
      <c r="A55" s="66"/>
      <c r="B55" s="10"/>
      <c r="C55" s="10"/>
      <c r="D55" s="10"/>
      <c r="E55" s="10"/>
    </row>
    <row r="56" spans="1:5" x14ac:dyDescent="0.4">
      <c r="A56" s="66"/>
      <c r="B56" s="10"/>
      <c r="C56" s="10"/>
      <c r="D56" s="10"/>
      <c r="E56" s="10"/>
    </row>
    <row r="57" spans="1:5" x14ac:dyDescent="0.4">
      <c r="A57" s="66"/>
      <c r="B57" s="10"/>
      <c r="C57" s="10"/>
      <c r="D57" s="10"/>
      <c r="E57" s="10"/>
    </row>
    <row r="58" spans="1:5" x14ac:dyDescent="0.4">
      <c r="A58" s="66"/>
      <c r="B58" s="10"/>
      <c r="C58" s="10"/>
      <c r="D58" s="10"/>
      <c r="E58" s="10"/>
    </row>
    <row r="59" spans="1:5" x14ac:dyDescent="0.4">
      <c r="A59" s="66"/>
      <c r="B59" s="10"/>
      <c r="C59" s="10"/>
      <c r="D59" s="10"/>
      <c r="E59" s="10"/>
    </row>
    <row r="60" spans="1:5" x14ac:dyDescent="0.4">
      <c r="A60" s="66"/>
      <c r="B60" s="10"/>
      <c r="C60" s="10"/>
      <c r="D60" s="10"/>
      <c r="E60" s="10"/>
    </row>
    <row r="61" spans="1:5" x14ac:dyDescent="0.4">
      <c r="A61" s="66"/>
      <c r="B61" s="10"/>
      <c r="C61" s="10"/>
      <c r="D61" s="10"/>
      <c r="E61" s="10"/>
    </row>
    <row r="62" spans="1:5" x14ac:dyDescent="0.4">
      <c r="A62" s="66"/>
      <c r="B62" s="10"/>
      <c r="C62" s="10"/>
      <c r="D62" s="10"/>
      <c r="E62" s="10"/>
    </row>
    <row r="63" spans="1:5" x14ac:dyDescent="0.4">
      <c r="A63" s="66"/>
      <c r="B63" s="10"/>
      <c r="C63" s="10"/>
      <c r="D63" s="10"/>
      <c r="E63" s="10"/>
    </row>
    <row r="64" spans="1:5" x14ac:dyDescent="0.4">
      <c r="A64" s="66"/>
      <c r="B64" s="10"/>
      <c r="C64" s="10"/>
      <c r="D64" s="10"/>
      <c r="E64" s="10"/>
    </row>
  </sheetData>
  <mergeCells count="4">
    <mergeCell ref="A23:B24"/>
    <mergeCell ref="A29:B29"/>
    <mergeCell ref="A36:B36"/>
    <mergeCell ref="A3:E3"/>
  </mergeCells>
  <phoneticPr fontId="3"/>
  <pageMargins left="0.59055118110236227" right="0.39370078740157483" top="0.59055118110236227" bottom="0.39370078740157483" header="0.51181102362204722" footer="0.51181102362204722"/>
  <pageSetup paperSize="9" scale="62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K49"/>
  <sheetViews>
    <sheetView showGridLines="0" view="pageBreakPreview" topLeftCell="A2" zoomScale="80" zoomScaleNormal="90" zoomScaleSheetLayoutView="80" workbookViewId="0">
      <selection activeCell="C23" sqref="C23"/>
    </sheetView>
  </sheetViews>
  <sheetFormatPr defaultColWidth="10.625" defaultRowHeight="15" customHeight="1" x14ac:dyDescent="0.4"/>
  <cols>
    <col min="1" max="1" width="48.75" style="19" customWidth="1"/>
    <col min="2" max="11" width="14.125" style="19" customWidth="1"/>
    <col min="12" max="242" width="10.625" style="19"/>
    <col min="243" max="243" width="40.75" style="19" customWidth="1"/>
    <col min="244" max="265" width="7.5" style="19" customWidth="1"/>
    <col min="266" max="498" width="10.625" style="19"/>
    <col min="499" max="499" width="40.75" style="19" customWidth="1"/>
    <col min="500" max="521" width="7.5" style="19" customWidth="1"/>
    <col min="522" max="754" width="10.625" style="19"/>
    <col min="755" max="755" width="40.75" style="19" customWidth="1"/>
    <col min="756" max="777" width="7.5" style="19" customWidth="1"/>
    <col min="778" max="1010" width="10.625" style="19"/>
    <col min="1011" max="1011" width="40.75" style="19" customWidth="1"/>
    <col min="1012" max="1033" width="7.5" style="19" customWidth="1"/>
    <col min="1034" max="1266" width="10.625" style="19"/>
    <col min="1267" max="1267" width="40.75" style="19" customWidth="1"/>
    <col min="1268" max="1289" width="7.5" style="19" customWidth="1"/>
    <col min="1290" max="1522" width="10.625" style="19"/>
    <col min="1523" max="1523" width="40.75" style="19" customWidth="1"/>
    <col min="1524" max="1545" width="7.5" style="19" customWidth="1"/>
    <col min="1546" max="1778" width="10.625" style="19"/>
    <col min="1779" max="1779" width="40.75" style="19" customWidth="1"/>
    <col min="1780" max="1801" width="7.5" style="19" customWidth="1"/>
    <col min="1802" max="2034" width="10.625" style="19"/>
    <col min="2035" max="2035" width="40.75" style="19" customWidth="1"/>
    <col min="2036" max="2057" width="7.5" style="19" customWidth="1"/>
    <col min="2058" max="2290" width="10.625" style="19"/>
    <col min="2291" max="2291" width="40.75" style="19" customWidth="1"/>
    <col min="2292" max="2313" width="7.5" style="19" customWidth="1"/>
    <col min="2314" max="2546" width="10.625" style="19"/>
    <col min="2547" max="2547" width="40.75" style="19" customWidth="1"/>
    <col min="2548" max="2569" width="7.5" style="19" customWidth="1"/>
    <col min="2570" max="2802" width="10.625" style="19"/>
    <col min="2803" max="2803" width="40.75" style="19" customWidth="1"/>
    <col min="2804" max="2825" width="7.5" style="19" customWidth="1"/>
    <col min="2826" max="3058" width="10.625" style="19"/>
    <col min="3059" max="3059" width="40.75" style="19" customWidth="1"/>
    <col min="3060" max="3081" width="7.5" style="19" customWidth="1"/>
    <col min="3082" max="3314" width="10.625" style="19"/>
    <col min="3315" max="3315" width="40.75" style="19" customWidth="1"/>
    <col min="3316" max="3337" width="7.5" style="19" customWidth="1"/>
    <col min="3338" max="3570" width="10.625" style="19"/>
    <col min="3571" max="3571" width="40.75" style="19" customWidth="1"/>
    <col min="3572" max="3593" width="7.5" style="19" customWidth="1"/>
    <col min="3594" max="3826" width="10.625" style="19"/>
    <col min="3827" max="3827" width="40.75" style="19" customWidth="1"/>
    <col min="3828" max="3849" width="7.5" style="19" customWidth="1"/>
    <col min="3850" max="4082" width="10.625" style="19"/>
    <col min="4083" max="4083" width="40.75" style="19" customWidth="1"/>
    <col min="4084" max="4105" width="7.5" style="19" customWidth="1"/>
    <col min="4106" max="4338" width="10.625" style="19"/>
    <col min="4339" max="4339" width="40.75" style="19" customWidth="1"/>
    <col min="4340" max="4361" width="7.5" style="19" customWidth="1"/>
    <col min="4362" max="4594" width="10.625" style="19"/>
    <col min="4595" max="4595" width="40.75" style="19" customWidth="1"/>
    <col min="4596" max="4617" width="7.5" style="19" customWidth="1"/>
    <col min="4618" max="4850" width="10.625" style="19"/>
    <col min="4851" max="4851" width="40.75" style="19" customWidth="1"/>
    <col min="4852" max="4873" width="7.5" style="19" customWidth="1"/>
    <col min="4874" max="5106" width="10.625" style="19"/>
    <col min="5107" max="5107" width="40.75" style="19" customWidth="1"/>
    <col min="5108" max="5129" width="7.5" style="19" customWidth="1"/>
    <col min="5130" max="5362" width="10.625" style="19"/>
    <col min="5363" max="5363" width="40.75" style="19" customWidth="1"/>
    <col min="5364" max="5385" width="7.5" style="19" customWidth="1"/>
    <col min="5386" max="5618" width="10.625" style="19"/>
    <col min="5619" max="5619" width="40.75" style="19" customWidth="1"/>
    <col min="5620" max="5641" width="7.5" style="19" customWidth="1"/>
    <col min="5642" max="5874" width="10.625" style="19"/>
    <col min="5875" max="5875" width="40.75" style="19" customWidth="1"/>
    <col min="5876" max="5897" width="7.5" style="19" customWidth="1"/>
    <col min="5898" max="6130" width="10.625" style="19"/>
    <col min="6131" max="6131" width="40.75" style="19" customWidth="1"/>
    <col min="6132" max="6153" width="7.5" style="19" customWidth="1"/>
    <col min="6154" max="6386" width="10.625" style="19"/>
    <col min="6387" max="6387" width="40.75" style="19" customWidth="1"/>
    <col min="6388" max="6409" width="7.5" style="19" customWidth="1"/>
    <col min="6410" max="6642" width="10.625" style="19"/>
    <col min="6643" max="6643" width="40.75" style="19" customWidth="1"/>
    <col min="6644" max="6665" width="7.5" style="19" customWidth="1"/>
    <col min="6666" max="6898" width="10.625" style="19"/>
    <col min="6899" max="6899" width="40.75" style="19" customWidth="1"/>
    <col min="6900" max="6921" width="7.5" style="19" customWidth="1"/>
    <col min="6922" max="7154" width="10.625" style="19"/>
    <col min="7155" max="7155" width="40.75" style="19" customWidth="1"/>
    <col min="7156" max="7177" width="7.5" style="19" customWidth="1"/>
    <col min="7178" max="7410" width="10.625" style="19"/>
    <col min="7411" max="7411" width="40.75" style="19" customWidth="1"/>
    <col min="7412" max="7433" width="7.5" style="19" customWidth="1"/>
    <col min="7434" max="7666" width="10.625" style="19"/>
    <col min="7667" max="7667" width="40.75" style="19" customWidth="1"/>
    <col min="7668" max="7689" width="7.5" style="19" customWidth="1"/>
    <col min="7690" max="7922" width="10.625" style="19"/>
    <col min="7923" max="7923" width="40.75" style="19" customWidth="1"/>
    <col min="7924" max="7945" width="7.5" style="19" customWidth="1"/>
    <col min="7946" max="8178" width="10.625" style="19"/>
    <col min="8179" max="8179" width="40.75" style="19" customWidth="1"/>
    <col min="8180" max="8201" width="7.5" style="19" customWidth="1"/>
    <col min="8202" max="8434" width="10.625" style="19"/>
    <col min="8435" max="8435" width="40.75" style="19" customWidth="1"/>
    <col min="8436" max="8457" width="7.5" style="19" customWidth="1"/>
    <col min="8458" max="8690" width="10.625" style="19"/>
    <col min="8691" max="8691" width="40.75" style="19" customWidth="1"/>
    <col min="8692" max="8713" width="7.5" style="19" customWidth="1"/>
    <col min="8714" max="8946" width="10.625" style="19"/>
    <col min="8947" max="8947" width="40.75" style="19" customWidth="1"/>
    <col min="8948" max="8969" width="7.5" style="19" customWidth="1"/>
    <col min="8970" max="9202" width="10.625" style="19"/>
    <col min="9203" max="9203" width="40.75" style="19" customWidth="1"/>
    <col min="9204" max="9225" width="7.5" style="19" customWidth="1"/>
    <col min="9226" max="9458" width="10.625" style="19"/>
    <col min="9459" max="9459" width="40.75" style="19" customWidth="1"/>
    <col min="9460" max="9481" width="7.5" style="19" customWidth="1"/>
    <col min="9482" max="9714" width="10.625" style="19"/>
    <col min="9715" max="9715" width="40.75" style="19" customWidth="1"/>
    <col min="9716" max="9737" width="7.5" style="19" customWidth="1"/>
    <col min="9738" max="9970" width="10.625" style="19"/>
    <col min="9971" max="9971" width="40.75" style="19" customWidth="1"/>
    <col min="9972" max="9993" width="7.5" style="19" customWidth="1"/>
    <col min="9994" max="10226" width="10.625" style="19"/>
    <col min="10227" max="10227" width="40.75" style="19" customWidth="1"/>
    <col min="10228" max="10249" width="7.5" style="19" customWidth="1"/>
    <col min="10250" max="10482" width="10.625" style="19"/>
    <col min="10483" max="10483" width="40.75" style="19" customWidth="1"/>
    <col min="10484" max="10505" width="7.5" style="19" customWidth="1"/>
    <col min="10506" max="10738" width="10.625" style="19"/>
    <col min="10739" max="10739" width="40.75" style="19" customWidth="1"/>
    <col min="10740" max="10761" width="7.5" style="19" customWidth="1"/>
    <col min="10762" max="10994" width="10.625" style="19"/>
    <col min="10995" max="10995" width="40.75" style="19" customWidth="1"/>
    <col min="10996" max="11017" width="7.5" style="19" customWidth="1"/>
    <col min="11018" max="11250" width="10.625" style="19"/>
    <col min="11251" max="11251" width="40.75" style="19" customWidth="1"/>
    <col min="11252" max="11273" width="7.5" style="19" customWidth="1"/>
    <col min="11274" max="11506" width="10.625" style="19"/>
    <col min="11507" max="11507" width="40.75" style="19" customWidth="1"/>
    <col min="11508" max="11529" width="7.5" style="19" customWidth="1"/>
    <col min="11530" max="11762" width="10.625" style="19"/>
    <col min="11763" max="11763" width="40.75" style="19" customWidth="1"/>
    <col min="11764" max="11785" width="7.5" style="19" customWidth="1"/>
    <col min="11786" max="12018" width="10.625" style="19"/>
    <col min="12019" max="12019" width="40.75" style="19" customWidth="1"/>
    <col min="12020" max="12041" width="7.5" style="19" customWidth="1"/>
    <col min="12042" max="12274" width="10.625" style="19"/>
    <col min="12275" max="12275" width="40.75" style="19" customWidth="1"/>
    <col min="12276" max="12297" width="7.5" style="19" customWidth="1"/>
    <col min="12298" max="12530" width="10.625" style="19"/>
    <col min="12531" max="12531" width="40.75" style="19" customWidth="1"/>
    <col min="12532" max="12553" width="7.5" style="19" customWidth="1"/>
    <col min="12554" max="12786" width="10.625" style="19"/>
    <col min="12787" max="12787" width="40.75" style="19" customWidth="1"/>
    <col min="12788" max="12809" width="7.5" style="19" customWidth="1"/>
    <col min="12810" max="13042" width="10.625" style="19"/>
    <col min="13043" max="13043" width="40.75" style="19" customWidth="1"/>
    <col min="13044" max="13065" width="7.5" style="19" customWidth="1"/>
    <col min="13066" max="13298" width="10.625" style="19"/>
    <col min="13299" max="13299" width="40.75" style="19" customWidth="1"/>
    <col min="13300" max="13321" width="7.5" style="19" customWidth="1"/>
    <col min="13322" max="13554" width="10.625" style="19"/>
    <col min="13555" max="13555" width="40.75" style="19" customWidth="1"/>
    <col min="13556" max="13577" width="7.5" style="19" customWidth="1"/>
    <col min="13578" max="13810" width="10.625" style="19"/>
    <col min="13811" max="13811" width="40.75" style="19" customWidth="1"/>
    <col min="13812" max="13833" width="7.5" style="19" customWidth="1"/>
    <col min="13834" max="14066" width="10.625" style="19"/>
    <col min="14067" max="14067" width="40.75" style="19" customWidth="1"/>
    <col min="14068" max="14089" width="7.5" style="19" customWidth="1"/>
    <col min="14090" max="14322" width="10.625" style="19"/>
    <col min="14323" max="14323" width="40.75" style="19" customWidth="1"/>
    <col min="14324" max="14345" width="7.5" style="19" customWidth="1"/>
    <col min="14346" max="14578" width="10.625" style="19"/>
    <col min="14579" max="14579" width="40.75" style="19" customWidth="1"/>
    <col min="14580" max="14601" width="7.5" style="19" customWidth="1"/>
    <col min="14602" max="14834" width="10.625" style="19"/>
    <col min="14835" max="14835" width="40.75" style="19" customWidth="1"/>
    <col min="14836" max="14857" width="7.5" style="19" customWidth="1"/>
    <col min="14858" max="15090" width="10.625" style="19"/>
    <col min="15091" max="15091" width="40.75" style="19" customWidth="1"/>
    <col min="15092" max="15113" width="7.5" style="19" customWidth="1"/>
    <col min="15114" max="15346" width="10.625" style="19"/>
    <col min="15347" max="15347" width="40.75" style="19" customWidth="1"/>
    <col min="15348" max="15369" width="7.5" style="19" customWidth="1"/>
    <col min="15370" max="15602" width="10.625" style="19"/>
    <col min="15603" max="15603" width="40.75" style="19" customWidth="1"/>
    <col min="15604" max="15625" width="7.5" style="19" customWidth="1"/>
    <col min="15626" max="15858" width="10.625" style="19"/>
    <col min="15859" max="15859" width="40.75" style="19" customWidth="1"/>
    <col min="15860" max="15881" width="7.5" style="19" customWidth="1"/>
    <col min="15882" max="16114" width="10.625" style="19"/>
    <col min="16115" max="16115" width="40.75" style="19" customWidth="1"/>
    <col min="16116" max="16137" width="7.5" style="19" customWidth="1"/>
    <col min="16138" max="16384" width="10.625" style="19"/>
  </cols>
  <sheetData>
    <row r="1" spans="1:11" ht="15" hidden="1" customHeight="1" x14ac:dyDescent="0.4">
      <c r="A1" s="18"/>
      <c r="B1" s="18"/>
      <c r="C1" s="18"/>
      <c r="D1" s="18"/>
      <c r="E1" s="18"/>
    </row>
    <row r="2" spans="1:11" ht="17.25" x14ac:dyDescent="0.4">
      <c r="A2" s="89" t="s">
        <v>7</v>
      </c>
      <c r="B2" s="18"/>
      <c r="C2" s="18"/>
      <c r="D2" s="18"/>
    </row>
    <row r="3" spans="1:11" ht="14.25" x14ac:dyDescent="0.4">
      <c r="A3" s="20"/>
      <c r="B3" s="22"/>
      <c r="E3" s="21"/>
      <c r="J3" s="23"/>
      <c r="K3" s="23" t="s">
        <v>103</v>
      </c>
    </row>
    <row r="4" spans="1:11" ht="18" customHeight="1" x14ac:dyDescent="0.4">
      <c r="A4" s="24" t="s">
        <v>116</v>
      </c>
      <c r="B4" s="103" t="s">
        <v>124</v>
      </c>
      <c r="C4" s="103" t="s">
        <v>125</v>
      </c>
      <c r="D4" s="103" t="s">
        <v>126</v>
      </c>
      <c r="E4" s="103" t="s">
        <v>127</v>
      </c>
      <c r="F4" s="103" t="s">
        <v>128</v>
      </c>
      <c r="G4" s="103" t="s">
        <v>129</v>
      </c>
      <c r="H4" s="103" t="s">
        <v>130</v>
      </c>
      <c r="I4" s="103" t="s">
        <v>131</v>
      </c>
      <c r="J4" s="102" t="s">
        <v>132</v>
      </c>
      <c r="K4" s="106" t="s">
        <v>134</v>
      </c>
    </row>
    <row r="5" spans="1:11" ht="19.5" customHeight="1" x14ac:dyDescent="0.4">
      <c r="A5" s="25" t="s">
        <v>51</v>
      </c>
      <c r="B5" s="79">
        <v>4151960</v>
      </c>
      <c r="C5" s="79">
        <v>4170323</v>
      </c>
      <c r="D5" s="79">
        <v>4269707</v>
      </c>
      <c r="E5" s="79">
        <v>4264957</v>
      </c>
      <c r="F5" s="79">
        <v>4314689</v>
      </c>
      <c r="G5" s="79">
        <v>4282077</v>
      </c>
      <c r="H5" s="79">
        <v>4347538</v>
      </c>
      <c r="I5" s="79">
        <v>4306432</v>
      </c>
      <c r="J5" s="84">
        <v>4302044</v>
      </c>
      <c r="K5" s="84">
        <v>4021054</v>
      </c>
    </row>
    <row r="6" spans="1:11" ht="19.5" customHeight="1" x14ac:dyDescent="0.4">
      <c r="A6" s="25" t="s">
        <v>105</v>
      </c>
      <c r="B6" s="77">
        <v>1176797</v>
      </c>
      <c r="C6" s="77">
        <v>1173657</v>
      </c>
      <c r="D6" s="77">
        <v>1190135</v>
      </c>
      <c r="E6" s="77">
        <v>1212522</v>
      </c>
      <c r="F6" s="77">
        <v>1246850</v>
      </c>
      <c r="G6" s="77">
        <v>1249699</v>
      </c>
      <c r="H6" s="77">
        <v>1262162</v>
      </c>
      <c r="I6" s="77">
        <v>1288659</v>
      </c>
      <c r="J6" s="85">
        <v>1304588</v>
      </c>
      <c r="K6" s="85">
        <v>1331401</v>
      </c>
    </row>
    <row r="7" spans="1:11" ht="19.5" customHeight="1" x14ac:dyDescent="0.4">
      <c r="A7" s="25" t="s">
        <v>52</v>
      </c>
      <c r="B7" s="80">
        <v>306305</v>
      </c>
      <c r="C7" s="80">
        <v>229929</v>
      </c>
      <c r="D7" s="80">
        <v>321999</v>
      </c>
      <c r="E7" s="80">
        <v>210256</v>
      </c>
      <c r="F7" s="80">
        <v>584217</v>
      </c>
      <c r="G7" s="80">
        <v>469430</v>
      </c>
      <c r="H7" s="80">
        <v>614970</v>
      </c>
      <c r="I7" s="80">
        <v>462566</v>
      </c>
      <c r="J7" s="86">
        <v>507155</v>
      </c>
      <c r="K7" s="86">
        <v>502627</v>
      </c>
    </row>
    <row r="8" spans="1:11" ht="19.5" customHeight="1" x14ac:dyDescent="0.4">
      <c r="A8" s="81" t="s">
        <v>14</v>
      </c>
      <c r="B8" s="78">
        <v>5635063</v>
      </c>
      <c r="C8" s="78">
        <v>5573909</v>
      </c>
      <c r="D8" s="78">
        <v>5781840</v>
      </c>
      <c r="E8" s="78">
        <v>5687734</v>
      </c>
      <c r="F8" s="78">
        <v>6145756</v>
      </c>
      <c r="G8" s="78">
        <v>6001206</v>
      </c>
      <c r="H8" s="78">
        <v>6224670</v>
      </c>
      <c r="I8" s="78">
        <v>6057656</v>
      </c>
      <c r="J8" s="87">
        <v>6113787</v>
      </c>
      <c r="K8" s="87">
        <v>5855082</v>
      </c>
    </row>
    <row r="9" spans="1:11" ht="19.5" customHeight="1" x14ac:dyDescent="0.4">
      <c r="A9" s="25" t="s">
        <v>53</v>
      </c>
      <c r="B9" s="77">
        <v>3564417</v>
      </c>
      <c r="C9" s="77">
        <v>3577359</v>
      </c>
      <c r="D9" s="77">
        <v>3660388</v>
      </c>
      <c r="E9" s="77">
        <v>3758954</v>
      </c>
      <c r="F9" s="77">
        <v>3768639</v>
      </c>
      <c r="G9" s="77">
        <v>3838234</v>
      </c>
      <c r="H9" s="77">
        <v>3950650</v>
      </c>
      <c r="I9" s="77">
        <v>3858785</v>
      </c>
      <c r="J9" s="85">
        <v>3799000</v>
      </c>
      <c r="K9" s="85">
        <v>3819093</v>
      </c>
    </row>
    <row r="10" spans="1:11" ht="19.5" customHeight="1" x14ac:dyDescent="0.4">
      <c r="A10" s="25" t="s">
        <v>119</v>
      </c>
      <c r="B10" s="77">
        <v>15291</v>
      </c>
      <c r="C10" s="77">
        <v>14955</v>
      </c>
      <c r="D10" s="77">
        <v>14866</v>
      </c>
      <c r="E10" s="77">
        <v>14616</v>
      </c>
      <c r="F10" s="77">
        <v>13907</v>
      </c>
      <c r="G10" s="77">
        <v>13290</v>
      </c>
      <c r="H10" s="77">
        <v>12721</v>
      </c>
      <c r="I10" s="77">
        <v>11365</v>
      </c>
      <c r="J10" s="85">
        <v>9390</v>
      </c>
      <c r="K10" s="85">
        <v>8587</v>
      </c>
    </row>
    <row r="11" spans="1:11" ht="19.5" customHeight="1" x14ac:dyDescent="0.4">
      <c r="A11" s="25" t="s">
        <v>54</v>
      </c>
      <c r="B11" s="77">
        <v>1233871</v>
      </c>
      <c r="C11" s="77">
        <v>1087233</v>
      </c>
      <c r="D11" s="77">
        <v>1271013</v>
      </c>
      <c r="E11" s="77">
        <v>984926</v>
      </c>
      <c r="F11" s="77">
        <v>1407130</v>
      </c>
      <c r="G11" s="77">
        <v>1269117</v>
      </c>
      <c r="H11" s="77">
        <v>1317843</v>
      </c>
      <c r="I11" s="77">
        <v>1248157</v>
      </c>
      <c r="J11" s="85">
        <v>1262440</v>
      </c>
      <c r="K11" s="85">
        <v>958988</v>
      </c>
    </row>
    <row r="12" spans="1:11" ht="19.5" customHeight="1" x14ac:dyDescent="0.4">
      <c r="A12" s="25" t="s">
        <v>120</v>
      </c>
      <c r="B12" s="77">
        <v>138959</v>
      </c>
      <c r="C12" s="77">
        <v>163734</v>
      </c>
      <c r="D12" s="77">
        <v>207726</v>
      </c>
      <c r="E12" s="77">
        <v>199638</v>
      </c>
      <c r="F12" s="77">
        <v>205163</v>
      </c>
      <c r="G12" s="77">
        <v>220546</v>
      </c>
      <c r="H12" s="77">
        <v>236837</v>
      </c>
      <c r="I12" s="77">
        <v>204319</v>
      </c>
      <c r="J12" s="85">
        <v>264473</v>
      </c>
      <c r="K12" s="85">
        <v>246530</v>
      </c>
    </row>
    <row r="13" spans="1:11" ht="19.5" customHeight="1" x14ac:dyDescent="0.4">
      <c r="A13" s="76" t="s">
        <v>106</v>
      </c>
      <c r="B13" s="77">
        <v>212637</v>
      </c>
      <c r="C13" s="77">
        <v>206853</v>
      </c>
      <c r="D13" s="77">
        <v>207016</v>
      </c>
      <c r="E13" s="77">
        <v>208656</v>
      </c>
      <c r="F13" s="77">
        <v>207016</v>
      </c>
      <c r="G13" s="77">
        <v>210110</v>
      </c>
      <c r="H13" s="77">
        <v>212635</v>
      </c>
      <c r="I13" s="77">
        <v>215654</v>
      </c>
      <c r="J13" s="85">
        <v>218429</v>
      </c>
      <c r="K13" s="85">
        <v>217371</v>
      </c>
    </row>
    <row r="14" spans="1:11" ht="19.5" customHeight="1" x14ac:dyDescent="0.4">
      <c r="A14" s="25" t="s">
        <v>107</v>
      </c>
      <c r="B14" s="77">
        <v>33079</v>
      </c>
      <c r="C14" s="77">
        <v>29498</v>
      </c>
      <c r="D14" s="77">
        <v>32482</v>
      </c>
      <c r="E14" s="77">
        <v>30719</v>
      </c>
      <c r="F14" s="77">
        <v>30695</v>
      </c>
      <c r="G14" s="77">
        <v>32827</v>
      </c>
      <c r="H14" s="77">
        <v>30901</v>
      </c>
      <c r="I14" s="77">
        <v>28965</v>
      </c>
      <c r="J14" s="85">
        <v>29300</v>
      </c>
      <c r="K14" s="85">
        <v>32197</v>
      </c>
    </row>
    <row r="15" spans="1:11" ht="19.5" customHeight="1" x14ac:dyDescent="0.4">
      <c r="A15" s="25" t="s">
        <v>121</v>
      </c>
      <c r="B15" s="77">
        <v>502965</v>
      </c>
      <c r="C15" s="77">
        <v>553273</v>
      </c>
      <c r="D15" s="77">
        <v>453314</v>
      </c>
      <c r="E15" s="77">
        <v>551663</v>
      </c>
      <c r="F15" s="77">
        <v>574596</v>
      </c>
      <c r="G15" s="77">
        <v>482737</v>
      </c>
      <c r="H15" s="77">
        <v>524885</v>
      </c>
      <c r="I15" s="77">
        <v>548342</v>
      </c>
      <c r="J15" s="85">
        <v>589356</v>
      </c>
      <c r="K15" s="85">
        <v>636709</v>
      </c>
    </row>
    <row r="16" spans="1:11" ht="19.5" customHeight="1" x14ac:dyDescent="0.4">
      <c r="A16" s="81" t="s">
        <v>15</v>
      </c>
      <c r="B16" s="78">
        <v>5635063</v>
      </c>
      <c r="C16" s="78">
        <v>5573909</v>
      </c>
      <c r="D16" s="78">
        <v>5781840</v>
      </c>
      <c r="E16" s="78">
        <v>5687734</v>
      </c>
      <c r="F16" s="78">
        <v>6145756</v>
      </c>
      <c r="G16" s="78">
        <v>6001206</v>
      </c>
      <c r="H16" s="78">
        <v>6224670</v>
      </c>
      <c r="I16" s="78">
        <v>6057656</v>
      </c>
      <c r="J16" s="87">
        <v>6113787</v>
      </c>
      <c r="K16" s="87">
        <v>5855082</v>
      </c>
    </row>
    <row r="19" spans="1:11" ht="15" customHeight="1" x14ac:dyDescent="0.4">
      <c r="A19" s="26"/>
      <c r="B19" s="27"/>
      <c r="C19" s="27"/>
      <c r="D19" s="27"/>
      <c r="E19" s="18"/>
    </row>
    <row r="20" spans="1:11" ht="18" customHeight="1" x14ac:dyDescent="0.4">
      <c r="A20" s="26"/>
      <c r="B20" s="18"/>
      <c r="C20" s="18"/>
      <c r="D20" s="18"/>
      <c r="E20" s="18"/>
      <c r="F20" s="18"/>
      <c r="G20" s="18"/>
      <c r="H20" s="18"/>
      <c r="I20" s="18"/>
    </row>
    <row r="21" spans="1:11" ht="18" customHeight="1" x14ac:dyDescent="0.4">
      <c r="A21" s="109"/>
      <c r="B21" s="111"/>
      <c r="C21" s="111"/>
      <c r="D21" s="111"/>
      <c r="E21" s="111"/>
      <c r="F21" s="111"/>
      <c r="G21" s="59"/>
      <c r="H21" s="61"/>
      <c r="I21" s="71"/>
      <c r="J21" s="73"/>
      <c r="K21" s="105"/>
    </row>
    <row r="22" spans="1:11" ht="18" customHeight="1" x14ac:dyDescent="0.4">
      <c r="A22" s="110"/>
      <c r="B22" s="28"/>
      <c r="C22" s="28"/>
      <c r="D22" s="28"/>
      <c r="E22" s="28"/>
      <c r="F22" s="28"/>
      <c r="G22" s="28"/>
      <c r="H22" s="28"/>
      <c r="I22" s="28"/>
      <c r="J22" s="28"/>
      <c r="K22" s="28"/>
    </row>
    <row r="23" spans="1:11" s="18" customFormat="1" ht="18" customHeight="1" x14ac:dyDescent="0.4">
      <c r="A23" s="26"/>
      <c r="B23" s="29"/>
      <c r="C23" s="29"/>
      <c r="D23" s="29"/>
      <c r="E23" s="29"/>
      <c r="F23" s="29"/>
      <c r="G23" s="29"/>
      <c r="H23" s="29"/>
      <c r="I23" s="29"/>
      <c r="J23" s="30"/>
      <c r="K23" s="30"/>
    </row>
    <row r="24" spans="1:11" s="18" customFormat="1" ht="18" customHeight="1" x14ac:dyDescent="0.4">
      <c r="A24" s="26"/>
      <c r="B24" s="29"/>
      <c r="C24" s="29"/>
      <c r="D24" s="29"/>
      <c r="E24" s="29"/>
      <c r="F24" s="29"/>
      <c r="G24" s="29"/>
      <c r="H24" s="29"/>
      <c r="I24" s="29"/>
      <c r="J24" s="30"/>
      <c r="K24" s="30"/>
    </row>
    <row r="25" spans="1:11" s="18" customFormat="1" ht="18" customHeight="1" x14ac:dyDescent="0.4">
      <c r="A25" s="26"/>
      <c r="B25" s="29"/>
      <c r="C25" s="29"/>
      <c r="D25" s="29"/>
      <c r="E25" s="29"/>
      <c r="F25" s="29"/>
      <c r="G25" s="29"/>
      <c r="H25" s="29"/>
      <c r="I25" s="29"/>
      <c r="J25" s="30"/>
      <c r="K25" s="30"/>
    </row>
    <row r="26" spans="1:11" ht="18" customHeight="1" x14ac:dyDescent="0.4">
      <c r="A26" s="58"/>
      <c r="B26" s="29"/>
      <c r="C26" s="29"/>
      <c r="D26" s="29"/>
      <c r="E26" s="29"/>
      <c r="F26" s="29"/>
      <c r="G26" s="29"/>
      <c r="H26" s="29"/>
      <c r="I26" s="29"/>
      <c r="J26" s="30"/>
      <c r="K26" s="30"/>
    </row>
    <row r="27" spans="1:11" s="18" customFormat="1" ht="18" customHeight="1" x14ac:dyDescent="0.4">
      <c r="A27" s="26"/>
      <c r="B27" s="29"/>
      <c r="C27" s="29"/>
      <c r="D27" s="29"/>
      <c r="E27" s="29"/>
      <c r="F27" s="29"/>
      <c r="G27" s="29"/>
      <c r="H27" s="29"/>
      <c r="I27" s="29"/>
      <c r="J27" s="30"/>
      <c r="K27" s="30"/>
    </row>
    <row r="28" spans="1:11" s="18" customFormat="1" ht="18" customHeight="1" x14ac:dyDescent="0.4">
      <c r="A28" s="26"/>
      <c r="B28" s="29"/>
      <c r="C28" s="29"/>
      <c r="D28" s="29"/>
      <c r="E28" s="29"/>
      <c r="F28" s="29"/>
      <c r="G28" s="29"/>
      <c r="H28" s="29"/>
      <c r="I28" s="29"/>
      <c r="J28" s="30"/>
      <c r="K28" s="30"/>
    </row>
    <row r="29" spans="1:11" s="18" customFormat="1" ht="18" customHeight="1" x14ac:dyDescent="0.4">
      <c r="A29" s="26"/>
      <c r="B29" s="29"/>
      <c r="C29" s="29"/>
      <c r="D29" s="29"/>
      <c r="E29" s="29"/>
      <c r="F29" s="29"/>
      <c r="G29" s="29"/>
      <c r="H29" s="29"/>
      <c r="I29" s="29"/>
      <c r="J29" s="30"/>
      <c r="K29" s="30"/>
    </row>
    <row r="30" spans="1:11" s="18" customFormat="1" ht="18" customHeight="1" x14ac:dyDescent="0.4">
      <c r="A30" s="26"/>
      <c r="B30" s="29"/>
      <c r="C30" s="29"/>
      <c r="D30" s="29"/>
      <c r="E30" s="29"/>
      <c r="F30" s="29"/>
      <c r="G30" s="29"/>
      <c r="H30" s="29"/>
      <c r="I30" s="29"/>
      <c r="J30" s="30"/>
      <c r="K30" s="30"/>
    </row>
    <row r="31" spans="1:11" s="18" customFormat="1" ht="18" customHeight="1" x14ac:dyDescent="0.4">
      <c r="A31" s="26"/>
      <c r="B31" s="29"/>
      <c r="C31" s="29"/>
      <c r="D31" s="29"/>
      <c r="E31" s="29"/>
      <c r="F31" s="29"/>
      <c r="G31" s="29"/>
      <c r="H31" s="29"/>
      <c r="I31" s="29"/>
      <c r="J31" s="30"/>
      <c r="K31" s="30"/>
    </row>
    <row r="32" spans="1:11" s="18" customFormat="1" ht="18" customHeight="1" x14ac:dyDescent="0.4">
      <c r="A32" s="26"/>
      <c r="B32" s="29"/>
      <c r="C32" s="29"/>
      <c r="D32" s="29"/>
      <c r="E32" s="29"/>
      <c r="F32" s="29"/>
      <c r="G32" s="29"/>
      <c r="H32" s="29"/>
      <c r="I32" s="29"/>
      <c r="J32" s="30"/>
      <c r="K32" s="30"/>
    </row>
    <row r="33" spans="1:11" s="18" customFormat="1" ht="18" customHeight="1" x14ac:dyDescent="0.4">
      <c r="A33" s="26"/>
      <c r="B33" s="29"/>
      <c r="C33" s="29"/>
      <c r="D33" s="29"/>
      <c r="E33" s="29"/>
      <c r="F33" s="29"/>
      <c r="G33" s="29"/>
      <c r="H33" s="29"/>
      <c r="I33" s="29"/>
      <c r="J33" s="30"/>
      <c r="K33" s="30"/>
    </row>
    <row r="34" spans="1:11" ht="18" customHeight="1" x14ac:dyDescent="0.4">
      <c r="A34" s="58"/>
      <c r="B34" s="29"/>
      <c r="C34" s="29"/>
      <c r="D34" s="29"/>
      <c r="E34" s="29"/>
      <c r="F34" s="29"/>
      <c r="G34" s="29"/>
      <c r="H34" s="29"/>
      <c r="I34" s="29"/>
      <c r="J34" s="30"/>
      <c r="K34" s="30"/>
    </row>
    <row r="35" spans="1:11" ht="15" customHeight="1" x14ac:dyDescent="0.4">
      <c r="A35" s="26"/>
      <c r="B35" s="27"/>
      <c r="C35" s="27"/>
      <c r="D35" s="27"/>
      <c r="E35" s="18"/>
    </row>
    <row r="36" spans="1:11" ht="15" customHeight="1" x14ac:dyDescent="0.4">
      <c r="A36" s="26"/>
      <c r="B36" s="27"/>
      <c r="C36" s="27"/>
      <c r="D36" s="27"/>
      <c r="E36" s="18"/>
    </row>
    <row r="37" spans="1:11" ht="15" customHeight="1" x14ac:dyDescent="0.4">
      <c r="A37" s="26"/>
      <c r="B37" s="27"/>
      <c r="C37" s="27"/>
      <c r="D37" s="27"/>
      <c r="E37" s="18"/>
    </row>
    <row r="38" spans="1:11" ht="15" customHeight="1" x14ac:dyDescent="0.4">
      <c r="A38" s="26"/>
      <c r="B38" s="27"/>
      <c r="C38" s="27"/>
      <c r="D38" s="27"/>
      <c r="E38" s="18"/>
    </row>
    <row r="39" spans="1:11" ht="15" customHeight="1" x14ac:dyDescent="0.4">
      <c r="A39" s="26"/>
      <c r="B39" s="27"/>
      <c r="C39" s="27"/>
      <c r="D39" s="27"/>
      <c r="E39" s="18"/>
    </row>
    <row r="40" spans="1:11" ht="15" customHeight="1" x14ac:dyDescent="0.4">
      <c r="A40" s="26"/>
      <c r="B40" s="27"/>
      <c r="C40" s="27"/>
      <c r="D40" s="27"/>
      <c r="E40" s="18"/>
    </row>
    <row r="41" spans="1:11" ht="15" customHeight="1" x14ac:dyDescent="0.4">
      <c r="A41" s="26"/>
      <c r="B41" s="27"/>
      <c r="C41" s="27"/>
      <c r="D41" s="27"/>
      <c r="E41" s="18"/>
    </row>
    <row r="42" spans="1:11" ht="15" customHeight="1" x14ac:dyDescent="0.4">
      <c r="A42" s="26"/>
      <c r="B42" s="27"/>
      <c r="C42" s="27"/>
      <c r="D42" s="27"/>
      <c r="E42" s="18"/>
    </row>
    <row r="43" spans="1:11" ht="15" customHeight="1" x14ac:dyDescent="0.4">
      <c r="A43" s="26"/>
      <c r="B43" s="27"/>
      <c r="C43" s="27"/>
      <c r="D43" s="27"/>
      <c r="E43" s="18"/>
    </row>
    <row r="44" spans="1:11" ht="15" customHeight="1" x14ac:dyDescent="0.4">
      <c r="A44" s="26"/>
      <c r="B44" s="27"/>
      <c r="C44" s="27"/>
      <c r="D44" s="27"/>
      <c r="E44" s="18"/>
    </row>
    <row r="45" spans="1:11" ht="15" customHeight="1" x14ac:dyDescent="0.4">
      <c r="A45" s="26"/>
      <c r="B45" s="27"/>
      <c r="C45" s="27"/>
      <c r="D45" s="27"/>
      <c r="E45" s="18"/>
    </row>
    <row r="46" spans="1:11" ht="15" customHeight="1" x14ac:dyDescent="0.4">
      <c r="A46" s="18"/>
      <c r="B46" s="18"/>
      <c r="C46" s="18"/>
      <c r="D46" s="18"/>
      <c r="E46" s="18"/>
    </row>
    <row r="47" spans="1:11" ht="15" customHeight="1" x14ac:dyDescent="0.4">
      <c r="A47" s="18"/>
      <c r="B47" s="18"/>
      <c r="C47" s="18"/>
      <c r="D47" s="18"/>
      <c r="E47" s="18"/>
    </row>
    <row r="48" spans="1:11" ht="15" customHeight="1" x14ac:dyDescent="0.4">
      <c r="A48" s="18"/>
      <c r="B48" s="18"/>
      <c r="C48" s="18"/>
      <c r="D48" s="18"/>
      <c r="E48" s="18"/>
    </row>
    <row r="49" spans="1:5" ht="15" customHeight="1" x14ac:dyDescent="0.4">
      <c r="A49" s="18"/>
      <c r="B49" s="18"/>
      <c r="C49" s="18"/>
      <c r="D49" s="18"/>
      <c r="E49" s="18"/>
    </row>
  </sheetData>
  <mergeCells count="2">
    <mergeCell ref="A21:A22"/>
    <mergeCell ref="B21:F21"/>
  </mergeCells>
  <phoneticPr fontId="3"/>
  <pageMargins left="0.59055118110236227" right="0.39370078740157483" top="0.59055118110236227" bottom="0.39370078740157483" header="0.51181102362204722" footer="0.51181102362204722"/>
  <pageSetup paperSize="9" scale="66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L59"/>
  <sheetViews>
    <sheetView showGridLines="0" view="pageBreakPreview" topLeftCell="A2" zoomScale="80" zoomScaleNormal="75" zoomScaleSheetLayoutView="80" workbookViewId="0">
      <selection activeCell="B18" sqref="B18"/>
    </sheetView>
  </sheetViews>
  <sheetFormatPr defaultRowHeight="14.25" x14ac:dyDescent="0.4"/>
  <cols>
    <col min="1" max="1" width="4.125" style="4" customWidth="1"/>
    <col min="2" max="2" width="45" style="4" bestFit="1" customWidth="1"/>
    <col min="3" max="12" width="14.125" style="4" customWidth="1"/>
    <col min="13" max="242" width="9" style="4"/>
    <col min="243" max="243" width="4" style="4" customWidth="1"/>
    <col min="244" max="244" width="32.75" style="4" customWidth="1"/>
    <col min="245" max="266" width="7.375" style="4" customWidth="1"/>
    <col min="267" max="267" width="7.125" style="4" customWidth="1"/>
    <col min="268" max="498" width="9" style="4"/>
    <col min="499" max="499" width="4" style="4" customWidth="1"/>
    <col min="500" max="500" width="32.75" style="4" customWidth="1"/>
    <col min="501" max="522" width="7.375" style="4" customWidth="1"/>
    <col min="523" max="523" width="7.125" style="4" customWidth="1"/>
    <col min="524" max="754" width="9" style="4"/>
    <col min="755" max="755" width="4" style="4" customWidth="1"/>
    <col min="756" max="756" width="32.75" style="4" customWidth="1"/>
    <col min="757" max="778" width="7.375" style="4" customWidth="1"/>
    <col min="779" max="779" width="7.125" style="4" customWidth="1"/>
    <col min="780" max="1010" width="9" style="4"/>
    <col min="1011" max="1011" width="4" style="4" customWidth="1"/>
    <col min="1012" max="1012" width="32.75" style="4" customWidth="1"/>
    <col min="1013" max="1034" width="7.375" style="4" customWidth="1"/>
    <col min="1035" max="1035" width="7.125" style="4" customWidth="1"/>
    <col min="1036" max="1266" width="9" style="4"/>
    <col min="1267" max="1267" width="4" style="4" customWidth="1"/>
    <col min="1268" max="1268" width="32.75" style="4" customWidth="1"/>
    <col min="1269" max="1290" width="7.375" style="4" customWidth="1"/>
    <col min="1291" max="1291" width="7.125" style="4" customWidth="1"/>
    <col min="1292" max="1522" width="9" style="4"/>
    <col min="1523" max="1523" width="4" style="4" customWidth="1"/>
    <col min="1524" max="1524" width="32.75" style="4" customWidth="1"/>
    <col min="1525" max="1546" width="7.375" style="4" customWidth="1"/>
    <col min="1547" max="1547" width="7.125" style="4" customWidth="1"/>
    <col min="1548" max="1778" width="9" style="4"/>
    <col min="1779" max="1779" width="4" style="4" customWidth="1"/>
    <col min="1780" max="1780" width="32.75" style="4" customWidth="1"/>
    <col min="1781" max="1802" width="7.375" style="4" customWidth="1"/>
    <col min="1803" max="1803" width="7.125" style="4" customWidth="1"/>
    <col min="1804" max="2034" width="9" style="4"/>
    <col min="2035" max="2035" width="4" style="4" customWidth="1"/>
    <col min="2036" max="2036" width="32.75" style="4" customWidth="1"/>
    <col min="2037" max="2058" width="7.375" style="4" customWidth="1"/>
    <col min="2059" max="2059" width="7.125" style="4" customWidth="1"/>
    <col min="2060" max="2290" width="9" style="4"/>
    <col min="2291" max="2291" width="4" style="4" customWidth="1"/>
    <col min="2292" max="2292" width="32.75" style="4" customWidth="1"/>
    <col min="2293" max="2314" width="7.375" style="4" customWidth="1"/>
    <col min="2315" max="2315" width="7.125" style="4" customWidth="1"/>
    <col min="2316" max="2546" width="9" style="4"/>
    <col min="2547" max="2547" width="4" style="4" customWidth="1"/>
    <col min="2548" max="2548" width="32.75" style="4" customWidth="1"/>
    <col min="2549" max="2570" width="7.375" style="4" customWidth="1"/>
    <col min="2571" max="2571" width="7.125" style="4" customWidth="1"/>
    <col min="2572" max="2802" width="9" style="4"/>
    <col min="2803" max="2803" width="4" style="4" customWidth="1"/>
    <col min="2804" max="2804" width="32.75" style="4" customWidth="1"/>
    <col min="2805" max="2826" width="7.375" style="4" customWidth="1"/>
    <col min="2827" max="2827" width="7.125" style="4" customWidth="1"/>
    <col min="2828" max="3058" width="9" style="4"/>
    <col min="3059" max="3059" width="4" style="4" customWidth="1"/>
    <col min="3060" max="3060" width="32.75" style="4" customWidth="1"/>
    <col min="3061" max="3082" width="7.375" style="4" customWidth="1"/>
    <col min="3083" max="3083" width="7.125" style="4" customWidth="1"/>
    <col min="3084" max="3314" width="9" style="4"/>
    <col min="3315" max="3315" width="4" style="4" customWidth="1"/>
    <col min="3316" max="3316" width="32.75" style="4" customWidth="1"/>
    <col min="3317" max="3338" width="7.375" style="4" customWidth="1"/>
    <col min="3339" max="3339" width="7.125" style="4" customWidth="1"/>
    <col min="3340" max="3570" width="9" style="4"/>
    <col min="3571" max="3571" width="4" style="4" customWidth="1"/>
    <col min="3572" max="3572" width="32.75" style="4" customWidth="1"/>
    <col min="3573" max="3594" width="7.375" style="4" customWidth="1"/>
    <col min="3595" max="3595" width="7.125" style="4" customWidth="1"/>
    <col min="3596" max="3826" width="9" style="4"/>
    <col min="3827" max="3827" width="4" style="4" customWidth="1"/>
    <col min="3828" max="3828" width="32.75" style="4" customWidth="1"/>
    <col min="3829" max="3850" width="7.375" style="4" customWidth="1"/>
    <col min="3851" max="3851" width="7.125" style="4" customWidth="1"/>
    <col min="3852" max="4082" width="9" style="4"/>
    <col min="4083" max="4083" width="4" style="4" customWidth="1"/>
    <col min="4084" max="4084" width="32.75" style="4" customWidth="1"/>
    <col min="4085" max="4106" width="7.375" style="4" customWidth="1"/>
    <col min="4107" max="4107" width="7.125" style="4" customWidth="1"/>
    <col min="4108" max="4338" width="9" style="4"/>
    <col min="4339" max="4339" width="4" style="4" customWidth="1"/>
    <col min="4340" max="4340" width="32.75" style="4" customWidth="1"/>
    <col min="4341" max="4362" width="7.375" style="4" customWidth="1"/>
    <col min="4363" max="4363" width="7.125" style="4" customWidth="1"/>
    <col min="4364" max="4594" width="9" style="4"/>
    <col min="4595" max="4595" width="4" style="4" customWidth="1"/>
    <col min="4596" max="4596" width="32.75" style="4" customWidth="1"/>
    <col min="4597" max="4618" width="7.375" style="4" customWidth="1"/>
    <col min="4619" max="4619" width="7.125" style="4" customWidth="1"/>
    <col min="4620" max="4850" width="9" style="4"/>
    <col min="4851" max="4851" width="4" style="4" customWidth="1"/>
    <col min="4852" max="4852" width="32.75" style="4" customWidth="1"/>
    <col min="4853" max="4874" width="7.375" style="4" customWidth="1"/>
    <col min="4875" max="4875" width="7.125" style="4" customWidth="1"/>
    <col min="4876" max="5106" width="9" style="4"/>
    <col min="5107" max="5107" width="4" style="4" customWidth="1"/>
    <col min="5108" max="5108" width="32.75" style="4" customWidth="1"/>
    <col min="5109" max="5130" width="7.375" style="4" customWidth="1"/>
    <col min="5131" max="5131" width="7.125" style="4" customWidth="1"/>
    <col min="5132" max="5362" width="9" style="4"/>
    <col min="5363" max="5363" width="4" style="4" customWidth="1"/>
    <col min="5364" max="5364" width="32.75" style="4" customWidth="1"/>
    <col min="5365" max="5386" width="7.375" style="4" customWidth="1"/>
    <col min="5387" max="5387" width="7.125" style="4" customWidth="1"/>
    <col min="5388" max="5618" width="9" style="4"/>
    <col min="5619" max="5619" width="4" style="4" customWidth="1"/>
    <col min="5620" max="5620" width="32.75" style="4" customWidth="1"/>
    <col min="5621" max="5642" width="7.375" style="4" customWidth="1"/>
    <col min="5643" max="5643" width="7.125" style="4" customWidth="1"/>
    <col min="5644" max="5874" width="9" style="4"/>
    <col min="5875" max="5875" width="4" style="4" customWidth="1"/>
    <col min="5876" max="5876" width="32.75" style="4" customWidth="1"/>
    <col min="5877" max="5898" width="7.375" style="4" customWidth="1"/>
    <col min="5899" max="5899" width="7.125" style="4" customWidth="1"/>
    <col min="5900" max="6130" width="9" style="4"/>
    <col min="6131" max="6131" width="4" style="4" customWidth="1"/>
    <col min="6132" max="6132" width="32.75" style="4" customWidth="1"/>
    <col min="6133" max="6154" width="7.375" style="4" customWidth="1"/>
    <col min="6155" max="6155" width="7.125" style="4" customWidth="1"/>
    <col min="6156" max="6386" width="9" style="4"/>
    <col min="6387" max="6387" width="4" style="4" customWidth="1"/>
    <col min="6388" max="6388" width="32.75" style="4" customWidth="1"/>
    <col min="6389" max="6410" width="7.375" style="4" customWidth="1"/>
    <col min="6411" max="6411" width="7.125" style="4" customWidth="1"/>
    <col min="6412" max="6642" width="9" style="4"/>
    <col min="6643" max="6643" width="4" style="4" customWidth="1"/>
    <col min="6644" max="6644" width="32.75" style="4" customWidth="1"/>
    <col min="6645" max="6666" width="7.375" style="4" customWidth="1"/>
    <col min="6667" max="6667" width="7.125" style="4" customWidth="1"/>
    <col min="6668" max="6898" width="9" style="4"/>
    <col min="6899" max="6899" width="4" style="4" customWidth="1"/>
    <col min="6900" max="6900" width="32.75" style="4" customWidth="1"/>
    <col min="6901" max="6922" width="7.375" style="4" customWidth="1"/>
    <col min="6923" max="6923" width="7.125" style="4" customWidth="1"/>
    <col min="6924" max="7154" width="9" style="4"/>
    <col min="7155" max="7155" width="4" style="4" customWidth="1"/>
    <col min="7156" max="7156" width="32.75" style="4" customWidth="1"/>
    <col min="7157" max="7178" width="7.375" style="4" customWidth="1"/>
    <col min="7179" max="7179" width="7.125" style="4" customWidth="1"/>
    <col min="7180" max="7410" width="9" style="4"/>
    <col min="7411" max="7411" width="4" style="4" customWidth="1"/>
    <col min="7412" max="7412" width="32.75" style="4" customWidth="1"/>
    <col min="7413" max="7434" width="7.375" style="4" customWidth="1"/>
    <col min="7435" max="7435" width="7.125" style="4" customWidth="1"/>
    <col min="7436" max="7666" width="9" style="4"/>
    <col min="7667" max="7667" width="4" style="4" customWidth="1"/>
    <col min="7668" max="7668" width="32.75" style="4" customWidth="1"/>
    <col min="7669" max="7690" width="7.375" style="4" customWidth="1"/>
    <col min="7691" max="7691" width="7.125" style="4" customWidth="1"/>
    <col min="7692" max="7922" width="9" style="4"/>
    <col min="7923" max="7923" width="4" style="4" customWidth="1"/>
    <col min="7924" max="7924" width="32.75" style="4" customWidth="1"/>
    <col min="7925" max="7946" width="7.375" style="4" customWidth="1"/>
    <col min="7947" max="7947" width="7.125" style="4" customWidth="1"/>
    <col min="7948" max="8178" width="9" style="4"/>
    <col min="8179" max="8179" width="4" style="4" customWidth="1"/>
    <col min="8180" max="8180" width="32.75" style="4" customWidth="1"/>
    <col min="8181" max="8202" width="7.375" style="4" customWidth="1"/>
    <col min="8203" max="8203" width="7.125" style="4" customWidth="1"/>
    <col min="8204" max="8434" width="9" style="4"/>
    <col min="8435" max="8435" width="4" style="4" customWidth="1"/>
    <col min="8436" max="8436" width="32.75" style="4" customWidth="1"/>
    <col min="8437" max="8458" width="7.375" style="4" customWidth="1"/>
    <col min="8459" max="8459" width="7.125" style="4" customWidth="1"/>
    <col min="8460" max="8690" width="9" style="4"/>
    <col min="8691" max="8691" width="4" style="4" customWidth="1"/>
    <col min="8692" max="8692" width="32.75" style="4" customWidth="1"/>
    <col min="8693" max="8714" width="7.375" style="4" customWidth="1"/>
    <col min="8715" max="8715" width="7.125" style="4" customWidth="1"/>
    <col min="8716" max="8946" width="9" style="4"/>
    <col min="8947" max="8947" width="4" style="4" customWidth="1"/>
    <col min="8948" max="8948" width="32.75" style="4" customWidth="1"/>
    <col min="8949" max="8970" width="7.375" style="4" customWidth="1"/>
    <col min="8971" max="8971" width="7.125" style="4" customWidth="1"/>
    <col min="8972" max="9202" width="9" style="4"/>
    <col min="9203" max="9203" width="4" style="4" customWidth="1"/>
    <col min="9204" max="9204" width="32.75" style="4" customWidth="1"/>
    <col min="9205" max="9226" width="7.375" style="4" customWidth="1"/>
    <col min="9227" max="9227" width="7.125" style="4" customWidth="1"/>
    <col min="9228" max="9458" width="9" style="4"/>
    <col min="9459" max="9459" width="4" style="4" customWidth="1"/>
    <col min="9460" max="9460" width="32.75" style="4" customWidth="1"/>
    <col min="9461" max="9482" width="7.375" style="4" customWidth="1"/>
    <col min="9483" max="9483" width="7.125" style="4" customWidth="1"/>
    <col min="9484" max="9714" width="9" style="4"/>
    <col min="9715" max="9715" width="4" style="4" customWidth="1"/>
    <col min="9716" max="9716" width="32.75" style="4" customWidth="1"/>
    <col min="9717" max="9738" width="7.375" style="4" customWidth="1"/>
    <col min="9739" max="9739" width="7.125" style="4" customWidth="1"/>
    <col min="9740" max="9970" width="9" style="4"/>
    <col min="9971" max="9971" width="4" style="4" customWidth="1"/>
    <col min="9972" max="9972" width="32.75" style="4" customWidth="1"/>
    <col min="9973" max="9994" width="7.375" style="4" customWidth="1"/>
    <col min="9995" max="9995" width="7.125" style="4" customWidth="1"/>
    <col min="9996" max="10226" width="9" style="4"/>
    <col min="10227" max="10227" width="4" style="4" customWidth="1"/>
    <col min="10228" max="10228" width="32.75" style="4" customWidth="1"/>
    <col min="10229" max="10250" width="7.375" style="4" customWidth="1"/>
    <col min="10251" max="10251" width="7.125" style="4" customWidth="1"/>
    <col min="10252" max="10482" width="9" style="4"/>
    <col min="10483" max="10483" width="4" style="4" customWidth="1"/>
    <col min="10484" max="10484" width="32.75" style="4" customWidth="1"/>
    <col min="10485" max="10506" width="7.375" style="4" customWidth="1"/>
    <col min="10507" max="10507" width="7.125" style="4" customWidth="1"/>
    <col min="10508" max="10738" width="9" style="4"/>
    <col min="10739" max="10739" width="4" style="4" customWidth="1"/>
    <col min="10740" max="10740" width="32.75" style="4" customWidth="1"/>
    <col min="10741" max="10762" width="7.375" style="4" customWidth="1"/>
    <col min="10763" max="10763" width="7.125" style="4" customWidth="1"/>
    <col min="10764" max="10994" width="9" style="4"/>
    <col min="10995" max="10995" width="4" style="4" customWidth="1"/>
    <col min="10996" max="10996" width="32.75" style="4" customWidth="1"/>
    <col min="10997" max="11018" width="7.375" style="4" customWidth="1"/>
    <col min="11019" max="11019" width="7.125" style="4" customWidth="1"/>
    <col min="11020" max="11250" width="9" style="4"/>
    <col min="11251" max="11251" width="4" style="4" customWidth="1"/>
    <col min="11252" max="11252" width="32.75" style="4" customWidth="1"/>
    <col min="11253" max="11274" width="7.375" style="4" customWidth="1"/>
    <col min="11275" max="11275" width="7.125" style="4" customWidth="1"/>
    <col min="11276" max="11506" width="9" style="4"/>
    <col min="11507" max="11507" width="4" style="4" customWidth="1"/>
    <col min="11508" max="11508" width="32.75" style="4" customWidth="1"/>
    <col min="11509" max="11530" width="7.375" style="4" customWidth="1"/>
    <col min="11531" max="11531" width="7.125" style="4" customWidth="1"/>
    <col min="11532" max="11762" width="9" style="4"/>
    <col min="11763" max="11763" width="4" style="4" customWidth="1"/>
    <col min="11764" max="11764" width="32.75" style="4" customWidth="1"/>
    <col min="11765" max="11786" width="7.375" style="4" customWidth="1"/>
    <col min="11787" max="11787" width="7.125" style="4" customWidth="1"/>
    <col min="11788" max="12018" width="9" style="4"/>
    <col min="12019" max="12019" width="4" style="4" customWidth="1"/>
    <col min="12020" max="12020" width="32.75" style="4" customWidth="1"/>
    <col min="12021" max="12042" width="7.375" style="4" customWidth="1"/>
    <col min="12043" max="12043" width="7.125" style="4" customWidth="1"/>
    <col min="12044" max="12274" width="9" style="4"/>
    <col min="12275" max="12275" width="4" style="4" customWidth="1"/>
    <col min="12276" max="12276" width="32.75" style="4" customWidth="1"/>
    <col min="12277" max="12298" width="7.375" style="4" customWidth="1"/>
    <col min="12299" max="12299" width="7.125" style="4" customWidth="1"/>
    <col min="12300" max="12530" width="9" style="4"/>
    <col min="12531" max="12531" width="4" style="4" customWidth="1"/>
    <col min="12532" max="12532" width="32.75" style="4" customWidth="1"/>
    <col min="12533" max="12554" width="7.375" style="4" customWidth="1"/>
    <col min="12555" max="12555" width="7.125" style="4" customWidth="1"/>
    <col min="12556" max="12786" width="9" style="4"/>
    <col min="12787" max="12787" width="4" style="4" customWidth="1"/>
    <col min="12788" max="12788" width="32.75" style="4" customWidth="1"/>
    <col min="12789" max="12810" width="7.375" style="4" customWidth="1"/>
    <col min="12811" max="12811" width="7.125" style="4" customWidth="1"/>
    <col min="12812" max="13042" width="9" style="4"/>
    <col min="13043" max="13043" width="4" style="4" customWidth="1"/>
    <col min="13044" max="13044" width="32.75" style="4" customWidth="1"/>
    <col min="13045" max="13066" width="7.375" style="4" customWidth="1"/>
    <col min="13067" max="13067" width="7.125" style="4" customWidth="1"/>
    <col min="13068" max="13298" width="9" style="4"/>
    <col min="13299" max="13299" width="4" style="4" customWidth="1"/>
    <col min="13300" max="13300" width="32.75" style="4" customWidth="1"/>
    <col min="13301" max="13322" width="7.375" style="4" customWidth="1"/>
    <col min="13323" max="13323" width="7.125" style="4" customWidth="1"/>
    <col min="13324" max="13554" width="9" style="4"/>
    <col min="13555" max="13555" width="4" style="4" customWidth="1"/>
    <col min="13556" max="13556" width="32.75" style="4" customWidth="1"/>
    <col min="13557" max="13578" width="7.375" style="4" customWidth="1"/>
    <col min="13579" max="13579" width="7.125" style="4" customWidth="1"/>
    <col min="13580" max="13810" width="9" style="4"/>
    <col min="13811" max="13811" width="4" style="4" customWidth="1"/>
    <col min="13812" max="13812" width="32.75" style="4" customWidth="1"/>
    <col min="13813" max="13834" width="7.375" style="4" customWidth="1"/>
    <col min="13835" max="13835" width="7.125" style="4" customWidth="1"/>
    <col min="13836" max="14066" width="9" style="4"/>
    <col min="14067" max="14067" width="4" style="4" customWidth="1"/>
    <col min="14068" max="14068" width="32.75" style="4" customWidth="1"/>
    <col min="14069" max="14090" width="7.375" style="4" customWidth="1"/>
    <col min="14091" max="14091" width="7.125" style="4" customWidth="1"/>
    <col min="14092" max="14322" width="9" style="4"/>
    <col min="14323" max="14323" width="4" style="4" customWidth="1"/>
    <col min="14324" max="14324" width="32.75" style="4" customWidth="1"/>
    <col min="14325" max="14346" width="7.375" style="4" customWidth="1"/>
    <col min="14347" max="14347" width="7.125" style="4" customWidth="1"/>
    <col min="14348" max="14578" width="9" style="4"/>
    <col min="14579" max="14579" width="4" style="4" customWidth="1"/>
    <col min="14580" max="14580" width="32.75" style="4" customWidth="1"/>
    <col min="14581" max="14602" width="7.375" style="4" customWidth="1"/>
    <col min="14603" max="14603" width="7.125" style="4" customWidth="1"/>
    <col min="14604" max="14834" width="9" style="4"/>
    <col min="14835" max="14835" width="4" style="4" customWidth="1"/>
    <col min="14836" max="14836" width="32.75" style="4" customWidth="1"/>
    <col min="14837" max="14858" width="7.375" style="4" customWidth="1"/>
    <col min="14859" max="14859" width="7.125" style="4" customWidth="1"/>
    <col min="14860" max="15090" width="9" style="4"/>
    <col min="15091" max="15091" width="4" style="4" customWidth="1"/>
    <col min="15092" max="15092" width="32.75" style="4" customWidth="1"/>
    <col min="15093" max="15114" width="7.375" style="4" customWidth="1"/>
    <col min="15115" max="15115" width="7.125" style="4" customWidth="1"/>
    <col min="15116" max="15346" width="9" style="4"/>
    <col min="15347" max="15347" width="4" style="4" customWidth="1"/>
    <col min="15348" max="15348" width="32.75" style="4" customWidth="1"/>
    <col min="15349" max="15370" width="7.375" style="4" customWidth="1"/>
    <col min="15371" max="15371" width="7.125" style="4" customWidth="1"/>
    <col min="15372" max="15602" width="9" style="4"/>
    <col min="15603" max="15603" width="4" style="4" customWidth="1"/>
    <col min="15604" max="15604" width="32.75" style="4" customWidth="1"/>
    <col min="15605" max="15626" width="7.375" style="4" customWidth="1"/>
    <col min="15627" max="15627" width="7.125" style="4" customWidth="1"/>
    <col min="15628" max="15858" width="9" style="4"/>
    <col min="15859" max="15859" width="4" style="4" customWidth="1"/>
    <col min="15860" max="15860" width="32.75" style="4" customWidth="1"/>
    <col min="15861" max="15882" width="7.375" style="4" customWidth="1"/>
    <col min="15883" max="15883" width="7.125" style="4" customWidth="1"/>
    <col min="15884" max="16114" width="9" style="4"/>
    <col min="16115" max="16115" width="4" style="4" customWidth="1"/>
    <col min="16116" max="16116" width="32.75" style="4" customWidth="1"/>
    <col min="16117" max="16138" width="7.375" style="4" customWidth="1"/>
    <col min="16139" max="16139" width="7.125" style="4" customWidth="1"/>
    <col min="16140" max="16384" width="9" style="4"/>
  </cols>
  <sheetData>
    <row r="1" spans="1:12" ht="18.75" hidden="1" customHeight="1" x14ac:dyDescent="0.4"/>
    <row r="2" spans="1:12" ht="17.25" x14ac:dyDescent="0.4">
      <c r="A2" s="57" t="s">
        <v>122</v>
      </c>
    </row>
    <row r="3" spans="1:12" x14ac:dyDescent="0.4">
      <c r="E3" s="6"/>
      <c r="K3" s="23"/>
      <c r="L3" s="23" t="s">
        <v>103</v>
      </c>
    </row>
    <row r="4" spans="1:12" ht="18" customHeight="1" x14ac:dyDescent="0.4">
      <c r="A4" s="83" t="s">
        <v>116</v>
      </c>
      <c r="B4" s="70"/>
      <c r="C4" s="103" t="s">
        <v>124</v>
      </c>
      <c r="D4" s="103" t="s">
        <v>125</v>
      </c>
      <c r="E4" s="103" t="s">
        <v>126</v>
      </c>
      <c r="F4" s="103" t="s">
        <v>127</v>
      </c>
      <c r="G4" s="103" t="s">
        <v>128</v>
      </c>
      <c r="H4" s="103" t="s">
        <v>129</v>
      </c>
      <c r="I4" s="103" t="s">
        <v>130</v>
      </c>
      <c r="J4" s="103" t="s">
        <v>131</v>
      </c>
      <c r="K4" s="102" t="s">
        <v>132</v>
      </c>
      <c r="L4" s="106" t="s">
        <v>134</v>
      </c>
    </row>
    <row r="5" spans="1:12" ht="20.25" customHeight="1" x14ac:dyDescent="0.4">
      <c r="A5" s="69" t="s">
        <v>55</v>
      </c>
      <c r="B5" s="4" t="s">
        <v>5</v>
      </c>
      <c r="C5" s="93">
        <v>1340151</v>
      </c>
      <c r="D5" s="93">
        <v>1127977</v>
      </c>
      <c r="E5" s="93">
        <v>1246580</v>
      </c>
      <c r="F5" s="93">
        <v>1194555</v>
      </c>
      <c r="G5" s="93">
        <v>1223004</v>
      </c>
      <c r="H5" s="93">
        <v>1096759</v>
      </c>
      <c r="I5" s="93">
        <v>1252434</v>
      </c>
      <c r="J5" s="93">
        <v>1308973</v>
      </c>
      <c r="K5" s="94">
        <v>1085937</v>
      </c>
      <c r="L5" s="94">
        <v>1092857</v>
      </c>
    </row>
    <row r="6" spans="1:12" ht="20.25" customHeight="1" x14ac:dyDescent="0.4">
      <c r="A6" s="9" t="s">
        <v>56</v>
      </c>
      <c r="B6" s="31" t="s">
        <v>16</v>
      </c>
      <c r="C6" s="95">
        <v>88421</v>
      </c>
      <c r="D6" s="95">
        <v>92422</v>
      </c>
      <c r="E6" s="95">
        <v>98562</v>
      </c>
      <c r="F6" s="95">
        <v>105160</v>
      </c>
      <c r="G6" s="95">
        <v>108220</v>
      </c>
      <c r="H6" s="95">
        <v>106937</v>
      </c>
      <c r="I6" s="95">
        <v>107468</v>
      </c>
      <c r="J6" s="95">
        <v>102039</v>
      </c>
      <c r="K6" s="96">
        <v>94959</v>
      </c>
      <c r="L6" s="96">
        <v>94108</v>
      </c>
    </row>
    <row r="7" spans="1:12" ht="20.25" customHeight="1" x14ac:dyDescent="0.4">
      <c r="A7" s="9" t="s">
        <v>57</v>
      </c>
      <c r="B7" s="31" t="s">
        <v>17</v>
      </c>
      <c r="C7" s="95">
        <v>138959</v>
      </c>
      <c r="D7" s="95">
        <v>163734</v>
      </c>
      <c r="E7" s="95">
        <v>207726</v>
      </c>
      <c r="F7" s="95">
        <v>199638</v>
      </c>
      <c r="G7" s="95">
        <v>205163</v>
      </c>
      <c r="H7" s="95">
        <v>220546</v>
      </c>
      <c r="I7" s="95">
        <v>236837</v>
      </c>
      <c r="J7" s="95">
        <v>204319</v>
      </c>
      <c r="K7" s="96">
        <v>264473</v>
      </c>
      <c r="L7" s="96">
        <v>246530</v>
      </c>
    </row>
    <row r="8" spans="1:12" ht="20.25" customHeight="1" x14ac:dyDescent="0.4">
      <c r="A8" s="9" t="s">
        <v>58</v>
      </c>
      <c r="B8" s="31" t="s">
        <v>114</v>
      </c>
      <c r="C8" s="95">
        <v>760996</v>
      </c>
      <c r="D8" s="95">
        <v>817437</v>
      </c>
      <c r="E8" s="95">
        <v>751817</v>
      </c>
      <c r="F8" s="95">
        <v>851230</v>
      </c>
      <c r="G8" s="95">
        <v>864878</v>
      </c>
      <c r="H8" s="95">
        <v>765804</v>
      </c>
      <c r="I8" s="95">
        <v>841392</v>
      </c>
      <c r="J8" s="95">
        <v>865203</v>
      </c>
      <c r="K8" s="96">
        <v>892298</v>
      </c>
      <c r="L8" s="96">
        <v>940652</v>
      </c>
    </row>
    <row r="9" spans="1:12" ht="20.25" customHeight="1" x14ac:dyDescent="0.4">
      <c r="A9" s="9" t="s">
        <v>59</v>
      </c>
      <c r="B9" s="32" t="s">
        <v>123</v>
      </c>
      <c r="C9" s="99">
        <v>-1523396</v>
      </c>
      <c r="D9" s="99">
        <v>-1434396</v>
      </c>
      <c r="E9" s="99">
        <v>-1443591</v>
      </c>
      <c r="F9" s="99">
        <v>-1376674</v>
      </c>
      <c r="G9" s="99">
        <v>-1391766</v>
      </c>
      <c r="H9" s="99">
        <v>-1205256</v>
      </c>
      <c r="I9" s="99">
        <v>-1437386</v>
      </c>
      <c r="J9" s="99">
        <v>-1451264</v>
      </c>
      <c r="K9" s="100">
        <v>-1335634</v>
      </c>
      <c r="L9" s="100">
        <v>-1329669</v>
      </c>
    </row>
    <row r="10" spans="1:12" ht="20.25" customHeight="1" x14ac:dyDescent="0.4">
      <c r="A10" s="83" t="s">
        <v>117</v>
      </c>
      <c r="B10" s="70"/>
      <c r="C10" s="97">
        <v>805131</v>
      </c>
      <c r="D10" s="97">
        <v>767174</v>
      </c>
      <c r="E10" s="97">
        <v>861094</v>
      </c>
      <c r="F10" s="97">
        <v>973909</v>
      </c>
      <c r="G10" s="97">
        <v>1009499</v>
      </c>
      <c r="H10" s="97">
        <v>984791</v>
      </c>
      <c r="I10" s="97">
        <v>1000745</v>
      </c>
      <c r="J10" s="97">
        <v>1029269</v>
      </c>
      <c r="K10" s="98">
        <v>1002033</v>
      </c>
      <c r="L10" s="98">
        <v>1044478</v>
      </c>
    </row>
    <row r="11" spans="1:12" ht="20.25" customHeight="1" x14ac:dyDescent="0.4">
      <c r="A11" s="65" t="s">
        <v>60</v>
      </c>
      <c r="B11" s="31" t="s">
        <v>18</v>
      </c>
      <c r="C11" s="93">
        <v>73130</v>
      </c>
      <c r="D11" s="93">
        <v>77467</v>
      </c>
      <c r="E11" s="93">
        <v>83695</v>
      </c>
      <c r="F11" s="93">
        <v>90544</v>
      </c>
      <c r="G11" s="93">
        <v>94313</v>
      </c>
      <c r="H11" s="93">
        <v>93647</v>
      </c>
      <c r="I11" s="93">
        <v>94747</v>
      </c>
      <c r="J11" s="93">
        <v>90673</v>
      </c>
      <c r="K11" s="94">
        <v>85569</v>
      </c>
      <c r="L11" s="94">
        <v>85521</v>
      </c>
    </row>
    <row r="12" spans="1:12" ht="20.25" customHeight="1" x14ac:dyDescent="0.4">
      <c r="A12" s="65" t="s">
        <v>108</v>
      </c>
      <c r="B12" s="31" t="s">
        <v>109</v>
      </c>
      <c r="C12" s="95">
        <v>496169</v>
      </c>
      <c r="D12" s="95">
        <v>444094</v>
      </c>
      <c r="E12" s="95">
        <v>497291</v>
      </c>
      <c r="F12" s="95">
        <v>601065</v>
      </c>
      <c r="G12" s="95">
        <v>642898</v>
      </c>
      <c r="H12" s="95">
        <v>623828</v>
      </c>
      <c r="I12" s="95">
        <v>603905</v>
      </c>
      <c r="J12" s="95">
        <v>635573</v>
      </c>
      <c r="K12" s="96">
        <v>628678</v>
      </c>
      <c r="L12" s="96">
        <v>669138</v>
      </c>
    </row>
    <row r="13" spans="1:12" ht="20.25" customHeight="1" x14ac:dyDescent="0.4">
      <c r="A13" s="65" t="s">
        <v>110</v>
      </c>
      <c r="B13" s="31" t="s">
        <v>112</v>
      </c>
      <c r="C13" s="95">
        <v>22199</v>
      </c>
      <c r="D13" s="95">
        <v>18551</v>
      </c>
      <c r="E13" s="95">
        <v>18397</v>
      </c>
      <c r="F13" s="95">
        <v>17267</v>
      </c>
      <c r="G13" s="95">
        <v>17994</v>
      </c>
      <c r="H13" s="95">
        <v>15752</v>
      </c>
      <c r="I13" s="95">
        <v>14414</v>
      </c>
      <c r="J13" s="95">
        <v>13839</v>
      </c>
      <c r="K13" s="96">
        <v>15156</v>
      </c>
      <c r="L13" s="96">
        <v>14124</v>
      </c>
    </row>
    <row r="14" spans="1:12" ht="20.25" customHeight="1" x14ac:dyDescent="0.4">
      <c r="A14" s="65" t="s">
        <v>111</v>
      </c>
      <c r="B14" s="31" t="s">
        <v>19</v>
      </c>
      <c r="C14" s="95">
        <v>0</v>
      </c>
      <c r="D14" s="95">
        <v>0</v>
      </c>
      <c r="E14" s="95">
        <v>0</v>
      </c>
      <c r="F14" s="95">
        <v>0</v>
      </c>
      <c r="G14" s="95">
        <v>0</v>
      </c>
      <c r="H14" s="95">
        <v>0</v>
      </c>
      <c r="I14" s="95">
        <v>0</v>
      </c>
      <c r="J14" s="95">
        <v>0</v>
      </c>
      <c r="K14" s="96">
        <v>0</v>
      </c>
      <c r="L14" s="96">
        <v>0</v>
      </c>
    </row>
    <row r="15" spans="1:12" ht="20.25" customHeight="1" x14ac:dyDescent="0.4">
      <c r="A15" s="65" t="s">
        <v>115</v>
      </c>
      <c r="B15" s="4" t="s">
        <v>113</v>
      </c>
      <c r="C15" s="95">
        <v>258031</v>
      </c>
      <c r="D15" s="95">
        <v>264164</v>
      </c>
      <c r="E15" s="95">
        <v>298503</v>
      </c>
      <c r="F15" s="95">
        <v>299567</v>
      </c>
      <c r="G15" s="95">
        <v>290283</v>
      </c>
      <c r="H15" s="95">
        <v>283068</v>
      </c>
      <c r="I15" s="95">
        <v>316507</v>
      </c>
      <c r="J15" s="95">
        <v>316861</v>
      </c>
      <c r="K15" s="96">
        <v>302942</v>
      </c>
      <c r="L15" s="96">
        <v>303943</v>
      </c>
    </row>
    <row r="16" spans="1:12" ht="20.25" customHeight="1" x14ac:dyDescent="0.4">
      <c r="A16" s="83" t="s">
        <v>118</v>
      </c>
      <c r="B16" s="70"/>
      <c r="C16" s="98">
        <v>805131</v>
      </c>
      <c r="D16" s="98">
        <v>767174</v>
      </c>
      <c r="E16" s="98">
        <v>861094</v>
      </c>
      <c r="F16" s="98">
        <v>973909</v>
      </c>
      <c r="G16" s="98">
        <v>1009499</v>
      </c>
      <c r="H16" s="98">
        <v>984791</v>
      </c>
      <c r="I16" s="98">
        <v>1000745</v>
      </c>
      <c r="J16" s="98">
        <v>1029269</v>
      </c>
      <c r="K16" s="98">
        <v>1002033</v>
      </c>
      <c r="L16" s="98">
        <v>1044478</v>
      </c>
    </row>
    <row r="21" spans="1:12" x14ac:dyDescent="0.4">
      <c r="A21" s="10"/>
      <c r="B21" s="10"/>
      <c r="C21" s="10"/>
      <c r="D21" s="10"/>
      <c r="E21" s="10"/>
      <c r="F21" s="10"/>
      <c r="G21" s="10"/>
      <c r="H21" s="10"/>
      <c r="I21" s="10"/>
      <c r="J21" s="10"/>
    </row>
    <row r="22" spans="1:12" ht="18" customHeight="1" x14ac:dyDescent="0.4">
      <c r="A22" s="10"/>
      <c r="B22" s="10"/>
      <c r="C22" s="11"/>
      <c r="D22" s="11"/>
      <c r="E22" s="10"/>
      <c r="F22" s="10"/>
      <c r="G22" s="11"/>
      <c r="H22" s="11"/>
      <c r="I22" s="11"/>
      <c r="J22" s="11"/>
      <c r="K22" s="6"/>
      <c r="L22" s="6"/>
    </row>
    <row r="23" spans="1:12" ht="21" customHeight="1" x14ac:dyDescent="0.4">
      <c r="A23" s="107"/>
      <c r="B23" s="107"/>
      <c r="C23" s="112"/>
      <c r="D23" s="112"/>
      <c r="E23" s="112"/>
      <c r="F23" s="112"/>
      <c r="G23" s="112"/>
      <c r="H23" s="90"/>
      <c r="I23" s="90"/>
      <c r="J23" s="90"/>
      <c r="K23" s="90"/>
      <c r="L23" s="104"/>
    </row>
    <row r="24" spans="1:12" ht="21" customHeight="1" x14ac:dyDescent="0.4">
      <c r="A24" s="107"/>
      <c r="B24" s="107"/>
      <c r="C24" s="12"/>
      <c r="D24" s="12"/>
      <c r="E24" s="12"/>
      <c r="F24" s="12"/>
      <c r="G24" s="12"/>
      <c r="H24" s="12"/>
      <c r="I24" s="12"/>
      <c r="J24" s="12"/>
      <c r="K24" s="12"/>
      <c r="L24" s="12"/>
    </row>
    <row r="25" spans="1:12" s="10" customFormat="1" ht="21" customHeight="1" x14ac:dyDescent="0.4">
      <c r="A25" s="90"/>
      <c r="B25" s="31"/>
      <c r="C25" s="34"/>
      <c r="D25" s="34"/>
      <c r="E25" s="13"/>
      <c r="F25" s="13"/>
      <c r="G25" s="13"/>
      <c r="H25" s="13"/>
      <c r="I25" s="13"/>
      <c r="J25" s="13"/>
      <c r="K25" s="14"/>
      <c r="L25" s="14"/>
    </row>
    <row r="26" spans="1:12" s="10" customFormat="1" ht="21" customHeight="1" x14ac:dyDescent="0.4">
      <c r="A26" s="90"/>
      <c r="B26" s="31"/>
      <c r="C26" s="35"/>
      <c r="D26" s="35"/>
      <c r="E26" s="13"/>
      <c r="F26" s="13"/>
      <c r="G26" s="13"/>
      <c r="H26" s="13"/>
      <c r="I26" s="13"/>
      <c r="J26" s="13"/>
      <c r="K26" s="14"/>
      <c r="L26" s="14"/>
    </row>
    <row r="27" spans="1:12" s="10" customFormat="1" ht="21" customHeight="1" x14ac:dyDescent="0.4">
      <c r="A27" s="90"/>
      <c r="B27" s="31"/>
      <c r="C27" s="35"/>
      <c r="D27" s="35"/>
      <c r="E27" s="13"/>
      <c r="F27" s="13"/>
      <c r="G27" s="13"/>
      <c r="H27" s="13"/>
      <c r="I27" s="13"/>
      <c r="J27" s="13"/>
      <c r="K27" s="14"/>
      <c r="L27" s="14"/>
    </row>
    <row r="28" spans="1:12" s="10" customFormat="1" ht="21" customHeight="1" x14ac:dyDescent="0.4">
      <c r="A28" s="90"/>
      <c r="B28" s="31"/>
      <c r="C28" s="35"/>
      <c r="D28" s="35"/>
      <c r="E28" s="13"/>
      <c r="F28" s="13"/>
      <c r="G28" s="13"/>
      <c r="H28" s="13"/>
      <c r="I28" s="13"/>
      <c r="J28" s="13"/>
      <c r="K28" s="14"/>
      <c r="L28" s="14"/>
    </row>
    <row r="29" spans="1:12" s="10" customFormat="1" ht="21" customHeight="1" x14ac:dyDescent="0.4">
      <c r="A29" s="90"/>
      <c r="B29" s="2"/>
      <c r="C29" s="35"/>
      <c r="D29" s="35"/>
      <c r="E29" s="13"/>
      <c r="F29" s="13"/>
      <c r="G29" s="13"/>
      <c r="H29" s="13"/>
      <c r="I29" s="13"/>
      <c r="J29" s="13"/>
      <c r="K29" s="14"/>
      <c r="L29" s="14"/>
    </row>
    <row r="30" spans="1:12" ht="21" customHeight="1" x14ac:dyDescent="0.4">
      <c r="A30" s="107"/>
      <c r="B30" s="107"/>
      <c r="C30" s="35"/>
      <c r="D30" s="35"/>
      <c r="E30" s="13"/>
      <c r="F30" s="13"/>
      <c r="G30" s="13"/>
      <c r="H30" s="13"/>
      <c r="I30" s="13"/>
      <c r="J30" s="13"/>
      <c r="K30" s="14"/>
      <c r="L30" s="14"/>
    </row>
    <row r="31" spans="1:12" s="10" customFormat="1" ht="21" customHeight="1" x14ac:dyDescent="0.4">
      <c r="A31" s="36"/>
      <c r="B31" s="31"/>
      <c r="C31" s="35"/>
      <c r="D31" s="35"/>
      <c r="E31" s="13"/>
      <c r="F31" s="13"/>
      <c r="G31" s="13"/>
      <c r="H31" s="13"/>
      <c r="I31" s="13"/>
      <c r="J31" s="13"/>
      <c r="K31" s="14"/>
      <c r="L31" s="14"/>
    </row>
    <row r="32" spans="1:12" s="10" customFormat="1" ht="21" customHeight="1" x14ac:dyDescent="0.4">
      <c r="A32" s="36"/>
      <c r="B32" s="31"/>
      <c r="C32" s="35"/>
      <c r="D32" s="35"/>
      <c r="E32" s="13"/>
      <c r="F32" s="13"/>
      <c r="G32" s="13"/>
      <c r="H32" s="13"/>
      <c r="I32" s="13"/>
      <c r="J32" s="13"/>
      <c r="K32" s="14"/>
      <c r="L32" s="14"/>
    </row>
    <row r="33" spans="1:12" s="10" customFormat="1" ht="21" customHeight="1" x14ac:dyDescent="0.4">
      <c r="A33" s="36"/>
      <c r="B33" s="31"/>
      <c r="C33" s="35"/>
      <c r="D33" s="35"/>
      <c r="E33" s="13"/>
      <c r="F33" s="13"/>
      <c r="G33" s="13"/>
      <c r="H33" s="13"/>
      <c r="I33" s="13"/>
      <c r="J33" s="13"/>
      <c r="K33" s="14"/>
      <c r="L33" s="14"/>
    </row>
    <row r="34" spans="1:12" ht="21" customHeight="1" x14ac:dyDescent="0.4">
      <c r="A34" s="107"/>
      <c r="B34" s="107"/>
      <c r="C34" s="35"/>
      <c r="D34" s="35"/>
      <c r="E34" s="13"/>
      <c r="F34" s="13"/>
      <c r="G34" s="13"/>
      <c r="H34" s="13"/>
      <c r="I34" s="13"/>
      <c r="J34" s="13"/>
      <c r="K34" s="14"/>
      <c r="L34" s="14"/>
    </row>
    <row r="35" spans="1:12" x14ac:dyDescent="0.4">
      <c r="A35" s="90"/>
      <c r="B35" s="90"/>
      <c r="C35" s="10"/>
      <c r="D35" s="10"/>
      <c r="E35" s="10"/>
    </row>
    <row r="36" spans="1:12" x14ac:dyDescent="0.4">
      <c r="A36" s="90"/>
      <c r="B36" s="90"/>
      <c r="C36" s="10"/>
      <c r="D36" s="10"/>
      <c r="E36" s="10"/>
    </row>
    <row r="37" spans="1:12" x14ac:dyDescent="0.4">
      <c r="A37" s="90"/>
      <c r="B37" s="10"/>
      <c r="C37" s="17"/>
      <c r="D37" s="17"/>
      <c r="E37" s="17"/>
    </row>
    <row r="38" spans="1:12" x14ac:dyDescent="0.4">
      <c r="A38" s="90"/>
      <c r="B38" s="10"/>
      <c r="C38" s="17"/>
      <c r="D38" s="17"/>
      <c r="E38" s="17"/>
      <c r="F38" s="10"/>
      <c r="G38" s="10"/>
      <c r="H38" s="10"/>
      <c r="I38" s="10"/>
      <c r="J38" s="10"/>
      <c r="K38" s="10"/>
      <c r="L38" s="10"/>
    </row>
    <row r="39" spans="1:12" ht="17.25" x14ac:dyDescent="0.4">
      <c r="A39" s="90"/>
      <c r="B39" s="31"/>
      <c r="C39" s="82"/>
      <c r="D39" s="82"/>
      <c r="E39" s="82"/>
      <c r="F39" s="82"/>
      <c r="G39" s="82"/>
      <c r="H39" s="82"/>
      <c r="I39" s="82"/>
      <c r="J39" s="82"/>
      <c r="K39" s="101"/>
      <c r="L39" s="101"/>
    </row>
    <row r="40" spans="1:12" ht="17.25" x14ac:dyDescent="0.4">
      <c r="A40" s="15"/>
      <c r="B40" s="31"/>
      <c r="C40" s="82"/>
      <c r="D40" s="82"/>
      <c r="E40" s="82"/>
      <c r="F40" s="82"/>
      <c r="G40" s="82"/>
      <c r="H40" s="82"/>
      <c r="I40" s="82"/>
      <c r="J40" s="82"/>
      <c r="K40" s="101"/>
      <c r="L40" s="101"/>
    </row>
    <row r="41" spans="1:12" ht="17.25" x14ac:dyDescent="0.4">
      <c r="A41" s="90"/>
      <c r="B41" s="31"/>
      <c r="C41" s="82"/>
      <c r="D41" s="82"/>
      <c r="E41" s="82"/>
      <c r="F41" s="82"/>
      <c r="G41" s="82"/>
      <c r="H41" s="82"/>
      <c r="I41" s="82"/>
      <c r="J41" s="82"/>
      <c r="K41" s="101"/>
      <c r="L41" s="101"/>
    </row>
    <row r="42" spans="1:12" ht="17.25" x14ac:dyDescent="0.4">
      <c r="A42" s="90"/>
      <c r="B42" s="37"/>
      <c r="C42" s="82"/>
      <c r="D42" s="82"/>
      <c r="E42" s="82"/>
      <c r="F42" s="82"/>
      <c r="G42" s="82"/>
      <c r="H42" s="82"/>
      <c r="I42" s="82"/>
      <c r="J42" s="82"/>
      <c r="K42" s="101"/>
      <c r="L42" s="101"/>
    </row>
    <row r="43" spans="1:12" x14ac:dyDescent="0.4">
      <c r="A43" s="90"/>
      <c r="B43" s="10"/>
      <c r="C43" s="17"/>
      <c r="D43" s="17"/>
      <c r="E43" s="17"/>
    </row>
    <row r="44" spans="1:12" x14ac:dyDescent="0.4">
      <c r="A44" s="90"/>
      <c r="B44" s="10"/>
      <c r="C44" s="17"/>
      <c r="D44" s="17"/>
    </row>
    <row r="45" spans="1:12" x14ac:dyDescent="0.4">
      <c r="A45" s="90"/>
      <c r="B45" s="10"/>
      <c r="C45" s="17"/>
      <c r="D45" s="17"/>
    </row>
    <row r="46" spans="1:12" x14ac:dyDescent="0.4">
      <c r="A46" s="10"/>
      <c r="B46" s="10"/>
      <c r="C46" s="17"/>
      <c r="D46" s="17"/>
    </row>
    <row r="47" spans="1:12" x14ac:dyDescent="0.4">
      <c r="A47" s="10"/>
      <c r="B47" s="10"/>
      <c r="C47" s="17"/>
      <c r="D47" s="17"/>
    </row>
    <row r="48" spans="1:12" x14ac:dyDescent="0.4">
      <c r="A48" s="10"/>
      <c r="B48" s="10"/>
      <c r="C48" s="17"/>
      <c r="D48" s="17"/>
    </row>
    <row r="49" spans="1:5" x14ac:dyDescent="0.4">
      <c r="A49" s="90"/>
      <c r="B49" s="90"/>
      <c r="C49" s="17"/>
      <c r="D49" s="17"/>
    </row>
    <row r="50" spans="1:5" x14ac:dyDescent="0.4">
      <c r="A50" s="10"/>
      <c r="B50" s="10"/>
      <c r="C50" s="10"/>
      <c r="D50" s="10"/>
    </row>
    <row r="51" spans="1:5" x14ac:dyDescent="0.4">
      <c r="A51" s="10"/>
      <c r="B51" s="10"/>
      <c r="C51" s="10"/>
      <c r="D51" s="10"/>
    </row>
    <row r="52" spans="1:5" x14ac:dyDescent="0.4">
      <c r="A52" s="10"/>
      <c r="B52" s="10"/>
      <c r="C52" s="10"/>
      <c r="D52" s="10"/>
    </row>
    <row r="53" spans="1:5" x14ac:dyDescent="0.4">
      <c r="A53" s="10"/>
      <c r="B53" s="10"/>
      <c r="C53" s="10"/>
      <c r="D53" s="10"/>
    </row>
    <row r="54" spans="1:5" x14ac:dyDescent="0.4">
      <c r="A54" s="10"/>
      <c r="B54" s="10"/>
      <c r="C54" s="10"/>
      <c r="D54" s="10"/>
    </row>
    <row r="55" spans="1:5" x14ac:dyDescent="0.4">
      <c r="A55" s="10"/>
      <c r="B55" s="10"/>
      <c r="C55" s="10"/>
      <c r="D55" s="10"/>
    </row>
    <row r="56" spans="1:5" x14ac:dyDescent="0.4">
      <c r="A56" s="10"/>
      <c r="B56" s="10"/>
      <c r="C56" s="10"/>
      <c r="D56" s="10"/>
      <c r="E56" s="10"/>
    </row>
    <row r="57" spans="1:5" x14ac:dyDescent="0.4">
      <c r="A57" s="10"/>
      <c r="B57" s="10"/>
      <c r="C57" s="10"/>
      <c r="D57" s="10"/>
      <c r="E57" s="10"/>
    </row>
    <row r="58" spans="1:5" x14ac:dyDescent="0.4">
      <c r="A58" s="10"/>
      <c r="B58" s="10"/>
      <c r="C58" s="10"/>
      <c r="D58" s="10"/>
      <c r="E58" s="10"/>
    </row>
    <row r="59" spans="1:5" x14ac:dyDescent="0.4">
      <c r="A59" s="10"/>
      <c r="B59" s="10"/>
      <c r="C59" s="10"/>
      <c r="D59" s="10"/>
      <c r="E59" s="10"/>
    </row>
  </sheetData>
  <mergeCells count="4">
    <mergeCell ref="A23:B24"/>
    <mergeCell ref="C23:G23"/>
    <mergeCell ref="A30:B30"/>
    <mergeCell ref="A34:B34"/>
  </mergeCells>
  <phoneticPr fontId="3"/>
  <pageMargins left="0.59055118110236227" right="0.39370078740157483" top="0.59055118110236227" bottom="0.59055118110236227" header="0.51181102362204722" footer="0.51181102362204722"/>
  <pageSetup paperSize="9" scale="66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N52"/>
  <sheetViews>
    <sheetView showGridLines="0" view="pageBreakPreview" topLeftCell="A7" zoomScale="70" zoomScaleNormal="75" zoomScaleSheetLayoutView="70" workbookViewId="0">
      <selection activeCell="M52" sqref="M52"/>
    </sheetView>
  </sheetViews>
  <sheetFormatPr defaultRowHeight="14.25" x14ac:dyDescent="0.4"/>
  <cols>
    <col min="1" max="1" width="53" style="19" customWidth="1"/>
    <col min="2" max="14" width="15" style="19" customWidth="1"/>
    <col min="15" max="257" width="9" style="19"/>
    <col min="258" max="258" width="53" style="19" customWidth="1"/>
    <col min="259" max="269" width="15" style="19" customWidth="1"/>
    <col min="270" max="513" width="9" style="19"/>
    <col min="514" max="514" width="53" style="19" customWidth="1"/>
    <col min="515" max="525" width="15" style="19" customWidth="1"/>
    <col min="526" max="769" width="9" style="19"/>
    <col min="770" max="770" width="53" style="19" customWidth="1"/>
    <col min="771" max="781" width="15" style="19" customWidth="1"/>
    <col min="782" max="1025" width="9" style="19"/>
    <col min="1026" max="1026" width="53" style="19" customWidth="1"/>
    <col min="1027" max="1037" width="15" style="19" customWidth="1"/>
    <col min="1038" max="1281" width="9" style="19"/>
    <col min="1282" max="1282" width="53" style="19" customWidth="1"/>
    <col min="1283" max="1293" width="15" style="19" customWidth="1"/>
    <col min="1294" max="1537" width="9" style="19"/>
    <col min="1538" max="1538" width="53" style="19" customWidth="1"/>
    <col min="1539" max="1549" width="15" style="19" customWidth="1"/>
    <col min="1550" max="1793" width="9" style="19"/>
    <col min="1794" max="1794" width="53" style="19" customWidth="1"/>
    <col min="1795" max="1805" width="15" style="19" customWidth="1"/>
    <col min="1806" max="2049" width="9" style="19"/>
    <col min="2050" max="2050" width="53" style="19" customWidth="1"/>
    <col min="2051" max="2061" width="15" style="19" customWidth="1"/>
    <col min="2062" max="2305" width="9" style="19"/>
    <col min="2306" max="2306" width="53" style="19" customWidth="1"/>
    <col min="2307" max="2317" width="15" style="19" customWidth="1"/>
    <col min="2318" max="2561" width="9" style="19"/>
    <col min="2562" max="2562" width="53" style="19" customWidth="1"/>
    <col min="2563" max="2573" width="15" style="19" customWidth="1"/>
    <col min="2574" max="2817" width="9" style="19"/>
    <col min="2818" max="2818" width="53" style="19" customWidth="1"/>
    <col min="2819" max="2829" width="15" style="19" customWidth="1"/>
    <col min="2830" max="3073" width="9" style="19"/>
    <col min="3074" max="3074" width="53" style="19" customWidth="1"/>
    <col min="3075" max="3085" width="15" style="19" customWidth="1"/>
    <col min="3086" max="3329" width="9" style="19"/>
    <col min="3330" max="3330" width="53" style="19" customWidth="1"/>
    <col min="3331" max="3341" width="15" style="19" customWidth="1"/>
    <col min="3342" max="3585" width="9" style="19"/>
    <col min="3586" max="3586" width="53" style="19" customWidth="1"/>
    <col min="3587" max="3597" width="15" style="19" customWidth="1"/>
    <col min="3598" max="3841" width="9" style="19"/>
    <col min="3842" max="3842" width="53" style="19" customWidth="1"/>
    <col min="3843" max="3853" width="15" style="19" customWidth="1"/>
    <col min="3854" max="4097" width="9" style="19"/>
    <col min="4098" max="4098" width="53" style="19" customWidth="1"/>
    <col min="4099" max="4109" width="15" style="19" customWidth="1"/>
    <col min="4110" max="4353" width="9" style="19"/>
    <col min="4354" max="4354" width="53" style="19" customWidth="1"/>
    <col min="4355" max="4365" width="15" style="19" customWidth="1"/>
    <col min="4366" max="4609" width="9" style="19"/>
    <col min="4610" max="4610" width="53" style="19" customWidth="1"/>
    <col min="4611" max="4621" width="15" style="19" customWidth="1"/>
    <col min="4622" max="4865" width="9" style="19"/>
    <col min="4866" max="4866" width="53" style="19" customWidth="1"/>
    <col min="4867" max="4877" width="15" style="19" customWidth="1"/>
    <col min="4878" max="5121" width="9" style="19"/>
    <col min="5122" max="5122" width="53" style="19" customWidth="1"/>
    <col min="5123" max="5133" width="15" style="19" customWidth="1"/>
    <col min="5134" max="5377" width="9" style="19"/>
    <col min="5378" max="5378" width="53" style="19" customWidth="1"/>
    <col min="5379" max="5389" width="15" style="19" customWidth="1"/>
    <col min="5390" max="5633" width="9" style="19"/>
    <col min="5634" max="5634" width="53" style="19" customWidth="1"/>
    <col min="5635" max="5645" width="15" style="19" customWidth="1"/>
    <col min="5646" max="5889" width="9" style="19"/>
    <col min="5890" max="5890" width="53" style="19" customWidth="1"/>
    <col min="5891" max="5901" width="15" style="19" customWidth="1"/>
    <col min="5902" max="6145" width="9" style="19"/>
    <col min="6146" max="6146" width="53" style="19" customWidth="1"/>
    <col min="6147" max="6157" width="15" style="19" customWidth="1"/>
    <col min="6158" max="6401" width="9" style="19"/>
    <col min="6402" max="6402" width="53" style="19" customWidth="1"/>
    <col min="6403" max="6413" width="15" style="19" customWidth="1"/>
    <col min="6414" max="6657" width="9" style="19"/>
    <col min="6658" max="6658" width="53" style="19" customWidth="1"/>
    <col min="6659" max="6669" width="15" style="19" customWidth="1"/>
    <col min="6670" max="6913" width="9" style="19"/>
    <col min="6914" max="6914" width="53" style="19" customWidth="1"/>
    <col min="6915" max="6925" width="15" style="19" customWidth="1"/>
    <col min="6926" max="7169" width="9" style="19"/>
    <col min="7170" max="7170" width="53" style="19" customWidth="1"/>
    <col min="7171" max="7181" width="15" style="19" customWidth="1"/>
    <col min="7182" max="7425" width="9" style="19"/>
    <col min="7426" max="7426" width="53" style="19" customWidth="1"/>
    <col min="7427" max="7437" width="15" style="19" customWidth="1"/>
    <col min="7438" max="7681" width="9" style="19"/>
    <col min="7682" max="7682" width="53" style="19" customWidth="1"/>
    <col min="7683" max="7693" width="15" style="19" customWidth="1"/>
    <col min="7694" max="7937" width="9" style="19"/>
    <col min="7938" max="7938" width="53" style="19" customWidth="1"/>
    <col min="7939" max="7949" width="15" style="19" customWidth="1"/>
    <col min="7950" max="8193" width="9" style="19"/>
    <col min="8194" max="8194" width="53" style="19" customWidth="1"/>
    <col min="8195" max="8205" width="15" style="19" customWidth="1"/>
    <col min="8206" max="8449" width="9" style="19"/>
    <col min="8450" max="8450" width="53" style="19" customWidth="1"/>
    <col min="8451" max="8461" width="15" style="19" customWidth="1"/>
    <col min="8462" max="8705" width="9" style="19"/>
    <col min="8706" max="8706" width="53" style="19" customWidth="1"/>
    <col min="8707" max="8717" width="15" style="19" customWidth="1"/>
    <col min="8718" max="8961" width="9" style="19"/>
    <col min="8962" max="8962" width="53" style="19" customWidth="1"/>
    <col min="8963" max="8973" width="15" style="19" customWidth="1"/>
    <col min="8974" max="9217" width="9" style="19"/>
    <col min="9218" max="9218" width="53" style="19" customWidth="1"/>
    <col min="9219" max="9229" width="15" style="19" customWidth="1"/>
    <col min="9230" max="9473" width="9" style="19"/>
    <col min="9474" max="9474" width="53" style="19" customWidth="1"/>
    <col min="9475" max="9485" width="15" style="19" customWidth="1"/>
    <col min="9486" max="9729" width="9" style="19"/>
    <col min="9730" max="9730" width="53" style="19" customWidth="1"/>
    <col min="9731" max="9741" width="15" style="19" customWidth="1"/>
    <col min="9742" max="9985" width="9" style="19"/>
    <col min="9986" max="9986" width="53" style="19" customWidth="1"/>
    <col min="9987" max="9997" width="15" style="19" customWidth="1"/>
    <col min="9998" max="10241" width="9" style="19"/>
    <col min="10242" max="10242" width="53" style="19" customWidth="1"/>
    <col min="10243" max="10253" width="15" style="19" customWidth="1"/>
    <col min="10254" max="10497" width="9" style="19"/>
    <col min="10498" max="10498" width="53" style="19" customWidth="1"/>
    <col min="10499" max="10509" width="15" style="19" customWidth="1"/>
    <col min="10510" max="10753" width="9" style="19"/>
    <col min="10754" max="10754" width="53" style="19" customWidth="1"/>
    <col min="10755" max="10765" width="15" style="19" customWidth="1"/>
    <col min="10766" max="11009" width="9" style="19"/>
    <col min="11010" max="11010" width="53" style="19" customWidth="1"/>
    <col min="11011" max="11021" width="15" style="19" customWidth="1"/>
    <col min="11022" max="11265" width="9" style="19"/>
    <col min="11266" max="11266" width="53" style="19" customWidth="1"/>
    <col min="11267" max="11277" width="15" style="19" customWidth="1"/>
    <col min="11278" max="11521" width="9" style="19"/>
    <col min="11522" max="11522" width="53" style="19" customWidth="1"/>
    <col min="11523" max="11533" width="15" style="19" customWidth="1"/>
    <col min="11534" max="11777" width="9" style="19"/>
    <col min="11778" max="11778" width="53" style="19" customWidth="1"/>
    <col min="11779" max="11789" width="15" style="19" customWidth="1"/>
    <col min="11790" max="12033" width="9" style="19"/>
    <col min="12034" max="12034" width="53" style="19" customWidth="1"/>
    <col min="12035" max="12045" width="15" style="19" customWidth="1"/>
    <col min="12046" max="12289" width="9" style="19"/>
    <col min="12290" max="12290" width="53" style="19" customWidth="1"/>
    <col min="12291" max="12301" width="15" style="19" customWidth="1"/>
    <col min="12302" max="12545" width="9" style="19"/>
    <col min="12546" max="12546" width="53" style="19" customWidth="1"/>
    <col min="12547" max="12557" width="15" style="19" customWidth="1"/>
    <col min="12558" max="12801" width="9" style="19"/>
    <col min="12802" max="12802" width="53" style="19" customWidth="1"/>
    <col min="12803" max="12813" width="15" style="19" customWidth="1"/>
    <col min="12814" max="13057" width="9" style="19"/>
    <col min="13058" max="13058" width="53" style="19" customWidth="1"/>
    <col min="13059" max="13069" width="15" style="19" customWidth="1"/>
    <col min="13070" max="13313" width="9" style="19"/>
    <col min="13314" max="13314" width="53" style="19" customWidth="1"/>
    <col min="13315" max="13325" width="15" style="19" customWidth="1"/>
    <col min="13326" max="13569" width="9" style="19"/>
    <col min="13570" max="13570" width="53" style="19" customWidth="1"/>
    <col min="13571" max="13581" width="15" style="19" customWidth="1"/>
    <col min="13582" max="13825" width="9" style="19"/>
    <col min="13826" max="13826" width="53" style="19" customWidth="1"/>
    <col min="13827" max="13837" width="15" style="19" customWidth="1"/>
    <col min="13838" max="14081" width="9" style="19"/>
    <col min="14082" max="14082" width="53" style="19" customWidth="1"/>
    <col min="14083" max="14093" width="15" style="19" customWidth="1"/>
    <col min="14094" max="14337" width="9" style="19"/>
    <col min="14338" max="14338" width="53" style="19" customWidth="1"/>
    <col min="14339" max="14349" width="15" style="19" customWidth="1"/>
    <col min="14350" max="14593" width="9" style="19"/>
    <col min="14594" max="14594" width="53" style="19" customWidth="1"/>
    <col min="14595" max="14605" width="15" style="19" customWidth="1"/>
    <col min="14606" max="14849" width="9" style="19"/>
    <col min="14850" max="14850" width="53" style="19" customWidth="1"/>
    <col min="14851" max="14861" width="15" style="19" customWidth="1"/>
    <col min="14862" max="15105" width="9" style="19"/>
    <col min="15106" max="15106" width="53" style="19" customWidth="1"/>
    <col min="15107" max="15117" width="15" style="19" customWidth="1"/>
    <col min="15118" max="15361" width="9" style="19"/>
    <col min="15362" max="15362" width="53" style="19" customWidth="1"/>
    <col min="15363" max="15373" width="15" style="19" customWidth="1"/>
    <col min="15374" max="15617" width="9" style="19"/>
    <col min="15618" max="15618" width="53" style="19" customWidth="1"/>
    <col min="15619" max="15629" width="15" style="19" customWidth="1"/>
    <col min="15630" max="15873" width="9" style="19"/>
    <col min="15874" max="15874" width="53" style="19" customWidth="1"/>
    <col min="15875" max="15885" width="15" style="19" customWidth="1"/>
    <col min="15886" max="16129" width="9" style="19"/>
    <col min="16130" max="16130" width="53" style="19" customWidth="1"/>
    <col min="16131" max="16141" width="15" style="19" customWidth="1"/>
    <col min="16142" max="16384" width="9" style="19"/>
  </cols>
  <sheetData>
    <row r="1" spans="1:14" ht="18" customHeight="1" x14ac:dyDescent="0.4">
      <c r="A1" s="38" t="s">
        <v>29</v>
      </c>
      <c r="B1" s="18"/>
    </row>
    <row r="2" spans="1:14" ht="18" customHeight="1" x14ac:dyDescent="0.4">
      <c r="A2" s="20"/>
      <c r="B2" s="21"/>
      <c r="C2" s="21"/>
      <c r="D2" s="21"/>
      <c r="G2" s="21"/>
      <c r="H2" s="21"/>
      <c r="I2" s="21"/>
      <c r="J2" s="21"/>
      <c r="K2" s="21"/>
      <c r="L2" s="21"/>
      <c r="M2" s="21"/>
      <c r="N2" s="21" t="s">
        <v>20</v>
      </c>
    </row>
    <row r="3" spans="1:14" ht="27" customHeight="1" x14ac:dyDescent="0.4">
      <c r="A3" s="60" t="s">
        <v>38</v>
      </c>
      <c r="B3" s="60" t="s">
        <v>8</v>
      </c>
      <c r="C3" s="60" t="s">
        <v>21</v>
      </c>
      <c r="D3" s="60" t="s">
        <v>22</v>
      </c>
      <c r="E3" s="60" t="s">
        <v>23</v>
      </c>
      <c r="F3" s="39" t="s">
        <v>24</v>
      </c>
      <c r="G3" s="39" t="s">
        <v>9</v>
      </c>
      <c r="H3" s="39" t="s">
        <v>10</v>
      </c>
      <c r="I3" s="39" t="s">
        <v>11</v>
      </c>
      <c r="J3" s="39" t="s">
        <v>12</v>
      </c>
      <c r="K3" s="39" t="s">
        <v>13</v>
      </c>
      <c r="L3" s="39" t="s">
        <v>36</v>
      </c>
      <c r="M3" s="39" t="s">
        <v>37</v>
      </c>
      <c r="N3" s="39" t="s">
        <v>102</v>
      </c>
    </row>
    <row r="4" spans="1:14" ht="18" customHeight="1" x14ac:dyDescent="0.4">
      <c r="A4" s="42" t="s">
        <v>64</v>
      </c>
      <c r="B4" s="41">
        <f>ROUND([1]A8!C8,0)</f>
        <v>41828</v>
      </c>
      <c r="C4" s="41">
        <f>ROUND([1]A8!D8,0)</f>
        <v>50390</v>
      </c>
      <c r="D4" s="41">
        <f>ROUND([1]A8!E8,0)</f>
        <v>46094</v>
      </c>
      <c r="E4" s="41">
        <f>ROUND([1]A8!F8,0)</f>
        <v>35076</v>
      </c>
      <c r="F4" s="41">
        <f>ROUND([1]A8!G8,0)</f>
        <v>27777</v>
      </c>
      <c r="G4" s="41">
        <f>ROUND([1]A8!H8,0)</f>
        <v>23490</v>
      </c>
      <c r="H4" s="41">
        <f>ROUND([1]A8!I8,0)</f>
        <v>22483</v>
      </c>
      <c r="I4" s="41">
        <f>ROUND([1]A8!J8,0)</f>
        <v>24828</v>
      </c>
      <c r="J4" s="41">
        <f>ROUND([1]A8!K8,0)</f>
        <v>34924</v>
      </c>
      <c r="K4" s="41">
        <f>ROUND([1]A8!L8,0)</f>
        <v>31088</v>
      </c>
      <c r="L4" s="41">
        <f>ROUND([1]A8!M8,0)</f>
        <v>25871</v>
      </c>
      <c r="M4" s="41">
        <f>ROUND([1]A8!N8,0)</f>
        <v>24660</v>
      </c>
      <c r="N4" s="41">
        <f>ROUND([1]A8!O8,0)</f>
        <v>23346</v>
      </c>
    </row>
    <row r="5" spans="1:14" ht="18" customHeight="1" x14ac:dyDescent="0.4">
      <c r="A5" s="42" t="s">
        <v>65</v>
      </c>
      <c r="B5" s="41">
        <f>ROUND([1]A8!C9,0)</f>
        <v>13833</v>
      </c>
      <c r="C5" s="41">
        <f>ROUND([1]A8!D9,0)</f>
        <v>14638</v>
      </c>
      <c r="D5" s="41">
        <f>ROUND([1]A8!E9,0)</f>
        <v>12880</v>
      </c>
      <c r="E5" s="41">
        <f>ROUND([1]A8!F9,0)</f>
        <v>9679</v>
      </c>
      <c r="F5" s="41">
        <f>ROUND([1]A8!G9,0)</f>
        <v>7707</v>
      </c>
      <c r="G5" s="41">
        <f>ROUND([1]A8!H9,0)</f>
        <v>5615</v>
      </c>
      <c r="H5" s="41">
        <f>ROUND([1]A8!I9,0)</f>
        <v>5343</v>
      </c>
      <c r="I5" s="41">
        <f>ROUND([1]A8!J9,0)</f>
        <v>5577</v>
      </c>
      <c r="J5" s="41">
        <f>ROUND([1]A8!K9,0)</f>
        <v>6460</v>
      </c>
      <c r="K5" s="41">
        <f>ROUND([1]A8!L9,0)</f>
        <v>7725</v>
      </c>
      <c r="L5" s="41">
        <f>ROUND([1]A8!M9,0)</f>
        <v>7145</v>
      </c>
      <c r="M5" s="41">
        <f>ROUND([1]A8!N9,0)</f>
        <v>6868</v>
      </c>
      <c r="N5" s="41">
        <f>ROUND([1]A8!O9,0)</f>
        <v>5736</v>
      </c>
    </row>
    <row r="6" spans="1:14" ht="18" customHeight="1" x14ac:dyDescent="0.4">
      <c r="A6" s="42" t="s">
        <v>66</v>
      </c>
      <c r="B6" s="41">
        <f>ROUND([1]A8!C10,0)</f>
        <v>26648</v>
      </c>
      <c r="C6" s="41">
        <f>ROUND([1]A8!D10,0)</f>
        <v>33159</v>
      </c>
      <c r="D6" s="41">
        <f>ROUND([1]A8!E10,0)</f>
        <v>30879</v>
      </c>
      <c r="E6" s="41">
        <f>ROUND([1]A8!F10,0)</f>
        <v>23992</v>
      </c>
      <c r="F6" s="41">
        <f>ROUND([1]A8!G10,0)</f>
        <v>18716</v>
      </c>
      <c r="G6" s="41">
        <f>ROUND([1]A8!H10,0)</f>
        <v>16455</v>
      </c>
      <c r="H6" s="41">
        <f>ROUND([1]A8!I10,0)</f>
        <v>15893</v>
      </c>
      <c r="I6" s="41">
        <f>ROUND([1]A8!J10,0)</f>
        <v>17411</v>
      </c>
      <c r="J6" s="41">
        <f>ROUND([1]A8!K10,0)</f>
        <v>26731</v>
      </c>
      <c r="K6" s="41">
        <f>ROUND([1]A8!L10,0)</f>
        <v>21607</v>
      </c>
      <c r="L6" s="41">
        <f>ROUND([1]A8!M10,0)</f>
        <v>17006</v>
      </c>
      <c r="M6" s="41">
        <f>ROUND([1]A8!N10,0)</f>
        <v>16165</v>
      </c>
      <c r="N6" s="41">
        <f>ROUND([1]A8!O10,0)</f>
        <v>16372</v>
      </c>
    </row>
    <row r="7" spans="1:14" ht="18" customHeight="1" x14ac:dyDescent="0.4">
      <c r="A7" s="42" t="s">
        <v>67</v>
      </c>
      <c r="B7" s="41">
        <f>ROUND([1]A8!C11,0)</f>
        <v>1347</v>
      </c>
      <c r="C7" s="41">
        <f>ROUND([1]A8!D11,0)</f>
        <v>2593</v>
      </c>
      <c r="D7" s="41">
        <f>ROUND([1]A8!E11,0)</f>
        <v>2335</v>
      </c>
      <c r="E7" s="41">
        <f>ROUND([1]A8!F11,0)</f>
        <v>1404</v>
      </c>
      <c r="F7" s="41">
        <f>ROUND([1]A8!G11,0)</f>
        <v>1354</v>
      </c>
      <c r="G7" s="41">
        <f>ROUND([1]A8!H11,0)</f>
        <v>1420</v>
      </c>
      <c r="H7" s="41">
        <f>ROUND([1]A8!I11,0)</f>
        <v>1246</v>
      </c>
      <c r="I7" s="41">
        <f>ROUND([1]A8!J11,0)</f>
        <v>1840</v>
      </c>
      <c r="J7" s="41">
        <f>ROUND([1]A8!K11,0)</f>
        <v>1734</v>
      </c>
      <c r="K7" s="41">
        <f>ROUND([1]A8!L11,0)</f>
        <v>1755</v>
      </c>
      <c r="L7" s="41">
        <f>ROUND([1]A8!M11,0)</f>
        <v>1720</v>
      </c>
      <c r="M7" s="41">
        <f>ROUND([1]A8!N11,0)</f>
        <v>1627</v>
      </c>
      <c r="N7" s="41">
        <f>ROUND([1]A8!O11,0)</f>
        <v>1238</v>
      </c>
    </row>
    <row r="8" spans="1:14" ht="18" customHeight="1" x14ac:dyDescent="0.4">
      <c r="A8" s="42" t="s">
        <v>61</v>
      </c>
      <c r="B8" s="41">
        <f>ROUND([1]A8!C12,0)</f>
        <v>275196</v>
      </c>
      <c r="C8" s="41">
        <f>ROUND([1]A8!D12,0)</f>
        <v>298896</v>
      </c>
      <c r="D8" s="41">
        <f>ROUND([1]A8!E12,0)</f>
        <v>302270</v>
      </c>
      <c r="E8" s="41">
        <f>ROUND([1]A8!F12,0)</f>
        <v>282760</v>
      </c>
      <c r="F8" s="41">
        <f>ROUND([1]A8!G12,0)</f>
        <v>267579</v>
      </c>
      <c r="G8" s="41">
        <f>ROUND([1]A8!H12,0)</f>
        <v>268071</v>
      </c>
      <c r="H8" s="41">
        <f>ROUND([1]A8!I12,0)</f>
        <v>275034</v>
      </c>
      <c r="I8" s="41">
        <f>ROUND([1]A8!J12,0)</f>
        <v>290323</v>
      </c>
      <c r="J8" s="41">
        <f>ROUND([1]A8!K12,0)</f>
        <v>295600</v>
      </c>
      <c r="K8" s="41">
        <f>ROUND([1]A8!L12,0)</f>
        <v>296857</v>
      </c>
      <c r="L8" s="41">
        <f>ROUND([1]A8!M12,0)</f>
        <v>299638</v>
      </c>
      <c r="M8" s="41">
        <f>ROUND([1]A8!N12,0)</f>
        <v>309919</v>
      </c>
      <c r="N8" s="41">
        <f>ROUND([1]A8!O12,0)</f>
        <v>309724</v>
      </c>
    </row>
    <row r="9" spans="1:14" ht="18" customHeight="1" x14ac:dyDescent="0.4">
      <c r="A9" s="42" t="s">
        <v>68</v>
      </c>
      <c r="B9" s="41">
        <f>ROUND([1]A8!C13,0)</f>
        <v>907103</v>
      </c>
      <c r="C9" s="41">
        <f>ROUND([1]A8!D13,0)</f>
        <v>918927</v>
      </c>
      <c r="D9" s="41">
        <f>ROUND([1]A8!E13,0)</f>
        <v>913495</v>
      </c>
      <c r="E9" s="41">
        <f>ROUND([1]A8!F13,0)</f>
        <v>879618</v>
      </c>
      <c r="F9" s="41">
        <f>ROUND([1]A8!G13,0)</f>
        <v>907334</v>
      </c>
      <c r="G9" s="41">
        <f>ROUND([1]A8!H13,0)</f>
        <v>928654</v>
      </c>
      <c r="H9" s="41">
        <f>ROUND([1]A8!I13,0)</f>
        <v>951926</v>
      </c>
      <c r="I9" s="41">
        <f>ROUND([1]A8!J13,0)</f>
        <v>968818</v>
      </c>
      <c r="J9" s="41">
        <f>ROUND([1]A8!K13,0)</f>
        <v>993168</v>
      </c>
      <c r="K9" s="41">
        <f>ROUND([1]A8!L13,0)</f>
        <v>1007248</v>
      </c>
      <c r="L9" s="41">
        <f>ROUND([1]A8!M13,0)</f>
        <v>1028649</v>
      </c>
      <c r="M9" s="41">
        <f>ROUND([1]A8!N13,0)</f>
        <v>1052229</v>
      </c>
      <c r="N9" s="41">
        <f>ROUND([1]A8!O13,0)</f>
        <v>1066833</v>
      </c>
    </row>
    <row r="10" spans="1:14" ht="18" customHeight="1" x14ac:dyDescent="0.4">
      <c r="A10" s="42" t="s">
        <v>77</v>
      </c>
      <c r="B10" s="41">
        <f>ROUND([1]A8!C14,0)</f>
        <v>433012</v>
      </c>
      <c r="C10" s="41">
        <f>ROUND([1]A8!D14,0)</f>
        <v>436144</v>
      </c>
      <c r="D10" s="41">
        <f>ROUND([1]A8!E14,0)</f>
        <v>432011</v>
      </c>
      <c r="E10" s="41">
        <f>ROUND([1]A8!F14,0)</f>
        <v>415867</v>
      </c>
      <c r="F10" s="41">
        <f>ROUND([1]A8!G14,0)</f>
        <v>434709</v>
      </c>
      <c r="G10" s="41">
        <f>ROUND([1]A8!H14,0)</f>
        <v>448320</v>
      </c>
      <c r="H10" s="41">
        <f>ROUND([1]A8!I14,0)</f>
        <v>458277</v>
      </c>
      <c r="I10" s="41">
        <f>ROUND([1]A8!J14,0)</f>
        <v>473892</v>
      </c>
      <c r="J10" s="41">
        <f>ROUND([1]A8!K14,0)</f>
        <v>474157</v>
      </c>
      <c r="K10" s="41">
        <f>ROUND([1]A8!L14,0)</f>
        <v>486615</v>
      </c>
      <c r="L10" s="41">
        <f>ROUND([1]A8!M14,0)</f>
        <v>497448</v>
      </c>
      <c r="M10" s="41">
        <f>ROUND([1]A8!N14,0)</f>
        <v>516376</v>
      </c>
      <c r="N10" s="41">
        <f>ROUND([1]A8!O14,0)</f>
        <v>526173</v>
      </c>
    </row>
    <row r="11" spans="1:14" ht="18" customHeight="1" x14ac:dyDescent="0.4">
      <c r="A11" s="42" t="s">
        <v>78</v>
      </c>
      <c r="B11" s="41">
        <f>ROUND([1]A8!C15,0)</f>
        <v>42904</v>
      </c>
      <c r="C11" s="41">
        <f>ROUND([1]A8!D15,0)</f>
        <v>47680</v>
      </c>
      <c r="D11" s="41">
        <f>ROUND([1]A8!E15,0)</f>
        <v>46241</v>
      </c>
      <c r="E11" s="41">
        <f>ROUND([1]A8!F15,0)</f>
        <v>39265</v>
      </c>
      <c r="F11" s="41">
        <f>ROUND([1]A8!G15,0)</f>
        <v>33575</v>
      </c>
      <c r="G11" s="41">
        <f>ROUND([1]A8!H15,0)</f>
        <v>32615</v>
      </c>
      <c r="H11" s="41">
        <f>ROUND([1]A8!I15,0)</f>
        <v>33563</v>
      </c>
      <c r="I11" s="41">
        <f>ROUND([1]A8!J15,0)</f>
        <v>26842</v>
      </c>
      <c r="J11" s="41">
        <f>ROUND([1]A8!K15,0)</f>
        <v>39341</v>
      </c>
      <c r="K11" s="41">
        <f>ROUND([1]A8!L15,0)</f>
        <v>33181</v>
      </c>
      <c r="L11" s="41">
        <f>ROUND([1]A8!M15,0)</f>
        <v>34934</v>
      </c>
      <c r="M11" s="41">
        <f>ROUND([1]A8!N15,0)</f>
        <v>31198</v>
      </c>
      <c r="N11" s="41">
        <f>ROUND([1]A8!O15,0)</f>
        <v>28233</v>
      </c>
    </row>
    <row r="12" spans="1:14" ht="18" customHeight="1" x14ac:dyDescent="0.4">
      <c r="A12" s="42" t="s">
        <v>80</v>
      </c>
      <c r="B12" s="41">
        <f>ROUND([1]A8!C16,0)</f>
        <v>397287</v>
      </c>
      <c r="C12" s="41">
        <f>ROUND([1]A8!D16,0)</f>
        <v>401619</v>
      </c>
      <c r="D12" s="41">
        <f>ROUND([1]A8!E16,0)</f>
        <v>402804</v>
      </c>
      <c r="E12" s="41">
        <f>ROUND([1]A8!F16,0)</f>
        <v>393359</v>
      </c>
      <c r="F12" s="41">
        <f>ROUND([1]A8!G16,0)</f>
        <v>408813</v>
      </c>
      <c r="G12" s="41">
        <f>ROUND([1]A8!H16,0)</f>
        <v>418619</v>
      </c>
      <c r="H12" s="41">
        <f>ROUND([1]A8!I16,0)</f>
        <v>433303</v>
      </c>
      <c r="I12" s="41">
        <f>ROUND([1]A8!J16,0)</f>
        <v>444757</v>
      </c>
      <c r="J12" s="41">
        <f>ROUND([1]A8!K16,0)</f>
        <v>458716</v>
      </c>
      <c r="K12" s="41">
        <f>ROUND([1]A8!L16,0)</f>
        <v>470797</v>
      </c>
      <c r="L12" s="41">
        <f>ROUND([1]A8!M16,0)</f>
        <v>485596</v>
      </c>
      <c r="M12" s="41">
        <f>ROUND([1]A8!N16,0)</f>
        <v>493386</v>
      </c>
      <c r="N12" s="41">
        <f>ROUND([1]A8!O16,0)</f>
        <v>501759</v>
      </c>
    </row>
    <row r="13" spans="1:14" ht="18" customHeight="1" x14ac:dyDescent="0.4">
      <c r="A13" s="42" t="s">
        <v>79</v>
      </c>
      <c r="B13" s="41">
        <f>ROUND([1]A8!C17,0)</f>
        <v>37637</v>
      </c>
      <c r="C13" s="41">
        <f>ROUND([1]A8!D17,0)</f>
        <v>37290</v>
      </c>
      <c r="D13" s="41">
        <f>ROUND([1]A8!E17,0)</f>
        <v>35692</v>
      </c>
      <c r="E13" s="41">
        <f>ROUND([1]A8!F17,0)</f>
        <v>34319</v>
      </c>
      <c r="F13" s="41">
        <f>ROUND([1]A8!G17,0)</f>
        <v>33473</v>
      </c>
      <c r="G13" s="41">
        <f>ROUND([1]A8!H17,0)</f>
        <v>32229</v>
      </c>
      <c r="H13" s="41">
        <f>ROUND([1]A8!I17,0)</f>
        <v>30131</v>
      </c>
      <c r="I13" s="41">
        <f>ROUND([1]A8!J17,0)</f>
        <v>27086</v>
      </c>
      <c r="J13" s="41">
        <f>ROUND([1]A8!K17,0)</f>
        <v>24996</v>
      </c>
      <c r="K13" s="41">
        <f>ROUND([1]A8!L17,0)</f>
        <v>20611</v>
      </c>
      <c r="L13" s="41">
        <f>ROUND([1]A8!M17,0)</f>
        <v>14766</v>
      </c>
      <c r="M13" s="41">
        <f>ROUND([1]A8!N17,0)</f>
        <v>14864</v>
      </c>
      <c r="N13" s="41">
        <f>ROUND([1]A8!O17,0)</f>
        <v>14426</v>
      </c>
    </row>
    <row r="14" spans="1:14" ht="18" customHeight="1" x14ac:dyDescent="0.4">
      <c r="A14" s="42" t="s">
        <v>81</v>
      </c>
      <c r="B14" s="41">
        <f>ROUND([1]A8!C18,0)</f>
        <v>3737</v>
      </c>
      <c r="C14" s="41">
        <f>ROUND([1]A8!D18,0)</f>
        <v>3806</v>
      </c>
      <c r="D14" s="41">
        <f>ROUND([1]A8!E18,0)</f>
        <v>3253</v>
      </c>
      <c r="E14" s="41">
        <f>ROUND([1]A8!F18,0)</f>
        <v>3192</v>
      </c>
      <c r="F14" s="41">
        <f>ROUND([1]A8!G18,0)</f>
        <v>3237</v>
      </c>
      <c r="G14" s="41">
        <f>ROUND([1]A8!H18,0)</f>
        <v>3129</v>
      </c>
      <c r="H14" s="41">
        <f>ROUND([1]A8!I18,0)</f>
        <v>3348</v>
      </c>
      <c r="I14" s="41">
        <f>ROUND([1]A8!J18,0)</f>
        <v>3759</v>
      </c>
      <c r="J14" s="41">
        <f>ROUND([1]A8!K18,0)</f>
        <v>4042</v>
      </c>
      <c r="K14" s="41">
        <f>ROUND([1]A8!L18,0)</f>
        <v>3955</v>
      </c>
      <c r="L14" s="41">
        <f>ROUND([1]A8!M18,0)</f>
        <v>4096</v>
      </c>
      <c r="M14" s="41">
        <f>ROUND([1]A8!N18,0)</f>
        <v>3594</v>
      </c>
      <c r="N14" s="41">
        <f>ROUND([1]A8!O18,0)</f>
        <v>3758</v>
      </c>
    </row>
    <row r="15" spans="1:14" ht="18" customHeight="1" x14ac:dyDescent="0.4">
      <c r="A15" s="42" t="s">
        <v>69</v>
      </c>
      <c r="B15" s="41">
        <f>ROUND([1]A8!C19,0)</f>
        <v>176290</v>
      </c>
      <c r="C15" s="41">
        <f>ROUND([1]A8!D19,0)</f>
        <v>172406</v>
      </c>
      <c r="D15" s="41">
        <f>ROUND([1]A8!E19,0)</f>
        <v>200148</v>
      </c>
      <c r="E15" s="41">
        <f>ROUND([1]A8!F19,0)</f>
        <v>174419</v>
      </c>
      <c r="F15" s="41">
        <f>ROUND([1]A8!G19,0)</f>
        <v>184783</v>
      </c>
      <c r="G15" s="41">
        <f>ROUND([1]A8!H19,0)</f>
        <v>242348</v>
      </c>
      <c r="H15" s="41">
        <f>ROUND([1]A8!I19,0)</f>
        <v>253635</v>
      </c>
      <c r="I15" s="41">
        <f>ROUND([1]A8!J19,0)</f>
        <v>302735</v>
      </c>
      <c r="J15" s="41">
        <f>ROUND([1]A8!K19,0)</f>
        <v>145098</v>
      </c>
      <c r="K15" s="41">
        <f>ROUND([1]A8!L19,0)</f>
        <v>304785</v>
      </c>
      <c r="L15" s="41">
        <f>ROUND([1]A8!M19,0)</f>
        <v>392596</v>
      </c>
      <c r="M15" s="41">
        <f>ROUND([1]A8!N19,0)</f>
        <v>465350</v>
      </c>
      <c r="N15" s="41">
        <f>ROUND([1]A8!O19,0)</f>
        <v>606444</v>
      </c>
    </row>
    <row r="16" spans="1:14" ht="18" customHeight="1" x14ac:dyDescent="0.4">
      <c r="A16" s="43" t="s">
        <v>82</v>
      </c>
      <c r="B16" s="41">
        <f>ROUND([1]A8!C20,0)</f>
        <v>66020</v>
      </c>
      <c r="C16" s="41">
        <f>ROUND([1]A8!D20,0)</f>
        <v>63723</v>
      </c>
      <c r="D16" s="41">
        <f>ROUND([1]A8!E20,0)</f>
        <v>65537</v>
      </c>
      <c r="E16" s="41">
        <f>ROUND([1]A8!F20,0)</f>
        <v>65374</v>
      </c>
      <c r="F16" s="41">
        <f>ROUND([1]A8!G20,0)</f>
        <v>70675</v>
      </c>
      <c r="G16" s="41">
        <f>ROUND([1]A8!H20,0)</f>
        <v>92319</v>
      </c>
      <c r="H16" s="41">
        <f>ROUND([1]A8!I20,0)</f>
        <v>67828</v>
      </c>
      <c r="I16" s="41">
        <f>ROUND([1]A8!J20,0)</f>
        <v>67657</v>
      </c>
      <c r="J16" s="41">
        <f>ROUND([1]A8!K20,0)</f>
        <v>62811</v>
      </c>
      <c r="K16" s="41">
        <f>ROUND([1]A8!L20,0)</f>
        <v>70325</v>
      </c>
      <c r="L16" s="41">
        <f>ROUND([1]A8!M20,0)</f>
        <v>73971</v>
      </c>
      <c r="M16" s="41">
        <f>ROUND([1]A8!N20,0)</f>
        <v>70951</v>
      </c>
      <c r="N16" s="41">
        <f>ROUND([1]A8!O20,0)</f>
        <v>108068</v>
      </c>
    </row>
    <row r="17" spans="1:14" ht="18" customHeight="1" x14ac:dyDescent="0.4">
      <c r="A17" s="42" t="s">
        <v>70</v>
      </c>
      <c r="B17" s="41">
        <f>ROUND([1]A8!C21,0)</f>
        <v>4123818</v>
      </c>
      <c r="C17" s="41">
        <f>ROUND([1]A8!D21,0)</f>
        <v>4180563</v>
      </c>
      <c r="D17" s="41">
        <f>ROUND([1]A8!E21,0)</f>
        <v>4078906</v>
      </c>
      <c r="E17" s="41">
        <f>ROUND([1]A8!F21,0)</f>
        <v>4024413</v>
      </c>
      <c r="F17" s="41">
        <f>ROUND([1]A8!G21,0)</f>
        <v>4021401</v>
      </c>
      <c r="G17" s="41">
        <f>ROUND([1]A8!H21,0)</f>
        <v>4016187</v>
      </c>
      <c r="H17" s="41">
        <f>ROUND([1]A8!I21,0)</f>
        <v>4140859</v>
      </c>
      <c r="I17" s="41">
        <f>ROUND([1]A8!J21,0)</f>
        <v>4224398</v>
      </c>
      <c r="J17" s="41">
        <f>ROUND([1]A8!K21,0)</f>
        <v>4185447</v>
      </c>
      <c r="K17" s="41">
        <f>ROUND([1]A8!L21,0)</f>
        <v>4224264</v>
      </c>
      <c r="L17" s="41">
        <f>ROUND([1]A8!M21,0)</f>
        <v>4180554</v>
      </c>
      <c r="M17" s="41">
        <f>ROUND([1]A8!N21,0)</f>
        <v>4219161</v>
      </c>
      <c r="N17" s="41">
        <f>ROUND([1]A8!O21,0)</f>
        <v>4197285</v>
      </c>
    </row>
    <row r="18" spans="1:14" ht="18" customHeight="1" x14ac:dyDescent="0.4">
      <c r="A18" s="42" t="s">
        <v>71</v>
      </c>
      <c r="B18" s="44">
        <f>ROUND([1]A8!C22,0)</f>
        <v>361132</v>
      </c>
      <c r="C18" s="44">
        <f>ROUND([1]A8!D22,0)</f>
        <v>325548</v>
      </c>
      <c r="D18" s="44">
        <f>ROUND([1]A8!E22,0)</f>
        <v>371122</v>
      </c>
      <c r="E18" s="44">
        <f>ROUND([1]A8!F22,0)</f>
        <v>306547</v>
      </c>
      <c r="F18" s="44">
        <f>ROUND([1]A8!G22,0)</f>
        <v>271174</v>
      </c>
      <c r="G18" s="44">
        <f>ROUND([1]A8!H22,0)</f>
        <v>272446</v>
      </c>
      <c r="H18" s="44">
        <f>ROUND([1]A8!I22,0)</f>
        <v>209040</v>
      </c>
      <c r="I18" s="44">
        <f>ROUND([1]A8!J22,0)</f>
        <v>91009</v>
      </c>
      <c r="J18" s="44">
        <f>ROUND([1]A8!K22,0)</f>
        <v>287855</v>
      </c>
      <c r="K18" s="44">
        <f>ROUND([1]A8!L22,0)</f>
        <v>260093</v>
      </c>
      <c r="L18" s="44">
        <f>ROUND([1]A8!M22,0)</f>
        <v>179861</v>
      </c>
      <c r="M18" s="44">
        <f>ROUND([1]A8!N22,0)</f>
        <v>358002</v>
      </c>
      <c r="N18" s="44">
        <f>ROUND([1]A8!O22,0)</f>
        <v>294284</v>
      </c>
    </row>
    <row r="19" spans="1:14" ht="18" customHeight="1" x14ac:dyDescent="0.4">
      <c r="A19" s="39" t="s">
        <v>39</v>
      </c>
      <c r="B19" s="41">
        <f>ROUND([1]A8!C23,0)</f>
        <v>5885368</v>
      </c>
      <c r="C19" s="41">
        <f>ROUND([1]A8!D23,0)</f>
        <v>5946730</v>
      </c>
      <c r="D19" s="41">
        <f>ROUND([1]A8!E23,0)</f>
        <v>5912035</v>
      </c>
      <c r="E19" s="41">
        <f>ROUND([1]A8!F23,0)</f>
        <v>5702832</v>
      </c>
      <c r="F19" s="41">
        <f>ROUND([1]A8!G23,0)</f>
        <v>5680048</v>
      </c>
      <c r="G19" s="41">
        <f>ROUND([1]A8!H23,0)</f>
        <v>5751197</v>
      </c>
      <c r="H19" s="41">
        <f>ROUND([1]A8!I23,0)</f>
        <v>5852976</v>
      </c>
      <c r="I19" s="41">
        <f>ROUND([1]A8!J23,0)</f>
        <v>5902111</v>
      </c>
      <c r="J19" s="41">
        <f>ROUND([1]A8!K23,0)</f>
        <v>5942093</v>
      </c>
      <c r="K19" s="41">
        <f>ROUND([1]A8!L23,0)</f>
        <v>6124335</v>
      </c>
      <c r="L19" s="41">
        <f>ROUND([1]A8!M23,0)</f>
        <v>6107170</v>
      </c>
      <c r="M19" s="41">
        <f>ROUND([1]A8!N23,0)</f>
        <v>6429320</v>
      </c>
      <c r="N19" s="41">
        <f>ROUND([1]A8!O23,0)</f>
        <v>6497916</v>
      </c>
    </row>
    <row r="20" spans="1:14" ht="18" customHeight="1" x14ac:dyDescent="0.4">
      <c r="A20" s="45" t="s">
        <v>25</v>
      </c>
      <c r="B20" s="40">
        <f>ROUND([1]A8!C$53,0)</f>
        <v>183501</v>
      </c>
      <c r="C20" s="40">
        <f>ROUND([1]A8!D$53,0)</f>
        <v>179961</v>
      </c>
      <c r="D20" s="40">
        <f>ROUND([1]A8!E$53,0)</f>
        <v>162524</v>
      </c>
      <c r="E20" s="40">
        <f>ROUND([1]A8!F$53,0)</f>
        <v>141228</v>
      </c>
      <c r="F20" s="40">
        <f>ROUND([1]A8!G$53,0)</f>
        <v>126437</v>
      </c>
      <c r="G20" s="40">
        <f>ROUND([1]A8!H$53,0)</f>
        <v>115606</v>
      </c>
      <c r="H20" s="40">
        <f>ROUND([1]A8!I$53,0)</f>
        <v>108437</v>
      </c>
      <c r="I20" s="40">
        <f>ROUND([1]A8!J$53,0)</f>
        <v>105578</v>
      </c>
      <c r="J20" s="40">
        <f>ROUND([1]A8!K$53,0)</f>
        <v>108511</v>
      </c>
      <c r="K20" s="40">
        <f>ROUND([1]A8!L$53,0)</f>
        <v>101094</v>
      </c>
      <c r="L20" s="40">
        <f>ROUND([1]A8!M$53,0)</f>
        <v>96715</v>
      </c>
      <c r="M20" s="40">
        <f>ROUND([1]A8!N$53,0)</f>
        <v>95771</v>
      </c>
      <c r="N20" s="40">
        <f>ROUND([1]A8!O$53,0)</f>
        <v>92103</v>
      </c>
    </row>
    <row r="21" spans="1:14" ht="18" customHeight="1" x14ac:dyDescent="0.4">
      <c r="A21" s="43" t="s">
        <v>30</v>
      </c>
      <c r="B21" s="41">
        <f>ROUND([1]A8!C$24,0)</f>
        <v>4504244</v>
      </c>
      <c r="C21" s="41">
        <f>ROUND([1]A8!D$24,0)</f>
        <v>4533468</v>
      </c>
      <c r="D21" s="41">
        <f>ROUND([1]A8!E$24,0)</f>
        <v>4486923</v>
      </c>
      <c r="E21" s="41">
        <f>ROUND([1]A8!F$24,0)</f>
        <v>4373693</v>
      </c>
      <c r="F21" s="41">
        <f>ROUND([1]A8!G$24,0)</f>
        <v>4333596</v>
      </c>
      <c r="G21" s="41">
        <f>ROUND([1]A8!H$24,0)</f>
        <v>4326754</v>
      </c>
      <c r="H21" s="41">
        <f>ROUND([1]A8!I$24,0)</f>
        <v>4397217</v>
      </c>
      <c r="I21" s="41">
        <f>ROUND([1]A8!J$24,0)</f>
        <v>4368471</v>
      </c>
      <c r="J21" s="41">
        <f>ROUND([1]A8!K$24,0)</f>
        <v>4509037</v>
      </c>
      <c r="K21" s="41">
        <f>ROUND([1]A8!L$24,0)</f>
        <v>4522080</v>
      </c>
      <c r="L21" s="41">
        <f>ROUND([1]A8!M$24,0)</f>
        <v>4398071</v>
      </c>
      <c r="M21" s="41">
        <f>ROUND([1]A8!N$24,0)</f>
        <v>4610341</v>
      </c>
      <c r="N21" s="41">
        <f>ROUND([1]A8!O$24,0)</f>
        <v>4522909</v>
      </c>
    </row>
    <row r="22" spans="1:14" s="48" customFormat="1" ht="18" customHeight="1" x14ac:dyDescent="0.4">
      <c r="A22" s="46" t="s">
        <v>31</v>
      </c>
      <c r="B22" s="47">
        <f>[1]A8!C$25</f>
        <v>8.0520773703378873E-2</v>
      </c>
      <c r="C22" s="47">
        <f>[1]A8!D$25</f>
        <v>7.2245939326206571E-2</v>
      </c>
      <c r="D22" s="47">
        <f>[1]A8!E$25</f>
        <v>8.3397626223610993E-2</v>
      </c>
      <c r="E22" s="47">
        <f>[1]A8!F$25</f>
        <v>7.0780337319622882E-2</v>
      </c>
      <c r="F22" s="47">
        <f>[1]A8!G$25</f>
        <v>6.3172808608021755E-2</v>
      </c>
      <c r="G22" s="47">
        <f>[1]A8!H$25</f>
        <v>6.3527560039203873E-2</v>
      </c>
      <c r="H22" s="47">
        <f>[1]A8!I$25</f>
        <v>4.8056233491344101E-2</v>
      </c>
      <c r="I22" s="47">
        <f>[1]A8!J$25</f>
        <v>2.1089325321345484E-2</v>
      </c>
      <c r="J22" s="47">
        <f>[1]A8!K$25</f>
        <v>6.4349517859754651E-2</v>
      </c>
      <c r="K22" s="47">
        <f>[1]A8!L$25</f>
        <v>5.7999959617683637E-2</v>
      </c>
      <c r="L22" s="47">
        <f>[1]A8!M$25</f>
        <v>4.1248665530881364E-2</v>
      </c>
      <c r="M22" s="47">
        <f>[1]A8!N$25</f>
        <v>7.8214881205868836E-2</v>
      </c>
      <c r="N22" s="47">
        <f>[1]A8!O$25</f>
        <v>6.5519156002839307E-2</v>
      </c>
    </row>
    <row r="23" spans="1:14" ht="18" customHeight="1" x14ac:dyDescent="0.4">
      <c r="A23" s="49" t="s">
        <v>72</v>
      </c>
      <c r="B23" s="40">
        <f>ROUND([1]A8!C26,0)</f>
        <v>540927</v>
      </c>
      <c r="C23" s="40">
        <f>ROUND([1]A8!D26,0)</f>
        <v>529260</v>
      </c>
      <c r="D23" s="40">
        <f>ROUND([1]A8!E26,0)</f>
        <v>504426</v>
      </c>
      <c r="E23" s="40">
        <f>ROUND([1]A8!F26,0)</f>
        <v>505066</v>
      </c>
      <c r="F23" s="40">
        <f>ROUND([1]A8!G26,0)</f>
        <v>519775</v>
      </c>
      <c r="G23" s="40">
        <f>ROUND([1]A8!H26,0)</f>
        <v>515504</v>
      </c>
      <c r="H23" s="40">
        <f>ROUND([1]A8!I26,0)</f>
        <v>525566</v>
      </c>
      <c r="I23" s="40">
        <f>ROUND([1]A8!J26,0)</f>
        <v>536521</v>
      </c>
      <c r="J23" s="40">
        <f>ROUND([1]A8!K26,0)</f>
        <v>538591</v>
      </c>
      <c r="K23" s="40">
        <f>ROUND([1]A8!L26,0)</f>
        <v>560014</v>
      </c>
      <c r="L23" s="40">
        <f>ROUND([1]A8!M26,0)</f>
        <v>544808</v>
      </c>
      <c r="M23" s="40">
        <f>ROUND([1]A8!N26,0)</f>
        <v>560992</v>
      </c>
      <c r="N23" s="40">
        <f>ROUND([1]A8!O26,0)</f>
        <v>544497</v>
      </c>
    </row>
    <row r="24" spans="1:14" ht="18" customHeight="1" x14ac:dyDescent="0.4">
      <c r="A24" s="42" t="s">
        <v>83</v>
      </c>
      <c r="B24" s="41">
        <f>ROUND([1]A8!C27,0)</f>
        <v>322601</v>
      </c>
      <c r="C24" s="41">
        <f>ROUND([1]A8!D27,0)</f>
        <v>329073</v>
      </c>
      <c r="D24" s="41">
        <f>ROUND([1]A8!E27,0)</f>
        <v>332126</v>
      </c>
      <c r="E24" s="41">
        <f>ROUND([1]A8!F27,0)</f>
        <v>348990</v>
      </c>
      <c r="F24" s="41">
        <f>ROUND([1]A8!G27,0)</f>
        <v>358371</v>
      </c>
      <c r="G24" s="41">
        <f>ROUND([1]A8!H27,0)</f>
        <v>357936</v>
      </c>
      <c r="H24" s="41">
        <f>ROUND([1]A8!I27,0)</f>
        <v>365830</v>
      </c>
      <c r="I24" s="41">
        <f>ROUND([1]A8!J27,0)</f>
        <v>365492</v>
      </c>
      <c r="J24" s="41">
        <f>ROUND([1]A8!K27,0)</f>
        <v>366968</v>
      </c>
      <c r="K24" s="41">
        <f>ROUND([1]A8!L27,0)</f>
        <v>375016</v>
      </c>
      <c r="L24" s="41">
        <f>ROUND([1]A8!M27,0)</f>
        <v>380999</v>
      </c>
      <c r="M24" s="41">
        <f>ROUND([1]A8!N27,0)</f>
        <v>380712</v>
      </c>
      <c r="N24" s="41">
        <f>ROUND([1]A8!O27,0)</f>
        <v>356271</v>
      </c>
    </row>
    <row r="25" spans="1:14" ht="18" customHeight="1" x14ac:dyDescent="0.4">
      <c r="A25" s="42" t="s">
        <v>84</v>
      </c>
      <c r="B25" s="41">
        <f>ROUND([1]A8!C28,0)</f>
        <v>218326</v>
      </c>
      <c r="C25" s="41">
        <f>ROUND([1]A8!D28,0)</f>
        <v>200187</v>
      </c>
      <c r="D25" s="41">
        <f>ROUND([1]A8!E28,0)</f>
        <v>172300</v>
      </c>
      <c r="E25" s="41">
        <f>ROUND([1]A8!F28,0)</f>
        <v>156076</v>
      </c>
      <c r="F25" s="41">
        <f>ROUND([1]A8!G28,0)</f>
        <v>161404</v>
      </c>
      <c r="G25" s="41">
        <f>ROUND([1]A8!H28,0)</f>
        <v>157567</v>
      </c>
      <c r="H25" s="41">
        <f>ROUND([1]A8!I28,0)</f>
        <v>159736</v>
      </c>
      <c r="I25" s="41">
        <f>ROUND([1]A8!J28,0)</f>
        <v>171029</v>
      </c>
      <c r="J25" s="41">
        <f>ROUND([1]A8!K28,0)</f>
        <v>171623</v>
      </c>
      <c r="K25" s="41">
        <f>ROUND([1]A8!L28,0)</f>
        <v>184998</v>
      </c>
      <c r="L25" s="41">
        <f>ROUND([1]A8!M28,0)</f>
        <v>163809</v>
      </c>
      <c r="M25" s="41">
        <f>ROUND([1]A8!N28,0)</f>
        <v>180281</v>
      </c>
      <c r="N25" s="41">
        <f>ROUND([1]A8!O28,0)</f>
        <v>188226</v>
      </c>
    </row>
    <row r="26" spans="1:14" ht="18" customHeight="1" x14ac:dyDescent="0.4">
      <c r="A26" s="42" t="s">
        <v>73</v>
      </c>
      <c r="B26" s="41">
        <f>ROUND([1]A8!C29,0)</f>
        <v>3761464</v>
      </c>
      <c r="C26" s="41">
        <f>ROUND([1]A8!D29,0)</f>
        <v>3817022</v>
      </c>
      <c r="D26" s="41">
        <f>ROUND([1]A8!E29,0)</f>
        <v>3812083</v>
      </c>
      <c r="E26" s="41">
        <f>ROUND([1]A8!F29,0)</f>
        <v>3582423</v>
      </c>
      <c r="F26" s="41">
        <f>ROUND([1]A8!G29,0)</f>
        <v>3526856</v>
      </c>
      <c r="G26" s="72">
        <f>ROUND([1]A8!H29,0)</f>
        <v>3572336</v>
      </c>
      <c r="H26" s="41">
        <f>ROUND([1]A8!I29,0)</f>
        <v>3587056</v>
      </c>
      <c r="I26" s="41">
        <f>ROUND([1]A8!J29,0)</f>
        <v>3662367</v>
      </c>
      <c r="J26" s="41">
        <f>ROUND([1]A8!K29,0)</f>
        <v>3731443</v>
      </c>
      <c r="K26" s="41">
        <f>ROUND([1]A8!L29,0)</f>
        <v>3744080</v>
      </c>
      <c r="L26" s="41">
        <f>ROUND([1]A8!M29,0)</f>
        <v>3827615</v>
      </c>
      <c r="M26" s="41">
        <f>ROUND([1]A8!N29,0)</f>
        <v>3957334</v>
      </c>
      <c r="N26" s="41">
        <f>ROUND([1]A8!O29,0)</f>
        <v>3885018</v>
      </c>
    </row>
    <row r="27" spans="1:14" ht="18" customHeight="1" x14ac:dyDescent="0.4">
      <c r="A27" s="42" t="s">
        <v>85</v>
      </c>
      <c r="B27" s="41">
        <f>ROUND([1]A8!C30,0)</f>
        <v>3285548</v>
      </c>
      <c r="C27" s="41">
        <f>ROUND([1]A8!D30,0)</f>
        <v>3333199</v>
      </c>
      <c r="D27" s="41">
        <f>ROUND([1]A8!E30,0)</f>
        <v>3333831</v>
      </c>
      <c r="E27" s="41">
        <f>ROUND([1]A8!F30,0)</f>
        <v>3127291</v>
      </c>
      <c r="F27" s="41">
        <f>ROUND([1]A8!G30,0)</f>
        <v>3058572</v>
      </c>
      <c r="G27" s="41">
        <f>ROUND([1]A8!H30,0)</f>
        <v>3091401</v>
      </c>
      <c r="H27" s="41">
        <f>ROUND([1]A8!I30,0)</f>
        <v>3095216</v>
      </c>
      <c r="I27" s="41">
        <f>ROUND([1]A8!J30,0)</f>
        <v>3161634</v>
      </c>
      <c r="J27" s="41">
        <f>ROUND([1]A8!K30,0)</f>
        <v>3217945</v>
      </c>
      <c r="K27" s="41">
        <f>ROUND([1]A8!L30,0)</f>
        <v>3224285</v>
      </c>
      <c r="L27" s="41">
        <f>ROUND([1]A8!M30,0)</f>
        <v>3295232</v>
      </c>
      <c r="M27" s="41">
        <f>ROUND([1]A8!N30,0)</f>
        <v>3409761</v>
      </c>
      <c r="N27" s="41">
        <f>ROUND([1]A8!O30,0)</f>
        <v>3330611</v>
      </c>
    </row>
    <row r="28" spans="1:14" ht="18" customHeight="1" x14ac:dyDescent="0.4">
      <c r="A28" s="42" t="s">
        <v>86</v>
      </c>
      <c r="B28" s="41">
        <f>ROUND([1]A8!C31,0)</f>
        <v>475916</v>
      </c>
      <c r="C28" s="41">
        <f>ROUND([1]A8!D31,0)</f>
        <v>483824</v>
      </c>
      <c r="D28" s="41">
        <f>ROUND([1]A8!E31,0)</f>
        <v>478252</v>
      </c>
      <c r="E28" s="41">
        <f>ROUND([1]A8!F31,0)</f>
        <v>455132</v>
      </c>
      <c r="F28" s="41">
        <f>ROUND([1]A8!G31,0)</f>
        <v>468284</v>
      </c>
      <c r="G28" s="41">
        <f>ROUND([1]A8!H31,0)</f>
        <v>480935</v>
      </c>
      <c r="H28" s="41">
        <f>ROUND([1]A8!I31,0)</f>
        <v>491840</v>
      </c>
      <c r="I28" s="41">
        <f>ROUND([1]A8!J31,0)</f>
        <v>500734</v>
      </c>
      <c r="J28" s="41">
        <f>ROUND([1]A8!K31,0)</f>
        <v>513498</v>
      </c>
      <c r="K28" s="41">
        <f>ROUND([1]A8!L31,0)</f>
        <v>519796</v>
      </c>
      <c r="L28" s="41">
        <f>ROUND([1]A8!M31,0)</f>
        <v>532383</v>
      </c>
      <c r="M28" s="41">
        <f>ROUND([1]A8!N31,0)</f>
        <v>547573</v>
      </c>
      <c r="N28" s="41">
        <f>ROUND([1]A8!O31,0)</f>
        <v>554407</v>
      </c>
    </row>
    <row r="29" spans="1:14" ht="18" customHeight="1" x14ac:dyDescent="0.4">
      <c r="A29" s="42" t="s">
        <v>87</v>
      </c>
      <c r="B29" s="41">
        <f>ROUND([1]A8!C32,0)</f>
        <v>433012</v>
      </c>
      <c r="C29" s="41">
        <f>ROUND([1]A8!D32,0)</f>
        <v>436144</v>
      </c>
      <c r="D29" s="41">
        <f>ROUND([1]A8!E32,0)</f>
        <v>432011</v>
      </c>
      <c r="E29" s="41">
        <f>ROUND([1]A8!F32,0)</f>
        <v>415867</v>
      </c>
      <c r="F29" s="41">
        <f>ROUND([1]A8!G32,0)</f>
        <v>434709</v>
      </c>
      <c r="G29" s="41">
        <f>ROUND([1]A8!H32,0)</f>
        <v>448320</v>
      </c>
      <c r="H29" s="41">
        <f>ROUND([1]A8!I32,0)</f>
        <v>458277</v>
      </c>
      <c r="I29" s="41">
        <f>ROUND([1]A8!J32,0)</f>
        <v>473892</v>
      </c>
      <c r="J29" s="41">
        <f>ROUND([1]A8!K32,0)</f>
        <v>474157</v>
      </c>
      <c r="K29" s="41">
        <f>ROUND([1]A8!L32,0)</f>
        <v>486615</v>
      </c>
      <c r="L29" s="41">
        <f>ROUND([1]A8!M32,0)</f>
        <v>497448</v>
      </c>
      <c r="M29" s="41">
        <f>ROUND([1]A8!N32,0)</f>
        <v>516376</v>
      </c>
      <c r="N29" s="41">
        <f>ROUND([1]A8!O32,0)</f>
        <v>526173</v>
      </c>
    </row>
    <row r="30" spans="1:14" ht="18" customHeight="1" x14ac:dyDescent="0.4">
      <c r="A30" s="42" t="s">
        <v>88</v>
      </c>
      <c r="B30" s="41">
        <f>ROUND([1]A8!C33,0)</f>
        <v>42904</v>
      </c>
      <c r="C30" s="41">
        <f>ROUND([1]A8!D33,0)</f>
        <v>47680</v>
      </c>
      <c r="D30" s="41">
        <f>ROUND([1]A8!E33,0)</f>
        <v>46241</v>
      </c>
      <c r="E30" s="41">
        <f>ROUND([1]A8!F33,0)</f>
        <v>39265</v>
      </c>
      <c r="F30" s="41">
        <f>ROUND([1]A8!G33,0)</f>
        <v>33575</v>
      </c>
      <c r="G30" s="41">
        <f>ROUND([1]A8!H33,0)</f>
        <v>32615</v>
      </c>
      <c r="H30" s="41">
        <f>ROUND([1]A8!I33,0)</f>
        <v>33563</v>
      </c>
      <c r="I30" s="41">
        <f>ROUND([1]A8!J33,0)</f>
        <v>26842</v>
      </c>
      <c r="J30" s="41">
        <f>ROUND([1]A8!K33,0)</f>
        <v>39341</v>
      </c>
      <c r="K30" s="41">
        <f>ROUND([1]A8!L33,0)</f>
        <v>33181</v>
      </c>
      <c r="L30" s="41">
        <f>ROUND([1]A8!M33,0)</f>
        <v>34934</v>
      </c>
      <c r="M30" s="41">
        <f>ROUND([1]A8!N33,0)</f>
        <v>31198</v>
      </c>
      <c r="N30" s="41">
        <f>ROUND([1]A8!O33,0)</f>
        <v>28233</v>
      </c>
    </row>
    <row r="31" spans="1:14" ht="18" customHeight="1" x14ac:dyDescent="0.4">
      <c r="A31" s="42" t="s">
        <v>74</v>
      </c>
      <c r="B31" s="41">
        <f>ROUND([1]A8!C34,0)</f>
        <v>332943</v>
      </c>
      <c r="C31" s="41">
        <f>ROUND([1]A8!D34,0)</f>
        <v>343322</v>
      </c>
      <c r="D31" s="41">
        <f>ROUND([1]A8!E34,0)</f>
        <v>320057</v>
      </c>
      <c r="E31" s="41">
        <f>ROUND([1]A8!F34,0)</f>
        <v>293651</v>
      </c>
      <c r="F31" s="41">
        <f>ROUND([1]A8!G34,0)</f>
        <v>282423</v>
      </c>
      <c r="G31" s="41">
        <f>ROUND([1]A8!H34,0)</f>
        <v>297850</v>
      </c>
      <c r="H31" s="41">
        <f>ROUND([1]A8!I34,0)</f>
        <v>301037</v>
      </c>
      <c r="I31" s="41">
        <f>ROUND([1]A8!J34,0)</f>
        <v>296590</v>
      </c>
      <c r="J31" s="41">
        <f>ROUND([1]A8!K34,0)</f>
        <v>323921</v>
      </c>
      <c r="K31" s="41">
        <f>ROUND([1]A8!L34,0)</f>
        <v>323585</v>
      </c>
      <c r="L31" s="41">
        <f>ROUND([1]A8!M34,0)</f>
        <v>309200</v>
      </c>
      <c r="M31" s="41">
        <f>ROUND([1]A8!N34,0)</f>
        <v>313385</v>
      </c>
      <c r="N31" s="41">
        <f>ROUND([1]A8!O34,0)</f>
        <v>308155</v>
      </c>
    </row>
    <row r="32" spans="1:14" ht="18" customHeight="1" x14ac:dyDescent="0.4">
      <c r="A32" s="42" t="s">
        <v>89</v>
      </c>
      <c r="B32" s="41">
        <f>ROUND([1]A8!C35,0)</f>
        <v>92766</v>
      </c>
      <c r="C32" s="41">
        <f>ROUND([1]A8!D35,0)</f>
        <v>116109</v>
      </c>
      <c r="D32" s="41">
        <f>ROUND([1]A8!E35,0)</f>
        <v>118951</v>
      </c>
      <c r="E32" s="41">
        <f>ROUND([1]A8!F35,0)</f>
        <v>94234</v>
      </c>
      <c r="F32" s="41">
        <f>ROUND([1]A8!G35,0)</f>
        <v>91585</v>
      </c>
      <c r="G32" s="41">
        <f>ROUND([1]A8!H35,0)</f>
        <v>93015</v>
      </c>
      <c r="H32" s="41">
        <f>ROUND([1]A8!I35,0)</f>
        <v>61996</v>
      </c>
      <c r="I32" s="41">
        <f>ROUND([1]A8!J35,0)</f>
        <v>44766</v>
      </c>
      <c r="J32" s="41">
        <f>ROUND([1]A8!K35,0)</f>
        <v>56292</v>
      </c>
      <c r="K32" s="41">
        <f>ROUND([1]A8!L35,0)</f>
        <v>75348</v>
      </c>
      <c r="L32" s="41">
        <f>ROUND([1]A8!M35,0)</f>
        <v>80685</v>
      </c>
      <c r="M32" s="41">
        <f>ROUND([1]A8!N35,0)</f>
        <v>74005</v>
      </c>
      <c r="N32" s="41">
        <f>ROUND([1]A8!O35,0)</f>
        <v>83179</v>
      </c>
    </row>
    <row r="33" spans="1:14" ht="18" customHeight="1" x14ac:dyDescent="0.4">
      <c r="A33" s="42" t="s">
        <v>90</v>
      </c>
      <c r="B33" s="41">
        <f>ROUND([1]A8!C36,0)</f>
        <v>54573</v>
      </c>
      <c r="C33" s="41">
        <f>ROUND([1]A8!D36,0)</f>
        <v>45752</v>
      </c>
      <c r="D33" s="41">
        <f>ROUND([1]A8!E36,0)</f>
        <v>34527</v>
      </c>
      <c r="E33" s="41">
        <f>ROUND([1]A8!F36,0)</f>
        <v>39209</v>
      </c>
      <c r="F33" s="41">
        <f>ROUND([1]A8!G36,0)</f>
        <v>32213</v>
      </c>
      <c r="G33" s="41">
        <f>ROUND([1]A8!H36,0)</f>
        <v>46000</v>
      </c>
      <c r="H33" s="41">
        <f>ROUND([1]A8!I36,0)</f>
        <v>74845</v>
      </c>
      <c r="I33" s="41">
        <f>ROUND([1]A8!J36,0)</f>
        <v>79740</v>
      </c>
      <c r="J33" s="41">
        <f>ROUND([1]A8!K36,0)</f>
        <v>92679</v>
      </c>
      <c r="K33" s="41">
        <f>ROUND([1]A8!L36,0)</f>
        <v>79873</v>
      </c>
      <c r="L33" s="41">
        <f>ROUND([1]A8!M36,0)</f>
        <v>67209</v>
      </c>
      <c r="M33" s="41">
        <f>ROUND([1]A8!N36,0)</f>
        <v>79379</v>
      </c>
      <c r="N33" s="41">
        <f>ROUND([1]A8!O36,0)</f>
        <v>71879</v>
      </c>
    </row>
    <row r="34" spans="1:14" ht="18" customHeight="1" x14ac:dyDescent="0.4">
      <c r="A34" s="50" t="s">
        <v>91</v>
      </c>
      <c r="B34" s="41">
        <f>ROUND([1]A8!C37,0)</f>
        <v>173847</v>
      </c>
      <c r="C34" s="41">
        <f>ROUND([1]A8!D37,0)</f>
        <v>158360</v>
      </c>
      <c r="D34" s="41">
        <f>ROUND([1]A8!E37,0)</f>
        <v>145183</v>
      </c>
      <c r="E34" s="41">
        <f>ROUND([1]A8!F37,0)</f>
        <v>148068</v>
      </c>
      <c r="F34" s="41">
        <f>ROUND([1]A8!G37,0)</f>
        <v>147037</v>
      </c>
      <c r="G34" s="41">
        <f>ROUND([1]A8!H37,0)</f>
        <v>147421</v>
      </c>
      <c r="H34" s="41">
        <f>ROUND([1]A8!I37,0)</f>
        <v>154501</v>
      </c>
      <c r="I34" s="41">
        <f>ROUND([1]A8!J37,0)</f>
        <v>157995</v>
      </c>
      <c r="J34" s="41">
        <f>ROUND([1]A8!K37,0)</f>
        <v>156717</v>
      </c>
      <c r="K34" s="41">
        <f>ROUND([1]A8!L37,0)</f>
        <v>148856</v>
      </c>
      <c r="L34" s="41">
        <f>ROUND([1]A8!M37,0)</f>
        <v>141689</v>
      </c>
      <c r="M34" s="41">
        <f>ROUND([1]A8!N37,0)</f>
        <v>140610</v>
      </c>
      <c r="N34" s="41">
        <f>ROUND([1]A8!O37,0)</f>
        <v>137258</v>
      </c>
    </row>
    <row r="35" spans="1:14" ht="18" customHeight="1" x14ac:dyDescent="0.4">
      <c r="A35" s="50" t="s">
        <v>92</v>
      </c>
      <c r="B35" s="41">
        <f>ROUND([1]A8!C38,0)</f>
        <v>136210</v>
      </c>
      <c r="C35" s="41">
        <f>ROUND([1]A8!D38,0)</f>
        <v>121069</v>
      </c>
      <c r="D35" s="41">
        <f>ROUND([1]A8!E38,0)</f>
        <v>109491</v>
      </c>
      <c r="E35" s="41">
        <f>ROUND([1]A8!F38,0)</f>
        <v>113749</v>
      </c>
      <c r="F35" s="41">
        <f>ROUND([1]A8!G38,0)</f>
        <v>113564</v>
      </c>
      <c r="G35" s="41">
        <f>ROUND([1]A8!H38,0)</f>
        <v>115192</v>
      </c>
      <c r="H35" s="41">
        <f>ROUND([1]A8!I38,0)</f>
        <v>120358</v>
      </c>
      <c r="I35" s="41">
        <f>ROUND([1]A8!J38,0)</f>
        <v>123386</v>
      </c>
      <c r="J35" s="41">
        <f>ROUND([1]A8!K38,0)</f>
        <v>126711</v>
      </c>
      <c r="K35" s="41">
        <f>ROUND([1]A8!L38,0)</f>
        <v>124259</v>
      </c>
      <c r="L35" s="41">
        <f>ROUND([1]A8!M38,0)</f>
        <v>122962</v>
      </c>
      <c r="M35" s="41">
        <f>ROUND([1]A8!N38,0)</f>
        <v>121434</v>
      </c>
      <c r="N35" s="41">
        <f>ROUND([1]A8!O38,0)</f>
        <v>119445</v>
      </c>
    </row>
    <row r="36" spans="1:14" ht="18" customHeight="1" x14ac:dyDescent="0.4">
      <c r="A36" s="50" t="s">
        <v>93</v>
      </c>
      <c r="B36" s="41">
        <f>ROUND([1]A8!C39,0)</f>
        <v>37637</v>
      </c>
      <c r="C36" s="41">
        <f>ROUND([1]A8!D39,0)</f>
        <v>37290</v>
      </c>
      <c r="D36" s="41">
        <f>ROUND([1]A8!E39,0)</f>
        <v>35692</v>
      </c>
      <c r="E36" s="41">
        <f>ROUND([1]A8!F39,0)</f>
        <v>34319</v>
      </c>
      <c r="F36" s="41">
        <f>ROUND([1]A8!G39,0)</f>
        <v>33473</v>
      </c>
      <c r="G36" s="41">
        <f>ROUND([1]A8!H39,0)</f>
        <v>32229</v>
      </c>
      <c r="H36" s="41">
        <f>ROUND([1]A8!I39,0)</f>
        <v>30131</v>
      </c>
      <c r="I36" s="41">
        <f>ROUND([1]A8!J39,0)</f>
        <v>27086</v>
      </c>
      <c r="J36" s="41">
        <f>ROUND([1]A8!K39,0)</f>
        <v>24996</v>
      </c>
      <c r="K36" s="41">
        <f>ROUND([1]A8!L39,0)</f>
        <v>20611</v>
      </c>
      <c r="L36" s="41">
        <f>ROUND([1]A8!M39,0)</f>
        <v>14766</v>
      </c>
      <c r="M36" s="41">
        <f>ROUND([1]A8!N39,0)</f>
        <v>14864</v>
      </c>
      <c r="N36" s="41">
        <f>ROUND([1]A8!O39,0)</f>
        <v>14426</v>
      </c>
    </row>
    <row r="37" spans="1:14" ht="18" customHeight="1" x14ac:dyDescent="0.4">
      <c r="A37" s="50" t="s">
        <v>94</v>
      </c>
      <c r="B37" s="51" t="str">
        <f>[1]A8!C40</f>
        <v>－</v>
      </c>
      <c r="C37" s="51" t="str">
        <f>[1]A8!D40</f>
        <v>－</v>
      </c>
      <c r="D37" s="51" t="str">
        <f>[1]A8!E40</f>
        <v>－</v>
      </c>
      <c r="E37" s="51" t="str">
        <f>[1]A8!F40</f>
        <v>－</v>
      </c>
      <c r="F37" s="51" t="str">
        <f>[1]A8!G40</f>
        <v>－</v>
      </c>
      <c r="G37" s="51" t="str">
        <f>[1]A8!H40</f>
        <v>－</v>
      </c>
      <c r="H37" s="41">
        <f>ROUND([1]A8!I40,0)</f>
        <v>4011</v>
      </c>
      <c r="I37" s="41">
        <f>ROUND([1]A8!J40,0)</f>
        <v>7523</v>
      </c>
      <c r="J37" s="41">
        <f>ROUND([1]A8!K40,0)</f>
        <v>5010</v>
      </c>
      <c r="K37" s="41">
        <f>ROUND([1]A8!L40,0)</f>
        <v>3987</v>
      </c>
      <c r="L37" s="41">
        <f>ROUND([1]A8!M40,0)</f>
        <v>3961</v>
      </c>
      <c r="M37" s="41">
        <f>ROUND([1]A8!N40,0)</f>
        <v>4312</v>
      </c>
      <c r="N37" s="41">
        <f>ROUND([1]A8!O40,0)</f>
        <v>3387</v>
      </c>
    </row>
    <row r="38" spans="1:14" ht="18" customHeight="1" x14ac:dyDescent="0.4">
      <c r="A38" s="42" t="s">
        <v>95</v>
      </c>
      <c r="B38" s="41">
        <f>ROUND([1]A8!C41,0)</f>
        <v>11756</v>
      </c>
      <c r="C38" s="41">
        <f>ROUND([1]A8!D41,0)</f>
        <v>23101</v>
      </c>
      <c r="D38" s="41">
        <f>ROUND([1]A8!E41,0)</f>
        <v>21395</v>
      </c>
      <c r="E38" s="41">
        <f>ROUND([1]A8!F41,0)</f>
        <v>12141</v>
      </c>
      <c r="F38" s="41">
        <f>ROUND([1]A8!G41,0)</f>
        <v>11588</v>
      </c>
      <c r="G38" s="41">
        <f>ROUND([1]A8!H41,0)</f>
        <v>11414</v>
      </c>
      <c r="H38" s="41">
        <f>ROUND([1]A8!I41,0)</f>
        <v>9695</v>
      </c>
      <c r="I38" s="41">
        <f>ROUND([1]A8!J41,0)</f>
        <v>14089</v>
      </c>
      <c r="J38" s="41">
        <f>ROUND([1]A8!K41,0)</f>
        <v>18232</v>
      </c>
      <c r="K38" s="41">
        <f>ROUND([1]A8!L41,0)</f>
        <v>19507</v>
      </c>
      <c r="L38" s="41">
        <f>ROUND([1]A8!M41,0)</f>
        <v>19617</v>
      </c>
      <c r="M38" s="41">
        <f>ROUND([1]A8!N41,0)</f>
        <v>19391</v>
      </c>
      <c r="N38" s="41">
        <f>ROUND([1]A8!O41,0)</f>
        <v>15839</v>
      </c>
    </row>
    <row r="39" spans="1:14" ht="18" customHeight="1" x14ac:dyDescent="0.4">
      <c r="A39" s="42" t="s">
        <v>75</v>
      </c>
      <c r="B39" s="41">
        <f>ROUND([1]A8!C42,0)</f>
        <v>1137345</v>
      </c>
      <c r="C39" s="41">
        <f>ROUND([1]A8!D42,0)</f>
        <v>1158886</v>
      </c>
      <c r="D39" s="41">
        <f>ROUND([1]A8!E42,0)</f>
        <v>1186785</v>
      </c>
      <c r="E39" s="41">
        <f>ROUND([1]A8!F42,0)</f>
        <v>1245890</v>
      </c>
      <c r="F39" s="41">
        <f>ROUND([1]A8!G42,0)</f>
        <v>1264596</v>
      </c>
      <c r="G39" s="41">
        <f>ROUND([1]A8!H42,0)</f>
        <v>1260965</v>
      </c>
      <c r="H39" s="41">
        <f>ROUND([1]A8!I42,0)</f>
        <v>1271404</v>
      </c>
      <c r="I39" s="41">
        <f>ROUND([1]A8!J42,0)</f>
        <v>1290790</v>
      </c>
      <c r="J39" s="41">
        <f>ROUND([1]A8!K42,0)</f>
        <v>1266526</v>
      </c>
      <c r="K39" s="41">
        <f>ROUND([1]A8!L42,0)</f>
        <v>1272571</v>
      </c>
      <c r="L39" s="41">
        <f>ROUND([1]A8!M42,0)</f>
        <v>1286798</v>
      </c>
      <c r="M39" s="41">
        <f>ROUND([1]A8!N42,0)</f>
        <v>1289157</v>
      </c>
      <c r="N39" s="41">
        <f>ROUND([1]A8!O42,0)</f>
        <v>1298746</v>
      </c>
    </row>
    <row r="40" spans="1:14" ht="18" customHeight="1" x14ac:dyDescent="0.4">
      <c r="A40" s="42" t="s">
        <v>96</v>
      </c>
      <c r="B40" s="41">
        <f>ROUND([1]A8!C43,0)</f>
        <v>840035</v>
      </c>
      <c r="C40" s="41">
        <f>ROUND([1]A8!D43,0)</f>
        <v>855136</v>
      </c>
      <c r="D40" s="41">
        <f>ROUND([1]A8!E43,0)</f>
        <v>872521</v>
      </c>
      <c r="E40" s="41">
        <f>ROUND([1]A8!F43,0)</f>
        <v>929372</v>
      </c>
      <c r="F40" s="41">
        <f>ROUND([1]A8!G43,0)</f>
        <v>949285</v>
      </c>
      <c r="G40" s="41">
        <f>ROUND([1]A8!H43,0)</f>
        <v>947556</v>
      </c>
      <c r="H40" s="41">
        <f>ROUND([1]A8!I43,0)</f>
        <v>951376</v>
      </c>
      <c r="I40" s="41">
        <f>ROUND([1]A8!J43,0)</f>
        <v>958627</v>
      </c>
      <c r="J40" s="41">
        <f>ROUND([1]A8!K43,0)</f>
        <v>951916</v>
      </c>
      <c r="K40" s="41">
        <f>ROUND([1]A8!L43,0)</f>
        <v>964164</v>
      </c>
      <c r="L40" s="41">
        <f>ROUND([1]A8!M43,0)</f>
        <v>974248</v>
      </c>
      <c r="M40" s="41">
        <f>ROUND([1]A8!N43,0)</f>
        <v>978306</v>
      </c>
      <c r="N40" s="41">
        <f>ROUND([1]A8!O43,0)</f>
        <v>988429</v>
      </c>
    </row>
    <row r="41" spans="1:14" ht="18" customHeight="1" x14ac:dyDescent="0.4">
      <c r="A41" s="42" t="s">
        <v>97</v>
      </c>
      <c r="B41" s="41">
        <f>ROUND([1]A8!C44,0)</f>
        <v>139426</v>
      </c>
      <c r="C41" s="41">
        <f>ROUND([1]A8!D44,0)</f>
        <v>145543</v>
      </c>
      <c r="D41" s="41">
        <f>ROUND([1]A8!E44,0)</f>
        <v>151885</v>
      </c>
      <c r="E41" s="41">
        <f>ROUND([1]A8!F44,0)</f>
        <v>153243</v>
      </c>
      <c r="F41" s="41">
        <f>ROUND([1]A8!G44,0)</f>
        <v>149784</v>
      </c>
      <c r="G41" s="41">
        <f>ROUND([1]A8!H44,0)</f>
        <v>145822</v>
      </c>
      <c r="H41" s="41">
        <f>ROUND([1]A8!I44,0)</f>
        <v>152143</v>
      </c>
      <c r="I41" s="41">
        <f>ROUND([1]A8!J44,0)</f>
        <v>154883</v>
      </c>
      <c r="J41" s="41">
        <f>ROUND([1]A8!K44,0)</f>
        <v>138591</v>
      </c>
      <c r="K41" s="41">
        <f>ROUND([1]A8!L44,0)</f>
        <v>137062</v>
      </c>
      <c r="L41" s="41">
        <f>ROUND([1]A8!M44,0)</f>
        <v>131484</v>
      </c>
      <c r="M41" s="41">
        <f>ROUND([1]A8!N44,0)</f>
        <v>128793</v>
      </c>
      <c r="N41" s="41">
        <f>ROUND([1]A8!O44,0)</f>
        <v>127988</v>
      </c>
    </row>
    <row r="42" spans="1:14" ht="18" customHeight="1" x14ac:dyDescent="0.4">
      <c r="A42" s="42" t="s">
        <v>98</v>
      </c>
      <c r="B42" s="41">
        <f>ROUND([1]A8!C45,0)</f>
        <v>66929</v>
      </c>
      <c r="C42" s="41">
        <f>ROUND([1]A8!D45,0)</f>
        <v>71032</v>
      </c>
      <c r="D42" s="41">
        <f>ROUND([1]A8!E45,0)</f>
        <v>70600</v>
      </c>
      <c r="E42" s="41">
        <f>ROUND([1]A8!F45,0)</f>
        <v>64313</v>
      </c>
      <c r="F42" s="41">
        <f>ROUND([1]A8!G45,0)</f>
        <v>60678</v>
      </c>
      <c r="G42" s="41">
        <f>ROUND([1]A8!H45,0)</f>
        <v>58589</v>
      </c>
      <c r="H42" s="41">
        <f>ROUND([1]A8!I45,0)</f>
        <v>62438</v>
      </c>
      <c r="I42" s="41">
        <f>ROUND([1]A8!J45,0)</f>
        <v>60216</v>
      </c>
      <c r="J42" s="41">
        <f>ROUND([1]A8!K45,0)</f>
        <v>54005</v>
      </c>
      <c r="K42" s="41">
        <f>ROUND([1]A8!L45,0)</f>
        <v>49094</v>
      </c>
      <c r="L42" s="41">
        <f>ROUND([1]A8!M45,0)</f>
        <v>50838</v>
      </c>
      <c r="M42" s="41">
        <f>ROUND([1]A8!N45,0)</f>
        <v>47985</v>
      </c>
      <c r="N42" s="41">
        <f>ROUND([1]A8!O45,0)</f>
        <v>45657</v>
      </c>
    </row>
    <row r="43" spans="1:14" ht="18" customHeight="1" x14ac:dyDescent="0.4">
      <c r="A43" s="42" t="s">
        <v>99</v>
      </c>
      <c r="B43" s="41">
        <f>ROUND([1]A8!C46,0)</f>
        <v>90955</v>
      </c>
      <c r="C43" s="41">
        <f>ROUND([1]A8!D46,0)</f>
        <v>87175</v>
      </c>
      <c r="D43" s="41">
        <f>ROUND([1]A8!E46,0)</f>
        <v>91778</v>
      </c>
      <c r="E43" s="41">
        <f>ROUND([1]A8!F46,0)</f>
        <v>98962</v>
      </c>
      <c r="F43" s="41">
        <f>ROUND([1]A8!G46,0)</f>
        <v>104849</v>
      </c>
      <c r="G43" s="41">
        <f>ROUND([1]A8!H46,0)</f>
        <v>108998</v>
      </c>
      <c r="H43" s="41">
        <f>ROUND([1]A8!I46,0)</f>
        <v>105447</v>
      </c>
      <c r="I43" s="41">
        <f>ROUND([1]A8!J46,0)</f>
        <v>117065</v>
      </c>
      <c r="J43" s="41">
        <f>ROUND([1]A8!K46,0)</f>
        <v>122015</v>
      </c>
      <c r="K43" s="41">
        <f>ROUND([1]A8!L46,0)</f>
        <v>122251</v>
      </c>
      <c r="L43" s="41">
        <f>ROUND([1]A8!M46,0)</f>
        <v>130229</v>
      </c>
      <c r="M43" s="41">
        <f>ROUND([1]A8!N46,0)</f>
        <v>134074</v>
      </c>
      <c r="N43" s="41">
        <f>ROUND([1]A8!O46,0)</f>
        <v>136673</v>
      </c>
    </row>
    <row r="44" spans="1:14" ht="18" customHeight="1" x14ac:dyDescent="0.4">
      <c r="A44" s="42" t="s">
        <v>62</v>
      </c>
      <c r="B44" s="41">
        <f>ROUND([1]A8!C47,0)</f>
        <v>131984</v>
      </c>
      <c r="C44" s="41">
        <f>ROUND([1]A8!D47,0)</f>
        <v>125596</v>
      </c>
      <c r="D44" s="41">
        <f>ROUND([1]A8!E47,0)</f>
        <v>125579</v>
      </c>
      <c r="E44" s="41">
        <f>ROUND([1]A8!F47,0)</f>
        <v>118535</v>
      </c>
      <c r="F44" s="41">
        <f>ROUND([1]A8!G47,0)</f>
        <v>127418</v>
      </c>
      <c r="G44" s="41">
        <f>ROUND([1]A8!H47,0)</f>
        <v>142663</v>
      </c>
      <c r="H44" s="41">
        <f>ROUND([1]A8!I47,0)</f>
        <v>215231</v>
      </c>
      <c r="I44" s="41">
        <f>ROUND([1]A8!J47,0)</f>
        <v>168907</v>
      </c>
      <c r="J44" s="41">
        <f>ROUND([1]A8!K47,0)</f>
        <v>117347</v>
      </c>
      <c r="K44" s="41">
        <f>ROUND([1]A8!L47,0)</f>
        <v>261809</v>
      </c>
      <c r="L44" s="41">
        <f>ROUND([1]A8!M47,0)</f>
        <v>176404</v>
      </c>
      <c r="M44" s="41">
        <f>ROUND([1]A8!N47,0)</f>
        <v>341631</v>
      </c>
      <c r="N44" s="41">
        <f>ROUND([1]A8!O47,0)</f>
        <v>492841</v>
      </c>
    </row>
    <row r="45" spans="1:14" ht="18" customHeight="1" x14ac:dyDescent="0.4">
      <c r="A45" s="42" t="s">
        <v>100</v>
      </c>
      <c r="B45" s="41">
        <f>ROUND([1]A8!C48,0)</f>
        <v>65357</v>
      </c>
      <c r="C45" s="41">
        <f>ROUND([1]A8!D48,0)</f>
        <v>64876</v>
      </c>
      <c r="D45" s="41">
        <f>ROUND([1]A8!E48,0)</f>
        <v>64053</v>
      </c>
      <c r="E45" s="41">
        <f>ROUND([1]A8!F48,0)</f>
        <v>62968</v>
      </c>
      <c r="F45" s="41">
        <f>ROUND([1]A8!G48,0)</f>
        <v>66622</v>
      </c>
      <c r="G45" s="41">
        <f>ROUND([1]A8!H48,0)</f>
        <v>91393</v>
      </c>
      <c r="H45" s="41">
        <f>ROUND([1]A8!I48,0)</f>
        <v>67489</v>
      </c>
      <c r="I45" s="41">
        <f>ROUND([1]A8!J48,0)</f>
        <v>68887</v>
      </c>
      <c r="J45" s="41">
        <f>ROUND([1]A8!K48,0)</f>
        <v>64811</v>
      </c>
      <c r="K45" s="41">
        <f>ROUND([1]A8!L48,0)</f>
        <v>70460</v>
      </c>
      <c r="L45" s="41">
        <f>ROUND([1]A8!M48,0)</f>
        <v>75218</v>
      </c>
      <c r="M45" s="41">
        <f>ROUND([1]A8!N48,0)</f>
        <v>71212</v>
      </c>
      <c r="N45" s="41">
        <f>ROUND([1]A8!O48,0)</f>
        <v>92772</v>
      </c>
    </row>
    <row r="46" spans="1:14" ht="18" customHeight="1" x14ac:dyDescent="0.4">
      <c r="A46" s="52" t="s">
        <v>76</v>
      </c>
      <c r="B46" s="44">
        <f>ROUND([1]A8!C49,0)</f>
        <v>-19294</v>
      </c>
      <c r="C46" s="44">
        <f>ROUND([1]A8!D49,0)</f>
        <v>-27357</v>
      </c>
      <c r="D46" s="44">
        <f>ROUND([1]A8!E49,0)</f>
        <v>-36895</v>
      </c>
      <c r="E46" s="44">
        <f>ROUND([1]A8!F49,0)</f>
        <v>-42733</v>
      </c>
      <c r="F46" s="44">
        <f>ROUND([1]A8!G49,0)</f>
        <v>-41021</v>
      </c>
      <c r="G46" s="44">
        <f>ROUND([1]A8!H49,0)</f>
        <v>-38121</v>
      </c>
      <c r="H46" s="44">
        <f>ROUND([1]A8!I49,0)</f>
        <v>-47318</v>
      </c>
      <c r="I46" s="44">
        <f>ROUND([1]A8!J49,0)</f>
        <v>-53064</v>
      </c>
      <c r="J46" s="44">
        <f>ROUND([1]A8!K49,0)</f>
        <v>-35735</v>
      </c>
      <c r="K46" s="44">
        <f>ROUND([1]A8!L49,0)</f>
        <v>-37723</v>
      </c>
      <c r="L46" s="44">
        <f>ROUND([1]A8!M49,0)</f>
        <v>-37655</v>
      </c>
      <c r="M46" s="44">
        <f>ROUND([1]A8!N49,0)</f>
        <v>-33179</v>
      </c>
      <c r="N46" s="44">
        <f>ROUND([1]A8!O49,0)</f>
        <v>-31341</v>
      </c>
    </row>
    <row r="47" spans="1:14" ht="18" customHeight="1" x14ac:dyDescent="0.4">
      <c r="A47" s="53" t="s">
        <v>63</v>
      </c>
      <c r="B47" s="41">
        <f>ROUND([1]A8!C50,0)</f>
        <v>5885368</v>
      </c>
      <c r="C47" s="41">
        <f>ROUND([1]A8!D50,0)</f>
        <v>5946730</v>
      </c>
      <c r="D47" s="41">
        <f>ROUND([1]A8!E50,0)</f>
        <v>5912035</v>
      </c>
      <c r="E47" s="41">
        <f>ROUND([1]A8!F50,0)</f>
        <v>5702832</v>
      </c>
      <c r="F47" s="41">
        <f>ROUND([1]A8!G50,0)</f>
        <v>5680048</v>
      </c>
      <c r="G47" s="41">
        <f>ROUND([1]A8!H50,0)</f>
        <v>5751197</v>
      </c>
      <c r="H47" s="41">
        <f>ROUND([1]A8!I50,0)</f>
        <v>5852976</v>
      </c>
      <c r="I47" s="41">
        <f>ROUND([1]A8!J50,0)</f>
        <v>5902111</v>
      </c>
      <c r="J47" s="41">
        <f>ROUND([1]A8!K50,0)</f>
        <v>5942093</v>
      </c>
      <c r="K47" s="41">
        <f>ROUND([1]A8!L50,0)</f>
        <v>6124335</v>
      </c>
      <c r="L47" s="41">
        <f>ROUND([1]A8!M50,0)</f>
        <v>6107170</v>
      </c>
      <c r="M47" s="41">
        <f>ROUND([1]A8!N50,0)</f>
        <v>6429320</v>
      </c>
      <c r="N47" s="41">
        <f>ROUND([1]A8!O50,0)</f>
        <v>6497916</v>
      </c>
    </row>
    <row r="48" spans="1:14" ht="18" customHeight="1" x14ac:dyDescent="0.4">
      <c r="A48" s="45" t="s">
        <v>26</v>
      </c>
      <c r="B48" s="40">
        <f>ROUND([1]A8!C$54,0)</f>
        <v>71374</v>
      </c>
      <c r="C48" s="40">
        <f>ROUND([1]A8!D$54,0)</f>
        <v>93471</v>
      </c>
      <c r="D48" s="40">
        <f>ROUND([1]A8!E$54,0)</f>
        <v>99696</v>
      </c>
      <c r="E48" s="40">
        <f>ROUND([1]A8!F$54,0)</f>
        <v>77279</v>
      </c>
      <c r="F48" s="40">
        <f>ROUND([1]A8!G$54,0)</f>
        <v>74337</v>
      </c>
      <c r="G48" s="40">
        <f>ROUND([1]A8!H$54,0)</f>
        <v>75854</v>
      </c>
      <c r="H48" s="40">
        <f>ROUND([1]A8!I$54,0)</f>
        <v>46553</v>
      </c>
      <c r="I48" s="40">
        <f>ROUND([1]A8!J$54,0)</f>
        <v>30579</v>
      </c>
      <c r="J48" s="40">
        <f>ROUND([1]A8!K$54,0)</f>
        <v>44837</v>
      </c>
      <c r="K48" s="40">
        <f>ROUND([1]A8!L$54,0)</f>
        <v>63570</v>
      </c>
      <c r="L48" s="40">
        <f>ROUND([1]A8!M$54,0)</f>
        <v>68092</v>
      </c>
      <c r="M48" s="40">
        <f>ROUND([1]A8!N$54,0)</f>
        <v>60455</v>
      </c>
      <c r="N48" s="40">
        <f>ROUND([1]A8!O$54,0)</f>
        <v>66126</v>
      </c>
    </row>
    <row r="49" spans="1:14" ht="18" customHeight="1" x14ac:dyDescent="0.4">
      <c r="A49" s="42" t="s">
        <v>27</v>
      </c>
      <c r="B49" s="41">
        <f>ROUND([1]A8!C51,0)</f>
        <v>1036389</v>
      </c>
      <c r="C49" s="41">
        <f>ROUND([1]A8!D51,0)</f>
        <v>1050436</v>
      </c>
      <c r="D49" s="41">
        <f>ROUND([1]A8!E51,0)</f>
        <v>1047083</v>
      </c>
      <c r="E49" s="41">
        <f>ROUND([1]A8!F51,0)</f>
        <v>1078284</v>
      </c>
      <c r="F49" s="41">
        <f>ROUND([1]A8!G51,0)</f>
        <v>1110959</v>
      </c>
      <c r="G49" s="41">
        <f>ROUND([1]A8!H51,0)</f>
        <v>1144200</v>
      </c>
      <c r="H49" s="41">
        <f>ROUND([1]A8!I51,0)</f>
        <v>1168229</v>
      </c>
      <c r="I49" s="41">
        <f>ROUND([1]A8!J51,0)</f>
        <v>1192118</v>
      </c>
      <c r="J49" s="41">
        <f>ROUND([1]A8!K51,0)</f>
        <v>1207649</v>
      </c>
      <c r="K49" s="41">
        <f>ROUND([1]A8!L51,0)</f>
        <v>1252194</v>
      </c>
      <c r="L49" s="41">
        <f>ROUND([1]A8!M51,0)</f>
        <v>1252268</v>
      </c>
      <c r="M49" s="41">
        <f>ROUND([1]A8!N51,0)</f>
        <v>1257139</v>
      </c>
      <c r="N49" s="41">
        <f>ROUND([1]A8!O51,0)</f>
        <v>1260531</v>
      </c>
    </row>
    <row r="50" spans="1:14" ht="18" customHeight="1" x14ac:dyDescent="0.4">
      <c r="A50" s="52" t="s">
        <v>28</v>
      </c>
      <c r="B50" s="41">
        <f>ROUND([1]A8!C52,0)</f>
        <v>584604</v>
      </c>
      <c r="C50" s="41">
        <f>ROUND([1]A8!D52,0)</f>
        <v>610189</v>
      </c>
      <c r="D50" s="41">
        <f>ROUND([1]A8!E52,0)</f>
        <v>613408</v>
      </c>
      <c r="E50" s="41">
        <f>ROUND([1]A8!F52,0)</f>
        <v>656549</v>
      </c>
      <c r="F50" s="41">
        <f>ROUND([1]A8!G52,0)</f>
        <v>685222</v>
      </c>
      <c r="G50" s="41">
        <f>ROUND([1]A8!H52,0)</f>
        <v>709245</v>
      </c>
      <c r="H50" s="41">
        <f>ROUND([1]A8!I52,0)</f>
        <v>725355</v>
      </c>
      <c r="I50" s="41">
        <f>ROUND([1]A8!J52,0)</f>
        <v>742838</v>
      </c>
      <c r="J50" s="41">
        <f>ROUND([1]A8!K52,0)</f>
        <v>758783</v>
      </c>
      <c r="K50" s="41">
        <f>ROUND([1]A8!L52,0)</f>
        <v>781870</v>
      </c>
      <c r="L50" s="41">
        <f>ROUND([1]A8!M52,0)</f>
        <v>779080</v>
      </c>
      <c r="M50" s="41">
        <f>ROUND([1]A8!N52,0)</f>
        <v>790697</v>
      </c>
      <c r="N50" s="41">
        <f>ROUND([1]A8!O52,0)</f>
        <v>795719</v>
      </c>
    </row>
    <row r="51" spans="1:14" ht="18" customHeight="1" x14ac:dyDescent="0.4">
      <c r="A51" s="54" t="s">
        <v>101</v>
      </c>
      <c r="B51" s="55"/>
      <c r="C51" s="55"/>
      <c r="D51" s="55"/>
      <c r="E51" s="55"/>
      <c r="F51" s="55"/>
      <c r="G51" s="55"/>
      <c r="H51" s="55"/>
      <c r="I51" s="55"/>
      <c r="J51" s="55"/>
      <c r="K51" s="55"/>
      <c r="L51" s="55"/>
      <c r="M51" s="55"/>
      <c r="N51" s="55"/>
    </row>
    <row r="52" spans="1:14" ht="18" customHeight="1" x14ac:dyDescent="0.4">
      <c r="A52" s="18" t="s">
        <v>32</v>
      </c>
      <c r="B52" s="56"/>
      <c r="C52" s="56"/>
      <c r="D52" s="56"/>
      <c r="E52" s="56"/>
      <c r="F52" s="56"/>
      <c r="G52" s="56"/>
      <c r="H52" s="56"/>
      <c r="I52" s="56"/>
      <c r="J52" s="56"/>
      <c r="K52" s="56"/>
      <c r="L52" s="56"/>
      <c r="M52" s="56"/>
      <c r="N52" s="56"/>
    </row>
  </sheetData>
  <phoneticPr fontId="3"/>
  <pageMargins left="0.59055118110236227" right="0.19685039370078741" top="0.59055118110236227" bottom="0.39370078740157483" header="0.51181102362204722" footer="0.31496062992125984"/>
  <pageSetup paperSize="9" scale="5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県内総生産（生産側と支出側）</vt:lpstr>
      <vt:lpstr>県民可処分所得と使用勘定</vt:lpstr>
      <vt:lpstr>域外勘定</vt:lpstr>
      <vt:lpstr>7</vt:lpstr>
      <vt:lpstr>'7'!Print_Area</vt:lpstr>
      <vt:lpstr>域外勘定!Print_Area</vt:lpstr>
      <vt:lpstr>'県内総生産（生産側と支出側）'!Print_Area</vt:lpstr>
      <vt:lpstr>県民可処分所得と使用勘定!Print_Area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2023-03-09T00:01:15Z</dcterms:modified>
</cp:coreProperties>
</file>