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 firstSheet="1" activeTab="1"/>
  </bookViews>
  <sheets>
    <sheet name="7" sheetId="40" state="hidden" r:id="rId1"/>
    <sheet name="名目、実額" sheetId="42" r:id="rId2"/>
    <sheet name="名目、増加率及び構成比" sheetId="72" r:id="rId3"/>
    <sheet name="実質、実額" sheetId="44" r:id="rId4"/>
    <sheet name="実質、増加率及び寄与度" sheetId="45" r:id="rId5"/>
    <sheet name="デフレーター" sheetId="46" r:id="rId6"/>
    <sheet name="デフレーター、増加率" sheetId="47" r:id="rId7"/>
  </sheets>
  <externalReferences>
    <externalReference r:id="rId8"/>
  </externalReferences>
  <definedNames>
    <definedName name="_xlnm.Print_Area" localSheetId="0">'7'!$A$1:$N$52</definedName>
    <definedName name="_xlnm.Print_Area" localSheetId="5">デフレーター!$A$1:$M$50</definedName>
    <definedName name="_xlnm.Print_Area" localSheetId="6">'デフレーター、増加率'!$A$1:$M$50</definedName>
    <definedName name="_xlnm.Print_Area" localSheetId="3">'実質、実額'!$A$1:$M$54</definedName>
    <definedName name="_xlnm.Print_Area" localSheetId="4">'実質、増加率及び寄与度'!$A$1:$U$54</definedName>
    <definedName name="_xlnm.Print_Area" localSheetId="1">'名目、実額'!$A$1:$M$54</definedName>
    <definedName name="_xlnm.Print_Area" localSheetId="2">'名目、増加率及び構成比'!$A$1:$V$54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<sst xmlns="http://schemas.openxmlformats.org/spreadsheetml/2006/main" count="675" uniqueCount="189">
  <si>
    <t>18年度</t>
  </si>
  <si>
    <t>23年度</t>
  </si>
  <si>
    <t>24年度</t>
  </si>
  <si>
    <t>25年度</t>
    <phoneticPr fontId="7"/>
  </si>
  <si>
    <t>26年度</t>
  </si>
  <si>
    <t>27年度</t>
    <phoneticPr fontId="7"/>
  </si>
  <si>
    <t>(単位：100万円)</t>
    <phoneticPr fontId="7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</si>
  <si>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</si>
  <si>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</si>
  <si>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</si>
  <si>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</si>
  <si>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7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</si>
  <si>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7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</si>
  <si>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</si>
  <si>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</si>
  <si>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7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</si>
  <si>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</si>
  <si>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</si>
  <si>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7"/>
  </si>
  <si>
    <t>２ 主要系列表</t>
  </si>
  <si>
    <t>(1)</t>
    <phoneticPr fontId="4"/>
  </si>
  <si>
    <t>(2)</t>
    <phoneticPr fontId="4"/>
  </si>
  <si>
    <t>(3)</t>
    <phoneticPr fontId="4"/>
  </si>
  <si>
    <t>食料品</t>
    <rPh sb="0" eb="3">
      <t>ショクリョウヒン</t>
    </rPh>
    <phoneticPr fontId="4"/>
  </si>
  <si>
    <t>繊維製品</t>
    <rPh sb="0" eb="2">
      <t>センイ</t>
    </rPh>
    <rPh sb="2" eb="4">
      <t>セイヒン</t>
    </rPh>
    <phoneticPr fontId="4"/>
  </si>
  <si>
    <t>(4)</t>
    <phoneticPr fontId="4"/>
  </si>
  <si>
    <t>化学</t>
    <rPh sb="0" eb="2">
      <t>カガク</t>
    </rPh>
    <phoneticPr fontId="4"/>
  </si>
  <si>
    <t>石油・石炭製品</t>
    <rPh sb="0" eb="2">
      <t>セキユ</t>
    </rPh>
    <rPh sb="3" eb="5">
      <t>セキタン</t>
    </rPh>
    <rPh sb="5" eb="7">
      <t>セイヒン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</si>
  <si>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</si>
  <si>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一次金属</t>
    <rPh sb="0" eb="2">
      <t>イチジ</t>
    </rPh>
    <rPh sb="2" eb="4">
      <t>キンゾク</t>
    </rPh>
    <phoneticPr fontId="4"/>
  </si>
  <si>
    <t>金属製品</t>
    <rPh sb="0" eb="2">
      <t>キンゾク</t>
    </rPh>
    <rPh sb="2" eb="4">
      <t>セイヒン</t>
    </rPh>
    <phoneticPr fontId="4"/>
  </si>
  <si>
    <t>はん用・生産用・業務用機械</t>
    <rPh sb="2" eb="3">
      <t>ヨウ</t>
    </rPh>
    <rPh sb="4" eb="7">
      <t>セイサンヨウ</t>
    </rPh>
    <rPh sb="8" eb="11">
      <t>ギョウムヨウ</t>
    </rPh>
    <rPh sb="11" eb="13">
      <t>キカイ</t>
    </rPh>
    <phoneticPr fontId="4"/>
  </si>
  <si>
    <t>電子部品・デバイス</t>
    <rPh sb="0" eb="2">
      <t>デンシ</t>
    </rPh>
    <rPh sb="2" eb="4">
      <t>ブヒン</t>
    </rPh>
    <phoneticPr fontId="4"/>
  </si>
  <si>
    <t>電気機械</t>
    <rPh sb="0" eb="2">
      <t>デンキ</t>
    </rPh>
    <rPh sb="2" eb="4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</si>
  <si>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</si>
  <si>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印刷業</t>
    <rPh sb="0" eb="3">
      <t>インサツギョウ</t>
    </rPh>
    <phoneticPr fontId="4"/>
  </si>
  <si>
    <t>その他の製造業</t>
    <rPh sb="2" eb="3">
      <t>タ</t>
    </rPh>
    <rPh sb="4" eb="7">
      <t>セイゾウギョウ</t>
    </rPh>
    <phoneticPr fontId="4"/>
  </si>
  <si>
    <t xml:space="preserve">  ４．電気・ガス・水道・廃棄物処理業</t>
    <rPh sb="13" eb="16">
      <t>ハイキブツ</t>
    </rPh>
    <rPh sb="16" eb="18">
      <t>ショリ</t>
    </rPh>
    <phoneticPr fontId="4"/>
  </si>
  <si>
    <t>電気業</t>
    <rPh sb="0" eb="2">
      <t>デンキ</t>
    </rPh>
    <rPh sb="2" eb="3">
      <t>ギョウ</t>
    </rPh>
    <phoneticPr fontId="4"/>
  </si>
  <si>
    <t>ガス・水道・廃棄物処理業</t>
    <rPh sb="3" eb="5">
      <t>スイドウ</t>
    </rPh>
    <rPh sb="6" eb="9">
      <t>ハイキブツ</t>
    </rPh>
    <rPh sb="9" eb="11">
      <t>ショリ</t>
    </rPh>
    <rPh sb="11" eb="12">
      <t>ギョウ</t>
    </rPh>
    <phoneticPr fontId="4"/>
  </si>
  <si>
    <t>卸売業</t>
    <rPh sb="0" eb="3">
      <t>オロシウリギョウ</t>
    </rPh>
    <phoneticPr fontId="4"/>
  </si>
  <si>
    <t>小売業</t>
    <rPh sb="0" eb="1">
      <t>チイ</t>
    </rPh>
    <phoneticPr fontId="4"/>
  </si>
  <si>
    <t xml:space="preserve">  ８．宿泊・飲食サービス業</t>
    <rPh sb="4" eb="6">
      <t>シュクハク</t>
    </rPh>
    <rPh sb="7" eb="9">
      <t>インショク</t>
    </rPh>
    <rPh sb="13" eb="14">
      <t>ギョウ</t>
    </rPh>
    <phoneticPr fontId="4"/>
  </si>
  <si>
    <t>通信・放送業</t>
    <rPh sb="0" eb="2">
      <t>ツウシン</t>
    </rPh>
    <rPh sb="3" eb="5">
      <t>ホウソウ</t>
    </rPh>
    <rPh sb="5" eb="6">
      <t>ギョウ</t>
    </rPh>
    <phoneticPr fontId="4"/>
  </si>
  <si>
    <t>情報サービス・映像音声文字情報制作業</t>
    <phoneticPr fontId="4"/>
  </si>
  <si>
    <t>住宅賃貸業</t>
    <rPh sb="0" eb="2">
      <t>ジュウタク</t>
    </rPh>
    <rPh sb="2" eb="5">
      <t>チンタイギョウ</t>
    </rPh>
    <phoneticPr fontId="4"/>
  </si>
  <si>
    <t>その他の不動産業</t>
    <rPh sb="2" eb="3">
      <t>タ</t>
    </rPh>
    <rPh sb="4" eb="7">
      <t>フドウサン</t>
    </rPh>
    <rPh sb="7" eb="8">
      <t>ギョウ</t>
    </rPh>
    <phoneticPr fontId="4"/>
  </si>
  <si>
    <t xml:space="preserve">  15．保健衛生・社会事業</t>
    <phoneticPr fontId="4"/>
  </si>
  <si>
    <t>　18． 輸入品に課される税・関税</t>
    <rPh sb="5" eb="8">
      <t>ユニュウヒン</t>
    </rPh>
    <rPh sb="9" eb="10">
      <t>カ</t>
    </rPh>
    <rPh sb="13" eb="14">
      <t>ゼイ</t>
    </rPh>
    <rPh sb="15" eb="17">
      <t>カンゼイ</t>
    </rPh>
    <phoneticPr fontId="4"/>
  </si>
  <si>
    <t>　19．（控除）総資本形成に係る消費税</t>
    <rPh sb="8" eb="11">
      <t>ソウシホン</t>
    </rPh>
    <rPh sb="11" eb="13">
      <t>ケイセイ</t>
    </rPh>
    <rPh sb="14" eb="15">
      <t>カカ</t>
    </rPh>
    <rPh sb="16" eb="19">
      <t>ショウヒゼイ</t>
    </rPh>
    <phoneticPr fontId="4"/>
  </si>
  <si>
    <t>第１～３次産業の内訳</t>
    <rPh sb="0" eb="1">
      <t>ダイ</t>
    </rPh>
    <rPh sb="4" eb="5">
      <t>ジ</t>
    </rPh>
    <rPh sb="5" eb="7">
      <t>サンギョウ</t>
    </rPh>
    <rPh sb="8" eb="10">
      <t>ウチワケ</t>
    </rPh>
    <phoneticPr fontId="7"/>
  </si>
  <si>
    <t>※18,19加減前</t>
    <rPh sb="6" eb="8">
      <t>カゲン</t>
    </rPh>
    <rPh sb="8" eb="9">
      <t>マエ</t>
    </rPh>
    <phoneticPr fontId="4"/>
  </si>
  <si>
    <t xml:space="preserve">    ②　対前年度増加率及び構成比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コウセイヒ</t>
    </rPh>
    <phoneticPr fontId="4"/>
  </si>
  <si>
    <t xml:space="preserve"> （単位：％）</t>
  </si>
  <si>
    <t xml:space="preserve">    ②　対前年度増加率及び寄与度</t>
    <rPh sb="6" eb="7">
      <t>タイ</t>
    </rPh>
    <rPh sb="7" eb="9">
      <t>ゼンネン</t>
    </rPh>
    <rPh sb="9" eb="10">
      <t>ド</t>
    </rPh>
    <rPh sb="10" eb="12">
      <t>ゾウカ</t>
    </rPh>
    <rPh sb="12" eb="13">
      <t>リツ</t>
    </rPh>
    <rPh sb="13" eb="14">
      <t>オヨ</t>
    </rPh>
    <rPh sb="15" eb="18">
      <t>キヨド</t>
    </rPh>
    <phoneticPr fontId="4"/>
  </si>
  <si>
    <t xml:space="preserve">   ① デフレーター</t>
    <phoneticPr fontId="4"/>
  </si>
  <si>
    <t xml:space="preserve">   ② 対前年度増加率</t>
    <rPh sb="5" eb="6">
      <t>タイ</t>
    </rPh>
    <rPh sb="6" eb="9">
      <t>ゼンネンド</t>
    </rPh>
    <rPh sb="9" eb="12">
      <t>ゾウカリツ</t>
    </rPh>
    <phoneticPr fontId="4"/>
  </si>
  <si>
    <t>（単位：％）</t>
    <rPh sb="1" eb="3">
      <t>タンイ</t>
    </rPh>
    <phoneticPr fontId="4"/>
  </si>
  <si>
    <t>28年度</t>
  </si>
  <si>
    <t>(1)</t>
    <phoneticPr fontId="4"/>
  </si>
  <si>
    <t>(2)</t>
    <phoneticPr fontId="4"/>
  </si>
  <si>
    <t>(3)</t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</si>
  <si>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</si>
  <si>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</si>
  <si>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</si>
  <si>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</si>
  <si>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</si>
  <si>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</si>
  <si>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</si>
  <si>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</si>
  <si>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</t>
    <phoneticPr fontId="4"/>
  </si>
  <si>
    <t>(10)</t>
    <phoneticPr fontId="4"/>
  </si>
  <si>
    <t>(11)</t>
    <phoneticPr fontId="4"/>
  </si>
  <si>
    <t>(12)</t>
    <phoneticPr fontId="4"/>
  </si>
  <si>
    <t>情報・通信機器</t>
    <phoneticPr fontId="4"/>
  </si>
  <si>
    <t>(13)</t>
    <phoneticPr fontId="4"/>
  </si>
  <si>
    <t>(14)</t>
    <phoneticPr fontId="4"/>
  </si>
  <si>
    <t>(15)</t>
    <phoneticPr fontId="4"/>
  </si>
  <si>
    <t>(1)</t>
    <phoneticPr fontId="4"/>
  </si>
  <si>
    <t>(2)</t>
    <phoneticPr fontId="4"/>
  </si>
  <si>
    <t>情報サービス・映像音声文字情報制作業</t>
    <phoneticPr fontId="4"/>
  </si>
  <si>
    <t xml:space="preserve">  15．保健衛生・社会事業</t>
    <phoneticPr fontId="4"/>
  </si>
  <si>
    <t>29年度</t>
    <phoneticPr fontId="2"/>
  </si>
  <si>
    <t>項　　　　　目</t>
    <phoneticPr fontId="2"/>
  </si>
  <si>
    <t>支　　　　　払</t>
    <phoneticPr fontId="2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</si>
  <si>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</si>
  <si>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</si>
  <si>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受　　　　　取</t>
    <phoneticPr fontId="2"/>
  </si>
  <si>
    <t xml:space="preserve">  １．農林水産業</t>
    <rPh sb="4" eb="5">
      <t>ノウ</t>
    </rPh>
    <rPh sb="5" eb="6">
      <t>ハヤシ</t>
    </rPh>
    <rPh sb="6" eb="7">
      <t>ミズ</t>
    </rPh>
    <rPh sb="7" eb="8">
      <t>サン</t>
    </rPh>
    <rPh sb="8" eb="9">
      <t>ギョウ</t>
    </rPh>
    <phoneticPr fontId="4"/>
  </si>
  <si>
    <t>農業</t>
    <rPh sb="0" eb="1">
      <t>ノウ</t>
    </rPh>
    <rPh sb="1" eb="2">
      <t>ギョウ</t>
    </rPh>
    <phoneticPr fontId="4"/>
  </si>
  <si>
    <t>林業</t>
    <rPh sb="0" eb="1">
      <t>ハヤシ</t>
    </rPh>
    <rPh sb="1" eb="2">
      <t>ギョウ</t>
    </rPh>
    <phoneticPr fontId="4"/>
  </si>
  <si>
    <t>水産業</t>
    <rPh sb="0" eb="1">
      <t>ミズ</t>
    </rPh>
    <rPh sb="1" eb="2">
      <t>サン</t>
    </rPh>
    <rPh sb="2" eb="3">
      <t>ギョウ</t>
    </rPh>
    <phoneticPr fontId="4"/>
  </si>
  <si>
    <t xml:space="preserve">  ２．鉱業</t>
    <phoneticPr fontId="4"/>
  </si>
  <si>
    <t xml:space="preserve">  ３．製造業</t>
    <phoneticPr fontId="4"/>
  </si>
  <si>
    <t xml:space="preserve">  ５．建設業</t>
    <phoneticPr fontId="4"/>
  </si>
  <si>
    <t xml:space="preserve">  ６．卸売・小売業</t>
    <phoneticPr fontId="4"/>
  </si>
  <si>
    <t xml:space="preserve">  ７．運輸・郵便業</t>
    <rPh sb="7" eb="8">
      <t>ユウ</t>
    </rPh>
    <rPh sb="8" eb="9">
      <t>ビン</t>
    </rPh>
    <rPh sb="9" eb="10">
      <t>ギョウ</t>
    </rPh>
    <phoneticPr fontId="4"/>
  </si>
  <si>
    <t xml:space="preserve">  ９．情報通信業</t>
    <rPh sb="4" eb="5">
      <t>ジョウ</t>
    </rPh>
    <rPh sb="5" eb="6">
      <t>ホウ</t>
    </rPh>
    <rPh sb="6" eb="7">
      <t>ツウ</t>
    </rPh>
    <rPh sb="7" eb="8">
      <t>シン</t>
    </rPh>
    <rPh sb="8" eb="9">
      <t>ギョウ</t>
    </rPh>
    <phoneticPr fontId="4"/>
  </si>
  <si>
    <t xml:space="preserve">  10．金融・保険業</t>
    <phoneticPr fontId="4"/>
  </si>
  <si>
    <t xml:space="preserve">  11．不動産業</t>
    <phoneticPr fontId="4"/>
  </si>
  <si>
    <t xml:space="preserve">  13．公務</t>
    <rPh sb="5" eb="6">
      <t>コウ</t>
    </rPh>
    <rPh sb="6" eb="7">
      <t>ツトム</t>
    </rPh>
    <phoneticPr fontId="4"/>
  </si>
  <si>
    <t xml:space="preserve">  14．教育</t>
    <rPh sb="5" eb="6">
      <t>キョウ</t>
    </rPh>
    <rPh sb="6" eb="7">
      <t>イク</t>
    </rPh>
    <phoneticPr fontId="4"/>
  </si>
  <si>
    <t>　17． 小計 （１～16）</t>
    <phoneticPr fontId="4"/>
  </si>
  <si>
    <t xml:space="preserve">  20． 県内総生産（17＋18－19）</t>
    <phoneticPr fontId="4"/>
  </si>
  <si>
    <t xml:space="preserve">  21． 開差｛20-(17＋18－19)｝</t>
    <rPh sb="6" eb="7">
      <t>ヒラ</t>
    </rPh>
    <rPh sb="7" eb="8">
      <t>サ</t>
    </rPh>
    <phoneticPr fontId="4"/>
  </si>
  <si>
    <t>　１．財産所得</t>
    <phoneticPr fontId="7"/>
  </si>
  <si>
    <t xml:space="preserve">  　(1) 消費者負債利子</t>
    <phoneticPr fontId="7"/>
  </si>
  <si>
    <t xml:space="preserve">  　(2) その他の利子</t>
    <phoneticPr fontId="7"/>
  </si>
  <si>
    <t xml:space="preserve">  　(3) 賃貸料</t>
    <phoneticPr fontId="7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</si>
  <si>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</si>
  <si>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</si>
  <si>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7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</si>
  <si>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</si>
  <si>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</si>
  <si>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</si>
  <si>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</si>
  <si>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</si>
  <si>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</si>
  <si>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</si>
  <si>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</si>
  <si>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</si>
  <si>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</si>
  <si>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</si>
  <si>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</si>
  <si>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</si>
  <si>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</si>
  <si>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</si>
  <si>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</si>
  <si>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</si>
  <si>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</si>
  <si>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7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</si>
  <si>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</si>
  <si>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</si>
  <si>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</si>
  <si>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</si>
  <si>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</si>
  <si>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</si>
  <si>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</si>
  <si>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</si>
  <si>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</si>
  <si>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</si>
  <si>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</si>
  <si>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 xml:space="preserve"> 第９表  経済活動別県内総生産（生産側、名目）</t>
    <phoneticPr fontId="4"/>
  </si>
  <si>
    <t xml:space="preserve"> 第９表  経済活動別県内総生産（生産側、名目）（つづき）</t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</si>
  <si>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7"/>
  </si>
  <si>
    <t>30年度</t>
  </si>
  <si>
    <t>（単位：百万円）</t>
    <rPh sb="4" eb="5">
      <t>ヒャク</t>
    </rPh>
    <phoneticPr fontId="2"/>
  </si>
  <si>
    <t>構成比</t>
    <rPh sb="0" eb="3">
      <t>コウセイヒ</t>
    </rPh>
    <phoneticPr fontId="2"/>
  </si>
  <si>
    <t>-</t>
  </si>
  <si>
    <t>対前年度増加率</t>
    <rPh sb="0" eb="1">
      <t>タイ</t>
    </rPh>
    <rPh sb="1" eb="4">
      <t>ゼンネンド</t>
    </rPh>
    <rPh sb="4" eb="7">
      <t>ゾウカリツ</t>
    </rPh>
    <phoneticPr fontId="2"/>
  </si>
  <si>
    <t xml:space="preserve">  20． 県内総生産</t>
    <phoneticPr fontId="4"/>
  </si>
  <si>
    <t>-</t>
    <phoneticPr fontId="2"/>
  </si>
  <si>
    <t>（注）１．以上で示した分類は、2015年（平成27年）基準における経済活動別分類である。</t>
    <rPh sb="1" eb="2">
      <t>チュウ</t>
    </rPh>
    <rPh sb="5" eb="7">
      <t>イジョウ</t>
    </rPh>
    <rPh sb="8" eb="9">
      <t>シメ</t>
    </rPh>
    <rPh sb="11" eb="13">
      <t>ブンルイ</t>
    </rPh>
    <rPh sb="19" eb="20">
      <t>ネン</t>
    </rPh>
    <rPh sb="21" eb="23">
      <t>ヘイセイ</t>
    </rPh>
    <rPh sb="25" eb="26">
      <t>ネン</t>
    </rPh>
    <rPh sb="27" eb="29">
      <t>キジュン</t>
    </rPh>
    <rPh sb="33" eb="35">
      <t>ケイザイ</t>
    </rPh>
    <rPh sb="35" eb="37">
      <t>カツドウ</t>
    </rPh>
    <rPh sb="37" eb="38">
      <t>ベツ</t>
    </rPh>
    <rPh sb="38" eb="40">
      <t>ブンルイ</t>
    </rPh>
    <phoneticPr fontId="2"/>
  </si>
  <si>
    <t>第１次産業</t>
  </si>
  <si>
    <t>第１次産業</t>
    <phoneticPr fontId="4"/>
  </si>
  <si>
    <t>第２次産業</t>
  </si>
  <si>
    <t>第２次産業</t>
    <phoneticPr fontId="4"/>
  </si>
  <si>
    <t>第３次産業</t>
  </si>
  <si>
    <t>第３次産業</t>
    <phoneticPr fontId="4"/>
  </si>
  <si>
    <t xml:space="preserve">    ①　実額</t>
    <phoneticPr fontId="4"/>
  </si>
  <si>
    <t>寄与度</t>
    <phoneticPr fontId="4"/>
  </si>
  <si>
    <t>パルプ・紙・紙加工品</t>
    <rPh sb="4" eb="5">
      <t>カミ</t>
    </rPh>
    <rPh sb="6" eb="10">
      <t>カミカコウヒン</t>
    </rPh>
    <phoneticPr fontId="4"/>
  </si>
  <si>
    <t xml:space="preserve">  16．その他のサービス</t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</si>
  <si>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</si>
  <si>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</si>
  <si>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</si>
  <si>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</si>
  <si>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</si>
  <si>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</si>
  <si>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</si>
  <si>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</si>
  <si>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</si>
  <si>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 xml:space="preserve">  第11表  経済活動別県内総生産（生産側、デフレーター：平成27暦年連鎖方式）</t>
    <rPh sb="19" eb="22">
      <t>セイサンガワ</t>
    </rPh>
    <rPh sb="34" eb="36">
      <t>レキネン</t>
    </rPh>
    <rPh sb="36" eb="38">
      <t>レンサ</t>
    </rPh>
    <rPh sb="38" eb="40">
      <t>ホウシキ</t>
    </rPh>
    <phoneticPr fontId="4"/>
  </si>
  <si>
    <t xml:space="preserve"> 第10表  経済活動別県内総生産（生産側、実質：平成27暦年連鎖価格）（つづき）</t>
    <phoneticPr fontId="4"/>
  </si>
  <si>
    <t xml:space="preserve"> 第10表  経済活動別県内総生産（生産側、実質：平成27暦年連鎖価格）</t>
    <rPh sb="29" eb="31">
      <t>レキネン</t>
    </rPh>
    <phoneticPr fontId="4"/>
  </si>
  <si>
    <t>令和2年度</t>
    <rPh sb="0" eb="2">
      <t>レイワ</t>
    </rPh>
    <rPh sb="3" eb="5">
      <t>ネンド</t>
    </rPh>
    <phoneticPr fontId="4"/>
  </si>
  <si>
    <t>H24年度</t>
    <rPh sb="3" eb="5">
      <t>ネンド</t>
    </rPh>
    <phoneticPr fontId="4"/>
  </si>
  <si>
    <t>H25年度</t>
    <rPh sb="3" eb="5">
      <t>ネンド</t>
    </rPh>
    <phoneticPr fontId="4"/>
  </si>
  <si>
    <t>H26年度</t>
    <rPh sb="3" eb="5">
      <t>ネンド</t>
    </rPh>
    <phoneticPr fontId="4"/>
  </si>
  <si>
    <t>H27年度</t>
    <rPh sb="3" eb="5">
      <t>ネンド</t>
    </rPh>
    <phoneticPr fontId="4"/>
  </si>
  <si>
    <t>H28年度</t>
    <rPh sb="3" eb="5">
      <t>ネンド</t>
    </rPh>
    <phoneticPr fontId="4"/>
  </si>
  <si>
    <t>H29年度</t>
    <rPh sb="3" eb="5">
      <t>ネンド</t>
    </rPh>
    <phoneticPr fontId="4"/>
  </si>
  <si>
    <t>H30年度</t>
    <rPh sb="3" eb="5">
      <t>ネンド</t>
    </rPh>
    <phoneticPr fontId="4"/>
  </si>
  <si>
    <t>R2年度</t>
    <rPh sb="2" eb="4">
      <t>ネンド</t>
    </rPh>
    <phoneticPr fontId="4"/>
  </si>
  <si>
    <t>H23年度</t>
    <rPh sb="3" eb="5">
      <t>ネンド</t>
    </rPh>
    <phoneticPr fontId="4"/>
  </si>
  <si>
    <t>項目</t>
    <rPh sb="0" eb="2">
      <t>コウモク</t>
    </rPh>
    <phoneticPr fontId="4"/>
  </si>
  <si>
    <t>項目</t>
    <rPh sb="0" eb="2">
      <t>コウモク</t>
    </rPh>
    <phoneticPr fontId="2"/>
  </si>
  <si>
    <t xml:space="preserve">  12．専門・科学技術、業務支援サービス業</t>
    <rPh sb="5" eb="7">
      <t>センモン</t>
    </rPh>
    <rPh sb="8" eb="10">
      <t>カガク</t>
    </rPh>
    <rPh sb="10" eb="12">
      <t>ギジュツ</t>
    </rPh>
    <rPh sb="13" eb="15">
      <t>ギョウム</t>
    </rPh>
    <rPh sb="15" eb="17">
      <t>シエン</t>
    </rPh>
    <rPh sb="21" eb="22">
      <t>ギョウ</t>
    </rPh>
    <phoneticPr fontId="4"/>
  </si>
  <si>
    <t>R1年度</t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</si>
</sst>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8" formatCode="0.0%"/>
    <numFmt numFmtId="180" formatCode="#,##0.0;\-#,##0.0"/>
    <numFmt numFmtId="181" formatCode="0.0;&quot;-&quot;0.0"/>
  </numFmts>
  <fonts count="11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10" xfId="3" applyFont="1" applyBorder="1" applyAlignment="1" applyProtection="1">
      <alignment horizontal="left" vertical="center"/>
    </xf>
    <xf numFmtId="0" fontId="3" fillId="0" borderId="10" xfId="3" applyFont="1" applyBorder="1" applyAlignment="1" applyProtection="1">
      <alignment horizontal="right" vertical="center"/>
    </xf>
    <xf numFmtId="0" fontId="3" fillId="0" borderId="0" xfId="3" applyFont="1" applyAlignment="1" applyProtection="1">
      <alignment horizontal="left" vertical="center"/>
    </xf>
    <xf numFmtId="0" fontId="3" fillId="0" borderId="11" xfId="3" applyFont="1" applyBorder="1" applyAlignment="1" applyProtection="1">
      <alignment horizontal="center" vertical="center"/>
    </xf>
    <xf numFmtId="3" fontId="3" fillId="0" borderId="12" xfId="3" applyNumberFormat="1" applyFont="1" applyBorder="1" applyAlignment="1" applyProtection="1">
      <alignment vertical="center"/>
    </xf>
    <xf numFmtId="3" fontId="3" fillId="0" borderId="13" xfId="3" applyNumberFormat="1" applyFont="1" applyBorder="1" applyAlignment="1" applyProtection="1">
      <alignment vertical="center"/>
    </xf>
    <xf numFmtId="0" fontId="3" fillId="0" borderId="13" xfId="3" applyFont="1" applyBorder="1" applyAlignment="1" applyProtection="1">
      <alignment horizontal="left" vertical="center"/>
    </xf>
    <xf numFmtId="0" fontId="3" fillId="0" borderId="13" xfId="3" applyFont="1" applyBorder="1" applyAlignment="1">
      <alignment vertical="center"/>
    </xf>
    <xf numFmtId="3" fontId="3" fillId="0" borderId="14" xfId="3" applyNumberFormat="1" applyFont="1" applyBorder="1" applyAlignment="1" applyProtection="1">
      <alignment vertical="center"/>
    </xf>
    <xf numFmtId="0" fontId="3" fillId="0" borderId="12" xfId="3" applyFont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178" fontId="3" fillId="0" borderId="14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12" xfId="3" applyFont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 shrinkToFit="1"/>
    </xf>
    <xf numFmtId="3" fontId="3" fillId="0" borderId="13" xfId="3" applyNumberFormat="1" applyFont="1" applyBorder="1" applyAlignment="1" applyProtection="1">
      <alignment horizontal="right" vertical="center"/>
    </xf>
    <xf numFmtId="0" fontId="3" fillId="0" borderId="14" xfId="3" applyFont="1" applyBorder="1" applyAlignment="1" applyProtection="1">
      <alignment horizontal="left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15" xfId="3" applyFont="1" applyBorder="1" applyAlignment="1">
      <alignment vertical="center"/>
    </xf>
    <xf numFmtId="3" fontId="3" fillId="0" borderId="15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0" fontId="8" fillId="0" borderId="0" xfId="1" applyFont="1" applyAlignment="1">
      <alignment vertical="center"/>
    </xf>
    <xf numFmtId="0" fontId="8" fillId="0" borderId="0" xfId="1" quotePrefix="1" applyFont="1" applyBorder="1" applyAlignment="1" applyProtection="1">
      <alignment horizontal="right" vertical="center"/>
    </xf>
    <xf numFmtId="0" fontId="3" fillId="0" borderId="0" xfId="1" quotePrefix="1" applyFont="1" applyBorder="1" applyAlignment="1" applyProtection="1">
      <alignment horizontal="right" vertical="center"/>
    </xf>
    <xf numFmtId="37" fontId="3" fillId="0" borderId="6" xfId="1" quotePrefix="1" applyNumberFormat="1" applyFont="1" applyBorder="1" applyAlignment="1" applyProtection="1">
      <alignment horizontal="left" vertical="center"/>
    </xf>
    <xf numFmtId="37" fontId="3" fillId="0" borderId="13" xfId="1" applyNumberFormat="1" applyFont="1" applyFill="1" applyBorder="1" applyAlignment="1" applyProtection="1">
      <alignment vertical="center"/>
    </xf>
    <xf numFmtId="0" fontId="3" fillId="0" borderId="6" xfId="1" quotePrefix="1" applyFont="1" applyBorder="1" applyAlignment="1">
      <alignment horizontal="right" vertical="center"/>
    </xf>
    <xf numFmtId="37" fontId="3" fillId="0" borderId="0" xfId="1" applyNumberFormat="1" applyFont="1" applyBorder="1" applyAlignment="1" applyProtection="1">
      <alignment horizontal="left" vertical="center"/>
    </xf>
    <xf numFmtId="37" fontId="3" fillId="0" borderId="6" xfId="1" applyNumberFormat="1" applyFont="1" applyBorder="1" applyAlignment="1" applyProtection="1">
      <alignment horizontal="left" vertical="center"/>
    </xf>
    <xf numFmtId="37" fontId="3" fillId="0" borderId="6" xfId="1" quotePrefix="1" applyNumberFormat="1" applyFont="1" applyFill="1" applyBorder="1" applyAlignment="1" applyProtection="1">
      <alignment horizontal="left" vertical="center"/>
    </xf>
    <xf numFmtId="0" fontId="3" fillId="0" borderId="0" xfId="1" applyFont="1"/>
    <xf numFmtId="37" fontId="3" fillId="0" borderId="8" xfId="1" quotePrefix="1" applyNumberFormat="1" applyFont="1" applyBorder="1" applyAlignment="1" applyProtection="1">
      <alignment horizontal="left" vertical="center"/>
    </xf>
    <xf numFmtId="0" fontId="3" fillId="0" borderId="10" xfId="1" applyFont="1" applyBorder="1"/>
    <xf numFmtId="37" fontId="3" fillId="0" borderId="14" xfId="1" applyNumberFormat="1" applyFont="1" applyFill="1" applyBorder="1" applyAlignment="1" applyProtection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7" xfId="1" applyFont="1" applyBorder="1" applyAlignment="1">
      <alignment horizontal="centerContinuous" vertical="center"/>
    </xf>
    <xf numFmtId="37" fontId="3" fillId="0" borderId="16" xfId="1" applyNumberFormat="1" applyFont="1" applyFill="1" applyBorder="1" applyAlignment="1" applyProtection="1">
      <alignment vertical="center"/>
    </xf>
    <xf numFmtId="0" fontId="5" fillId="0" borderId="17" xfId="1" applyFont="1" applyBorder="1" applyAlignment="1">
      <alignment horizontal="centerContinuous" vertical="center"/>
    </xf>
    <xf numFmtId="0" fontId="3" fillId="0" borderId="6" xfId="1" applyFont="1" applyBorder="1" applyAlignment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right"/>
    </xf>
    <xf numFmtId="176" fontId="5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/>
    <xf numFmtId="37" fontId="3" fillId="0" borderId="11" xfId="1" applyNumberFormat="1" applyFont="1" applyFill="1" applyBorder="1" applyAlignment="1" applyProtection="1">
      <alignment vertical="center"/>
    </xf>
    <xf numFmtId="37" fontId="3" fillId="0" borderId="1" xfId="1" applyNumberFormat="1" applyFont="1" applyBorder="1" applyAlignment="1" applyProtection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Fill="1" applyBorder="1"/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180" fontId="3" fillId="0" borderId="13" xfId="1" applyNumberFormat="1" applyFont="1" applyFill="1" applyBorder="1" applyAlignment="1" applyProtection="1">
      <alignment vertical="center"/>
    </xf>
    <xf numFmtId="180" fontId="3" fillId="0" borderId="14" xfId="1" applyNumberFormat="1" applyFont="1" applyFill="1" applyBorder="1" applyAlignment="1" applyProtection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1" xfId="3" applyFont="1" applyBorder="1" applyAlignment="1" applyProtection="1">
      <alignment horizontal="center" vertical="center"/>
    </xf>
    <xf numFmtId="180" fontId="3" fillId="0" borderId="11" xfId="1" applyNumberFormat="1" applyFont="1" applyFill="1" applyBorder="1" applyAlignment="1" applyProtection="1">
      <alignment vertical="center"/>
    </xf>
    <xf numFmtId="0" fontId="3" fillId="0" borderId="3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3" fontId="3" fillId="0" borderId="13" xfId="3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37" fontId="3" fillId="0" borderId="26" xfId="1" applyNumberFormat="1" applyFont="1" applyFill="1" applyBorder="1" applyAlignment="1" applyProtection="1">
      <alignment vertical="center"/>
    </xf>
    <xf numFmtId="37" fontId="3" fillId="0" borderId="0" xfId="1" applyNumberFormat="1" applyFont="1"/>
    <xf numFmtId="0" fontId="3" fillId="0" borderId="3" xfId="1" applyFont="1" applyFill="1" applyBorder="1" applyAlignment="1">
      <alignment horizontal="centerContinuous" vertical="center"/>
    </xf>
    <xf numFmtId="0" fontId="3" fillId="0" borderId="20" xfId="1" applyFont="1" applyFill="1" applyBorder="1" applyAlignment="1">
      <alignment horizontal="centerContinuous" vertical="center"/>
    </xf>
    <xf numFmtId="0" fontId="3" fillId="0" borderId="2" xfId="1" applyFont="1" applyFill="1" applyBorder="1" applyAlignment="1">
      <alignment horizontal="centerContinuous" vertical="center"/>
    </xf>
    <xf numFmtId="0" fontId="3" fillId="0" borderId="4" xfId="1" applyFont="1" applyFill="1" applyBorder="1" applyAlignment="1" applyProtection="1">
      <alignment horizontal="centerContinuous" vertical="center"/>
    </xf>
    <xf numFmtId="0" fontId="3" fillId="0" borderId="15" xfId="1" applyFont="1" applyFill="1" applyBorder="1" applyAlignment="1" applyProtection="1">
      <alignment horizontal="centerContinuous" vertical="center"/>
    </xf>
    <xf numFmtId="0" fontId="3" fillId="0" borderId="5" xfId="1" applyFont="1" applyFill="1" applyBorder="1" applyAlignment="1" applyProtection="1">
      <alignment horizontal="centerContinuous" vertical="center"/>
    </xf>
    <xf numFmtId="0" fontId="1" fillId="0" borderId="0" xfId="1" applyFont="1" applyAlignment="1" applyProtection="1">
      <alignment horizontal="left" vertical="center"/>
    </xf>
    <xf numFmtId="0" fontId="1" fillId="0" borderId="18" xfId="1" applyFont="1" applyBorder="1" applyAlignment="1">
      <alignment horizontal="centerContinuous" vertical="center"/>
    </xf>
    <xf numFmtId="0" fontId="1" fillId="0" borderId="7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5" fillId="0" borderId="11" xfId="1" applyFont="1" applyBorder="1" applyAlignment="1" applyProtection="1">
      <alignment horizontal="center" vertical="center" shrinkToFit="1"/>
    </xf>
    <xf numFmtId="0" fontId="5" fillId="0" borderId="8" xfId="1" applyFont="1" applyBorder="1" applyAlignment="1" applyProtection="1">
      <alignment horizontal="center" vertical="center" shrinkToFit="1"/>
    </xf>
    <xf numFmtId="0" fontId="5" fillId="0" borderId="28" xfId="1" applyFont="1" applyBorder="1" applyAlignment="1" applyProtection="1">
      <alignment horizontal="center" vertical="center" shrinkToFit="1"/>
    </xf>
    <xf numFmtId="0" fontId="5" fillId="0" borderId="14" xfId="1" applyFont="1" applyBorder="1" applyAlignment="1" applyProtection="1">
      <alignment horizontal="center" vertical="center" shrinkToFit="1"/>
    </xf>
    <xf numFmtId="0" fontId="5" fillId="0" borderId="14" xfId="1" applyFont="1" applyFill="1" applyBorder="1" applyAlignment="1" applyProtection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10" fillId="0" borderId="0" xfId="3" applyFont="1" applyAlignment="1">
      <alignment vertical="center"/>
    </xf>
    <xf numFmtId="0" fontId="5" fillId="0" borderId="1" xfId="1" applyFont="1" applyBorder="1" applyAlignment="1" applyProtection="1">
      <alignment horizontal="center" vertical="center" shrinkToFit="1"/>
    </xf>
    <xf numFmtId="0" fontId="5" fillId="0" borderId="9" xfId="1" applyFont="1" applyFill="1" applyBorder="1" applyAlignment="1" applyProtection="1">
      <alignment horizontal="center" vertical="center" shrinkToFit="1"/>
    </xf>
    <xf numFmtId="0" fontId="5" fillId="0" borderId="24" xfId="1" applyFont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/>
    </xf>
    <xf numFmtId="0" fontId="3" fillId="0" borderId="5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Continuous" vertical="center"/>
    </xf>
    <xf numFmtId="0" fontId="3" fillId="0" borderId="3" xfId="1" applyFont="1" applyBorder="1" applyAlignment="1" applyProtection="1">
      <alignment horizontal="centerContinuous" vertical="center"/>
    </xf>
    <xf numFmtId="0" fontId="3" fillId="0" borderId="2" xfId="1" applyFont="1" applyBorder="1" applyAlignment="1" applyProtection="1">
      <alignment horizontal="centerContinuous" vertical="center"/>
    </xf>
    <xf numFmtId="0" fontId="3" fillId="0" borderId="8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Continuous" vertical="center"/>
    </xf>
    <xf numFmtId="0" fontId="3" fillId="0" borderId="9" xfId="1" applyFont="1" applyFill="1" applyBorder="1" applyAlignment="1" applyProtection="1">
      <alignment horizontal="centerContinuous" vertical="center"/>
    </xf>
    <xf numFmtId="37" fontId="3" fillId="0" borderId="4" xfId="1" quotePrefix="1" applyNumberFormat="1" applyFont="1" applyBorder="1" applyAlignment="1" applyProtection="1">
      <alignment horizontal="left" vertical="center"/>
    </xf>
    <xf numFmtId="0" fontId="3" fillId="0" borderId="15" xfId="1" applyFont="1" applyBorder="1" applyAlignment="1">
      <alignment vertical="center"/>
    </xf>
    <xf numFmtId="37" fontId="3" fillId="0" borderId="12" xfId="1" applyNumberFormat="1" applyFont="1" applyFill="1" applyBorder="1" applyAlignment="1" applyProtection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Continuous" vertical="center"/>
    </xf>
    <xf numFmtId="0" fontId="3" fillId="0" borderId="18" xfId="1" applyFont="1" applyBorder="1" applyAlignment="1">
      <alignment horizontal="centerContinuous" vertical="center"/>
    </xf>
    <xf numFmtId="0" fontId="3" fillId="0" borderId="8" xfId="1" applyFont="1" applyBorder="1" applyAlignment="1" applyProtection="1">
      <alignment horizontal="center" vertical="center" shrinkToFit="1"/>
    </xf>
    <xf numFmtId="0" fontId="3" fillId="0" borderId="10" xfId="1" applyFont="1" applyBorder="1" applyAlignment="1" applyProtection="1">
      <alignment horizontal="center" vertical="center" shrinkToFit="1"/>
    </xf>
    <xf numFmtId="0" fontId="3" fillId="0" borderId="9" xfId="1" applyFont="1" applyBorder="1" applyAlignment="1" applyProtection="1">
      <alignment horizontal="center" vertical="center" shrinkToFit="1"/>
    </xf>
    <xf numFmtId="0" fontId="3" fillId="0" borderId="0" xfId="1" applyFont="1" applyAlignment="1">
      <alignment shrinkToFit="1"/>
    </xf>
    <xf numFmtId="0" fontId="3" fillId="0" borderId="18" xfId="1" applyFont="1" applyBorder="1" applyAlignment="1" applyProtection="1">
      <alignment horizontal="left" vertical="center"/>
    </xf>
    <xf numFmtId="0" fontId="3" fillId="0" borderId="13" xfId="1" applyFont="1" applyBorder="1" applyAlignment="1" applyProtection="1">
      <alignment horizontal="left" vertical="center"/>
    </xf>
    <xf numFmtId="0" fontId="3" fillId="0" borderId="14" xfId="1" applyFont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 shrinkToFit="1"/>
    </xf>
    <xf numFmtId="0" fontId="3" fillId="0" borderId="0" xfId="1" applyFont="1" applyAlignment="1">
      <alignment vertical="center" shrinkToFit="1"/>
    </xf>
    <xf numFmtId="181" fontId="5" fillId="0" borderId="12" xfId="1" applyNumberFormat="1" applyFont="1" applyFill="1" applyBorder="1" applyAlignment="1" applyProtection="1">
      <alignment vertical="center"/>
    </xf>
    <xf numFmtId="181" fontId="5" fillId="0" borderId="13" xfId="1" applyNumberFormat="1" applyFont="1" applyFill="1" applyBorder="1" applyAlignment="1" applyProtection="1">
      <alignment vertical="center"/>
    </xf>
    <xf numFmtId="181" fontId="5" fillId="0" borderId="14" xfId="1" applyNumberFormat="1" applyFont="1" applyFill="1" applyBorder="1" applyAlignment="1" applyProtection="1">
      <alignment vertical="center"/>
    </xf>
    <xf numFmtId="181" fontId="5" fillId="0" borderId="26" xfId="1" applyNumberFormat="1" applyFont="1" applyFill="1" applyBorder="1" applyAlignment="1" applyProtection="1">
      <alignment vertical="center"/>
    </xf>
    <xf numFmtId="181" fontId="5" fillId="0" borderId="6" xfId="1" applyNumberFormat="1" applyFont="1" applyFill="1" applyBorder="1" applyAlignment="1" applyProtection="1">
      <alignment vertical="center"/>
    </xf>
    <xf numFmtId="181" fontId="5" fillId="0" borderId="23" xfId="1" applyNumberFormat="1" applyFont="1" applyFill="1" applyBorder="1" applyAlignment="1" applyProtection="1">
      <alignment vertical="center"/>
    </xf>
    <xf numFmtId="181" fontId="5" fillId="0" borderId="8" xfId="1" applyNumberFormat="1" applyFont="1" applyFill="1" applyBorder="1" applyAlignment="1" applyProtection="1">
      <alignment vertical="center"/>
    </xf>
    <xf numFmtId="181" fontId="5" fillId="0" borderId="25" xfId="1" applyNumberFormat="1" applyFont="1" applyFill="1" applyBorder="1" applyAlignment="1" applyProtection="1">
      <alignment vertical="center"/>
    </xf>
    <xf numFmtId="181" fontId="5" fillId="0" borderId="17" xfId="1" applyNumberFormat="1" applyFont="1" applyFill="1" applyBorder="1" applyAlignment="1" applyProtection="1">
      <alignment vertical="center"/>
    </xf>
    <xf numFmtId="181" fontId="5" fillId="0" borderId="33" xfId="1" applyNumberFormat="1" applyFont="1" applyFill="1" applyBorder="1" applyAlignment="1" applyProtection="1">
      <alignment vertical="center"/>
    </xf>
    <xf numFmtId="181" fontId="5" fillId="0" borderId="13" xfId="1" quotePrefix="1" applyNumberFormat="1" applyFont="1" applyFill="1" applyBorder="1" applyAlignment="1" applyProtection="1">
      <alignment vertical="center"/>
    </xf>
    <xf numFmtId="181" fontId="5" fillId="0" borderId="4" xfId="1" quotePrefix="1" applyNumberFormat="1" applyFont="1" applyFill="1" applyBorder="1" applyAlignment="1" applyProtection="1">
      <alignment vertical="center"/>
    </xf>
    <xf numFmtId="181" fontId="5" fillId="0" borderId="6" xfId="1" quotePrefix="1" applyNumberFormat="1" applyFont="1" applyFill="1" applyBorder="1" applyAlignment="1" applyProtection="1">
      <alignment vertical="center"/>
    </xf>
    <xf numFmtId="181" fontId="5" fillId="0" borderId="11" xfId="1" quotePrefix="1" applyNumberFormat="1" applyFont="1" applyFill="1" applyBorder="1" applyAlignment="1" applyProtection="1">
      <alignment vertical="center"/>
    </xf>
    <xf numFmtId="181" fontId="5" fillId="0" borderId="1" xfId="1" quotePrefix="1" applyNumberFormat="1" applyFont="1" applyFill="1" applyBorder="1" applyAlignment="1" applyProtection="1">
      <alignment vertical="center"/>
    </xf>
    <xf numFmtId="181" fontId="5" fillId="0" borderId="12" xfId="1" quotePrefix="1" applyNumberFormat="1" applyFont="1" applyFill="1" applyBorder="1" applyAlignment="1" applyProtection="1">
      <alignment vertical="center"/>
    </xf>
    <xf numFmtId="181" fontId="5" fillId="0" borderId="14" xfId="1" quotePrefix="1" applyNumberFormat="1" applyFont="1" applyFill="1" applyBorder="1" applyAlignment="1" applyProtection="1">
      <alignment vertical="center"/>
    </xf>
    <xf numFmtId="181" fontId="5" fillId="0" borderId="8" xfId="1" quotePrefix="1" applyNumberFormat="1" applyFont="1" applyFill="1" applyBorder="1" applyAlignment="1" applyProtection="1">
      <alignment vertical="center"/>
    </xf>
    <xf numFmtId="181" fontId="5" fillId="0" borderId="16" xfId="1" quotePrefix="1" applyNumberFormat="1" applyFont="1" applyFill="1" applyBorder="1" applyAlignment="1" applyProtection="1">
      <alignment vertical="center"/>
    </xf>
    <xf numFmtId="181" fontId="5" fillId="0" borderId="21" xfId="1" quotePrefix="1" applyNumberFormat="1" applyFont="1" applyFill="1" applyBorder="1" applyAlignment="1" applyProtection="1">
      <alignment vertical="center"/>
    </xf>
    <xf numFmtId="181" fontId="3" fillId="0" borderId="13" xfId="1" applyNumberFormat="1" applyFont="1" applyFill="1" applyBorder="1" applyAlignment="1" applyProtection="1">
      <alignment horizontal="right" vertical="center"/>
    </xf>
    <xf numFmtId="181" fontId="3" fillId="0" borderId="13" xfId="1" applyNumberFormat="1" applyFont="1" applyFill="1" applyBorder="1" applyAlignment="1" applyProtection="1">
      <alignment vertical="center"/>
    </xf>
    <xf numFmtId="181" fontId="3" fillId="0" borderId="14" xfId="1" applyNumberFormat="1" applyFont="1" applyFill="1" applyBorder="1" applyAlignment="1" applyProtection="1">
      <alignment horizontal="right" vertical="center"/>
    </xf>
    <xf numFmtId="181" fontId="3" fillId="0" borderId="14" xfId="1" applyNumberFormat="1" applyFont="1" applyFill="1" applyBorder="1" applyAlignment="1" applyProtection="1">
      <alignment vertical="center"/>
    </xf>
    <xf numFmtId="181" fontId="5" fillId="0" borderId="29" xfId="1" applyNumberFormat="1" applyFont="1" applyFill="1" applyBorder="1" applyAlignment="1">
      <alignment vertical="center"/>
    </xf>
    <xf numFmtId="181" fontId="5" fillId="0" borderId="5" xfId="1" applyNumberFormat="1" applyFont="1" applyFill="1" applyBorder="1" applyAlignment="1">
      <alignment vertical="center"/>
    </xf>
    <xf numFmtId="181" fontId="5" fillId="0" borderId="30" xfId="1" applyNumberFormat="1" applyFont="1" applyFill="1" applyBorder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32" xfId="1" applyNumberFormat="1" applyFont="1" applyFill="1" applyBorder="1" applyAlignment="1">
      <alignment vertical="center"/>
    </xf>
    <xf numFmtId="181" fontId="5" fillId="0" borderId="9" xfId="1" applyNumberFormat="1" applyFont="1" applyFill="1" applyBorder="1" applyAlignment="1">
      <alignment vertical="center"/>
    </xf>
    <xf numFmtId="181" fontId="5" fillId="0" borderId="31" xfId="1" applyNumberFormat="1" applyFont="1" applyFill="1" applyBorder="1" applyAlignment="1">
      <alignment vertical="center"/>
    </xf>
    <xf numFmtId="181" fontId="5" fillId="0" borderId="2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7" fontId="3" fillId="0" borderId="0" xfId="1" applyNumberFormat="1" applyFont="1" applyBorder="1" applyAlignment="1" applyProtection="1">
      <alignment horizontal="left" vertical="center"/>
    </xf>
    <xf numFmtId="37" fontId="3" fillId="0" borderId="7" xfId="1" applyNumberFormat="1" applyFont="1" applyBorder="1" applyAlignment="1" applyProtection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shrinkToFit="1"/>
    </xf>
    <xf numFmtId="0" fontId="3" fillId="0" borderId="3" xfId="1" applyFont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9" customWidth="1"/>
    <col min="2" max="14" width="15" style="9" customWidth="1"/>
    <col min="15" max="257" width="9" style="9"/>
    <col min="258" max="258" width="53" style="9" customWidth="1"/>
    <col min="259" max="269" width="15" style="9" customWidth="1"/>
    <col min="270" max="513" width="9" style="9"/>
    <col min="514" max="514" width="53" style="9" customWidth="1"/>
    <col min="515" max="525" width="15" style="9" customWidth="1"/>
    <col min="526" max="769" width="9" style="9"/>
    <col min="770" max="770" width="53" style="9" customWidth="1"/>
    <col min="771" max="781" width="15" style="9" customWidth="1"/>
    <col min="782" max="1025" width="9" style="9"/>
    <col min="1026" max="1026" width="53" style="9" customWidth="1"/>
    <col min="1027" max="1037" width="15" style="9" customWidth="1"/>
    <col min="1038" max="1281" width="9" style="9"/>
    <col min="1282" max="1282" width="53" style="9" customWidth="1"/>
    <col min="1283" max="1293" width="15" style="9" customWidth="1"/>
    <col min="1294" max="1537" width="9" style="9"/>
    <col min="1538" max="1538" width="53" style="9" customWidth="1"/>
    <col min="1539" max="1549" width="15" style="9" customWidth="1"/>
    <col min="1550" max="1793" width="9" style="9"/>
    <col min="1794" max="1794" width="53" style="9" customWidth="1"/>
    <col min="1795" max="1805" width="15" style="9" customWidth="1"/>
    <col min="1806" max="2049" width="9" style="9"/>
    <col min="2050" max="2050" width="53" style="9" customWidth="1"/>
    <col min="2051" max="2061" width="15" style="9" customWidth="1"/>
    <col min="2062" max="2305" width="9" style="9"/>
    <col min="2306" max="2306" width="53" style="9" customWidth="1"/>
    <col min="2307" max="2317" width="15" style="9" customWidth="1"/>
    <col min="2318" max="2561" width="9" style="9"/>
    <col min="2562" max="2562" width="53" style="9" customWidth="1"/>
    <col min="2563" max="2573" width="15" style="9" customWidth="1"/>
    <col min="2574" max="2817" width="9" style="9"/>
    <col min="2818" max="2818" width="53" style="9" customWidth="1"/>
    <col min="2819" max="2829" width="15" style="9" customWidth="1"/>
    <col min="2830" max="3073" width="9" style="9"/>
    <col min="3074" max="3074" width="53" style="9" customWidth="1"/>
    <col min="3075" max="3085" width="15" style="9" customWidth="1"/>
    <col min="3086" max="3329" width="9" style="9"/>
    <col min="3330" max="3330" width="53" style="9" customWidth="1"/>
    <col min="3331" max="3341" width="15" style="9" customWidth="1"/>
    <col min="3342" max="3585" width="9" style="9"/>
    <col min="3586" max="3586" width="53" style="9" customWidth="1"/>
    <col min="3587" max="3597" width="15" style="9" customWidth="1"/>
    <col min="3598" max="3841" width="9" style="9"/>
    <col min="3842" max="3842" width="53" style="9" customWidth="1"/>
    <col min="3843" max="3853" width="15" style="9" customWidth="1"/>
    <col min="3854" max="4097" width="9" style="9"/>
    <col min="4098" max="4098" width="53" style="9" customWidth="1"/>
    <col min="4099" max="4109" width="15" style="9" customWidth="1"/>
    <col min="4110" max="4353" width="9" style="9"/>
    <col min="4354" max="4354" width="53" style="9" customWidth="1"/>
    <col min="4355" max="4365" width="15" style="9" customWidth="1"/>
    <col min="4366" max="4609" width="9" style="9"/>
    <col min="4610" max="4610" width="53" style="9" customWidth="1"/>
    <col min="4611" max="4621" width="15" style="9" customWidth="1"/>
    <col min="4622" max="4865" width="9" style="9"/>
    <col min="4866" max="4866" width="53" style="9" customWidth="1"/>
    <col min="4867" max="4877" width="15" style="9" customWidth="1"/>
    <col min="4878" max="5121" width="9" style="9"/>
    <col min="5122" max="5122" width="53" style="9" customWidth="1"/>
    <col min="5123" max="5133" width="15" style="9" customWidth="1"/>
    <col min="5134" max="5377" width="9" style="9"/>
    <col min="5378" max="5378" width="53" style="9" customWidth="1"/>
    <col min="5379" max="5389" width="15" style="9" customWidth="1"/>
    <col min="5390" max="5633" width="9" style="9"/>
    <col min="5634" max="5634" width="53" style="9" customWidth="1"/>
    <col min="5635" max="5645" width="15" style="9" customWidth="1"/>
    <col min="5646" max="5889" width="9" style="9"/>
    <col min="5890" max="5890" width="53" style="9" customWidth="1"/>
    <col min="5891" max="5901" width="15" style="9" customWidth="1"/>
    <col min="5902" max="6145" width="9" style="9"/>
    <col min="6146" max="6146" width="53" style="9" customWidth="1"/>
    <col min="6147" max="6157" width="15" style="9" customWidth="1"/>
    <col min="6158" max="6401" width="9" style="9"/>
    <col min="6402" max="6402" width="53" style="9" customWidth="1"/>
    <col min="6403" max="6413" width="15" style="9" customWidth="1"/>
    <col min="6414" max="6657" width="9" style="9"/>
    <col min="6658" max="6658" width="53" style="9" customWidth="1"/>
    <col min="6659" max="6669" width="15" style="9" customWidth="1"/>
    <col min="6670" max="6913" width="9" style="9"/>
    <col min="6914" max="6914" width="53" style="9" customWidth="1"/>
    <col min="6915" max="6925" width="15" style="9" customWidth="1"/>
    <col min="6926" max="7169" width="9" style="9"/>
    <col min="7170" max="7170" width="53" style="9" customWidth="1"/>
    <col min="7171" max="7181" width="15" style="9" customWidth="1"/>
    <col min="7182" max="7425" width="9" style="9"/>
    <col min="7426" max="7426" width="53" style="9" customWidth="1"/>
    <col min="7427" max="7437" width="15" style="9" customWidth="1"/>
    <col min="7438" max="7681" width="9" style="9"/>
    <col min="7682" max="7682" width="53" style="9" customWidth="1"/>
    <col min="7683" max="7693" width="15" style="9" customWidth="1"/>
    <col min="7694" max="7937" width="9" style="9"/>
    <col min="7938" max="7938" width="53" style="9" customWidth="1"/>
    <col min="7939" max="7949" width="15" style="9" customWidth="1"/>
    <col min="7950" max="8193" width="9" style="9"/>
    <col min="8194" max="8194" width="53" style="9" customWidth="1"/>
    <col min="8195" max="8205" width="15" style="9" customWidth="1"/>
    <col min="8206" max="8449" width="9" style="9"/>
    <col min="8450" max="8450" width="53" style="9" customWidth="1"/>
    <col min="8451" max="8461" width="15" style="9" customWidth="1"/>
    <col min="8462" max="8705" width="9" style="9"/>
    <col min="8706" max="8706" width="53" style="9" customWidth="1"/>
    <col min="8707" max="8717" width="15" style="9" customWidth="1"/>
    <col min="8718" max="8961" width="9" style="9"/>
    <col min="8962" max="8962" width="53" style="9" customWidth="1"/>
    <col min="8963" max="8973" width="15" style="9" customWidth="1"/>
    <col min="8974" max="9217" width="9" style="9"/>
    <col min="9218" max="9218" width="53" style="9" customWidth="1"/>
    <col min="9219" max="9229" width="15" style="9" customWidth="1"/>
    <col min="9230" max="9473" width="9" style="9"/>
    <col min="9474" max="9474" width="53" style="9" customWidth="1"/>
    <col min="9475" max="9485" width="15" style="9" customWidth="1"/>
    <col min="9486" max="9729" width="9" style="9"/>
    <col min="9730" max="9730" width="53" style="9" customWidth="1"/>
    <col min="9731" max="9741" width="15" style="9" customWidth="1"/>
    <col min="9742" max="9985" width="9" style="9"/>
    <col min="9986" max="9986" width="53" style="9" customWidth="1"/>
    <col min="9987" max="9997" width="15" style="9" customWidth="1"/>
    <col min="9998" max="10241" width="9" style="9"/>
    <col min="10242" max="10242" width="53" style="9" customWidth="1"/>
    <col min="10243" max="10253" width="15" style="9" customWidth="1"/>
    <col min="10254" max="10497" width="9" style="9"/>
    <col min="10498" max="10498" width="53" style="9" customWidth="1"/>
    <col min="10499" max="10509" width="15" style="9" customWidth="1"/>
    <col min="10510" max="10753" width="9" style="9"/>
    <col min="10754" max="10754" width="53" style="9" customWidth="1"/>
    <col min="10755" max="10765" width="15" style="9" customWidth="1"/>
    <col min="10766" max="11009" width="9" style="9"/>
    <col min="11010" max="11010" width="53" style="9" customWidth="1"/>
    <col min="11011" max="11021" width="15" style="9" customWidth="1"/>
    <col min="11022" max="11265" width="9" style="9"/>
    <col min="11266" max="11266" width="53" style="9" customWidth="1"/>
    <col min="11267" max="11277" width="15" style="9" customWidth="1"/>
    <col min="11278" max="11521" width="9" style="9"/>
    <col min="11522" max="11522" width="53" style="9" customWidth="1"/>
    <col min="11523" max="11533" width="15" style="9" customWidth="1"/>
    <col min="11534" max="11777" width="9" style="9"/>
    <col min="11778" max="11778" width="53" style="9" customWidth="1"/>
    <col min="11779" max="11789" width="15" style="9" customWidth="1"/>
    <col min="11790" max="12033" width="9" style="9"/>
    <col min="12034" max="12034" width="53" style="9" customWidth="1"/>
    <col min="12035" max="12045" width="15" style="9" customWidth="1"/>
    <col min="12046" max="12289" width="9" style="9"/>
    <col min="12290" max="12290" width="53" style="9" customWidth="1"/>
    <col min="12291" max="12301" width="15" style="9" customWidth="1"/>
    <col min="12302" max="12545" width="9" style="9"/>
    <col min="12546" max="12546" width="53" style="9" customWidth="1"/>
    <col min="12547" max="12557" width="15" style="9" customWidth="1"/>
    <col min="12558" max="12801" width="9" style="9"/>
    <col min="12802" max="12802" width="53" style="9" customWidth="1"/>
    <col min="12803" max="12813" width="15" style="9" customWidth="1"/>
    <col min="12814" max="13057" width="9" style="9"/>
    <col min="13058" max="13058" width="53" style="9" customWidth="1"/>
    <col min="13059" max="13069" width="15" style="9" customWidth="1"/>
    <col min="13070" max="13313" width="9" style="9"/>
    <col min="13314" max="13314" width="53" style="9" customWidth="1"/>
    <col min="13315" max="13325" width="15" style="9" customWidth="1"/>
    <col min="13326" max="13569" width="9" style="9"/>
    <col min="13570" max="13570" width="53" style="9" customWidth="1"/>
    <col min="13571" max="13581" width="15" style="9" customWidth="1"/>
    <col min="13582" max="13825" width="9" style="9"/>
    <col min="13826" max="13826" width="53" style="9" customWidth="1"/>
    <col min="13827" max="13837" width="15" style="9" customWidth="1"/>
    <col min="13838" max="14081" width="9" style="9"/>
    <col min="14082" max="14082" width="53" style="9" customWidth="1"/>
    <col min="14083" max="14093" width="15" style="9" customWidth="1"/>
    <col min="14094" max="14337" width="9" style="9"/>
    <col min="14338" max="14338" width="53" style="9" customWidth="1"/>
    <col min="14339" max="14349" width="15" style="9" customWidth="1"/>
    <col min="14350" max="14593" width="9" style="9"/>
    <col min="14594" max="14594" width="53" style="9" customWidth="1"/>
    <col min="14595" max="14605" width="15" style="9" customWidth="1"/>
    <col min="14606" max="14849" width="9" style="9"/>
    <col min="14850" max="14850" width="53" style="9" customWidth="1"/>
    <col min="14851" max="14861" width="15" style="9" customWidth="1"/>
    <col min="14862" max="15105" width="9" style="9"/>
    <col min="15106" max="15106" width="53" style="9" customWidth="1"/>
    <col min="15107" max="15117" width="15" style="9" customWidth="1"/>
    <col min="15118" max="15361" width="9" style="9"/>
    <col min="15362" max="15362" width="53" style="9" customWidth="1"/>
    <col min="15363" max="15373" width="15" style="9" customWidth="1"/>
    <col min="15374" max="15617" width="9" style="9"/>
    <col min="15618" max="15618" width="53" style="9" customWidth="1"/>
    <col min="15619" max="15629" width="15" style="9" customWidth="1"/>
    <col min="15630" max="15873" width="9" style="9"/>
    <col min="15874" max="15874" width="53" style="9" customWidth="1"/>
    <col min="15875" max="15885" width="15" style="9" customWidth="1"/>
    <col min="15886" max="16129" width="9" style="9"/>
    <col min="16130" max="16130" width="53" style="9" customWidth="1"/>
    <col min="16131" max="16141" width="15" style="9" customWidth="1"/>
    <col min="16142" max="16384" width="9" style="9"/>
  </cols>
  <sheetData>
    <row r="1" spans="1:14" ht="18" customHeight="1" x14ac:dyDescent="0.4">
      <c r="A1" s="12" t="s">
        <v>15</v>
      </c>
      <c r="B1" s="8"/>
    </row>
    <row r="2" spans="1:14" ht="18" customHeight="1" x14ac:dyDescent="0.4">
      <c r="A2" s="10"/>
      <c r="B2" s="11"/>
      <c r="C2" s="11"/>
      <c r="D2" s="11"/>
      <c r="G2" s="11"/>
      <c r="H2" s="11"/>
      <c r="I2" s="11"/>
      <c r="J2" s="11"/>
      <c r="K2" s="11"/>
      <c r="L2" s="11"/>
      <c r="M2" s="11"/>
      <c r="N2" s="11" t="s">
        <v>6</v>
      </c>
    </row>
    <row r="3" spans="1:14" ht="27" customHeight="1" x14ac:dyDescent="0.4">
      <c r="A3" s="64" t="s">
        <v>83</v>
      </c>
      <c r="B3" s="64" t="s">
        <v>0</v>
      </c>
      <c r="C3" s="64" t="s">
        <v>7</v>
      </c>
      <c r="D3" s="64" t="s">
        <v>8</v>
      </c>
      <c r="E3" s="64" t="s">
        <v>9</v>
      </c>
      <c r="F3" s="13" t="s">
        <v>10</v>
      </c>
      <c r="G3" s="13" t="s">
        <v>1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58</v>
      </c>
      <c r="M3" s="13" t="s">
        <v>82</v>
      </c>
      <c r="N3" s="13" t="s">
        <v>145</v>
      </c>
    </row>
    <row r="4" spans="1:14" ht="18" customHeight="1" x14ac:dyDescent="0.4">
      <c r="A4" s="16" t="s">
        <v>105</v>
      </c>
      <c r="B4" s="15">
        <f>ROUND([1]A8!C8,0)</f>
        <v>41828</v>
      </c>
      <c r="C4" s="15">
        <f>ROUND([1]A8!D8,0)</f>
        <v>50390</v>
      </c>
      <c r="D4" s="15">
        <f>ROUND([1]A8!E8,0)</f>
        <v>46094</v>
      </c>
      <c r="E4" s="15">
        <f>ROUND([1]A8!F8,0)</f>
        <v>35076</v>
      </c>
      <c r="F4" s="15">
        <f>ROUND([1]A8!G8,0)</f>
        <v>27777</v>
      </c>
      <c r="G4" s="15">
        <f>ROUND([1]A8!H8,0)</f>
        <v>23490</v>
      </c>
      <c r="H4" s="15">
        <f>ROUND([1]A8!I8,0)</f>
        <v>22483</v>
      </c>
      <c r="I4" s="15">
        <f>ROUND([1]A8!J8,0)</f>
        <v>24828</v>
      </c>
      <c r="J4" s="15">
        <f>ROUND([1]A8!K8,0)</f>
        <v>34924</v>
      </c>
      <c r="K4" s="15">
        <f>ROUND([1]A8!L8,0)</f>
        <v>31088</v>
      </c>
      <c r="L4" s="15">
        <f>ROUND([1]A8!M8,0)</f>
        <v>25871</v>
      </c>
      <c r="M4" s="15">
        <f>ROUND([1]A8!N8,0)</f>
        <v>24660</v>
      </c>
      <c r="N4" s="15">
        <f>ROUND([1]A8!O8,0)</f>
        <v>23346</v>
      </c>
    </row>
    <row r="5" spans="1:14" ht="18" customHeight="1" x14ac:dyDescent="0.4">
      <c r="A5" s="16" t="s">
        <v>106</v>
      </c>
      <c r="B5" s="15">
        <f>ROUND([1]A8!C9,0)</f>
        <v>13833</v>
      </c>
      <c r="C5" s="15">
        <f>ROUND([1]A8!D9,0)</f>
        <v>14638</v>
      </c>
      <c r="D5" s="15">
        <f>ROUND([1]A8!E9,0)</f>
        <v>12880</v>
      </c>
      <c r="E5" s="15">
        <f>ROUND([1]A8!F9,0)</f>
        <v>9679</v>
      </c>
      <c r="F5" s="15">
        <f>ROUND([1]A8!G9,0)</f>
        <v>7707</v>
      </c>
      <c r="G5" s="15">
        <f>ROUND([1]A8!H9,0)</f>
        <v>5615</v>
      </c>
      <c r="H5" s="15">
        <f>ROUND([1]A8!I9,0)</f>
        <v>5343</v>
      </c>
      <c r="I5" s="15">
        <f>ROUND([1]A8!J9,0)</f>
        <v>5577</v>
      </c>
      <c r="J5" s="15">
        <f>ROUND([1]A8!K9,0)</f>
        <v>6460</v>
      </c>
      <c r="K5" s="15">
        <f>ROUND([1]A8!L9,0)</f>
        <v>7725</v>
      </c>
      <c r="L5" s="15">
        <f>ROUND([1]A8!M9,0)</f>
        <v>7145</v>
      </c>
      <c r="M5" s="15">
        <f>ROUND([1]A8!N9,0)</f>
        <v>6868</v>
      </c>
      <c r="N5" s="15">
        <f>ROUND([1]A8!O9,0)</f>
        <v>5736</v>
      </c>
    </row>
    <row r="6" spans="1:14" ht="18" customHeight="1" x14ac:dyDescent="0.4">
      <c r="A6" s="16" t="s">
        <v>107</v>
      </c>
      <c r="B6" s="15">
        <f>ROUND([1]A8!C10,0)</f>
        <v>26648</v>
      </c>
      <c r="C6" s="15">
        <f>ROUND([1]A8!D10,0)</f>
        <v>33159</v>
      </c>
      <c r="D6" s="15">
        <f>ROUND([1]A8!E10,0)</f>
        <v>30879</v>
      </c>
      <c r="E6" s="15">
        <f>ROUND([1]A8!F10,0)</f>
        <v>23992</v>
      </c>
      <c r="F6" s="15">
        <f>ROUND([1]A8!G10,0)</f>
        <v>18716</v>
      </c>
      <c r="G6" s="15">
        <f>ROUND([1]A8!H10,0)</f>
        <v>16455</v>
      </c>
      <c r="H6" s="15">
        <f>ROUND([1]A8!I10,0)</f>
        <v>15893</v>
      </c>
      <c r="I6" s="15">
        <f>ROUND([1]A8!J10,0)</f>
        <v>17411</v>
      </c>
      <c r="J6" s="15">
        <f>ROUND([1]A8!K10,0)</f>
        <v>26731</v>
      </c>
      <c r="K6" s="15">
        <f>ROUND([1]A8!L10,0)</f>
        <v>21607</v>
      </c>
      <c r="L6" s="15">
        <f>ROUND([1]A8!M10,0)</f>
        <v>17006</v>
      </c>
      <c r="M6" s="15">
        <f>ROUND([1]A8!N10,0)</f>
        <v>16165</v>
      </c>
      <c r="N6" s="15">
        <f>ROUND([1]A8!O10,0)</f>
        <v>16372</v>
      </c>
    </row>
    <row r="7" spans="1:14" ht="18" customHeight="1" x14ac:dyDescent="0.4">
      <c r="A7" s="16" t="s">
        <v>108</v>
      </c>
      <c r="B7" s="15">
        <f>ROUND([1]A8!C11,0)</f>
        <v>1347</v>
      </c>
      <c r="C7" s="15">
        <f>ROUND([1]A8!D11,0)</f>
        <v>2593</v>
      </c>
      <c r="D7" s="15">
        <f>ROUND([1]A8!E11,0)</f>
        <v>2335</v>
      </c>
      <c r="E7" s="15">
        <f>ROUND([1]A8!F11,0)</f>
        <v>1404</v>
      </c>
      <c r="F7" s="15">
        <f>ROUND([1]A8!G11,0)</f>
        <v>1354</v>
      </c>
      <c r="G7" s="15">
        <f>ROUND([1]A8!H11,0)</f>
        <v>1420</v>
      </c>
      <c r="H7" s="15">
        <f>ROUND([1]A8!I11,0)</f>
        <v>1246</v>
      </c>
      <c r="I7" s="15">
        <f>ROUND([1]A8!J11,0)</f>
        <v>1840</v>
      </c>
      <c r="J7" s="15">
        <f>ROUND([1]A8!K11,0)</f>
        <v>1734</v>
      </c>
      <c r="K7" s="15">
        <f>ROUND([1]A8!L11,0)</f>
        <v>1755</v>
      </c>
      <c r="L7" s="15">
        <f>ROUND([1]A8!M11,0)</f>
        <v>1720</v>
      </c>
      <c r="M7" s="15">
        <f>ROUND([1]A8!N11,0)</f>
        <v>1627</v>
      </c>
      <c r="N7" s="15">
        <f>ROUND([1]A8!O11,0)</f>
        <v>1238</v>
      </c>
    </row>
    <row r="8" spans="1:14" ht="18" customHeight="1" x14ac:dyDescent="0.4">
      <c r="A8" s="16" t="s">
        <v>85</v>
      </c>
      <c r="B8" s="15">
        <f>ROUND([1]A8!C12,0)</f>
        <v>275196</v>
      </c>
      <c r="C8" s="15">
        <f>ROUND([1]A8!D12,0)</f>
        <v>298896</v>
      </c>
      <c r="D8" s="15">
        <f>ROUND([1]A8!E12,0)</f>
        <v>302270</v>
      </c>
      <c r="E8" s="15">
        <f>ROUND([1]A8!F12,0)</f>
        <v>282760</v>
      </c>
      <c r="F8" s="15">
        <f>ROUND([1]A8!G12,0)</f>
        <v>267579</v>
      </c>
      <c r="G8" s="15">
        <f>ROUND([1]A8!H12,0)</f>
        <v>268071</v>
      </c>
      <c r="H8" s="15">
        <f>ROUND([1]A8!I12,0)</f>
        <v>275034</v>
      </c>
      <c r="I8" s="15">
        <f>ROUND([1]A8!J12,0)</f>
        <v>290323</v>
      </c>
      <c r="J8" s="15">
        <f>ROUND([1]A8!K12,0)</f>
        <v>295600</v>
      </c>
      <c r="K8" s="15">
        <f>ROUND([1]A8!L12,0)</f>
        <v>296857</v>
      </c>
      <c r="L8" s="15">
        <f>ROUND([1]A8!M12,0)</f>
        <v>299638</v>
      </c>
      <c r="M8" s="15">
        <f>ROUND([1]A8!N12,0)</f>
        <v>309919</v>
      </c>
      <c r="N8" s="15">
        <f>ROUND([1]A8!O12,0)</f>
        <v>309724</v>
      </c>
    </row>
    <row r="9" spans="1:14" ht="18" customHeight="1" x14ac:dyDescent="0.4">
      <c r="A9" s="16" t="s">
        <v>109</v>
      </c>
      <c r="B9" s="15">
        <f>ROUND([1]A8!C13,0)</f>
        <v>907103</v>
      </c>
      <c r="C9" s="15">
        <f>ROUND([1]A8!D13,0)</f>
        <v>918927</v>
      </c>
      <c r="D9" s="15">
        <f>ROUND([1]A8!E13,0)</f>
        <v>913495</v>
      </c>
      <c r="E9" s="15">
        <f>ROUND([1]A8!F13,0)</f>
        <v>879618</v>
      </c>
      <c r="F9" s="15">
        <f>ROUND([1]A8!G13,0)</f>
        <v>907334</v>
      </c>
      <c r="G9" s="15">
        <f>ROUND([1]A8!H13,0)</f>
        <v>928654</v>
      </c>
      <c r="H9" s="15">
        <f>ROUND([1]A8!I13,0)</f>
        <v>951926</v>
      </c>
      <c r="I9" s="15">
        <f>ROUND([1]A8!J13,0)</f>
        <v>968818</v>
      </c>
      <c r="J9" s="15">
        <f>ROUND([1]A8!K13,0)</f>
        <v>993168</v>
      </c>
      <c r="K9" s="15">
        <f>ROUND([1]A8!L13,0)</f>
        <v>1007248</v>
      </c>
      <c r="L9" s="15">
        <f>ROUND([1]A8!M13,0)</f>
        <v>1028649</v>
      </c>
      <c r="M9" s="15">
        <f>ROUND([1]A8!N13,0)</f>
        <v>1052229</v>
      </c>
      <c r="N9" s="15">
        <f>ROUND([1]A8!O13,0)</f>
        <v>1066833</v>
      </c>
    </row>
    <row r="10" spans="1:14" ht="18" customHeight="1" x14ac:dyDescent="0.4">
      <c r="A10" s="16" t="s">
        <v>118</v>
      </c>
      <c r="B10" s="15">
        <f>ROUND([1]A8!C14,0)</f>
        <v>433012</v>
      </c>
      <c r="C10" s="15">
        <f>ROUND([1]A8!D14,0)</f>
        <v>436144</v>
      </c>
      <c r="D10" s="15">
        <f>ROUND([1]A8!E14,0)</f>
        <v>432011</v>
      </c>
      <c r="E10" s="15">
        <f>ROUND([1]A8!F14,0)</f>
        <v>415867</v>
      </c>
      <c r="F10" s="15">
        <f>ROUND([1]A8!G14,0)</f>
        <v>434709</v>
      </c>
      <c r="G10" s="15">
        <f>ROUND([1]A8!H14,0)</f>
        <v>448320</v>
      </c>
      <c r="H10" s="15">
        <f>ROUND([1]A8!I14,0)</f>
        <v>458277</v>
      </c>
      <c r="I10" s="15">
        <f>ROUND([1]A8!J14,0)</f>
        <v>473892</v>
      </c>
      <c r="J10" s="15">
        <f>ROUND([1]A8!K14,0)</f>
        <v>474157</v>
      </c>
      <c r="K10" s="15">
        <f>ROUND([1]A8!L14,0)</f>
        <v>486615</v>
      </c>
      <c r="L10" s="15">
        <f>ROUND([1]A8!M14,0)</f>
        <v>497448</v>
      </c>
      <c r="M10" s="15">
        <f>ROUND([1]A8!N14,0)</f>
        <v>516376</v>
      </c>
      <c r="N10" s="15">
        <f>ROUND([1]A8!O14,0)</f>
        <v>526173</v>
      </c>
    </row>
    <row r="11" spans="1:14" ht="18" customHeight="1" x14ac:dyDescent="0.4">
      <c r="A11" s="16" t="s">
        <v>119</v>
      </c>
      <c r="B11" s="15">
        <f>ROUND([1]A8!C15,0)</f>
        <v>42904</v>
      </c>
      <c r="C11" s="15">
        <f>ROUND([1]A8!D15,0)</f>
        <v>47680</v>
      </c>
      <c r="D11" s="15">
        <f>ROUND([1]A8!E15,0)</f>
        <v>46241</v>
      </c>
      <c r="E11" s="15">
        <f>ROUND([1]A8!F15,0)</f>
        <v>39265</v>
      </c>
      <c r="F11" s="15">
        <f>ROUND([1]A8!G15,0)</f>
        <v>33575</v>
      </c>
      <c r="G11" s="15">
        <f>ROUND([1]A8!H15,0)</f>
        <v>32615</v>
      </c>
      <c r="H11" s="15">
        <f>ROUND([1]A8!I15,0)</f>
        <v>33563</v>
      </c>
      <c r="I11" s="15">
        <f>ROUND([1]A8!J15,0)</f>
        <v>26842</v>
      </c>
      <c r="J11" s="15">
        <f>ROUND([1]A8!K15,0)</f>
        <v>39341</v>
      </c>
      <c r="K11" s="15">
        <f>ROUND([1]A8!L15,0)</f>
        <v>33181</v>
      </c>
      <c r="L11" s="15">
        <f>ROUND([1]A8!M15,0)</f>
        <v>34934</v>
      </c>
      <c r="M11" s="15">
        <f>ROUND([1]A8!N15,0)</f>
        <v>31198</v>
      </c>
      <c r="N11" s="15">
        <f>ROUND([1]A8!O15,0)</f>
        <v>28233</v>
      </c>
    </row>
    <row r="12" spans="1:14" ht="18" customHeight="1" x14ac:dyDescent="0.4">
      <c r="A12" s="16" t="s">
        <v>121</v>
      </c>
      <c r="B12" s="15">
        <f>ROUND([1]A8!C16,0)</f>
        <v>397287</v>
      </c>
      <c r="C12" s="15">
        <f>ROUND([1]A8!D16,0)</f>
        <v>401619</v>
      </c>
      <c r="D12" s="15">
        <f>ROUND([1]A8!E16,0)</f>
        <v>402804</v>
      </c>
      <c r="E12" s="15">
        <f>ROUND([1]A8!F16,0)</f>
        <v>393359</v>
      </c>
      <c r="F12" s="15">
        <f>ROUND([1]A8!G16,0)</f>
        <v>408813</v>
      </c>
      <c r="G12" s="15">
        <f>ROUND([1]A8!H16,0)</f>
        <v>418619</v>
      </c>
      <c r="H12" s="15">
        <f>ROUND([1]A8!I16,0)</f>
        <v>433303</v>
      </c>
      <c r="I12" s="15">
        <f>ROUND([1]A8!J16,0)</f>
        <v>444757</v>
      </c>
      <c r="J12" s="15">
        <f>ROUND([1]A8!K16,0)</f>
        <v>458716</v>
      </c>
      <c r="K12" s="15">
        <f>ROUND([1]A8!L16,0)</f>
        <v>470797</v>
      </c>
      <c r="L12" s="15">
        <f>ROUND([1]A8!M16,0)</f>
        <v>485596</v>
      </c>
      <c r="M12" s="15">
        <f>ROUND([1]A8!N16,0)</f>
        <v>493386</v>
      </c>
      <c r="N12" s="15">
        <f>ROUND([1]A8!O16,0)</f>
        <v>501759</v>
      </c>
    </row>
    <row r="13" spans="1:14" ht="18" customHeight="1" x14ac:dyDescent="0.4">
      <c r="A13" s="16" t="s">
        <v>120</v>
      </c>
      <c r="B13" s="15">
        <f>ROUND([1]A8!C17,0)</f>
        <v>37637</v>
      </c>
      <c r="C13" s="15">
        <f>ROUND([1]A8!D17,0)</f>
        <v>37290</v>
      </c>
      <c r="D13" s="15">
        <f>ROUND([1]A8!E17,0)</f>
        <v>35692</v>
      </c>
      <c r="E13" s="15">
        <f>ROUND([1]A8!F17,0)</f>
        <v>34319</v>
      </c>
      <c r="F13" s="15">
        <f>ROUND([1]A8!G17,0)</f>
        <v>33473</v>
      </c>
      <c r="G13" s="15">
        <f>ROUND([1]A8!H17,0)</f>
        <v>32229</v>
      </c>
      <c r="H13" s="15">
        <f>ROUND([1]A8!I17,0)</f>
        <v>30131</v>
      </c>
      <c r="I13" s="15">
        <f>ROUND([1]A8!J17,0)</f>
        <v>27086</v>
      </c>
      <c r="J13" s="15">
        <f>ROUND([1]A8!K17,0)</f>
        <v>24996</v>
      </c>
      <c r="K13" s="15">
        <f>ROUND([1]A8!L17,0)</f>
        <v>20611</v>
      </c>
      <c r="L13" s="15">
        <f>ROUND([1]A8!M17,0)</f>
        <v>14766</v>
      </c>
      <c r="M13" s="15">
        <f>ROUND([1]A8!N17,0)</f>
        <v>14864</v>
      </c>
      <c r="N13" s="15">
        <f>ROUND([1]A8!O17,0)</f>
        <v>14426</v>
      </c>
    </row>
    <row r="14" spans="1:14" ht="18" customHeight="1" x14ac:dyDescent="0.4">
      <c r="A14" s="16" t="s">
        <v>122</v>
      </c>
      <c r="B14" s="15">
        <f>ROUND([1]A8!C18,0)</f>
        <v>3737</v>
      </c>
      <c r="C14" s="15">
        <f>ROUND([1]A8!D18,0)</f>
        <v>3806</v>
      </c>
      <c r="D14" s="15">
        <f>ROUND([1]A8!E18,0)</f>
        <v>3253</v>
      </c>
      <c r="E14" s="15">
        <f>ROUND([1]A8!F18,0)</f>
        <v>3192</v>
      </c>
      <c r="F14" s="15">
        <f>ROUND([1]A8!G18,0)</f>
        <v>3237</v>
      </c>
      <c r="G14" s="15">
        <f>ROUND([1]A8!H18,0)</f>
        <v>3129</v>
      </c>
      <c r="H14" s="15">
        <f>ROUND([1]A8!I18,0)</f>
        <v>3348</v>
      </c>
      <c r="I14" s="15">
        <f>ROUND([1]A8!J18,0)</f>
        <v>3759</v>
      </c>
      <c r="J14" s="15">
        <f>ROUND([1]A8!K18,0)</f>
        <v>4042</v>
      </c>
      <c r="K14" s="15">
        <f>ROUND([1]A8!L18,0)</f>
        <v>3955</v>
      </c>
      <c r="L14" s="15">
        <f>ROUND([1]A8!M18,0)</f>
        <v>4096</v>
      </c>
      <c r="M14" s="15">
        <f>ROUND([1]A8!N18,0)</f>
        <v>3594</v>
      </c>
      <c r="N14" s="15">
        <f>ROUND([1]A8!O18,0)</f>
        <v>3758</v>
      </c>
    </row>
    <row r="15" spans="1:14" ht="18" customHeight="1" x14ac:dyDescent="0.4">
      <c r="A15" s="16" t="s">
        <v>110</v>
      </c>
      <c r="B15" s="15">
        <f>ROUND([1]A8!C19,0)</f>
        <v>176290</v>
      </c>
      <c r="C15" s="15">
        <f>ROUND([1]A8!D19,0)</f>
        <v>172406</v>
      </c>
      <c r="D15" s="15">
        <f>ROUND([1]A8!E19,0)</f>
        <v>200148</v>
      </c>
      <c r="E15" s="15">
        <f>ROUND([1]A8!F19,0)</f>
        <v>174419</v>
      </c>
      <c r="F15" s="15">
        <f>ROUND([1]A8!G19,0)</f>
        <v>184783</v>
      </c>
      <c r="G15" s="15">
        <f>ROUND([1]A8!H19,0)</f>
        <v>242348</v>
      </c>
      <c r="H15" s="15">
        <f>ROUND([1]A8!I19,0)</f>
        <v>253635</v>
      </c>
      <c r="I15" s="15">
        <f>ROUND([1]A8!J19,0)</f>
        <v>302735</v>
      </c>
      <c r="J15" s="15">
        <f>ROUND([1]A8!K19,0)</f>
        <v>145098</v>
      </c>
      <c r="K15" s="15">
        <f>ROUND([1]A8!L19,0)</f>
        <v>304785</v>
      </c>
      <c r="L15" s="15">
        <f>ROUND([1]A8!M19,0)</f>
        <v>392596</v>
      </c>
      <c r="M15" s="15">
        <f>ROUND([1]A8!N19,0)</f>
        <v>465350</v>
      </c>
      <c r="N15" s="15">
        <f>ROUND([1]A8!O19,0)</f>
        <v>606444</v>
      </c>
    </row>
    <row r="16" spans="1:14" ht="18" customHeight="1" x14ac:dyDescent="0.4">
      <c r="A16" s="17" t="s">
        <v>123</v>
      </c>
      <c r="B16" s="15">
        <f>ROUND([1]A8!C20,0)</f>
        <v>66020</v>
      </c>
      <c r="C16" s="15">
        <f>ROUND([1]A8!D20,0)</f>
        <v>63723</v>
      </c>
      <c r="D16" s="15">
        <f>ROUND([1]A8!E20,0)</f>
        <v>65537</v>
      </c>
      <c r="E16" s="15">
        <f>ROUND([1]A8!F20,0)</f>
        <v>65374</v>
      </c>
      <c r="F16" s="15">
        <f>ROUND([1]A8!G20,0)</f>
        <v>70675</v>
      </c>
      <c r="G16" s="15">
        <f>ROUND([1]A8!H20,0)</f>
        <v>92319</v>
      </c>
      <c r="H16" s="15">
        <f>ROUND([1]A8!I20,0)</f>
        <v>67828</v>
      </c>
      <c r="I16" s="15">
        <f>ROUND([1]A8!J20,0)</f>
        <v>67657</v>
      </c>
      <c r="J16" s="15">
        <f>ROUND([1]A8!K20,0)</f>
        <v>62811</v>
      </c>
      <c r="K16" s="15">
        <f>ROUND([1]A8!L20,0)</f>
        <v>70325</v>
      </c>
      <c r="L16" s="15">
        <f>ROUND([1]A8!M20,0)</f>
        <v>73971</v>
      </c>
      <c r="M16" s="15">
        <f>ROUND([1]A8!N20,0)</f>
        <v>70951</v>
      </c>
      <c r="N16" s="15">
        <f>ROUND([1]A8!O20,0)</f>
        <v>108068</v>
      </c>
    </row>
    <row r="17" spans="1:14" ht="18" customHeight="1" x14ac:dyDescent="0.4">
      <c r="A17" s="16" t="s">
        <v>111</v>
      </c>
      <c r="B17" s="15">
        <f>ROUND([1]A8!C21,0)</f>
        <v>4123818</v>
      </c>
      <c r="C17" s="15">
        <f>ROUND([1]A8!D21,0)</f>
        <v>4180563</v>
      </c>
      <c r="D17" s="15">
        <f>ROUND([1]A8!E21,0)</f>
        <v>4078906</v>
      </c>
      <c r="E17" s="15">
        <f>ROUND([1]A8!F21,0)</f>
        <v>4024413</v>
      </c>
      <c r="F17" s="15">
        <f>ROUND([1]A8!G21,0)</f>
        <v>4021401</v>
      </c>
      <c r="G17" s="15">
        <f>ROUND([1]A8!H21,0)</f>
        <v>4016187</v>
      </c>
      <c r="H17" s="15">
        <f>ROUND([1]A8!I21,0)</f>
        <v>4140859</v>
      </c>
      <c r="I17" s="15">
        <f>ROUND([1]A8!J21,0)</f>
        <v>4224398</v>
      </c>
      <c r="J17" s="15">
        <f>ROUND([1]A8!K21,0)</f>
        <v>4185447</v>
      </c>
      <c r="K17" s="15">
        <f>ROUND([1]A8!L21,0)</f>
        <v>4224264</v>
      </c>
      <c r="L17" s="15">
        <f>ROUND([1]A8!M21,0)</f>
        <v>4180554</v>
      </c>
      <c r="M17" s="15">
        <f>ROUND([1]A8!N21,0)</f>
        <v>4219161</v>
      </c>
      <c r="N17" s="15">
        <f>ROUND([1]A8!O21,0)</f>
        <v>4197285</v>
      </c>
    </row>
    <row r="18" spans="1:14" ht="18" customHeight="1" x14ac:dyDescent="0.4">
      <c r="A18" s="16" t="s">
        <v>112</v>
      </c>
      <c r="B18" s="18">
        <f>ROUND([1]A8!C22,0)</f>
        <v>361132</v>
      </c>
      <c r="C18" s="18">
        <f>ROUND([1]A8!D22,0)</f>
        <v>325548</v>
      </c>
      <c r="D18" s="18">
        <f>ROUND([1]A8!E22,0)</f>
        <v>371122</v>
      </c>
      <c r="E18" s="18">
        <f>ROUND([1]A8!F22,0)</f>
        <v>306547</v>
      </c>
      <c r="F18" s="18">
        <f>ROUND([1]A8!G22,0)</f>
        <v>271174</v>
      </c>
      <c r="G18" s="18">
        <f>ROUND([1]A8!H22,0)</f>
        <v>272446</v>
      </c>
      <c r="H18" s="18">
        <f>ROUND([1]A8!I22,0)</f>
        <v>209040</v>
      </c>
      <c r="I18" s="18">
        <f>ROUND([1]A8!J22,0)</f>
        <v>91009</v>
      </c>
      <c r="J18" s="18">
        <f>ROUND([1]A8!K22,0)</f>
        <v>287855</v>
      </c>
      <c r="K18" s="18">
        <f>ROUND([1]A8!L22,0)</f>
        <v>260093</v>
      </c>
      <c r="L18" s="18">
        <f>ROUND([1]A8!M22,0)</f>
        <v>179861</v>
      </c>
      <c r="M18" s="18">
        <f>ROUND([1]A8!N22,0)</f>
        <v>358002</v>
      </c>
      <c r="N18" s="18">
        <f>ROUND([1]A8!O22,0)</f>
        <v>294284</v>
      </c>
    </row>
    <row r="19" spans="1:14" ht="18" customHeight="1" x14ac:dyDescent="0.4">
      <c r="A19" s="13" t="s">
        <v>84</v>
      </c>
      <c r="B19" s="15">
        <f>ROUND([1]A8!C23,0)</f>
        <v>5885368</v>
      </c>
      <c r="C19" s="15">
        <f>ROUND([1]A8!D23,0)</f>
        <v>5946730</v>
      </c>
      <c r="D19" s="15">
        <f>ROUND([1]A8!E23,0)</f>
        <v>5912035</v>
      </c>
      <c r="E19" s="15">
        <f>ROUND([1]A8!F23,0)</f>
        <v>5702832</v>
      </c>
      <c r="F19" s="15">
        <f>ROUND([1]A8!G23,0)</f>
        <v>5680048</v>
      </c>
      <c r="G19" s="15">
        <f>ROUND([1]A8!H23,0)</f>
        <v>5751197</v>
      </c>
      <c r="H19" s="15">
        <f>ROUND([1]A8!I23,0)</f>
        <v>5852976</v>
      </c>
      <c r="I19" s="15">
        <f>ROUND([1]A8!J23,0)</f>
        <v>5902111</v>
      </c>
      <c r="J19" s="15">
        <f>ROUND([1]A8!K23,0)</f>
        <v>5942093</v>
      </c>
      <c r="K19" s="15">
        <f>ROUND([1]A8!L23,0)</f>
        <v>6124335</v>
      </c>
      <c r="L19" s="15">
        <f>ROUND([1]A8!M23,0)</f>
        <v>6107170</v>
      </c>
      <c r="M19" s="15">
        <f>ROUND([1]A8!N23,0)</f>
        <v>6429320</v>
      </c>
      <c r="N19" s="15">
        <f>ROUND([1]A8!O23,0)</f>
        <v>6497916</v>
      </c>
    </row>
    <row r="20" spans="1:14" ht="18" customHeight="1" x14ac:dyDescent="0.4">
      <c r="A20" s="19" t="s">
        <v>11</v>
      </c>
      <c r="B20" s="14">
        <f>ROUND([1]A8!C$53,0)</f>
        <v>183501</v>
      </c>
      <c r="C20" s="14">
        <f>ROUND([1]A8!D$53,0)</f>
        <v>179961</v>
      </c>
      <c r="D20" s="14">
        <f>ROUND([1]A8!E$53,0)</f>
        <v>162524</v>
      </c>
      <c r="E20" s="14">
        <f>ROUND([1]A8!F$53,0)</f>
        <v>141228</v>
      </c>
      <c r="F20" s="14">
        <f>ROUND([1]A8!G$53,0)</f>
        <v>126437</v>
      </c>
      <c r="G20" s="14">
        <f>ROUND([1]A8!H$53,0)</f>
        <v>115606</v>
      </c>
      <c r="H20" s="14">
        <f>ROUND([1]A8!I$53,0)</f>
        <v>108437</v>
      </c>
      <c r="I20" s="14">
        <f>ROUND([1]A8!J$53,0)</f>
        <v>105578</v>
      </c>
      <c r="J20" s="14">
        <f>ROUND([1]A8!K$53,0)</f>
        <v>108511</v>
      </c>
      <c r="K20" s="14">
        <f>ROUND([1]A8!L$53,0)</f>
        <v>101094</v>
      </c>
      <c r="L20" s="14">
        <f>ROUND([1]A8!M$53,0)</f>
        <v>96715</v>
      </c>
      <c r="M20" s="14">
        <f>ROUND([1]A8!N$53,0)</f>
        <v>95771</v>
      </c>
      <c r="N20" s="14">
        <f>ROUND([1]A8!O$53,0)</f>
        <v>92103</v>
      </c>
    </row>
    <row r="21" spans="1:14" ht="18" customHeight="1" x14ac:dyDescent="0.4">
      <c r="A21" s="17" t="s">
        <v>16</v>
      </c>
      <c r="B21" s="15">
        <f>ROUND([1]A8!C$24,0)</f>
        <v>4504244</v>
      </c>
      <c r="C21" s="15">
        <f>ROUND([1]A8!D$24,0)</f>
        <v>4533468</v>
      </c>
      <c r="D21" s="15">
        <f>ROUND([1]A8!E$24,0)</f>
        <v>4486923</v>
      </c>
      <c r="E21" s="15">
        <f>ROUND([1]A8!F$24,0)</f>
        <v>4373693</v>
      </c>
      <c r="F21" s="15">
        <f>ROUND([1]A8!G$24,0)</f>
        <v>4333596</v>
      </c>
      <c r="G21" s="15">
        <f>ROUND([1]A8!H$24,0)</f>
        <v>4326754</v>
      </c>
      <c r="H21" s="15">
        <f>ROUND([1]A8!I$24,0)</f>
        <v>4397217</v>
      </c>
      <c r="I21" s="15">
        <f>ROUND([1]A8!J$24,0)</f>
        <v>4368471</v>
      </c>
      <c r="J21" s="15">
        <f>ROUND([1]A8!K$24,0)</f>
        <v>4509037</v>
      </c>
      <c r="K21" s="15">
        <f>ROUND([1]A8!L$24,0)</f>
        <v>4522080</v>
      </c>
      <c r="L21" s="15">
        <f>ROUND([1]A8!M$24,0)</f>
        <v>4398071</v>
      </c>
      <c r="M21" s="15">
        <f>ROUND([1]A8!N$24,0)</f>
        <v>4610341</v>
      </c>
      <c r="N21" s="15">
        <f>ROUND([1]A8!O$24,0)</f>
        <v>4522909</v>
      </c>
    </row>
    <row r="22" spans="1:14" s="22" customFormat="1" ht="18" customHeight="1" x14ac:dyDescent="0.4">
      <c r="A22" s="20" t="s">
        <v>17</v>
      </c>
      <c r="B22" s="21">
        <f>[1]A8!C$25</f>
        <v>8.0520773703378873E-2</v>
      </c>
      <c r="C22" s="21">
        <f>[1]A8!D$25</f>
        <v>7.2245939326206571E-2</v>
      </c>
      <c r="D22" s="21">
        <f>[1]A8!E$25</f>
        <v>8.3397626223610993E-2</v>
      </c>
      <c r="E22" s="21">
        <f>[1]A8!F$25</f>
        <v>7.0780337319622882E-2</v>
      </c>
      <c r="F22" s="21">
        <f>[1]A8!G$25</f>
        <v>6.3172808608021755E-2</v>
      </c>
      <c r="G22" s="21">
        <f>[1]A8!H$25</f>
        <v>6.3527560039203873E-2</v>
      </c>
      <c r="H22" s="21">
        <f>[1]A8!I$25</f>
        <v>4.8056233491344101E-2</v>
      </c>
      <c r="I22" s="21">
        <f>[1]A8!J$25</f>
        <v>2.1089325321345484E-2</v>
      </c>
      <c r="J22" s="21">
        <f>[1]A8!K$25</f>
        <v>6.4349517859754651E-2</v>
      </c>
      <c r="K22" s="21">
        <f>[1]A8!L$25</f>
        <v>5.7999959617683637E-2</v>
      </c>
      <c r="L22" s="21">
        <f>[1]A8!M$25</f>
        <v>4.1248665530881364E-2</v>
      </c>
      <c r="M22" s="21">
        <f>[1]A8!N$25</f>
        <v>7.8214881205868836E-2</v>
      </c>
      <c r="N22" s="21">
        <f>[1]A8!O$25</f>
        <v>6.5519156002839307E-2</v>
      </c>
    </row>
    <row r="23" spans="1:14" ht="18" customHeight="1" x14ac:dyDescent="0.4">
      <c r="A23" s="23" t="s">
        <v>113</v>
      </c>
      <c r="B23" s="14">
        <f>ROUND([1]A8!C26,0)</f>
        <v>540927</v>
      </c>
      <c r="C23" s="14">
        <f>ROUND([1]A8!D26,0)</f>
        <v>529260</v>
      </c>
      <c r="D23" s="14">
        <f>ROUND([1]A8!E26,0)</f>
        <v>504426</v>
      </c>
      <c r="E23" s="14">
        <f>ROUND([1]A8!F26,0)</f>
        <v>505066</v>
      </c>
      <c r="F23" s="14">
        <f>ROUND([1]A8!G26,0)</f>
        <v>519775</v>
      </c>
      <c r="G23" s="14">
        <f>ROUND([1]A8!H26,0)</f>
        <v>515504</v>
      </c>
      <c r="H23" s="14">
        <f>ROUND([1]A8!I26,0)</f>
        <v>525566</v>
      </c>
      <c r="I23" s="14">
        <f>ROUND([1]A8!J26,0)</f>
        <v>536521</v>
      </c>
      <c r="J23" s="14">
        <f>ROUND([1]A8!K26,0)</f>
        <v>538591</v>
      </c>
      <c r="K23" s="14">
        <f>ROUND([1]A8!L26,0)</f>
        <v>560014</v>
      </c>
      <c r="L23" s="14">
        <f>ROUND([1]A8!M26,0)</f>
        <v>544808</v>
      </c>
      <c r="M23" s="14">
        <f>ROUND([1]A8!N26,0)</f>
        <v>560992</v>
      </c>
      <c r="N23" s="14">
        <f>ROUND([1]A8!O26,0)</f>
        <v>544497</v>
      </c>
    </row>
    <row r="24" spans="1:14" ht="18" customHeight="1" x14ac:dyDescent="0.4">
      <c r="A24" s="16" t="s">
        <v>124</v>
      </c>
      <c r="B24" s="15">
        <f>ROUND([1]A8!C27,0)</f>
        <v>322601</v>
      </c>
      <c r="C24" s="15">
        <f>ROUND([1]A8!D27,0)</f>
        <v>329073</v>
      </c>
      <c r="D24" s="15">
        <f>ROUND([1]A8!E27,0)</f>
        <v>332126</v>
      </c>
      <c r="E24" s="15">
        <f>ROUND([1]A8!F27,0)</f>
        <v>348990</v>
      </c>
      <c r="F24" s="15">
        <f>ROUND([1]A8!G27,0)</f>
        <v>358371</v>
      </c>
      <c r="G24" s="15">
        <f>ROUND([1]A8!H27,0)</f>
        <v>357936</v>
      </c>
      <c r="H24" s="15">
        <f>ROUND([1]A8!I27,0)</f>
        <v>365830</v>
      </c>
      <c r="I24" s="15">
        <f>ROUND([1]A8!J27,0)</f>
        <v>365492</v>
      </c>
      <c r="J24" s="15">
        <f>ROUND([1]A8!K27,0)</f>
        <v>366968</v>
      </c>
      <c r="K24" s="15">
        <f>ROUND([1]A8!L27,0)</f>
        <v>375016</v>
      </c>
      <c r="L24" s="15">
        <f>ROUND([1]A8!M27,0)</f>
        <v>380999</v>
      </c>
      <c r="M24" s="15">
        <f>ROUND([1]A8!N27,0)</f>
        <v>380712</v>
      </c>
      <c r="N24" s="15">
        <f>ROUND([1]A8!O27,0)</f>
        <v>356271</v>
      </c>
    </row>
    <row r="25" spans="1:14" ht="18" customHeight="1" x14ac:dyDescent="0.4">
      <c r="A25" s="16" t="s">
        <v>125</v>
      </c>
      <c r="B25" s="15">
        <f>ROUND([1]A8!C28,0)</f>
        <v>218326</v>
      </c>
      <c r="C25" s="15">
        <f>ROUND([1]A8!D28,0)</f>
        <v>200187</v>
      </c>
      <c r="D25" s="15">
        <f>ROUND([1]A8!E28,0)</f>
        <v>172300</v>
      </c>
      <c r="E25" s="15">
        <f>ROUND([1]A8!F28,0)</f>
        <v>156076</v>
      </c>
      <c r="F25" s="15">
        <f>ROUND([1]A8!G28,0)</f>
        <v>161404</v>
      </c>
      <c r="G25" s="15">
        <f>ROUND([1]A8!H28,0)</f>
        <v>157567</v>
      </c>
      <c r="H25" s="15">
        <f>ROUND([1]A8!I28,0)</f>
        <v>159736</v>
      </c>
      <c r="I25" s="15">
        <f>ROUND([1]A8!J28,0)</f>
        <v>171029</v>
      </c>
      <c r="J25" s="15">
        <f>ROUND([1]A8!K28,0)</f>
        <v>171623</v>
      </c>
      <c r="K25" s="15">
        <f>ROUND([1]A8!L28,0)</f>
        <v>184998</v>
      </c>
      <c r="L25" s="15">
        <f>ROUND([1]A8!M28,0)</f>
        <v>163809</v>
      </c>
      <c r="M25" s="15">
        <f>ROUND([1]A8!N28,0)</f>
        <v>180281</v>
      </c>
      <c r="N25" s="15">
        <f>ROUND([1]A8!O28,0)</f>
        <v>188226</v>
      </c>
    </row>
    <row r="26" spans="1:14" ht="18" customHeight="1" x14ac:dyDescent="0.4">
      <c r="A26" s="16" t="s">
        <v>114</v>
      </c>
      <c r="B26" s="15">
        <f>ROUND([1]A8!C29,0)</f>
        <v>3761464</v>
      </c>
      <c r="C26" s="15">
        <f>ROUND([1]A8!D29,0)</f>
        <v>3817022</v>
      </c>
      <c r="D26" s="15">
        <f>ROUND([1]A8!E29,0)</f>
        <v>3812083</v>
      </c>
      <c r="E26" s="15">
        <f>ROUND([1]A8!F29,0)</f>
        <v>3582423</v>
      </c>
      <c r="F26" s="15">
        <f>ROUND([1]A8!G29,0)</f>
        <v>3526856</v>
      </c>
      <c r="G26" s="68">
        <f>ROUND([1]A8!H29,0)</f>
        <v>3572336</v>
      </c>
      <c r="H26" s="15">
        <f>ROUND([1]A8!I29,0)</f>
        <v>3587056</v>
      </c>
      <c r="I26" s="15">
        <f>ROUND([1]A8!J29,0)</f>
        <v>3662367</v>
      </c>
      <c r="J26" s="15">
        <f>ROUND([1]A8!K29,0)</f>
        <v>3731443</v>
      </c>
      <c r="K26" s="15">
        <f>ROUND([1]A8!L29,0)</f>
        <v>3744080</v>
      </c>
      <c r="L26" s="15">
        <f>ROUND([1]A8!M29,0)</f>
        <v>3827615</v>
      </c>
      <c r="M26" s="15">
        <f>ROUND([1]A8!N29,0)</f>
        <v>3957334</v>
      </c>
      <c r="N26" s="15">
        <f>ROUND([1]A8!O29,0)</f>
        <v>3885018</v>
      </c>
    </row>
    <row r="27" spans="1:14" ht="18" customHeight="1" x14ac:dyDescent="0.4">
      <c r="A27" s="16" t="s">
        <v>126</v>
      </c>
      <c r="B27" s="15">
        <f>ROUND([1]A8!C30,0)</f>
        <v>3285548</v>
      </c>
      <c r="C27" s="15">
        <f>ROUND([1]A8!D30,0)</f>
        <v>3333199</v>
      </c>
      <c r="D27" s="15">
        <f>ROUND([1]A8!E30,0)</f>
        <v>3333831</v>
      </c>
      <c r="E27" s="15">
        <f>ROUND([1]A8!F30,0)</f>
        <v>3127291</v>
      </c>
      <c r="F27" s="15">
        <f>ROUND([1]A8!G30,0)</f>
        <v>3058572</v>
      </c>
      <c r="G27" s="15">
        <f>ROUND([1]A8!H30,0)</f>
        <v>3091401</v>
      </c>
      <c r="H27" s="15">
        <f>ROUND([1]A8!I30,0)</f>
        <v>3095216</v>
      </c>
      <c r="I27" s="15">
        <f>ROUND([1]A8!J30,0)</f>
        <v>3161634</v>
      </c>
      <c r="J27" s="15">
        <f>ROUND([1]A8!K30,0)</f>
        <v>3217945</v>
      </c>
      <c r="K27" s="15">
        <f>ROUND([1]A8!L30,0)</f>
        <v>3224285</v>
      </c>
      <c r="L27" s="15">
        <f>ROUND([1]A8!M30,0)</f>
        <v>3295232</v>
      </c>
      <c r="M27" s="15">
        <f>ROUND([1]A8!N30,0)</f>
        <v>3409761</v>
      </c>
      <c r="N27" s="15">
        <f>ROUND([1]A8!O30,0)</f>
        <v>3330611</v>
      </c>
    </row>
    <row r="28" spans="1:14" ht="18" customHeight="1" x14ac:dyDescent="0.4">
      <c r="A28" s="16" t="s">
        <v>127</v>
      </c>
      <c r="B28" s="15">
        <f>ROUND([1]A8!C31,0)</f>
        <v>475916</v>
      </c>
      <c r="C28" s="15">
        <f>ROUND([1]A8!D31,0)</f>
        <v>483824</v>
      </c>
      <c r="D28" s="15">
        <f>ROUND([1]A8!E31,0)</f>
        <v>478252</v>
      </c>
      <c r="E28" s="15">
        <f>ROUND([1]A8!F31,0)</f>
        <v>455132</v>
      </c>
      <c r="F28" s="15">
        <f>ROUND([1]A8!G31,0)</f>
        <v>468284</v>
      </c>
      <c r="G28" s="15">
        <f>ROUND([1]A8!H31,0)</f>
        <v>480935</v>
      </c>
      <c r="H28" s="15">
        <f>ROUND([1]A8!I31,0)</f>
        <v>491840</v>
      </c>
      <c r="I28" s="15">
        <f>ROUND([1]A8!J31,0)</f>
        <v>500734</v>
      </c>
      <c r="J28" s="15">
        <f>ROUND([1]A8!K31,0)</f>
        <v>513498</v>
      </c>
      <c r="K28" s="15">
        <f>ROUND([1]A8!L31,0)</f>
        <v>519796</v>
      </c>
      <c r="L28" s="15">
        <f>ROUND([1]A8!M31,0)</f>
        <v>532383</v>
      </c>
      <c r="M28" s="15">
        <f>ROUND([1]A8!N31,0)</f>
        <v>547573</v>
      </c>
      <c r="N28" s="15">
        <f>ROUND([1]A8!O31,0)</f>
        <v>554407</v>
      </c>
    </row>
    <row r="29" spans="1:14" ht="18" customHeight="1" x14ac:dyDescent="0.4">
      <c r="A29" s="16" t="s">
        <v>128</v>
      </c>
      <c r="B29" s="15">
        <f>ROUND([1]A8!C32,0)</f>
        <v>433012</v>
      </c>
      <c r="C29" s="15">
        <f>ROUND([1]A8!D32,0)</f>
        <v>436144</v>
      </c>
      <c r="D29" s="15">
        <f>ROUND([1]A8!E32,0)</f>
        <v>432011</v>
      </c>
      <c r="E29" s="15">
        <f>ROUND([1]A8!F32,0)</f>
        <v>415867</v>
      </c>
      <c r="F29" s="15">
        <f>ROUND([1]A8!G32,0)</f>
        <v>434709</v>
      </c>
      <c r="G29" s="15">
        <f>ROUND([1]A8!H32,0)</f>
        <v>448320</v>
      </c>
      <c r="H29" s="15">
        <f>ROUND([1]A8!I32,0)</f>
        <v>458277</v>
      </c>
      <c r="I29" s="15">
        <f>ROUND([1]A8!J32,0)</f>
        <v>473892</v>
      </c>
      <c r="J29" s="15">
        <f>ROUND([1]A8!K32,0)</f>
        <v>474157</v>
      </c>
      <c r="K29" s="15">
        <f>ROUND([1]A8!L32,0)</f>
        <v>486615</v>
      </c>
      <c r="L29" s="15">
        <f>ROUND([1]A8!M32,0)</f>
        <v>497448</v>
      </c>
      <c r="M29" s="15">
        <f>ROUND([1]A8!N32,0)</f>
        <v>516376</v>
      </c>
      <c r="N29" s="15">
        <f>ROUND([1]A8!O32,0)</f>
        <v>526173</v>
      </c>
    </row>
    <row r="30" spans="1:14" ht="18" customHeight="1" x14ac:dyDescent="0.4">
      <c r="A30" s="16" t="s">
        <v>129</v>
      </c>
      <c r="B30" s="15">
        <f>ROUND([1]A8!C33,0)</f>
        <v>42904</v>
      </c>
      <c r="C30" s="15">
        <f>ROUND([1]A8!D33,0)</f>
        <v>47680</v>
      </c>
      <c r="D30" s="15">
        <f>ROUND([1]A8!E33,0)</f>
        <v>46241</v>
      </c>
      <c r="E30" s="15">
        <f>ROUND([1]A8!F33,0)</f>
        <v>39265</v>
      </c>
      <c r="F30" s="15">
        <f>ROUND([1]A8!G33,0)</f>
        <v>33575</v>
      </c>
      <c r="G30" s="15">
        <f>ROUND([1]A8!H33,0)</f>
        <v>32615</v>
      </c>
      <c r="H30" s="15">
        <f>ROUND([1]A8!I33,0)</f>
        <v>33563</v>
      </c>
      <c r="I30" s="15">
        <f>ROUND([1]A8!J33,0)</f>
        <v>26842</v>
      </c>
      <c r="J30" s="15">
        <f>ROUND([1]A8!K33,0)</f>
        <v>39341</v>
      </c>
      <c r="K30" s="15">
        <f>ROUND([1]A8!L33,0)</f>
        <v>33181</v>
      </c>
      <c r="L30" s="15">
        <f>ROUND([1]A8!M33,0)</f>
        <v>34934</v>
      </c>
      <c r="M30" s="15">
        <f>ROUND([1]A8!N33,0)</f>
        <v>31198</v>
      </c>
      <c r="N30" s="15">
        <f>ROUND([1]A8!O33,0)</f>
        <v>28233</v>
      </c>
    </row>
    <row r="31" spans="1:14" ht="18" customHeight="1" x14ac:dyDescent="0.4">
      <c r="A31" s="16" t="s">
        <v>115</v>
      </c>
      <c r="B31" s="15">
        <f>ROUND([1]A8!C34,0)</f>
        <v>332943</v>
      </c>
      <c r="C31" s="15">
        <f>ROUND([1]A8!D34,0)</f>
        <v>343322</v>
      </c>
      <c r="D31" s="15">
        <f>ROUND([1]A8!E34,0)</f>
        <v>320057</v>
      </c>
      <c r="E31" s="15">
        <f>ROUND([1]A8!F34,0)</f>
        <v>293651</v>
      </c>
      <c r="F31" s="15">
        <f>ROUND([1]A8!G34,0)</f>
        <v>282423</v>
      </c>
      <c r="G31" s="15">
        <f>ROUND([1]A8!H34,0)</f>
        <v>297850</v>
      </c>
      <c r="H31" s="15">
        <f>ROUND([1]A8!I34,0)</f>
        <v>301037</v>
      </c>
      <c r="I31" s="15">
        <f>ROUND([1]A8!J34,0)</f>
        <v>296590</v>
      </c>
      <c r="J31" s="15">
        <f>ROUND([1]A8!K34,0)</f>
        <v>323921</v>
      </c>
      <c r="K31" s="15">
        <f>ROUND([1]A8!L34,0)</f>
        <v>323585</v>
      </c>
      <c r="L31" s="15">
        <f>ROUND([1]A8!M34,0)</f>
        <v>309200</v>
      </c>
      <c r="M31" s="15">
        <f>ROUND([1]A8!N34,0)</f>
        <v>313385</v>
      </c>
      <c r="N31" s="15">
        <f>ROUND([1]A8!O34,0)</f>
        <v>308155</v>
      </c>
    </row>
    <row r="32" spans="1:14" ht="18" customHeight="1" x14ac:dyDescent="0.4">
      <c r="A32" s="16" t="s">
        <v>130</v>
      </c>
      <c r="B32" s="15">
        <f>ROUND([1]A8!C35,0)</f>
        <v>92766</v>
      </c>
      <c r="C32" s="15">
        <f>ROUND([1]A8!D35,0)</f>
        <v>116109</v>
      </c>
      <c r="D32" s="15">
        <f>ROUND([1]A8!E35,0)</f>
        <v>118951</v>
      </c>
      <c r="E32" s="15">
        <f>ROUND([1]A8!F35,0)</f>
        <v>94234</v>
      </c>
      <c r="F32" s="15">
        <f>ROUND([1]A8!G35,0)</f>
        <v>91585</v>
      </c>
      <c r="G32" s="15">
        <f>ROUND([1]A8!H35,0)</f>
        <v>93015</v>
      </c>
      <c r="H32" s="15">
        <f>ROUND([1]A8!I35,0)</f>
        <v>61996</v>
      </c>
      <c r="I32" s="15">
        <f>ROUND([1]A8!J35,0)</f>
        <v>44766</v>
      </c>
      <c r="J32" s="15">
        <f>ROUND([1]A8!K35,0)</f>
        <v>56292</v>
      </c>
      <c r="K32" s="15">
        <f>ROUND([1]A8!L35,0)</f>
        <v>75348</v>
      </c>
      <c r="L32" s="15">
        <f>ROUND([1]A8!M35,0)</f>
        <v>80685</v>
      </c>
      <c r="M32" s="15">
        <f>ROUND([1]A8!N35,0)</f>
        <v>74005</v>
      </c>
      <c r="N32" s="15">
        <f>ROUND([1]A8!O35,0)</f>
        <v>83179</v>
      </c>
    </row>
    <row r="33" spans="1:14" ht="18" customHeight="1" x14ac:dyDescent="0.4">
      <c r="A33" s="16" t="s">
        <v>131</v>
      </c>
      <c r="B33" s="15">
        <f>ROUND([1]A8!C36,0)</f>
        <v>54573</v>
      </c>
      <c r="C33" s="15">
        <f>ROUND([1]A8!D36,0)</f>
        <v>45752</v>
      </c>
      <c r="D33" s="15">
        <f>ROUND([1]A8!E36,0)</f>
        <v>34527</v>
      </c>
      <c r="E33" s="15">
        <f>ROUND([1]A8!F36,0)</f>
        <v>39209</v>
      </c>
      <c r="F33" s="15">
        <f>ROUND([1]A8!G36,0)</f>
        <v>32213</v>
      </c>
      <c r="G33" s="15">
        <f>ROUND([1]A8!H36,0)</f>
        <v>46000</v>
      </c>
      <c r="H33" s="15">
        <f>ROUND([1]A8!I36,0)</f>
        <v>74845</v>
      </c>
      <c r="I33" s="15">
        <f>ROUND([1]A8!J36,0)</f>
        <v>79740</v>
      </c>
      <c r="J33" s="15">
        <f>ROUND([1]A8!K36,0)</f>
        <v>92679</v>
      </c>
      <c r="K33" s="15">
        <f>ROUND([1]A8!L36,0)</f>
        <v>79873</v>
      </c>
      <c r="L33" s="15">
        <f>ROUND([1]A8!M36,0)</f>
        <v>67209</v>
      </c>
      <c r="M33" s="15">
        <f>ROUND([1]A8!N36,0)</f>
        <v>79379</v>
      </c>
      <c r="N33" s="15">
        <f>ROUND([1]A8!O36,0)</f>
        <v>71879</v>
      </c>
    </row>
    <row r="34" spans="1:14" ht="18" customHeight="1" x14ac:dyDescent="0.4">
      <c r="A34" s="24" t="s">
        <v>132</v>
      </c>
      <c r="B34" s="15">
        <f>ROUND([1]A8!C37,0)</f>
        <v>173847</v>
      </c>
      <c r="C34" s="15">
        <f>ROUND([1]A8!D37,0)</f>
        <v>158360</v>
      </c>
      <c r="D34" s="15">
        <f>ROUND([1]A8!E37,0)</f>
        <v>145183</v>
      </c>
      <c r="E34" s="15">
        <f>ROUND([1]A8!F37,0)</f>
        <v>148068</v>
      </c>
      <c r="F34" s="15">
        <f>ROUND([1]A8!G37,0)</f>
        <v>147037</v>
      </c>
      <c r="G34" s="15">
        <f>ROUND([1]A8!H37,0)</f>
        <v>147421</v>
      </c>
      <c r="H34" s="15">
        <f>ROUND([1]A8!I37,0)</f>
        <v>154501</v>
      </c>
      <c r="I34" s="15">
        <f>ROUND([1]A8!J37,0)</f>
        <v>157995</v>
      </c>
      <c r="J34" s="15">
        <f>ROUND([1]A8!K37,0)</f>
        <v>156717</v>
      </c>
      <c r="K34" s="15">
        <f>ROUND([1]A8!L37,0)</f>
        <v>148856</v>
      </c>
      <c r="L34" s="15">
        <f>ROUND([1]A8!M37,0)</f>
        <v>141689</v>
      </c>
      <c r="M34" s="15">
        <f>ROUND([1]A8!N37,0)</f>
        <v>140610</v>
      </c>
      <c r="N34" s="15">
        <f>ROUND([1]A8!O37,0)</f>
        <v>137258</v>
      </c>
    </row>
    <row r="35" spans="1:14" ht="18" customHeight="1" x14ac:dyDescent="0.4">
      <c r="A35" s="24" t="s">
        <v>133</v>
      </c>
      <c r="B35" s="15">
        <f>ROUND([1]A8!C38,0)</f>
        <v>136210</v>
      </c>
      <c r="C35" s="15">
        <f>ROUND([1]A8!D38,0)</f>
        <v>121069</v>
      </c>
      <c r="D35" s="15">
        <f>ROUND([1]A8!E38,0)</f>
        <v>109491</v>
      </c>
      <c r="E35" s="15">
        <f>ROUND([1]A8!F38,0)</f>
        <v>113749</v>
      </c>
      <c r="F35" s="15">
        <f>ROUND([1]A8!G38,0)</f>
        <v>113564</v>
      </c>
      <c r="G35" s="15">
        <f>ROUND([1]A8!H38,0)</f>
        <v>115192</v>
      </c>
      <c r="H35" s="15">
        <f>ROUND([1]A8!I38,0)</f>
        <v>120358</v>
      </c>
      <c r="I35" s="15">
        <f>ROUND([1]A8!J38,0)</f>
        <v>123386</v>
      </c>
      <c r="J35" s="15">
        <f>ROUND([1]A8!K38,0)</f>
        <v>126711</v>
      </c>
      <c r="K35" s="15">
        <f>ROUND([1]A8!L38,0)</f>
        <v>124259</v>
      </c>
      <c r="L35" s="15">
        <f>ROUND([1]A8!M38,0)</f>
        <v>122962</v>
      </c>
      <c r="M35" s="15">
        <f>ROUND([1]A8!N38,0)</f>
        <v>121434</v>
      </c>
      <c r="N35" s="15">
        <f>ROUND([1]A8!O38,0)</f>
        <v>119445</v>
      </c>
    </row>
    <row r="36" spans="1:14" ht="18" customHeight="1" x14ac:dyDescent="0.4">
      <c r="A36" s="24" t="s">
        <v>134</v>
      </c>
      <c r="B36" s="15">
        <f>ROUND([1]A8!C39,0)</f>
        <v>37637</v>
      </c>
      <c r="C36" s="15">
        <f>ROUND([1]A8!D39,0)</f>
        <v>37290</v>
      </c>
      <c r="D36" s="15">
        <f>ROUND([1]A8!E39,0)</f>
        <v>35692</v>
      </c>
      <c r="E36" s="15">
        <f>ROUND([1]A8!F39,0)</f>
        <v>34319</v>
      </c>
      <c r="F36" s="15">
        <f>ROUND([1]A8!G39,0)</f>
        <v>33473</v>
      </c>
      <c r="G36" s="15">
        <f>ROUND([1]A8!H39,0)</f>
        <v>32229</v>
      </c>
      <c r="H36" s="15">
        <f>ROUND([1]A8!I39,0)</f>
        <v>30131</v>
      </c>
      <c r="I36" s="15">
        <f>ROUND([1]A8!J39,0)</f>
        <v>27086</v>
      </c>
      <c r="J36" s="15">
        <f>ROUND([1]A8!K39,0)</f>
        <v>24996</v>
      </c>
      <c r="K36" s="15">
        <f>ROUND([1]A8!L39,0)</f>
        <v>20611</v>
      </c>
      <c r="L36" s="15">
        <f>ROUND([1]A8!M39,0)</f>
        <v>14766</v>
      </c>
      <c r="M36" s="15">
        <f>ROUND([1]A8!N39,0)</f>
        <v>14864</v>
      </c>
      <c r="N36" s="15">
        <f>ROUND([1]A8!O39,0)</f>
        <v>14426</v>
      </c>
    </row>
    <row r="37" spans="1:14" ht="18" customHeight="1" x14ac:dyDescent="0.4">
      <c r="A37" s="24" t="s">
        <v>135</v>
      </c>
      <c r="B37" s="25" t="str">
        <f>[1]A8!C40</f>
        <v>－</v>
      </c>
      <c r="C37" s="25" t="str">
        <f>[1]A8!D40</f>
        <v>－</v>
      </c>
      <c r="D37" s="25" t="str">
        <f>[1]A8!E40</f>
        <v>－</v>
      </c>
      <c r="E37" s="25" t="str">
        <f>[1]A8!F40</f>
        <v>－</v>
      </c>
      <c r="F37" s="25" t="str">
        <f>[1]A8!G40</f>
        <v>－</v>
      </c>
      <c r="G37" s="25" t="str">
        <f>[1]A8!H40</f>
        <v>－</v>
      </c>
      <c r="H37" s="15">
        <f>ROUND([1]A8!I40,0)</f>
        <v>4011</v>
      </c>
      <c r="I37" s="15">
        <f>ROUND([1]A8!J40,0)</f>
        <v>7523</v>
      </c>
      <c r="J37" s="15">
        <f>ROUND([1]A8!K40,0)</f>
        <v>5010</v>
      </c>
      <c r="K37" s="15">
        <f>ROUND([1]A8!L40,0)</f>
        <v>3987</v>
      </c>
      <c r="L37" s="15">
        <f>ROUND([1]A8!M40,0)</f>
        <v>3961</v>
      </c>
      <c r="M37" s="15">
        <f>ROUND([1]A8!N40,0)</f>
        <v>4312</v>
      </c>
      <c r="N37" s="15">
        <f>ROUND([1]A8!O40,0)</f>
        <v>3387</v>
      </c>
    </row>
    <row r="38" spans="1:14" ht="18" customHeight="1" x14ac:dyDescent="0.4">
      <c r="A38" s="16" t="s">
        <v>136</v>
      </c>
      <c r="B38" s="15">
        <f>ROUND([1]A8!C41,0)</f>
        <v>11756</v>
      </c>
      <c r="C38" s="15">
        <f>ROUND([1]A8!D41,0)</f>
        <v>23101</v>
      </c>
      <c r="D38" s="15">
        <f>ROUND([1]A8!E41,0)</f>
        <v>21395</v>
      </c>
      <c r="E38" s="15">
        <f>ROUND([1]A8!F41,0)</f>
        <v>12141</v>
      </c>
      <c r="F38" s="15">
        <f>ROUND([1]A8!G41,0)</f>
        <v>11588</v>
      </c>
      <c r="G38" s="15">
        <f>ROUND([1]A8!H41,0)</f>
        <v>11414</v>
      </c>
      <c r="H38" s="15">
        <f>ROUND([1]A8!I41,0)</f>
        <v>9695</v>
      </c>
      <c r="I38" s="15">
        <f>ROUND([1]A8!J41,0)</f>
        <v>14089</v>
      </c>
      <c r="J38" s="15">
        <f>ROUND([1]A8!K41,0)</f>
        <v>18232</v>
      </c>
      <c r="K38" s="15">
        <f>ROUND([1]A8!L41,0)</f>
        <v>19507</v>
      </c>
      <c r="L38" s="15">
        <f>ROUND([1]A8!M41,0)</f>
        <v>19617</v>
      </c>
      <c r="M38" s="15">
        <f>ROUND([1]A8!N41,0)</f>
        <v>19391</v>
      </c>
      <c r="N38" s="15">
        <f>ROUND([1]A8!O41,0)</f>
        <v>15839</v>
      </c>
    </row>
    <row r="39" spans="1:14" ht="18" customHeight="1" x14ac:dyDescent="0.4">
      <c r="A39" s="16" t="s">
        <v>116</v>
      </c>
      <c r="B39" s="15">
        <f>ROUND([1]A8!C42,0)</f>
        <v>1137345</v>
      </c>
      <c r="C39" s="15">
        <f>ROUND([1]A8!D42,0)</f>
        <v>1158886</v>
      </c>
      <c r="D39" s="15">
        <f>ROUND([1]A8!E42,0)</f>
        <v>1186785</v>
      </c>
      <c r="E39" s="15">
        <f>ROUND([1]A8!F42,0)</f>
        <v>1245890</v>
      </c>
      <c r="F39" s="15">
        <f>ROUND([1]A8!G42,0)</f>
        <v>1264596</v>
      </c>
      <c r="G39" s="15">
        <f>ROUND([1]A8!H42,0)</f>
        <v>1260965</v>
      </c>
      <c r="H39" s="15">
        <f>ROUND([1]A8!I42,0)</f>
        <v>1271404</v>
      </c>
      <c r="I39" s="15">
        <f>ROUND([1]A8!J42,0)</f>
        <v>1290790</v>
      </c>
      <c r="J39" s="15">
        <f>ROUND([1]A8!K42,0)</f>
        <v>1266526</v>
      </c>
      <c r="K39" s="15">
        <f>ROUND([1]A8!L42,0)</f>
        <v>1272571</v>
      </c>
      <c r="L39" s="15">
        <f>ROUND([1]A8!M42,0)</f>
        <v>1286798</v>
      </c>
      <c r="M39" s="15">
        <f>ROUND([1]A8!N42,0)</f>
        <v>1289157</v>
      </c>
      <c r="N39" s="15">
        <f>ROUND([1]A8!O42,0)</f>
        <v>1298746</v>
      </c>
    </row>
    <row r="40" spans="1:14" ht="18" customHeight="1" x14ac:dyDescent="0.4">
      <c r="A40" s="16" t="s">
        <v>137</v>
      </c>
      <c r="B40" s="15">
        <f>ROUND([1]A8!C43,0)</f>
        <v>840035</v>
      </c>
      <c r="C40" s="15">
        <f>ROUND([1]A8!D43,0)</f>
        <v>855136</v>
      </c>
      <c r="D40" s="15">
        <f>ROUND([1]A8!E43,0)</f>
        <v>872521</v>
      </c>
      <c r="E40" s="15">
        <f>ROUND([1]A8!F43,0)</f>
        <v>929372</v>
      </c>
      <c r="F40" s="15">
        <f>ROUND([1]A8!G43,0)</f>
        <v>949285</v>
      </c>
      <c r="G40" s="15">
        <f>ROUND([1]A8!H43,0)</f>
        <v>947556</v>
      </c>
      <c r="H40" s="15">
        <f>ROUND([1]A8!I43,0)</f>
        <v>951376</v>
      </c>
      <c r="I40" s="15">
        <f>ROUND([1]A8!J43,0)</f>
        <v>958627</v>
      </c>
      <c r="J40" s="15">
        <f>ROUND([1]A8!K43,0)</f>
        <v>951916</v>
      </c>
      <c r="K40" s="15">
        <f>ROUND([1]A8!L43,0)</f>
        <v>964164</v>
      </c>
      <c r="L40" s="15">
        <f>ROUND([1]A8!M43,0)</f>
        <v>974248</v>
      </c>
      <c r="M40" s="15">
        <f>ROUND([1]A8!N43,0)</f>
        <v>978306</v>
      </c>
      <c r="N40" s="15">
        <f>ROUND([1]A8!O43,0)</f>
        <v>988429</v>
      </c>
    </row>
    <row r="41" spans="1:14" ht="18" customHeight="1" x14ac:dyDescent="0.4">
      <c r="A41" s="16" t="s">
        <v>138</v>
      </c>
      <c r="B41" s="15">
        <f>ROUND([1]A8!C44,0)</f>
        <v>139426</v>
      </c>
      <c r="C41" s="15">
        <f>ROUND([1]A8!D44,0)</f>
        <v>145543</v>
      </c>
      <c r="D41" s="15">
        <f>ROUND([1]A8!E44,0)</f>
        <v>151885</v>
      </c>
      <c r="E41" s="15">
        <f>ROUND([1]A8!F44,0)</f>
        <v>153243</v>
      </c>
      <c r="F41" s="15">
        <f>ROUND([1]A8!G44,0)</f>
        <v>149784</v>
      </c>
      <c r="G41" s="15">
        <f>ROUND([1]A8!H44,0)</f>
        <v>145822</v>
      </c>
      <c r="H41" s="15">
        <f>ROUND([1]A8!I44,0)</f>
        <v>152143</v>
      </c>
      <c r="I41" s="15">
        <f>ROUND([1]A8!J44,0)</f>
        <v>154883</v>
      </c>
      <c r="J41" s="15">
        <f>ROUND([1]A8!K44,0)</f>
        <v>138591</v>
      </c>
      <c r="K41" s="15">
        <f>ROUND([1]A8!L44,0)</f>
        <v>137062</v>
      </c>
      <c r="L41" s="15">
        <f>ROUND([1]A8!M44,0)</f>
        <v>131484</v>
      </c>
      <c r="M41" s="15">
        <f>ROUND([1]A8!N44,0)</f>
        <v>128793</v>
      </c>
      <c r="N41" s="15">
        <f>ROUND([1]A8!O44,0)</f>
        <v>127988</v>
      </c>
    </row>
    <row r="42" spans="1:14" ht="18" customHeight="1" x14ac:dyDescent="0.4">
      <c r="A42" s="16" t="s">
        <v>139</v>
      </c>
      <c r="B42" s="15">
        <f>ROUND([1]A8!C45,0)</f>
        <v>66929</v>
      </c>
      <c r="C42" s="15">
        <f>ROUND([1]A8!D45,0)</f>
        <v>71032</v>
      </c>
      <c r="D42" s="15">
        <f>ROUND([1]A8!E45,0)</f>
        <v>70600</v>
      </c>
      <c r="E42" s="15">
        <f>ROUND([1]A8!F45,0)</f>
        <v>64313</v>
      </c>
      <c r="F42" s="15">
        <f>ROUND([1]A8!G45,0)</f>
        <v>60678</v>
      </c>
      <c r="G42" s="15">
        <f>ROUND([1]A8!H45,0)</f>
        <v>58589</v>
      </c>
      <c r="H42" s="15">
        <f>ROUND([1]A8!I45,0)</f>
        <v>62438</v>
      </c>
      <c r="I42" s="15">
        <f>ROUND([1]A8!J45,0)</f>
        <v>60216</v>
      </c>
      <c r="J42" s="15">
        <f>ROUND([1]A8!K45,0)</f>
        <v>54005</v>
      </c>
      <c r="K42" s="15">
        <f>ROUND([1]A8!L45,0)</f>
        <v>49094</v>
      </c>
      <c r="L42" s="15">
        <f>ROUND([1]A8!M45,0)</f>
        <v>50838</v>
      </c>
      <c r="M42" s="15">
        <f>ROUND([1]A8!N45,0)</f>
        <v>47985</v>
      </c>
      <c r="N42" s="15">
        <f>ROUND([1]A8!O45,0)</f>
        <v>45657</v>
      </c>
    </row>
    <row r="43" spans="1:14" ht="18" customHeight="1" x14ac:dyDescent="0.4">
      <c r="A43" s="16" t="s">
        <v>140</v>
      </c>
      <c r="B43" s="15">
        <f>ROUND([1]A8!C46,0)</f>
        <v>90955</v>
      </c>
      <c r="C43" s="15">
        <f>ROUND([1]A8!D46,0)</f>
        <v>87175</v>
      </c>
      <c r="D43" s="15">
        <f>ROUND([1]A8!E46,0)</f>
        <v>91778</v>
      </c>
      <c r="E43" s="15">
        <f>ROUND([1]A8!F46,0)</f>
        <v>98962</v>
      </c>
      <c r="F43" s="15">
        <f>ROUND([1]A8!G46,0)</f>
        <v>104849</v>
      </c>
      <c r="G43" s="15">
        <f>ROUND([1]A8!H46,0)</f>
        <v>108998</v>
      </c>
      <c r="H43" s="15">
        <f>ROUND([1]A8!I46,0)</f>
        <v>105447</v>
      </c>
      <c r="I43" s="15">
        <f>ROUND([1]A8!J46,0)</f>
        <v>117065</v>
      </c>
      <c r="J43" s="15">
        <f>ROUND([1]A8!K46,0)</f>
        <v>122015</v>
      </c>
      <c r="K43" s="15">
        <f>ROUND([1]A8!L46,0)</f>
        <v>122251</v>
      </c>
      <c r="L43" s="15">
        <f>ROUND([1]A8!M46,0)</f>
        <v>130229</v>
      </c>
      <c r="M43" s="15">
        <f>ROUND([1]A8!N46,0)</f>
        <v>134074</v>
      </c>
      <c r="N43" s="15">
        <f>ROUND([1]A8!O46,0)</f>
        <v>136673</v>
      </c>
    </row>
    <row r="44" spans="1:14" ht="18" customHeight="1" x14ac:dyDescent="0.4">
      <c r="A44" s="16" t="s">
        <v>86</v>
      </c>
      <c r="B44" s="15">
        <f>ROUND([1]A8!C47,0)</f>
        <v>131984</v>
      </c>
      <c r="C44" s="15">
        <f>ROUND([1]A8!D47,0)</f>
        <v>125596</v>
      </c>
      <c r="D44" s="15">
        <f>ROUND([1]A8!E47,0)</f>
        <v>125579</v>
      </c>
      <c r="E44" s="15">
        <f>ROUND([1]A8!F47,0)</f>
        <v>118535</v>
      </c>
      <c r="F44" s="15">
        <f>ROUND([1]A8!G47,0)</f>
        <v>127418</v>
      </c>
      <c r="G44" s="15">
        <f>ROUND([1]A8!H47,0)</f>
        <v>142663</v>
      </c>
      <c r="H44" s="15">
        <f>ROUND([1]A8!I47,0)</f>
        <v>215231</v>
      </c>
      <c r="I44" s="15">
        <f>ROUND([1]A8!J47,0)</f>
        <v>168907</v>
      </c>
      <c r="J44" s="15">
        <f>ROUND([1]A8!K47,0)</f>
        <v>117347</v>
      </c>
      <c r="K44" s="15">
        <f>ROUND([1]A8!L47,0)</f>
        <v>261809</v>
      </c>
      <c r="L44" s="15">
        <f>ROUND([1]A8!M47,0)</f>
        <v>176404</v>
      </c>
      <c r="M44" s="15">
        <f>ROUND([1]A8!N47,0)</f>
        <v>341631</v>
      </c>
      <c r="N44" s="15">
        <f>ROUND([1]A8!O47,0)</f>
        <v>492841</v>
      </c>
    </row>
    <row r="45" spans="1:14" ht="18" customHeight="1" x14ac:dyDescent="0.4">
      <c r="A45" s="16" t="s">
        <v>141</v>
      </c>
      <c r="B45" s="15">
        <f>ROUND([1]A8!C48,0)</f>
        <v>65357</v>
      </c>
      <c r="C45" s="15">
        <f>ROUND([1]A8!D48,0)</f>
        <v>64876</v>
      </c>
      <c r="D45" s="15">
        <f>ROUND([1]A8!E48,0)</f>
        <v>64053</v>
      </c>
      <c r="E45" s="15">
        <f>ROUND([1]A8!F48,0)</f>
        <v>62968</v>
      </c>
      <c r="F45" s="15">
        <f>ROUND([1]A8!G48,0)</f>
        <v>66622</v>
      </c>
      <c r="G45" s="15">
        <f>ROUND([1]A8!H48,0)</f>
        <v>91393</v>
      </c>
      <c r="H45" s="15">
        <f>ROUND([1]A8!I48,0)</f>
        <v>67489</v>
      </c>
      <c r="I45" s="15">
        <f>ROUND([1]A8!J48,0)</f>
        <v>68887</v>
      </c>
      <c r="J45" s="15">
        <f>ROUND([1]A8!K48,0)</f>
        <v>64811</v>
      </c>
      <c r="K45" s="15">
        <f>ROUND([1]A8!L48,0)</f>
        <v>70460</v>
      </c>
      <c r="L45" s="15">
        <f>ROUND([1]A8!M48,0)</f>
        <v>75218</v>
      </c>
      <c r="M45" s="15">
        <f>ROUND([1]A8!N48,0)</f>
        <v>71212</v>
      </c>
      <c r="N45" s="15">
        <f>ROUND([1]A8!O48,0)</f>
        <v>92772</v>
      </c>
    </row>
    <row r="46" spans="1:14" ht="18" customHeight="1" x14ac:dyDescent="0.4">
      <c r="A46" s="26" t="s">
        <v>117</v>
      </c>
      <c r="B46" s="18">
        <f>ROUND([1]A8!C49,0)</f>
        <v>-19294</v>
      </c>
      <c r="C46" s="18">
        <f>ROUND([1]A8!D49,0)</f>
        <v>-27357</v>
      </c>
      <c r="D46" s="18">
        <f>ROUND([1]A8!E49,0)</f>
        <v>-36895</v>
      </c>
      <c r="E46" s="18">
        <f>ROUND([1]A8!F49,0)</f>
        <v>-42733</v>
      </c>
      <c r="F46" s="18">
        <f>ROUND([1]A8!G49,0)</f>
        <v>-41021</v>
      </c>
      <c r="G46" s="18">
        <f>ROUND([1]A8!H49,0)</f>
        <v>-38121</v>
      </c>
      <c r="H46" s="18">
        <f>ROUND([1]A8!I49,0)</f>
        <v>-47318</v>
      </c>
      <c r="I46" s="18">
        <f>ROUND([1]A8!J49,0)</f>
        <v>-53064</v>
      </c>
      <c r="J46" s="18">
        <f>ROUND([1]A8!K49,0)</f>
        <v>-35735</v>
      </c>
      <c r="K46" s="18">
        <f>ROUND([1]A8!L49,0)</f>
        <v>-37723</v>
      </c>
      <c r="L46" s="18">
        <f>ROUND([1]A8!M49,0)</f>
        <v>-37655</v>
      </c>
      <c r="M46" s="18">
        <f>ROUND([1]A8!N49,0)</f>
        <v>-33179</v>
      </c>
      <c r="N46" s="18">
        <f>ROUND([1]A8!O49,0)</f>
        <v>-31341</v>
      </c>
    </row>
    <row r="47" spans="1:14" ht="18" customHeight="1" x14ac:dyDescent="0.4">
      <c r="A47" s="27" t="s">
        <v>87</v>
      </c>
      <c r="B47" s="15">
        <f>ROUND([1]A8!C50,0)</f>
        <v>5885368</v>
      </c>
      <c r="C47" s="15">
        <f>ROUND([1]A8!D50,0)</f>
        <v>5946730</v>
      </c>
      <c r="D47" s="15">
        <f>ROUND([1]A8!E50,0)</f>
        <v>5912035</v>
      </c>
      <c r="E47" s="15">
        <f>ROUND([1]A8!F50,0)</f>
        <v>5702832</v>
      </c>
      <c r="F47" s="15">
        <f>ROUND([1]A8!G50,0)</f>
        <v>5680048</v>
      </c>
      <c r="G47" s="15">
        <f>ROUND([1]A8!H50,0)</f>
        <v>5751197</v>
      </c>
      <c r="H47" s="15">
        <f>ROUND([1]A8!I50,0)</f>
        <v>5852976</v>
      </c>
      <c r="I47" s="15">
        <f>ROUND([1]A8!J50,0)</f>
        <v>5902111</v>
      </c>
      <c r="J47" s="15">
        <f>ROUND([1]A8!K50,0)</f>
        <v>5942093</v>
      </c>
      <c r="K47" s="15">
        <f>ROUND([1]A8!L50,0)</f>
        <v>6124335</v>
      </c>
      <c r="L47" s="15">
        <f>ROUND([1]A8!M50,0)</f>
        <v>6107170</v>
      </c>
      <c r="M47" s="15">
        <f>ROUND([1]A8!N50,0)</f>
        <v>6429320</v>
      </c>
      <c r="N47" s="15">
        <f>ROUND([1]A8!O50,0)</f>
        <v>6497916</v>
      </c>
    </row>
    <row r="48" spans="1:14" ht="18" customHeight="1" x14ac:dyDescent="0.4">
      <c r="A48" s="19" t="s">
        <v>12</v>
      </c>
      <c r="B48" s="14">
        <f>ROUND([1]A8!C$54,0)</f>
        <v>71374</v>
      </c>
      <c r="C48" s="14">
        <f>ROUND([1]A8!D$54,0)</f>
        <v>93471</v>
      </c>
      <c r="D48" s="14">
        <f>ROUND([1]A8!E$54,0)</f>
        <v>99696</v>
      </c>
      <c r="E48" s="14">
        <f>ROUND([1]A8!F$54,0)</f>
        <v>77279</v>
      </c>
      <c r="F48" s="14">
        <f>ROUND([1]A8!G$54,0)</f>
        <v>74337</v>
      </c>
      <c r="G48" s="14">
        <f>ROUND([1]A8!H$54,0)</f>
        <v>75854</v>
      </c>
      <c r="H48" s="14">
        <f>ROUND([1]A8!I$54,0)</f>
        <v>46553</v>
      </c>
      <c r="I48" s="14">
        <f>ROUND([1]A8!J$54,0)</f>
        <v>30579</v>
      </c>
      <c r="J48" s="14">
        <f>ROUND([1]A8!K$54,0)</f>
        <v>44837</v>
      </c>
      <c r="K48" s="14">
        <f>ROUND([1]A8!L$54,0)</f>
        <v>63570</v>
      </c>
      <c r="L48" s="14">
        <f>ROUND([1]A8!M$54,0)</f>
        <v>68092</v>
      </c>
      <c r="M48" s="14">
        <f>ROUND([1]A8!N$54,0)</f>
        <v>60455</v>
      </c>
      <c r="N48" s="14">
        <f>ROUND([1]A8!O$54,0)</f>
        <v>66126</v>
      </c>
    </row>
    <row r="49" spans="1:14" ht="18" customHeight="1" x14ac:dyDescent="0.4">
      <c r="A49" s="16" t="s">
        <v>13</v>
      </c>
      <c r="B49" s="15">
        <f>ROUND([1]A8!C51,0)</f>
        <v>1036389</v>
      </c>
      <c r="C49" s="15">
        <f>ROUND([1]A8!D51,0)</f>
        <v>1050436</v>
      </c>
      <c r="D49" s="15">
        <f>ROUND([1]A8!E51,0)</f>
        <v>1047083</v>
      </c>
      <c r="E49" s="15">
        <f>ROUND([1]A8!F51,0)</f>
        <v>1078284</v>
      </c>
      <c r="F49" s="15">
        <f>ROUND([1]A8!G51,0)</f>
        <v>1110959</v>
      </c>
      <c r="G49" s="15">
        <f>ROUND([1]A8!H51,0)</f>
        <v>1144200</v>
      </c>
      <c r="H49" s="15">
        <f>ROUND([1]A8!I51,0)</f>
        <v>1168229</v>
      </c>
      <c r="I49" s="15">
        <f>ROUND([1]A8!J51,0)</f>
        <v>1192118</v>
      </c>
      <c r="J49" s="15">
        <f>ROUND([1]A8!K51,0)</f>
        <v>1207649</v>
      </c>
      <c r="K49" s="15">
        <f>ROUND([1]A8!L51,0)</f>
        <v>1252194</v>
      </c>
      <c r="L49" s="15">
        <f>ROUND([1]A8!M51,0)</f>
        <v>1252268</v>
      </c>
      <c r="M49" s="15">
        <f>ROUND([1]A8!N51,0)</f>
        <v>1257139</v>
      </c>
      <c r="N49" s="15">
        <f>ROUND([1]A8!O51,0)</f>
        <v>1260531</v>
      </c>
    </row>
    <row r="50" spans="1:14" ht="18" customHeight="1" x14ac:dyDescent="0.4">
      <c r="A50" s="26" t="s">
        <v>14</v>
      </c>
      <c r="B50" s="15">
        <f>ROUND([1]A8!C52,0)</f>
        <v>584604</v>
      </c>
      <c r="C50" s="15">
        <f>ROUND([1]A8!D52,0)</f>
        <v>610189</v>
      </c>
      <c r="D50" s="15">
        <f>ROUND([1]A8!E52,0)</f>
        <v>613408</v>
      </c>
      <c r="E50" s="15">
        <f>ROUND([1]A8!F52,0)</f>
        <v>656549</v>
      </c>
      <c r="F50" s="15">
        <f>ROUND([1]A8!G52,0)</f>
        <v>685222</v>
      </c>
      <c r="G50" s="15">
        <f>ROUND([1]A8!H52,0)</f>
        <v>709245</v>
      </c>
      <c r="H50" s="15">
        <f>ROUND([1]A8!I52,0)</f>
        <v>725355</v>
      </c>
      <c r="I50" s="15">
        <f>ROUND([1]A8!J52,0)</f>
        <v>742838</v>
      </c>
      <c r="J50" s="15">
        <f>ROUND([1]A8!K52,0)</f>
        <v>758783</v>
      </c>
      <c r="K50" s="15">
        <f>ROUND([1]A8!L52,0)</f>
        <v>781870</v>
      </c>
      <c r="L50" s="15">
        <f>ROUND([1]A8!M52,0)</f>
        <v>779080</v>
      </c>
      <c r="M50" s="15">
        <f>ROUND([1]A8!N52,0)</f>
        <v>790697</v>
      </c>
      <c r="N50" s="15">
        <f>ROUND([1]A8!O52,0)</f>
        <v>795719</v>
      </c>
    </row>
    <row r="51" spans="1:14" ht="18" customHeight="1" x14ac:dyDescent="0.4">
      <c r="A51" s="28" t="s">
        <v>144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8" customHeight="1" x14ac:dyDescent="0.4">
      <c r="A52" s="8" t="s">
        <v>18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54"/>
  <sheetViews>
    <sheetView showGridLines="0" tabSelected="1" view="pageBreakPreview" zoomScale="80" zoomScaleNormal="75" zoomScaleSheetLayoutView="80" workbookViewId="0"/>
  </sheetViews>
  <sheetFormatPr defaultRowHeight="14.25" x14ac:dyDescent="0.15"/>
  <cols>
    <col min="1" max="1" width="7.875" style="40" customWidth="1"/>
    <col min="2" max="2" width="36.75" style="40" customWidth="1"/>
    <col min="3" max="3" width="14" style="40" customWidth="1"/>
    <col min="4" max="13" width="13.375" style="40" customWidth="1"/>
    <col min="14" max="254" width="9" style="40"/>
    <col min="255" max="256" width="9.625" style="40" customWidth="1"/>
    <col min="257" max="257" width="24" style="40" customWidth="1"/>
    <col min="258" max="261" width="13.375" style="40" customWidth="1"/>
    <col min="262" max="262" width="12.875" style="40" customWidth="1"/>
    <col min="263" max="268" width="13.375" style="40" customWidth="1"/>
    <col min="269" max="510" width="9" style="40"/>
    <col min="511" max="512" width="9.625" style="40" customWidth="1"/>
    <col min="513" max="513" width="24" style="40" customWidth="1"/>
    <col min="514" max="517" width="13.375" style="40" customWidth="1"/>
    <col min="518" max="518" width="12.875" style="40" customWidth="1"/>
    <col min="519" max="524" width="13.375" style="40" customWidth="1"/>
    <col min="525" max="766" width="9" style="40"/>
    <col min="767" max="768" width="9.625" style="40" customWidth="1"/>
    <col min="769" max="769" width="24" style="40" customWidth="1"/>
    <col min="770" max="773" width="13.375" style="40" customWidth="1"/>
    <col min="774" max="774" width="12.875" style="40" customWidth="1"/>
    <col min="775" max="780" width="13.375" style="40" customWidth="1"/>
    <col min="781" max="1022" width="9" style="40"/>
    <col min="1023" max="1024" width="9.625" style="40" customWidth="1"/>
    <col min="1025" max="1025" width="24" style="40" customWidth="1"/>
    <col min="1026" max="1029" width="13.375" style="40" customWidth="1"/>
    <col min="1030" max="1030" width="12.875" style="40" customWidth="1"/>
    <col min="1031" max="1036" width="13.375" style="40" customWidth="1"/>
    <col min="1037" max="1278" width="9" style="40"/>
    <col min="1279" max="1280" width="9.625" style="40" customWidth="1"/>
    <col min="1281" max="1281" width="24" style="40" customWidth="1"/>
    <col min="1282" max="1285" width="13.375" style="40" customWidth="1"/>
    <col min="1286" max="1286" width="12.875" style="40" customWidth="1"/>
    <col min="1287" max="1292" width="13.375" style="40" customWidth="1"/>
    <col min="1293" max="1534" width="9" style="40"/>
    <col min="1535" max="1536" width="9.625" style="40" customWidth="1"/>
    <col min="1537" max="1537" width="24" style="40" customWidth="1"/>
    <col min="1538" max="1541" width="13.375" style="40" customWidth="1"/>
    <col min="1542" max="1542" width="12.875" style="40" customWidth="1"/>
    <col min="1543" max="1548" width="13.375" style="40" customWidth="1"/>
    <col min="1549" max="1790" width="9" style="40"/>
    <col min="1791" max="1792" width="9.625" style="40" customWidth="1"/>
    <col min="1793" max="1793" width="24" style="40" customWidth="1"/>
    <col min="1794" max="1797" width="13.375" style="40" customWidth="1"/>
    <col min="1798" max="1798" width="12.875" style="40" customWidth="1"/>
    <col min="1799" max="1804" width="13.375" style="40" customWidth="1"/>
    <col min="1805" max="2046" width="9" style="40"/>
    <col min="2047" max="2048" width="9.625" style="40" customWidth="1"/>
    <col min="2049" max="2049" width="24" style="40" customWidth="1"/>
    <col min="2050" max="2053" width="13.375" style="40" customWidth="1"/>
    <col min="2054" max="2054" width="12.875" style="40" customWidth="1"/>
    <col min="2055" max="2060" width="13.375" style="40" customWidth="1"/>
    <col min="2061" max="2302" width="9" style="40"/>
    <col min="2303" max="2304" width="9.625" style="40" customWidth="1"/>
    <col min="2305" max="2305" width="24" style="40" customWidth="1"/>
    <col min="2306" max="2309" width="13.375" style="40" customWidth="1"/>
    <col min="2310" max="2310" width="12.875" style="40" customWidth="1"/>
    <col min="2311" max="2316" width="13.375" style="40" customWidth="1"/>
    <col min="2317" max="2558" width="9" style="40"/>
    <col min="2559" max="2560" width="9.625" style="40" customWidth="1"/>
    <col min="2561" max="2561" width="24" style="40" customWidth="1"/>
    <col min="2562" max="2565" width="13.375" style="40" customWidth="1"/>
    <col min="2566" max="2566" width="12.875" style="40" customWidth="1"/>
    <col min="2567" max="2572" width="13.375" style="40" customWidth="1"/>
    <col min="2573" max="2814" width="9" style="40"/>
    <col min="2815" max="2816" width="9.625" style="40" customWidth="1"/>
    <col min="2817" max="2817" width="24" style="40" customWidth="1"/>
    <col min="2818" max="2821" width="13.375" style="40" customWidth="1"/>
    <col min="2822" max="2822" width="12.875" style="40" customWidth="1"/>
    <col min="2823" max="2828" width="13.375" style="40" customWidth="1"/>
    <col min="2829" max="3070" width="9" style="40"/>
    <col min="3071" max="3072" width="9.625" style="40" customWidth="1"/>
    <col min="3073" max="3073" width="24" style="40" customWidth="1"/>
    <col min="3074" max="3077" width="13.375" style="40" customWidth="1"/>
    <col min="3078" max="3078" width="12.875" style="40" customWidth="1"/>
    <col min="3079" max="3084" width="13.375" style="40" customWidth="1"/>
    <col min="3085" max="3326" width="9" style="40"/>
    <col min="3327" max="3328" width="9.625" style="40" customWidth="1"/>
    <col min="3329" max="3329" width="24" style="40" customWidth="1"/>
    <col min="3330" max="3333" width="13.375" style="40" customWidth="1"/>
    <col min="3334" max="3334" width="12.875" style="40" customWidth="1"/>
    <col min="3335" max="3340" width="13.375" style="40" customWidth="1"/>
    <col min="3341" max="3582" width="9" style="40"/>
    <col min="3583" max="3584" width="9.625" style="40" customWidth="1"/>
    <col min="3585" max="3585" width="24" style="40" customWidth="1"/>
    <col min="3586" max="3589" width="13.375" style="40" customWidth="1"/>
    <col min="3590" max="3590" width="12.875" style="40" customWidth="1"/>
    <col min="3591" max="3596" width="13.375" style="40" customWidth="1"/>
    <col min="3597" max="3838" width="9" style="40"/>
    <col min="3839" max="3840" width="9.625" style="40" customWidth="1"/>
    <col min="3841" max="3841" width="24" style="40" customWidth="1"/>
    <col min="3842" max="3845" width="13.375" style="40" customWidth="1"/>
    <col min="3846" max="3846" width="12.875" style="40" customWidth="1"/>
    <col min="3847" max="3852" width="13.375" style="40" customWidth="1"/>
    <col min="3853" max="4094" width="9" style="40"/>
    <col min="4095" max="4096" width="9.625" style="40" customWidth="1"/>
    <col min="4097" max="4097" width="24" style="40" customWidth="1"/>
    <col min="4098" max="4101" width="13.375" style="40" customWidth="1"/>
    <col min="4102" max="4102" width="12.875" style="40" customWidth="1"/>
    <col min="4103" max="4108" width="13.375" style="40" customWidth="1"/>
    <col min="4109" max="4350" width="9" style="40"/>
    <col min="4351" max="4352" width="9.625" style="40" customWidth="1"/>
    <col min="4353" max="4353" width="24" style="40" customWidth="1"/>
    <col min="4354" max="4357" width="13.375" style="40" customWidth="1"/>
    <col min="4358" max="4358" width="12.875" style="40" customWidth="1"/>
    <col min="4359" max="4364" width="13.375" style="40" customWidth="1"/>
    <col min="4365" max="4606" width="9" style="40"/>
    <col min="4607" max="4608" width="9.625" style="40" customWidth="1"/>
    <col min="4609" max="4609" width="24" style="40" customWidth="1"/>
    <col min="4610" max="4613" width="13.375" style="40" customWidth="1"/>
    <col min="4614" max="4614" width="12.875" style="40" customWidth="1"/>
    <col min="4615" max="4620" width="13.375" style="40" customWidth="1"/>
    <col min="4621" max="4862" width="9" style="40"/>
    <col min="4863" max="4864" width="9.625" style="40" customWidth="1"/>
    <col min="4865" max="4865" width="24" style="40" customWidth="1"/>
    <col min="4866" max="4869" width="13.375" style="40" customWidth="1"/>
    <col min="4870" max="4870" width="12.875" style="40" customWidth="1"/>
    <col min="4871" max="4876" width="13.375" style="40" customWidth="1"/>
    <col min="4877" max="5118" width="9" style="40"/>
    <col min="5119" max="5120" width="9.625" style="40" customWidth="1"/>
    <col min="5121" max="5121" width="24" style="40" customWidth="1"/>
    <col min="5122" max="5125" width="13.375" style="40" customWidth="1"/>
    <col min="5126" max="5126" width="12.875" style="40" customWidth="1"/>
    <col min="5127" max="5132" width="13.375" style="40" customWidth="1"/>
    <col min="5133" max="5374" width="9" style="40"/>
    <col min="5375" max="5376" width="9.625" style="40" customWidth="1"/>
    <col min="5377" max="5377" width="24" style="40" customWidth="1"/>
    <col min="5378" max="5381" width="13.375" style="40" customWidth="1"/>
    <col min="5382" max="5382" width="12.875" style="40" customWidth="1"/>
    <col min="5383" max="5388" width="13.375" style="40" customWidth="1"/>
    <col min="5389" max="5630" width="9" style="40"/>
    <col min="5631" max="5632" width="9.625" style="40" customWidth="1"/>
    <col min="5633" max="5633" width="24" style="40" customWidth="1"/>
    <col min="5634" max="5637" width="13.375" style="40" customWidth="1"/>
    <col min="5638" max="5638" width="12.875" style="40" customWidth="1"/>
    <col min="5639" max="5644" width="13.375" style="40" customWidth="1"/>
    <col min="5645" max="5886" width="9" style="40"/>
    <col min="5887" max="5888" width="9.625" style="40" customWidth="1"/>
    <col min="5889" max="5889" width="24" style="40" customWidth="1"/>
    <col min="5890" max="5893" width="13.375" style="40" customWidth="1"/>
    <col min="5894" max="5894" width="12.875" style="40" customWidth="1"/>
    <col min="5895" max="5900" width="13.375" style="40" customWidth="1"/>
    <col min="5901" max="6142" width="9" style="40"/>
    <col min="6143" max="6144" width="9.625" style="40" customWidth="1"/>
    <col min="6145" max="6145" width="24" style="40" customWidth="1"/>
    <col min="6146" max="6149" width="13.375" style="40" customWidth="1"/>
    <col min="6150" max="6150" width="12.875" style="40" customWidth="1"/>
    <col min="6151" max="6156" width="13.375" style="40" customWidth="1"/>
    <col min="6157" max="6398" width="9" style="40"/>
    <col min="6399" max="6400" width="9.625" style="40" customWidth="1"/>
    <col min="6401" max="6401" width="24" style="40" customWidth="1"/>
    <col min="6402" max="6405" width="13.375" style="40" customWidth="1"/>
    <col min="6406" max="6406" width="12.875" style="40" customWidth="1"/>
    <col min="6407" max="6412" width="13.375" style="40" customWidth="1"/>
    <col min="6413" max="6654" width="9" style="40"/>
    <col min="6655" max="6656" width="9.625" style="40" customWidth="1"/>
    <col min="6657" max="6657" width="24" style="40" customWidth="1"/>
    <col min="6658" max="6661" width="13.375" style="40" customWidth="1"/>
    <col min="6662" max="6662" width="12.875" style="40" customWidth="1"/>
    <col min="6663" max="6668" width="13.375" style="40" customWidth="1"/>
    <col min="6669" max="6910" width="9" style="40"/>
    <col min="6911" max="6912" width="9.625" style="40" customWidth="1"/>
    <col min="6913" max="6913" width="24" style="40" customWidth="1"/>
    <col min="6914" max="6917" width="13.375" style="40" customWidth="1"/>
    <col min="6918" max="6918" width="12.875" style="40" customWidth="1"/>
    <col min="6919" max="6924" width="13.375" style="40" customWidth="1"/>
    <col min="6925" max="7166" width="9" style="40"/>
    <col min="7167" max="7168" width="9.625" style="40" customWidth="1"/>
    <col min="7169" max="7169" width="24" style="40" customWidth="1"/>
    <col min="7170" max="7173" width="13.375" style="40" customWidth="1"/>
    <col min="7174" max="7174" width="12.875" style="40" customWidth="1"/>
    <col min="7175" max="7180" width="13.375" style="40" customWidth="1"/>
    <col min="7181" max="7422" width="9" style="40"/>
    <col min="7423" max="7424" width="9.625" style="40" customWidth="1"/>
    <col min="7425" max="7425" width="24" style="40" customWidth="1"/>
    <col min="7426" max="7429" width="13.375" style="40" customWidth="1"/>
    <col min="7430" max="7430" width="12.875" style="40" customWidth="1"/>
    <col min="7431" max="7436" width="13.375" style="40" customWidth="1"/>
    <col min="7437" max="7678" width="9" style="40"/>
    <col min="7679" max="7680" width="9.625" style="40" customWidth="1"/>
    <col min="7681" max="7681" width="24" style="40" customWidth="1"/>
    <col min="7682" max="7685" width="13.375" style="40" customWidth="1"/>
    <col min="7686" max="7686" width="12.875" style="40" customWidth="1"/>
    <col min="7687" max="7692" width="13.375" style="40" customWidth="1"/>
    <col min="7693" max="7934" width="9" style="40"/>
    <col min="7935" max="7936" width="9.625" style="40" customWidth="1"/>
    <col min="7937" max="7937" width="24" style="40" customWidth="1"/>
    <col min="7938" max="7941" width="13.375" style="40" customWidth="1"/>
    <col min="7942" max="7942" width="12.875" style="40" customWidth="1"/>
    <col min="7943" max="7948" width="13.375" style="40" customWidth="1"/>
    <col min="7949" max="8190" width="9" style="40"/>
    <col min="8191" max="8192" width="9.625" style="40" customWidth="1"/>
    <col min="8193" max="8193" width="24" style="40" customWidth="1"/>
    <col min="8194" max="8197" width="13.375" style="40" customWidth="1"/>
    <col min="8198" max="8198" width="12.875" style="40" customWidth="1"/>
    <col min="8199" max="8204" width="13.375" style="40" customWidth="1"/>
    <col min="8205" max="8446" width="9" style="40"/>
    <col min="8447" max="8448" width="9.625" style="40" customWidth="1"/>
    <col min="8449" max="8449" width="24" style="40" customWidth="1"/>
    <col min="8450" max="8453" width="13.375" style="40" customWidth="1"/>
    <col min="8454" max="8454" width="12.875" style="40" customWidth="1"/>
    <col min="8455" max="8460" width="13.375" style="40" customWidth="1"/>
    <col min="8461" max="8702" width="9" style="40"/>
    <col min="8703" max="8704" width="9.625" style="40" customWidth="1"/>
    <col min="8705" max="8705" width="24" style="40" customWidth="1"/>
    <col min="8706" max="8709" width="13.375" style="40" customWidth="1"/>
    <col min="8710" max="8710" width="12.875" style="40" customWidth="1"/>
    <col min="8711" max="8716" width="13.375" style="40" customWidth="1"/>
    <col min="8717" max="8958" width="9" style="40"/>
    <col min="8959" max="8960" width="9.625" style="40" customWidth="1"/>
    <col min="8961" max="8961" width="24" style="40" customWidth="1"/>
    <col min="8962" max="8965" width="13.375" style="40" customWidth="1"/>
    <col min="8966" max="8966" width="12.875" style="40" customWidth="1"/>
    <col min="8967" max="8972" width="13.375" style="40" customWidth="1"/>
    <col min="8973" max="9214" width="9" style="40"/>
    <col min="9215" max="9216" width="9.625" style="40" customWidth="1"/>
    <col min="9217" max="9217" width="24" style="40" customWidth="1"/>
    <col min="9218" max="9221" width="13.375" style="40" customWidth="1"/>
    <col min="9222" max="9222" width="12.875" style="40" customWidth="1"/>
    <col min="9223" max="9228" width="13.375" style="40" customWidth="1"/>
    <col min="9229" max="9470" width="9" style="40"/>
    <col min="9471" max="9472" width="9.625" style="40" customWidth="1"/>
    <col min="9473" max="9473" width="24" style="40" customWidth="1"/>
    <col min="9474" max="9477" width="13.375" style="40" customWidth="1"/>
    <col min="9478" max="9478" width="12.875" style="40" customWidth="1"/>
    <col min="9479" max="9484" width="13.375" style="40" customWidth="1"/>
    <col min="9485" max="9726" width="9" style="40"/>
    <col min="9727" max="9728" width="9.625" style="40" customWidth="1"/>
    <col min="9729" max="9729" width="24" style="40" customWidth="1"/>
    <col min="9730" max="9733" width="13.375" style="40" customWidth="1"/>
    <col min="9734" max="9734" width="12.875" style="40" customWidth="1"/>
    <col min="9735" max="9740" width="13.375" style="40" customWidth="1"/>
    <col min="9741" max="9982" width="9" style="40"/>
    <col min="9983" max="9984" width="9.625" style="40" customWidth="1"/>
    <col min="9985" max="9985" width="24" style="40" customWidth="1"/>
    <col min="9986" max="9989" width="13.375" style="40" customWidth="1"/>
    <col min="9990" max="9990" width="12.875" style="40" customWidth="1"/>
    <col min="9991" max="9996" width="13.375" style="40" customWidth="1"/>
    <col min="9997" max="10238" width="9" style="40"/>
    <col min="10239" max="10240" width="9.625" style="40" customWidth="1"/>
    <col min="10241" max="10241" width="24" style="40" customWidth="1"/>
    <col min="10242" max="10245" width="13.375" style="40" customWidth="1"/>
    <col min="10246" max="10246" width="12.875" style="40" customWidth="1"/>
    <col min="10247" max="10252" width="13.375" style="40" customWidth="1"/>
    <col min="10253" max="10494" width="9" style="40"/>
    <col min="10495" max="10496" width="9.625" style="40" customWidth="1"/>
    <col min="10497" max="10497" width="24" style="40" customWidth="1"/>
    <col min="10498" max="10501" width="13.375" style="40" customWidth="1"/>
    <col min="10502" max="10502" width="12.875" style="40" customWidth="1"/>
    <col min="10503" max="10508" width="13.375" style="40" customWidth="1"/>
    <col min="10509" max="10750" width="9" style="40"/>
    <col min="10751" max="10752" width="9.625" style="40" customWidth="1"/>
    <col min="10753" max="10753" width="24" style="40" customWidth="1"/>
    <col min="10754" max="10757" width="13.375" style="40" customWidth="1"/>
    <col min="10758" max="10758" width="12.875" style="40" customWidth="1"/>
    <col min="10759" max="10764" width="13.375" style="40" customWidth="1"/>
    <col min="10765" max="11006" width="9" style="40"/>
    <col min="11007" max="11008" width="9.625" style="40" customWidth="1"/>
    <col min="11009" max="11009" width="24" style="40" customWidth="1"/>
    <col min="11010" max="11013" width="13.375" style="40" customWidth="1"/>
    <col min="11014" max="11014" width="12.875" style="40" customWidth="1"/>
    <col min="11015" max="11020" width="13.375" style="40" customWidth="1"/>
    <col min="11021" max="11262" width="9" style="40"/>
    <col min="11263" max="11264" width="9.625" style="40" customWidth="1"/>
    <col min="11265" max="11265" width="24" style="40" customWidth="1"/>
    <col min="11266" max="11269" width="13.375" style="40" customWidth="1"/>
    <col min="11270" max="11270" width="12.875" style="40" customWidth="1"/>
    <col min="11271" max="11276" width="13.375" style="40" customWidth="1"/>
    <col min="11277" max="11518" width="9" style="40"/>
    <col min="11519" max="11520" width="9.625" style="40" customWidth="1"/>
    <col min="11521" max="11521" width="24" style="40" customWidth="1"/>
    <col min="11522" max="11525" width="13.375" style="40" customWidth="1"/>
    <col min="11526" max="11526" width="12.875" style="40" customWidth="1"/>
    <col min="11527" max="11532" width="13.375" style="40" customWidth="1"/>
    <col min="11533" max="11774" width="9" style="40"/>
    <col min="11775" max="11776" width="9.625" style="40" customWidth="1"/>
    <col min="11777" max="11777" width="24" style="40" customWidth="1"/>
    <col min="11778" max="11781" width="13.375" style="40" customWidth="1"/>
    <col min="11782" max="11782" width="12.875" style="40" customWidth="1"/>
    <col min="11783" max="11788" width="13.375" style="40" customWidth="1"/>
    <col min="11789" max="12030" width="9" style="40"/>
    <col min="12031" max="12032" width="9.625" style="40" customWidth="1"/>
    <col min="12033" max="12033" width="24" style="40" customWidth="1"/>
    <col min="12034" max="12037" width="13.375" style="40" customWidth="1"/>
    <col min="12038" max="12038" width="12.875" style="40" customWidth="1"/>
    <col min="12039" max="12044" width="13.375" style="40" customWidth="1"/>
    <col min="12045" max="12286" width="9" style="40"/>
    <col min="12287" max="12288" width="9.625" style="40" customWidth="1"/>
    <col min="12289" max="12289" width="24" style="40" customWidth="1"/>
    <col min="12290" max="12293" width="13.375" style="40" customWidth="1"/>
    <col min="12294" max="12294" width="12.875" style="40" customWidth="1"/>
    <col min="12295" max="12300" width="13.375" style="40" customWidth="1"/>
    <col min="12301" max="12542" width="9" style="40"/>
    <col min="12543" max="12544" width="9.625" style="40" customWidth="1"/>
    <col min="12545" max="12545" width="24" style="40" customWidth="1"/>
    <col min="12546" max="12549" width="13.375" style="40" customWidth="1"/>
    <col min="12550" max="12550" width="12.875" style="40" customWidth="1"/>
    <col min="12551" max="12556" width="13.375" style="40" customWidth="1"/>
    <col min="12557" max="12798" width="9" style="40"/>
    <col min="12799" max="12800" width="9.625" style="40" customWidth="1"/>
    <col min="12801" max="12801" width="24" style="40" customWidth="1"/>
    <col min="12802" max="12805" width="13.375" style="40" customWidth="1"/>
    <col min="12806" max="12806" width="12.875" style="40" customWidth="1"/>
    <col min="12807" max="12812" width="13.375" style="40" customWidth="1"/>
    <col min="12813" max="13054" width="9" style="40"/>
    <col min="13055" max="13056" width="9.625" style="40" customWidth="1"/>
    <col min="13057" max="13057" width="24" style="40" customWidth="1"/>
    <col min="13058" max="13061" width="13.375" style="40" customWidth="1"/>
    <col min="13062" max="13062" width="12.875" style="40" customWidth="1"/>
    <col min="13063" max="13068" width="13.375" style="40" customWidth="1"/>
    <col min="13069" max="13310" width="9" style="40"/>
    <col min="13311" max="13312" width="9.625" style="40" customWidth="1"/>
    <col min="13313" max="13313" width="24" style="40" customWidth="1"/>
    <col min="13314" max="13317" width="13.375" style="40" customWidth="1"/>
    <col min="13318" max="13318" width="12.875" style="40" customWidth="1"/>
    <col min="13319" max="13324" width="13.375" style="40" customWidth="1"/>
    <col min="13325" max="13566" width="9" style="40"/>
    <col min="13567" max="13568" width="9.625" style="40" customWidth="1"/>
    <col min="13569" max="13569" width="24" style="40" customWidth="1"/>
    <col min="13570" max="13573" width="13.375" style="40" customWidth="1"/>
    <col min="13574" max="13574" width="12.875" style="40" customWidth="1"/>
    <col min="13575" max="13580" width="13.375" style="40" customWidth="1"/>
    <col min="13581" max="13822" width="9" style="40"/>
    <col min="13823" max="13824" width="9.625" style="40" customWidth="1"/>
    <col min="13825" max="13825" width="24" style="40" customWidth="1"/>
    <col min="13826" max="13829" width="13.375" style="40" customWidth="1"/>
    <col min="13830" max="13830" width="12.875" style="40" customWidth="1"/>
    <col min="13831" max="13836" width="13.375" style="40" customWidth="1"/>
    <col min="13837" max="14078" width="9" style="40"/>
    <col min="14079" max="14080" width="9.625" style="40" customWidth="1"/>
    <col min="14081" max="14081" width="24" style="40" customWidth="1"/>
    <col min="14082" max="14085" width="13.375" style="40" customWidth="1"/>
    <col min="14086" max="14086" width="12.875" style="40" customWidth="1"/>
    <col min="14087" max="14092" width="13.375" style="40" customWidth="1"/>
    <col min="14093" max="14334" width="9" style="40"/>
    <col min="14335" max="14336" width="9.625" style="40" customWidth="1"/>
    <col min="14337" max="14337" width="24" style="40" customWidth="1"/>
    <col min="14338" max="14341" width="13.375" style="40" customWidth="1"/>
    <col min="14342" max="14342" width="12.875" style="40" customWidth="1"/>
    <col min="14343" max="14348" width="13.375" style="40" customWidth="1"/>
    <col min="14349" max="14590" width="9" style="40"/>
    <col min="14591" max="14592" width="9.625" style="40" customWidth="1"/>
    <col min="14593" max="14593" width="24" style="40" customWidth="1"/>
    <col min="14594" max="14597" width="13.375" style="40" customWidth="1"/>
    <col min="14598" max="14598" width="12.875" style="40" customWidth="1"/>
    <col min="14599" max="14604" width="13.375" style="40" customWidth="1"/>
    <col min="14605" max="14846" width="9" style="40"/>
    <col min="14847" max="14848" width="9.625" style="40" customWidth="1"/>
    <col min="14849" max="14849" width="24" style="40" customWidth="1"/>
    <col min="14850" max="14853" width="13.375" style="40" customWidth="1"/>
    <col min="14854" max="14854" width="12.875" style="40" customWidth="1"/>
    <col min="14855" max="14860" width="13.375" style="40" customWidth="1"/>
    <col min="14861" max="15102" width="9" style="40"/>
    <col min="15103" max="15104" width="9.625" style="40" customWidth="1"/>
    <col min="15105" max="15105" width="24" style="40" customWidth="1"/>
    <col min="15106" max="15109" width="13.375" style="40" customWidth="1"/>
    <col min="15110" max="15110" width="12.875" style="40" customWidth="1"/>
    <col min="15111" max="15116" width="13.375" style="40" customWidth="1"/>
    <col min="15117" max="15358" width="9" style="40"/>
    <col min="15359" max="15360" width="9.625" style="40" customWidth="1"/>
    <col min="15361" max="15361" width="24" style="40" customWidth="1"/>
    <col min="15362" max="15365" width="13.375" style="40" customWidth="1"/>
    <col min="15366" max="15366" width="12.875" style="40" customWidth="1"/>
    <col min="15367" max="15372" width="13.375" style="40" customWidth="1"/>
    <col min="15373" max="15614" width="9" style="40"/>
    <col min="15615" max="15616" width="9.625" style="40" customWidth="1"/>
    <col min="15617" max="15617" width="24" style="40" customWidth="1"/>
    <col min="15618" max="15621" width="13.375" style="40" customWidth="1"/>
    <col min="15622" max="15622" width="12.875" style="40" customWidth="1"/>
    <col min="15623" max="15628" width="13.375" style="40" customWidth="1"/>
    <col min="15629" max="15870" width="9" style="40"/>
    <col min="15871" max="15872" width="9.625" style="40" customWidth="1"/>
    <col min="15873" max="15873" width="24" style="40" customWidth="1"/>
    <col min="15874" max="15877" width="13.375" style="40" customWidth="1"/>
    <col min="15878" max="15878" width="12.875" style="40" customWidth="1"/>
    <col min="15879" max="15884" width="13.375" style="40" customWidth="1"/>
    <col min="15885" max="16126" width="9" style="40"/>
    <col min="16127" max="16128" width="9.625" style="40" customWidth="1"/>
    <col min="16129" max="16129" width="24" style="40" customWidth="1"/>
    <col min="16130" max="16133" width="13.375" style="40" customWidth="1"/>
    <col min="16134" max="16134" width="12.875" style="40" customWidth="1"/>
    <col min="16135" max="16140" width="13.375" style="40" customWidth="1"/>
    <col min="16141" max="16384" width="9" style="40"/>
  </cols>
  <sheetData>
    <row r="1" spans="1:13" s="31" customFormat="1" ht="18.75" x14ac:dyDescent="0.4">
      <c r="A1" s="78" t="s">
        <v>19</v>
      </c>
      <c r="B1" s="60"/>
      <c r="C1" s="60"/>
    </row>
    <row r="2" spans="1:13" s="31" customFormat="1" ht="18.75" x14ac:dyDescent="0.4">
      <c r="A2" s="50" t="s">
        <v>142</v>
      </c>
      <c r="B2" s="59"/>
      <c r="C2" s="59"/>
    </row>
    <row r="3" spans="1:13" s="31" customFormat="1" ht="18.75" x14ac:dyDescent="0.4">
      <c r="A3" s="50" t="s">
        <v>159</v>
      </c>
      <c r="B3" s="59"/>
      <c r="C3" s="59"/>
      <c r="D3" s="32"/>
      <c r="E3" s="33"/>
      <c r="F3" s="33"/>
      <c r="H3" s="33"/>
      <c r="I3" s="33"/>
      <c r="J3" s="33"/>
      <c r="K3" s="33"/>
      <c r="L3" s="33"/>
      <c r="M3" s="33" t="s">
        <v>146</v>
      </c>
    </row>
    <row r="4" spans="1:13" s="3" customFormat="1" ht="18" customHeight="1" x14ac:dyDescent="0.4">
      <c r="A4" s="96" t="s">
        <v>186</v>
      </c>
      <c r="B4" s="97"/>
      <c r="C4" s="98"/>
      <c r="D4" s="82" t="s">
        <v>163</v>
      </c>
      <c r="E4" s="82" t="s">
        <v>164</v>
      </c>
      <c r="F4" s="82" t="s">
        <v>165</v>
      </c>
      <c r="G4" s="82" t="s">
        <v>166</v>
      </c>
      <c r="H4" s="82" t="s">
        <v>167</v>
      </c>
      <c r="I4" s="82" t="s">
        <v>168</v>
      </c>
      <c r="J4" s="82" t="s">
        <v>169</v>
      </c>
      <c r="K4" s="82" t="s">
        <v>170</v>
      </c>
      <c r="L4" s="81" t="s">
        <v>171</v>
      </c>
      <c r="M4" s="88" t="s">
        <v>175</v>
      </c>
    </row>
    <row r="5" spans="1:13" s="3" customFormat="1" ht="17.25" customHeight="1" x14ac:dyDescent="0.4">
      <c r="A5" s="34" t="s">
        <v>88</v>
      </c>
      <c r="B5" s="6"/>
      <c r="C5" s="5"/>
      <c r="D5" s="35">
        <v>72614</v>
      </c>
      <c r="E5" s="35">
        <v>73583</v>
      </c>
      <c r="F5" s="35">
        <v>65773</v>
      </c>
      <c r="G5" s="35">
        <v>62653</v>
      </c>
      <c r="H5" s="35">
        <v>71037</v>
      </c>
      <c r="I5" s="35">
        <v>82134</v>
      </c>
      <c r="J5" s="35">
        <v>83525</v>
      </c>
      <c r="K5" s="35">
        <v>73825</v>
      </c>
      <c r="L5" s="35">
        <v>75720</v>
      </c>
      <c r="M5" s="35">
        <v>73408</v>
      </c>
    </row>
    <row r="6" spans="1:13" s="3" customFormat="1" ht="17.25" customHeight="1" x14ac:dyDescent="0.4">
      <c r="A6" s="36" t="s">
        <v>59</v>
      </c>
      <c r="B6" s="6" t="s">
        <v>89</v>
      </c>
      <c r="C6" s="5"/>
      <c r="D6" s="35">
        <v>62895</v>
      </c>
      <c r="E6" s="35">
        <v>63730</v>
      </c>
      <c r="F6" s="35">
        <v>56494</v>
      </c>
      <c r="G6" s="35">
        <v>53182</v>
      </c>
      <c r="H6" s="35">
        <v>62017</v>
      </c>
      <c r="I6" s="35">
        <v>72692</v>
      </c>
      <c r="J6" s="35">
        <v>74636</v>
      </c>
      <c r="K6" s="35">
        <v>65708</v>
      </c>
      <c r="L6" s="35">
        <v>67576</v>
      </c>
      <c r="M6" s="35">
        <v>65474</v>
      </c>
    </row>
    <row r="7" spans="1:13" s="3" customFormat="1" ht="17.25" customHeight="1" x14ac:dyDescent="0.4">
      <c r="A7" s="36" t="s">
        <v>60</v>
      </c>
      <c r="B7" s="6" t="s">
        <v>90</v>
      </c>
      <c r="C7" s="5"/>
      <c r="D7" s="35">
        <v>3859</v>
      </c>
      <c r="E7" s="35">
        <v>3644</v>
      </c>
      <c r="F7" s="35">
        <v>4009</v>
      </c>
      <c r="G7" s="35">
        <v>4038</v>
      </c>
      <c r="H7" s="35">
        <v>3767</v>
      </c>
      <c r="I7" s="35">
        <v>3936</v>
      </c>
      <c r="J7" s="35">
        <v>3917</v>
      </c>
      <c r="K7" s="35">
        <v>3790</v>
      </c>
      <c r="L7" s="35">
        <v>3973</v>
      </c>
      <c r="M7" s="35">
        <v>3889</v>
      </c>
    </row>
    <row r="8" spans="1:13" s="3" customFormat="1" ht="17.25" customHeight="1" x14ac:dyDescent="0.4">
      <c r="A8" s="36" t="s">
        <v>61</v>
      </c>
      <c r="B8" s="6" t="s">
        <v>91</v>
      </c>
      <c r="C8" s="5"/>
      <c r="D8" s="35">
        <v>5861</v>
      </c>
      <c r="E8" s="35">
        <v>6209</v>
      </c>
      <c r="F8" s="35">
        <v>5270</v>
      </c>
      <c r="G8" s="35">
        <v>5433</v>
      </c>
      <c r="H8" s="35">
        <v>5252</v>
      </c>
      <c r="I8" s="35">
        <v>5506</v>
      </c>
      <c r="J8" s="35">
        <v>4972</v>
      </c>
      <c r="K8" s="35">
        <v>4327</v>
      </c>
      <c r="L8" s="35">
        <v>4172</v>
      </c>
      <c r="M8" s="35">
        <v>4044</v>
      </c>
    </row>
    <row r="9" spans="1:13" s="3" customFormat="1" ht="17.25" customHeight="1" x14ac:dyDescent="0.4">
      <c r="A9" s="34" t="s">
        <v>92</v>
      </c>
      <c r="B9" s="6"/>
      <c r="C9" s="5"/>
      <c r="D9" s="35">
        <v>5485</v>
      </c>
      <c r="E9" s="35">
        <v>4771</v>
      </c>
      <c r="F9" s="35">
        <v>4892</v>
      </c>
      <c r="G9" s="35">
        <v>4721</v>
      </c>
      <c r="H9" s="35">
        <v>4551</v>
      </c>
      <c r="I9" s="35">
        <v>4106</v>
      </c>
      <c r="J9" s="35">
        <v>4408</v>
      </c>
      <c r="K9" s="35">
        <v>4449</v>
      </c>
      <c r="L9" s="35">
        <v>4497</v>
      </c>
      <c r="M9" s="35">
        <v>4606</v>
      </c>
    </row>
    <row r="10" spans="1:13" s="3" customFormat="1" ht="17.25" customHeight="1" x14ac:dyDescent="0.4">
      <c r="A10" s="34" t="s">
        <v>93</v>
      </c>
      <c r="B10" s="6"/>
      <c r="C10" s="5"/>
      <c r="D10" s="35">
        <v>2104886</v>
      </c>
      <c r="E10" s="35">
        <v>1909945</v>
      </c>
      <c r="F10" s="35">
        <v>2152159</v>
      </c>
      <c r="G10" s="35">
        <v>2031872</v>
      </c>
      <c r="H10" s="35">
        <v>2323952</v>
      </c>
      <c r="I10" s="35">
        <v>2185971</v>
      </c>
      <c r="J10" s="35">
        <v>2342795</v>
      </c>
      <c r="K10" s="35">
        <v>2316756</v>
      </c>
      <c r="L10" s="35">
        <v>2206366</v>
      </c>
      <c r="M10" s="35">
        <v>2229686</v>
      </c>
    </row>
    <row r="11" spans="1:13" s="3" customFormat="1" ht="17.25" customHeight="1" x14ac:dyDescent="0.4">
      <c r="A11" s="36" t="s">
        <v>62</v>
      </c>
      <c r="B11" s="37" t="s">
        <v>23</v>
      </c>
      <c r="C11" s="5"/>
      <c r="D11" s="35">
        <v>264651</v>
      </c>
      <c r="E11" s="35">
        <v>249418</v>
      </c>
      <c r="F11" s="35">
        <v>238735</v>
      </c>
      <c r="G11" s="35">
        <v>249481</v>
      </c>
      <c r="H11" s="35">
        <v>301716</v>
      </c>
      <c r="I11" s="35">
        <v>282062</v>
      </c>
      <c r="J11" s="35">
        <v>276150</v>
      </c>
      <c r="K11" s="35">
        <v>293545</v>
      </c>
      <c r="L11" s="35">
        <v>294539</v>
      </c>
      <c r="M11" s="35">
        <v>305135</v>
      </c>
    </row>
    <row r="12" spans="1:13" s="3" customFormat="1" ht="17.25" customHeight="1" x14ac:dyDescent="0.4">
      <c r="A12" s="36" t="s">
        <v>63</v>
      </c>
      <c r="B12" s="37" t="s">
        <v>24</v>
      </c>
      <c r="C12" s="5"/>
      <c r="D12" s="35">
        <v>98376</v>
      </c>
      <c r="E12" s="35">
        <v>128329</v>
      </c>
      <c r="F12" s="35">
        <v>104334</v>
      </c>
      <c r="G12" s="35">
        <v>96601</v>
      </c>
      <c r="H12" s="35">
        <v>95938</v>
      </c>
      <c r="I12" s="35">
        <v>90621</v>
      </c>
      <c r="J12" s="35">
        <v>91587</v>
      </c>
      <c r="K12" s="35">
        <v>101840</v>
      </c>
      <c r="L12" s="35">
        <v>108459</v>
      </c>
      <c r="M12" s="35">
        <v>71295</v>
      </c>
    </row>
    <row r="13" spans="1:13" s="3" customFormat="1" ht="17.25" customHeight="1" x14ac:dyDescent="0.4">
      <c r="A13" s="36" t="s">
        <v>64</v>
      </c>
      <c r="B13" s="37" t="s">
        <v>161</v>
      </c>
      <c r="C13" s="5"/>
      <c r="D13" s="35">
        <v>30051</v>
      </c>
      <c r="E13" s="35">
        <v>23753</v>
      </c>
      <c r="F13" s="35">
        <v>28924</v>
      </c>
      <c r="G13" s="35">
        <v>28356</v>
      </c>
      <c r="H13" s="35">
        <v>32646</v>
      </c>
      <c r="I13" s="35">
        <v>42369</v>
      </c>
      <c r="J13" s="35">
        <v>45336</v>
      </c>
      <c r="K13" s="35">
        <v>47350</v>
      </c>
      <c r="L13" s="35">
        <v>42944</v>
      </c>
      <c r="M13" s="35">
        <v>43764</v>
      </c>
    </row>
    <row r="14" spans="1:13" s="3" customFormat="1" ht="17.25" customHeight="1" x14ac:dyDescent="0.4">
      <c r="A14" s="36" t="s">
        <v>65</v>
      </c>
      <c r="B14" s="37" t="s">
        <v>26</v>
      </c>
      <c r="C14" s="5"/>
      <c r="D14" s="35">
        <v>209648</v>
      </c>
      <c r="E14" s="35">
        <v>290600</v>
      </c>
      <c r="F14" s="35">
        <v>239344</v>
      </c>
      <c r="G14" s="35">
        <v>235505</v>
      </c>
      <c r="H14" s="35">
        <v>259194</v>
      </c>
      <c r="I14" s="35">
        <v>262832</v>
      </c>
      <c r="J14" s="35">
        <v>299015</v>
      </c>
      <c r="K14" s="35">
        <v>269970</v>
      </c>
      <c r="L14" s="35">
        <v>232537</v>
      </c>
      <c r="M14" s="35">
        <v>275013</v>
      </c>
    </row>
    <row r="15" spans="1:13" s="3" customFormat="1" ht="17.25" customHeight="1" x14ac:dyDescent="0.4">
      <c r="A15" s="36" t="s">
        <v>66</v>
      </c>
      <c r="B15" s="37" t="s">
        <v>27</v>
      </c>
      <c r="C15" s="5"/>
      <c r="D15" s="35">
        <v>294322</v>
      </c>
      <c r="E15" s="35">
        <v>178866</v>
      </c>
      <c r="F15" s="35">
        <v>372668</v>
      </c>
      <c r="G15" s="35">
        <v>229071</v>
      </c>
      <c r="H15" s="35">
        <v>227075</v>
      </c>
      <c r="I15" s="35">
        <v>304290</v>
      </c>
      <c r="J15" s="35">
        <v>249487</v>
      </c>
      <c r="K15" s="35">
        <v>290805</v>
      </c>
      <c r="L15" s="35">
        <v>199436</v>
      </c>
      <c r="M15" s="35">
        <v>290796</v>
      </c>
    </row>
    <row r="16" spans="1:13" s="3" customFormat="1" ht="17.25" customHeight="1" x14ac:dyDescent="0.4">
      <c r="A16" s="36" t="s">
        <v>67</v>
      </c>
      <c r="B16" s="37" t="s">
        <v>28</v>
      </c>
      <c r="C16" s="5"/>
      <c r="D16" s="35">
        <v>67709</v>
      </c>
      <c r="E16" s="35">
        <v>78686</v>
      </c>
      <c r="F16" s="35">
        <v>69190</v>
      </c>
      <c r="G16" s="35">
        <v>69425</v>
      </c>
      <c r="H16" s="35">
        <v>92964</v>
      </c>
      <c r="I16" s="35">
        <v>78972</v>
      </c>
      <c r="J16" s="35">
        <v>83006</v>
      </c>
      <c r="K16" s="35">
        <v>95551</v>
      </c>
      <c r="L16" s="35">
        <v>91044</v>
      </c>
      <c r="M16" s="35">
        <v>80352</v>
      </c>
    </row>
    <row r="17" spans="1:13" s="3" customFormat="1" ht="17.25" customHeight="1" x14ac:dyDescent="0.4">
      <c r="A17" s="36" t="s">
        <v>68</v>
      </c>
      <c r="B17" s="37" t="s">
        <v>29</v>
      </c>
      <c r="C17" s="5"/>
      <c r="D17" s="35">
        <v>200483</v>
      </c>
      <c r="E17" s="35">
        <v>186393</v>
      </c>
      <c r="F17" s="35">
        <v>204151</v>
      </c>
      <c r="G17" s="35">
        <v>265928</v>
      </c>
      <c r="H17" s="35">
        <v>279774</v>
      </c>
      <c r="I17" s="35">
        <v>200358</v>
      </c>
      <c r="J17" s="35">
        <v>249601</v>
      </c>
      <c r="K17" s="35">
        <v>207892</v>
      </c>
      <c r="L17" s="35">
        <v>185270</v>
      </c>
      <c r="M17" s="35">
        <v>155985</v>
      </c>
    </row>
    <row r="18" spans="1:13" s="3" customFormat="1" ht="17.25" customHeight="1" x14ac:dyDescent="0.4">
      <c r="A18" s="36" t="s">
        <v>69</v>
      </c>
      <c r="B18" s="37" t="s">
        <v>30</v>
      </c>
      <c r="C18" s="5"/>
      <c r="D18" s="35">
        <v>79239</v>
      </c>
      <c r="E18" s="35">
        <v>75876</v>
      </c>
      <c r="F18" s="35">
        <v>78032</v>
      </c>
      <c r="G18" s="35">
        <v>81883</v>
      </c>
      <c r="H18" s="35">
        <v>106920</v>
      </c>
      <c r="I18" s="35">
        <v>91593</v>
      </c>
      <c r="J18" s="35">
        <v>104145</v>
      </c>
      <c r="K18" s="35">
        <v>103447</v>
      </c>
      <c r="L18" s="35">
        <v>104876</v>
      </c>
      <c r="M18" s="35">
        <v>92697</v>
      </c>
    </row>
    <row r="19" spans="1:13" s="3" customFormat="1" ht="17.25" customHeight="1" x14ac:dyDescent="0.4">
      <c r="A19" s="36" t="s">
        <v>70</v>
      </c>
      <c r="B19" s="37" t="s">
        <v>31</v>
      </c>
      <c r="C19" s="5"/>
      <c r="D19" s="35">
        <v>212521</v>
      </c>
      <c r="E19" s="35">
        <v>208203</v>
      </c>
      <c r="F19" s="35">
        <v>185057</v>
      </c>
      <c r="G19" s="35">
        <v>196837</v>
      </c>
      <c r="H19" s="35">
        <v>229990</v>
      </c>
      <c r="I19" s="35">
        <v>191012</v>
      </c>
      <c r="J19" s="35">
        <v>215057</v>
      </c>
      <c r="K19" s="35">
        <v>226427</v>
      </c>
      <c r="L19" s="35">
        <v>225317</v>
      </c>
      <c r="M19" s="35">
        <v>215712</v>
      </c>
    </row>
    <row r="20" spans="1:13" s="3" customFormat="1" ht="17.25" customHeight="1" x14ac:dyDescent="0.4">
      <c r="A20" s="36" t="s">
        <v>71</v>
      </c>
      <c r="B20" s="37" t="s">
        <v>32</v>
      </c>
      <c r="C20" s="5"/>
      <c r="D20" s="35">
        <v>62687</v>
      </c>
      <c r="E20" s="35">
        <v>44868</v>
      </c>
      <c r="F20" s="35">
        <v>48548</v>
      </c>
      <c r="G20" s="35">
        <v>58601</v>
      </c>
      <c r="H20" s="35">
        <v>76062</v>
      </c>
      <c r="I20" s="35">
        <v>71154</v>
      </c>
      <c r="J20" s="35">
        <v>78290</v>
      </c>
      <c r="K20" s="35">
        <v>67059</v>
      </c>
      <c r="L20" s="35">
        <v>86977</v>
      </c>
      <c r="M20" s="35">
        <v>90562</v>
      </c>
    </row>
    <row r="21" spans="1:13" s="3" customFormat="1" ht="17.25" customHeight="1" x14ac:dyDescent="0.4">
      <c r="A21" s="36" t="s">
        <v>72</v>
      </c>
      <c r="B21" s="37" t="s">
        <v>33</v>
      </c>
      <c r="C21" s="5"/>
      <c r="D21" s="35">
        <v>36743</v>
      </c>
      <c r="E21" s="35">
        <v>35418</v>
      </c>
      <c r="F21" s="35">
        <v>41946</v>
      </c>
      <c r="G21" s="35">
        <v>49944</v>
      </c>
      <c r="H21" s="35">
        <v>45242</v>
      </c>
      <c r="I21" s="35">
        <v>53641</v>
      </c>
      <c r="J21" s="35">
        <v>49716</v>
      </c>
      <c r="K21" s="35">
        <v>50589</v>
      </c>
      <c r="L21" s="35">
        <v>45718</v>
      </c>
      <c r="M21" s="35">
        <v>53391</v>
      </c>
    </row>
    <row r="22" spans="1:13" s="3" customFormat="1" ht="17.25" customHeight="1" x14ac:dyDescent="0.4">
      <c r="A22" s="36" t="s">
        <v>73</v>
      </c>
      <c r="B22" s="37" t="s">
        <v>74</v>
      </c>
      <c r="C22" s="5"/>
      <c r="D22" s="35">
        <v>21008</v>
      </c>
      <c r="E22" s="35">
        <v>12561</v>
      </c>
      <c r="F22" s="35">
        <v>8225</v>
      </c>
      <c r="G22" s="35">
        <v>20061</v>
      </c>
      <c r="H22" s="35">
        <v>23170</v>
      </c>
      <c r="I22" s="35">
        <v>26003</v>
      </c>
      <c r="J22" s="35">
        <v>18907</v>
      </c>
      <c r="K22" s="35">
        <v>15026</v>
      </c>
      <c r="L22" s="35">
        <v>13193</v>
      </c>
      <c r="M22" s="35">
        <v>6374</v>
      </c>
    </row>
    <row r="23" spans="1:13" s="3" customFormat="1" ht="17.25" customHeight="1" x14ac:dyDescent="0.4">
      <c r="A23" s="36" t="s">
        <v>75</v>
      </c>
      <c r="B23" s="37" t="s">
        <v>34</v>
      </c>
      <c r="C23" s="5"/>
      <c r="D23" s="35">
        <v>320195</v>
      </c>
      <c r="E23" s="35">
        <v>143660</v>
      </c>
      <c r="F23" s="35">
        <v>273561</v>
      </c>
      <c r="G23" s="35">
        <v>192697</v>
      </c>
      <c r="H23" s="35">
        <v>243199</v>
      </c>
      <c r="I23" s="35">
        <v>242162</v>
      </c>
      <c r="J23" s="35">
        <v>350501</v>
      </c>
      <c r="K23" s="35">
        <v>309233</v>
      </c>
      <c r="L23" s="35">
        <v>289498</v>
      </c>
      <c r="M23" s="35">
        <v>269361</v>
      </c>
    </row>
    <row r="24" spans="1:13" s="3" customFormat="1" ht="17.25" customHeight="1" x14ac:dyDescent="0.4">
      <c r="A24" s="36" t="s">
        <v>76</v>
      </c>
      <c r="B24" s="37" t="s">
        <v>35</v>
      </c>
      <c r="C24" s="5"/>
      <c r="D24" s="35">
        <v>40861</v>
      </c>
      <c r="E24" s="35">
        <v>58511</v>
      </c>
      <c r="F24" s="35">
        <v>65707</v>
      </c>
      <c r="G24" s="35">
        <v>52734</v>
      </c>
      <c r="H24" s="35">
        <v>60663</v>
      </c>
      <c r="I24" s="35">
        <v>53757</v>
      </c>
      <c r="J24" s="35">
        <v>44804</v>
      </c>
      <c r="K24" s="35">
        <v>45340</v>
      </c>
      <c r="L24" s="35">
        <v>54639</v>
      </c>
      <c r="M24" s="35">
        <v>46795</v>
      </c>
    </row>
    <row r="25" spans="1:13" s="3" customFormat="1" ht="17.25" customHeight="1" x14ac:dyDescent="0.4">
      <c r="A25" s="36" t="s">
        <v>77</v>
      </c>
      <c r="B25" s="37" t="s">
        <v>36</v>
      </c>
      <c r="C25" s="5"/>
      <c r="D25" s="35">
        <v>166393</v>
      </c>
      <c r="E25" s="35">
        <v>194804</v>
      </c>
      <c r="F25" s="35">
        <v>193739</v>
      </c>
      <c r="G25" s="35">
        <v>204747</v>
      </c>
      <c r="H25" s="35">
        <v>249399</v>
      </c>
      <c r="I25" s="35">
        <v>195144</v>
      </c>
      <c r="J25" s="35">
        <v>187195</v>
      </c>
      <c r="K25" s="35">
        <v>192683</v>
      </c>
      <c r="L25" s="35">
        <v>231921</v>
      </c>
      <c r="M25" s="35">
        <v>232456</v>
      </c>
    </row>
    <row r="26" spans="1:13" s="3" customFormat="1" ht="17.25" customHeight="1" x14ac:dyDescent="0.4">
      <c r="A26" s="38" t="s">
        <v>37</v>
      </c>
      <c r="B26" s="6"/>
      <c r="C26" s="5"/>
      <c r="D26" s="35">
        <v>220547</v>
      </c>
      <c r="E26" s="35">
        <v>199972</v>
      </c>
      <c r="F26" s="35">
        <v>200123</v>
      </c>
      <c r="G26" s="35">
        <v>218890</v>
      </c>
      <c r="H26" s="35">
        <v>260363</v>
      </c>
      <c r="I26" s="35">
        <v>239539</v>
      </c>
      <c r="J26" s="35">
        <v>248461</v>
      </c>
      <c r="K26" s="35">
        <v>235998</v>
      </c>
      <c r="L26" s="35">
        <v>241728</v>
      </c>
      <c r="M26" s="35">
        <v>215016</v>
      </c>
    </row>
    <row r="27" spans="1:13" s="3" customFormat="1" ht="17.25" customHeight="1" x14ac:dyDescent="0.4">
      <c r="A27" s="36" t="s">
        <v>78</v>
      </c>
      <c r="B27" s="37" t="s">
        <v>38</v>
      </c>
      <c r="C27" s="5"/>
      <c r="D27" s="35">
        <v>104154</v>
      </c>
      <c r="E27" s="35">
        <v>87161</v>
      </c>
      <c r="F27" s="35">
        <v>86733</v>
      </c>
      <c r="G27" s="35">
        <v>102072</v>
      </c>
      <c r="H27" s="35">
        <v>138270</v>
      </c>
      <c r="I27" s="35">
        <v>113233</v>
      </c>
      <c r="J27" s="35">
        <v>116984</v>
      </c>
      <c r="K27" s="35">
        <v>103281</v>
      </c>
      <c r="L27" s="35">
        <v>104722</v>
      </c>
      <c r="M27" s="35">
        <v>79885</v>
      </c>
    </row>
    <row r="28" spans="1:13" s="3" customFormat="1" ht="17.25" customHeight="1" x14ac:dyDescent="0.4">
      <c r="A28" s="36" t="s">
        <v>79</v>
      </c>
      <c r="B28" s="37" t="s">
        <v>39</v>
      </c>
      <c r="C28" s="5"/>
      <c r="D28" s="35">
        <v>116393</v>
      </c>
      <c r="E28" s="35">
        <v>112811</v>
      </c>
      <c r="F28" s="35">
        <v>113390</v>
      </c>
      <c r="G28" s="35">
        <v>116817</v>
      </c>
      <c r="H28" s="35">
        <v>122093</v>
      </c>
      <c r="I28" s="35">
        <v>126306</v>
      </c>
      <c r="J28" s="35">
        <v>131477</v>
      </c>
      <c r="K28" s="35">
        <v>132716</v>
      </c>
      <c r="L28" s="35">
        <v>137006</v>
      </c>
      <c r="M28" s="35">
        <v>135130</v>
      </c>
    </row>
    <row r="29" spans="1:13" s="3" customFormat="1" ht="17.25" customHeight="1" x14ac:dyDescent="0.4">
      <c r="A29" s="34" t="s">
        <v>94</v>
      </c>
      <c r="B29" s="6"/>
      <c r="C29" s="5"/>
      <c r="D29" s="35">
        <v>270536</v>
      </c>
      <c r="E29" s="35">
        <v>289295</v>
      </c>
      <c r="F29" s="35">
        <v>313643</v>
      </c>
      <c r="G29" s="35">
        <v>311955</v>
      </c>
      <c r="H29" s="35">
        <v>327937</v>
      </c>
      <c r="I29" s="35">
        <v>348013</v>
      </c>
      <c r="J29" s="35">
        <v>308736</v>
      </c>
      <c r="K29" s="35">
        <v>346187</v>
      </c>
      <c r="L29" s="35">
        <v>372501</v>
      </c>
      <c r="M29" s="35">
        <v>369836</v>
      </c>
    </row>
    <row r="30" spans="1:13" s="3" customFormat="1" ht="17.25" customHeight="1" x14ac:dyDescent="0.4">
      <c r="A30" s="34" t="s">
        <v>95</v>
      </c>
      <c r="B30" s="6"/>
      <c r="C30" s="5"/>
      <c r="D30" s="35">
        <v>704596</v>
      </c>
      <c r="E30" s="35">
        <v>728610</v>
      </c>
      <c r="F30" s="35">
        <v>762586</v>
      </c>
      <c r="G30" s="35">
        <v>754092</v>
      </c>
      <c r="H30" s="35">
        <v>762050</v>
      </c>
      <c r="I30" s="35">
        <v>759110</v>
      </c>
      <c r="J30" s="35">
        <v>783958</v>
      </c>
      <c r="K30" s="35">
        <v>776586</v>
      </c>
      <c r="L30" s="35">
        <v>757088</v>
      </c>
      <c r="M30" s="35">
        <v>705125</v>
      </c>
    </row>
    <row r="31" spans="1:13" s="3" customFormat="1" ht="17.25" customHeight="1" x14ac:dyDescent="0.4">
      <c r="A31" s="36" t="s">
        <v>78</v>
      </c>
      <c r="B31" s="37" t="s">
        <v>40</v>
      </c>
      <c r="C31" s="5"/>
      <c r="D31" s="35">
        <v>307889</v>
      </c>
      <c r="E31" s="35">
        <v>302380</v>
      </c>
      <c r="F31" s="35">
        <v>307133</v>
      </c>
      <c r="G31" s="35">
        <v>300078</v>
      </c>
      <c r="H31" s="35">
        <v>297485</v>
      </c>
      <c r="I31" s="35">
        <v>286430</v>
      </c>
      <c r="J31" s="35">
        <v>300884</v>
      </c>
      <c r="K31" s="35">
        <v>304543</v>
      </c>
      <c r="L31" s="35">
        <v>288229</v>
      </c>
      <c r="M31" s="35">
        <v>259762</v>
      </c>
    </row>
    <row r="32" spans="1:13" s="3" customFormat="1" ht="17.25" customHeight="1" x14ac:dyDescent="0.4">
      <c r="A32" s="36" t="s">
        <v>79</v>
      </c>
      <c r="B32" s="37" t="s">
        <v>41</v>
      </c>
      <c r="C32" s="5"/>
      <c r="D32" s="35">
        <v>396707</v>
      </c>
      <c r="E32" s="35">
        <v>426230</v>
      </c>
      <c r="F32" s="35">
        <v>455453</v>
      </c>
      <c r="G32" s="35">
        <v>454015</v>
      </c>
      <c r="H32" s="35">
        <v>464564</v>
      </c>
      <c r="I32" s="35">
        <v>472680</v>
      </c>
      <c r="J32" s="35">
        <v>483075</v>
      </c>
      <c r="K32" s="35">
        <v>472043</v>
      </c>
      <c r="L32" s="35">
        <v>468859</v>
      </c>
      <c r="M32" s="35">
        <v>445363</v>
      </c>
    </row>
    <row r="33" spans="1:13" s="3" customFormat="1" ht="17.25" customHeight="1" x14ac:dyDescent="0.4">
      <c r="A33" s="34" t="s">
        <v>96</v>
      </c>
      <c r="B33" s="6"/>
      <c r="C33" s="5"/>
      <c r="D33" s="35">
        <v>405964</v>
      </c>
      <c r="E33" s="35">
        <v>394726</v>
      </c>
      <c r="F33" s="35">
        <v>397248</v>
      </c>
      <c r="G33" s="35">
        <v>450502</v>
      </c>
      <c r="H33" s="35">
        <v>458223</v>
      </c>
      <c r="I33" s="35">
        <v>457477</v>
      </c>
      <c r="J33" s="35">
        <v>470310</v>
      </c>
      <c r="K33" s="35">
        <v>468397</v>
      </c>
      <c r="L33" s="35">
        <v>464957</v>
      </c>
      <c r="M33" s="35">
        <v>401322</v>
      </c>
    </row>
    <row r="34" spans="1:13" s="3" customFormat="1" ht="17.25" customHeight="1" x14ac:dyDescent="0.4">
      <c r="A34" s="34" t="s">
        <v>42</v>
      </c>
      <c r="B34" s="6"/>
      <c r="C34" s="5"/>
      <c r="D34" s="35">
        <v>171436</v>
      </c>
      <c r="E34" s="35">
        <v>155457</v>
      </c>
      <c r="F34" s="35">
        <v>162643</v>
      </c>
      <c r="G34" s="35">
        <v>164172</v>
      </c>
      <c r="H34" s="35">
        <v>161654</v>
      </c>
      <c r="I34" s="35">
        <v>175294</v>
      </c>
      <c r="J34" s="35">
        <v>177677</v>
      </c>
      <c r="K34" s="35">
        <v>174595</v>
      </c>
      <c r="L34" s="35">
        <v>160518</v>
      </c>
      <c r="M34" s="35">
        <v>99911</v>
      </c>
    </row>
    <row r="35" spans="1:13" s="3" customFormat="1" ht="17.25" customHeight="1" x14ac:dyDescent="0.4">
      <c r="A35" s="39" t="s">
        <v>97</v>
      </c>
      <c r="B35" s="6"/>
      <c r="C35" s="5"/>
      <c r="D35" s="35">
        <v>223003</v>
      </c>
      <c r="E35" s="35">
        <v>221293</v>
      </c>
      <c r="F35" s="35">
        <v>223384</v>
      </c>
      <c r="G35" s="35">
        <v>220793</v>
      </c>
      <c r="H35" s="35">
        <v>230009</v>
      </c>
      <c r="I35" s="35">
        <v>234608</v>
      </c>
      <c r="J35" s="35">
        <v>227956</v>
      </c>
      <c r="K35" s="35">
        <v>233119</v>
      </c>
      <c r="L35" s="35">
        <v>225615</v>
      </c>
      <c r="M35" s="35">
        <v>229534</v>
      </c>
    </row>
    <row r="36" spans="1:13" s="3" customFormat="1" ht="17.25" customHeight="1" x14ac:dyDescent="0.4">
      <c r="A36" s="36" t="s">
        <v>78</v>
      </c>
      <c r="B36" s="37" t="s">
        <v>43</v>
      </c>
      <c r="C36" s="5"/>
      <c r="D36" s="35">
        <v>142386</v>
      </c>
      <c r="E36" s="35">
        <v>142798</v>
      </c>
      <c r="F36" s="35">
        <v>146330</v>
      </c>
      <c r="G36" s="35">
        <v>145061</v>
      </c>
      <c r="H36" s="35">
        <v>149106</v>
      </c>
      <c r="I36" s="35">
        <v>152289</v>
      </c>
      <c r="J36" s="35">
        <v>147366</v>
      </c>
      <c r="K36" s="35">
        <v>151336</v>
      </c>
      <c r="L36" s="35">
        <v>143511</v>
      </c>
      <c r="M36" s="35">
        <v>153060</v>
      </c>
    </row>
    <row r="37" spans="1:13" s="3" customFormat="1" ht="17.25" customHeight="1" x14ac:dyDescent="0.4">
      <c r="A37" s="36" t="s">
        <v>79</v>
      </c>
      <c r="B37" s="153" t="s">
        <v>80</v>
      </c>
      <c r="C37" s="154"/>
      <c r="D37" s="35">
        <v>80617</v>
      </c>
      <c r="E37" s="35">
        <v>78495</v>
      </c>
      <c r="F37" s="35">
        <v>77054</v>
      </c>
      <c r="G37" s="35">
        <v>75732</v>
      </c>
      <c r="H37" s="35">
        <v>80903</v>
      </c>
      <c r="I37" s="35">
        <v>82319</v>
      </c>
      <c r="J37" s="35">
        <v>80590</v>
      </c>
      <c r="K37" s="35">
        <v>81783</v>
      </c>
      <c r="L37" s="35">
        <v>82104</v>
      </c>
      <c r="M37" s="35">
        <v>76474</v>
      </c>
    </row>
    <row r="38" spans="1:13" s="3" customFormat="1" ht="17.25" customHeight="1" x14ac:dyDescent="0.4">
      <c r="A38" s="34" t="s">
        <v>98</v>
      </c>
      <c r="B38" s="6"/>
      <c r="C38" s="5"/>
      <c r="D38" s="35">
        <v>247070</v>
      </c>
      <c r="E38" s="35">
        <v>245789</v>
      </c>
      <c r="F38" s="35">
        <v>247701</v>
      </c>
      <c r="G38" s="35">
        <v>247728</v>
      </c>
      <c r="H38" s="35">
        <v>251764</v>
      </c>
      <c r="I38" s="35">
        <v>242690</v>
      </c>
      <c r="J38" s="35">
        <v>247705</v>
      </c>
      <c r="K38" s="35">
        <v>228712</v>
      </c>
      <c r="L38" s="35">
        <v>258986</v>
      </c>
      <c r="M38" s="35">
        <v>249908</v>
      </c>
    </row>
    <row r="39" spans="1:13" s="3" customFormat="1" ht="17.25" customHeight="1" x14ac:dyDescent="0.4">
      <c r="A39" s="34" t="s">
        <v>99</v>
      </c>
      <c r="B39" s="6"/>
      <c r="C39" s="5"/>
      <c r="D39" s="35">
        <v>806220</v>
      </c>
      <c r="E39" s="35">
        <v>810242</v>
      </c>
      <c r="F39" s="35">
        <v>799671</v>
      </c>
      <c r="G39" s="35">
        <v>812121</v>
      </c>
      <c r="H39" s="35">
        <v>828381</v>
      </c>
      <c r="I39" s="35">
        <v>841502</v>
      </c>
      <c r="J39" s="35">
        <v>859440</v>
      </c>
      <c r="K39" s="35">
        <v>820525</v>
      </c>
      <c r="L39" s="35">
        <v>809279</v>
      </c>
      <c r="M39" s="35">
        <v>804370</v>
      </c>
    </row>
    <row r="40" spans="1:13" s="3" customFormat="1" ht="17.25" customHeight="1" x14ac:dyDescent="0.4">
      <c r="A40" s="36" t="s">
        <v>78</v>
      </c>
      <c r="B40" s="37" t="s">
        <v>45</v>
      </c>
      <c r="C40" s="5"/>
      <c r="D40" s="35">
        <v>716688</v>
      </c>
      <c r="E40" s="35">
        <v>719263</v>
      </c>
      <c r="F40" s="35">
        <v>704815</v>
      </c>
      <c r="G40" s="35">
        <v>711645</v>
      </c>
      <c r="H40" s="35">
        <v>720200</v>
      </c>
      <c r="I40" s="35">
        <v>728173</v>
      </c>
      <c r="J40" s="35">
        <v>743483</v>
      </c>
      <c r="K40" s="35">
        <v>703274</v>
      </c>
      <c r="L40" s="35">
        <v>697407</v>
      </c>
      <c r="M40" s="35">
        <v>694879</v>
      </c>
    </row>
    <row r="41" spans="1:13" s="3" customFormat="1" ht="17.25" customHeight="1" x14ac:dyDescent="0.4">
      <c r="A41" s="36" t="s">
        <v>79</v>
      </c>
      <c r="B41" s="37" t="s">
        <v>46</v>
      </c>
      <c r="C41" s="5"/>
      <c r="D41" s="35">
        <v>89532</v>
      </c>
      <c r="E41" s="35">
        <v>90978</v>
      </c>
      <c r="F41" s="35">
        <v>94856</v>
      </c>
      <c r="G41" s="35">
        <v>100476</v>
      </c>
      <c r="H41" s="35">
        <v>108181</v>
      </c>
      <c r="I41" s="35">
        <v>113329</v>
      </c>
      <c r="J41" s="35">
        <v>115957</v>
      </c>
      <c r="K41" s="35">
        <v>117251</v>
      </c>
      <c r="L41" s="35">
        <v>111873</v>
      </c>
      <c r="M41" s="35">
        <v>109491</v>
      </c>
    </row>
    <row r="42" spans="1:13" s="3" customFormat="1" ht="17.25" customHeight="1" x14ac:dyDescent="0.4">
      <c r="A42" s="34" t="s">
        <v>187</v>
      </c>
      <c r="B42" s="6"/>
      <c r="C42" s="5"/>
      <c r="D42" s="35">
        <v>449311</v>
      </c>
      <c r="E42" s="35">
        <v>430508</v>
      </c>
      <c r="F42" s="35">
        <v>445522</v>
      </c>
      <c r="G42" s="35">
        <v>441791</v>
      </c>
      <c r="H42" s="35">
        <v>465593</v>
      </c>
      <c r="I42" s="35">
        <v>474094</v>
      </c>
      <c r="J42" s="35">
        <v>471434</v>
      </c>
      <c r="K42" s="35">
        <v>471332</v>
      </c>
      <c r="L42" s="35">
        <v>476090</v>
      </c>
      <c r="M42" s="35">
        <v>486140</v>
      </c>
    </row>
    <row r="43" spans="1:13" x14ac:dyDescent="0.15">
      <c r="A43" s="34" t="s">
        <v>100</v>
      </c>
      <c r="D43" s="35">
        <v>304324</v>
      </c>
      <c r="E43" s="35">
        <v>297588</v>
      </c>
      <c r="F43" s="35">
        <v>295906</v>
      </c>
      <c r="G43" s="35">
        <v>302135</v>
      </c>
      <c r="H43" s="35">
        <v>306528</v>
      </c>
      <c r="I43" s="35">
        <v>311130</v>
      </c>
      <c r="J43" s="35">
        <v>319083</v>
      </c>
      <c r="K43" s="35">
        <v>323595</v>
      </c>
      <c r="L43" s="35">
        <v>333474</v>
      </c>
      <c r="M43" s="35">
        <v>334780</v>
      </c>
    </row>
    <row r="44" spans="1:13" x14ac:dyDescent="0.15">
      <c r="A44" s="34" t="s">
        <v>101</v>
      </c>
      <c r="D44" s="35">
        <v>321618</v>
      </c>
      <c r="E44" s="35">
        <v>319233</v>
      </c>
      <c r="F44" s="35">
        <v>322371</v>
      </c>
      <c r="G44" s="35">
        <v>325896</v>
      </c>
      <c r="H44" s="35">
        <v>331906</v>
      </c>
      <c r="I44" s="35">
        <v>333660</v>
      </c>
      <c r="J44" s="35">
        <v>331146</v>
      </c>
      <c r="K44" s="35">
        <v>329562</v>
      </c>
      <c r="L44" s="35">
        <v>331008</v>
      </c>
      <c r="M44" s="35">
        <v>331094</v>
      </c>
    </row>
    <row r="45" spans="1:13" x14ac:dyDescent="0.15">
      <c r="A45" s="34" t="s">
        <v>81</v>
      </c>
      <c r="D45" s="35">
        <v>642536</v>
      </c>
      <c r="E45" s="35">
        <v>670814</v>
      </c>
      <c r="F45" s="35">
        <v>692109</v>
      </c>
      <c r="G45" s="35">
        <v>696502</v>
      </c>
      <c r="H45" s="35">
        <v>744018</v>
      </c>
      <c r="I45" s="35">
        <v>759477</v>
      </c>
      <c r="J45" s="35">
        <v>753833</v>
      </c>
      <c r="K45" s="35">
        <v>758363</v>
      </c>
      <c r="L45" s="35">
        <v>777185</v>
      </c>
      <c r="M45" s="35">
        <v>771603</v>
      </c>
    </row>
    <row r="46" spans="1:13" x14ac:dyDescent="0.15">
      <c r="A46" s="41" t="s">
        <v>162</v>
      </c>
      <c r="B46" s="42"/>
      <c r="C46" s="42"/>
      <c r="D46" s="43">
        <v>324249</v>
      </c>
      <c r="E46" s="43">
        <v>319016</v>
      </c>
      <c r="F46" s="43">
        <v>309289</v>
      </c>
      <c r="G46" s="43">
        <v>304803</v>
      </c>
      <c r="H46" s="43">
        <v>311887</v>
      </c>
      <c r="I46" s="43">
        <v>307144</v>
      </c>
      <c r="J46" s="43">
        <v>315969</v>
      </c>
      <c r="K46" s="43">
        <v>298876</v>
      </c>
      <c r="L46" s="43">
        <v>299635</v>
      </c>
      <c r="M46" s="43">
        <v>279949</v>
      </c>
    </row>
    <row r="47" spans="1:13" s="3" customFormat="1" ht="17.25" customHeight="1" x14ac:dyDescent="0.4">
      <c r="A47" s="34" t="s">
        <v>102</v>
      </c>
      <c r="B47" s="6"/>
      <c r="C47" s="5"/>
      <c r="D47" s="43">
        <v>7274396</v>
      </c>
      <c r="E47" s="43">
        <v>7070841</v>
      </c>
      <c r="F47" s="43">
        <v>7395021</v>
      </c>
      <c r="G47" s="43">
        <v>7350626</v>
      </c>
      <c r="H47" s="43">
        <v>7839851</v>
      </c>
      <c r="I47" s="43">
        <v>7755948</v>
      </c>
      <c r="J47" s="43">
        <v>7946438</v>
      </c>
      <c r="K47" s="43">
        <v>7860875</v>
      </c>
      <c r="L47" s="43">
        <v>7794648</v>
      </c>
      <c r="M47" s="43">
        <v>7586288</v>
      </c>
    </row>
    <row r="48" spans="1:13" s="3" customFormat="1" ht="17.25" customHeight="1" x14ac:dyDescent="0.4">
      <c r="A48" s="102" t="s">
        <v>48</v>
      </c>
      <c r="B48" s="103"/>
      <c r="C48" s="4"/>
      <c r="D48" s="104">
        <v>89867</v>
      </c>
      <c r="E48" s="104">
        <v>88346</v>
      </c>
      <c r="F48" s="104">
        <v>100497</v>
      </c>
      <c r="G48" s="104">
        <v>130865</v>
      </c>
      <c r="H48" s="104">
        <v>135374</v>
      </c>
      <c r="I48" s="104">
        <v>116867</v>
      </c>
      <c r="J48" s="104">
        <v>131025</v>
      </c>
      <c r="K48" s="104">
        <v>138925</v>
      </c>
      <c r="L48" s="104">
        <v>135830</v>
      </c>
      <c r="M48" s="104">
        <v>134863</v>
      </c>
    </row>
    <row r="49" spans="1:13" s="3" customFormat="1" ht="17.25" customHeight="1" x14ac:dyDescent="0.4">
      <c r="A49" s="41" t="s">
        <v>49</v>
      </c>
      <c r="B49" s="44"/>
      <c r="C49" s="45"/>
      <c r="D49" s="43">
        <v>53035</v>
      </c>
      <c r="E49" s="43">
        <v>50980</v>
      </c>
      <c r="F49" s="43">
        <v>56189</v>
      </c>
      <c r="G49" s="43">
        <v>81817</v>
      </c>
      <c r="H49" s="43">
        <v>96891</v>
      </c>
      <c r="I49" s="43">
        <v>94607</v>
      </c>
      <c r="J49" s="43">
        <v>105904</v>
      </c>
      <c r="K49" s="43">
        <v>111620</v>
      </c>
      <c r="L49" s="43">
        <v>115059</v>
      </c>
      <c r="M49" s="43">
        <v>114711</v>
      </c>
    </row>
    <row r="50" spans="1:13" s="3" customFormat="1" ht="17.25" customHeight="1" thickBot="1" x14ac:dyDescent="0.45">
      <c r="A50" s="38" t="s">
        <v>103</v>
      </c>
      <c r="B50" s="7"/>
      <c r="C50" s="46"/>
      <c r="D50" s="47">
        <v>7311227</v>
      </c>
      <c r="E50" s="47">
        <v>7108207</v>
      </c>
      <c r="F50" s="47">
        <v>7439330</v>
      </c>
      <c r="G50" s="47">
        <v>7399673</v>
      </c>
      <c r="H50" s="47">
        <v>7878335</v>
      </c>
      <c r="I50" s="47">
        <v>7778207</v>
      </c>
      <c r="J50" s="47">
        <v>7971559</v>
      </c>
      <c r="K50" s="47">
        <v>7888180</v>
      </c>
      <c r="L50" s="47">
        <v>7815419</v>
      </c>
      <c r="M50" s="47">
        <v>7606440</v>
      </c>
    </row>
    <row r="51" spans="1:13" s="3" customFormat="1" ht="17.25" customHeight="1" thickTop="1" x14ac:dyDescent="0.4">
      <c r="A51" s="106" t="s">
        <v>50</v>
      </c>
      <c r="B51" s="107"/>
      <c r="C51" s="112" t="s">
        <v>154</v>
      </c>
      <c r="D51" s="35">
        <v>72614</v>
      </c>
      <c r="E51" s="35">
        <v>73583</v>
      </c>
      <c r="F51" s="35">
        <v>65773</v>
      </c>
      <c r="G51" s="35">
        <v>62653</v>
      </c>
      <c r="H51" s="35">
        <v>71037</v>
      </c>
      <c r="I51" s="35">
        <v>82134</v>
      </c>
      <c r="J51" s="35">
        <v>83525</v>
      </c>
      <c r="K51" s="35">
        <v>73825</v>
      </c>
      <c r="L51" s="35">
        <v>75720</v>
      </c>
      <c r="M51" s="35">
        <v>73408</v>
      </c>
    </row>
    <row r="52" spans="1:13" s="3" customFormat="1" ht="17.25" customHeight="1" x14ac:dyDescent="0.4">
      <c r="A52" s="49"/>
      <c r="B52" s="46"/>
      <c r="C52" s="113" t="s">
        <v>156</v>
      </c>
      <c r="D52" s="35">
        <v>2380908</v>
      </c>
      <c r="E52" s="35">
        <v>2204011</v>
      </c>
      <c r="F52" s="35">
        <v>2470694</v>
      </c>
      <c r="G52" s="35">
        <v>2348548</v>
      </c>
      <c r="H52" s="35">
        <v>2656440</v>
      </c>
      <c r="I52" s="35">
        <v>2538089</v>
      </c>
      <c r="J52" s="35">
        <v>2655939</v>
      </c>
      <c r="K52" s="35">
        <v>2667392</v>
      </c>
      <c r="L52" s="35">
        <v>2583364</v>
      </c>
      <c r="M52" s="35">
        <v>2604127</v>
      </c>
    </row>
    <row r="53" spans="1:13" ht="17.25" customHeight="1" x14ac:dyDescent="0.15">
      <c r="A53" s="151" t="s">
        <v>51</v>
      </c>
      <c r="B53" s="152"/>
      <c r="C53" s="114" t="s">
        <v>158</v>
      </c>
      <c r="D53" s="43">
        <v>4820874</v>
      </c>
      <c r="E53" s="43">
        <v>4793247</v>
      </c>
      <c r="F53" s="43">
        <v>4858555</v>
      </c>
      <c r="G53" s="43">
        <v>4939425</v>
      </c>
      <c r="H53" s="43">
        <v>5112375</v>
      </c>
      <c r="I53" s="43">
        <v>5135724</v>
      </c>
      <c r="J53" s="43">
        <v>5206974</v>
      </c>
      <c r="K53" s="43">
        <v>5119658</v>
      </c>
      <c r="L53" s="43">
        <v>5135563</v>
      </c>
      <c r="M53" s="43">
        <v>4908753</v>
      </c>
    </row>
    <row r="54" spans="1:13" s="3" customFormat="1" ht="20.25" customHeight="1" x14ac:dyDescent="0.4">
      <c r="A54" s="3" t="s">
        <v>152</v>
      </c>
    </row>
  </sheetData>
  <mergeCells count="2">
    <mergeCell ref="A53:B53"/>
    <mergeCell ref="B37:C37"/>
  </mergeCells>
  <phoneticPr fontId="2"/>
  <printOptions horizontalCentered="1"/>
  <pageMargins left="0.59055118110236227" right="0.59055118110236227" top="0.39370078740157483" bottom="0.39370078740157483" header="0" footer="0.51181102362204722"/>
  <pageSetup paperSize="9" scale="5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68"/>
  <sheetViews>
    <sheetView showGridLines="0" view="pageBreakPreview" zoomScale="80" zoomScaleNormal="75" zoomScaleSheetLayoutView="80" workbookViewId="0">
      <selection activeCell="B9" sqref="B9"/>
    </sheetView>
  </sheetViews>
  <sheetFormatPr defaultRowHeight="14.25" x14ac:dyDescent="0.15"/>
  <cols>
    <col min="1" max="1" width="7.75" style="40" customWidth="1"/>
    <col min="2" max="2" width="25.875" style="40" customWidth="1"/>
    <col min="3" max="3" width="16.375" style="40" customWidth="1"/>
    <col min="4" max="12" width="8.5" style="40" customWidth="1"/>
    <col min="13" max="22" width="8.375" style="40" customWidth="1"/>
    <col min="23" max="23" width="7.125" style="40" customWidth="1"/>
    <col min="24" max="253" width="9" style="40"/>
    <col min="254" max="255" width="9.625" style="40" customWidth="1"/>
    <col min="256" max="256" width="24.75" style="40" customWidth="1"/>
    <col min="257" max="278" width="6.625" style="40" customWidth="1"/>
    <col min="279" max="509" width="9" style="40"/>
    <col min="510" max="511" width="9.625" style="40" customWidth="1"/>
    <col min="512" max="512" width="24.75" style="40" customWidth="1"/>
    <col min="513" max="534" width="6.625" style="40" customWidth="1"/>
    <col min="535" max="765" width="9" style="40"/>
    <col min="766" max="767" width="9.625" style="40" customWidth="1"/>
    <col min="768" max="768" width="24.75" style="40" customWidth="1"/>
    <col min="769" max="790" width="6.625" style="40" customWidth="1"/>
    <col min="791" max="1021" width="9" style="40"/>
    <col min="1022" max="1023" width="9.625" style="40" customWidth="1"/>
    <col min="1024" max="1024" width="24.75" style="40" customWidth="1"/>
    <col min="1025" max="1046" width="6.625" style="40" customWidth="1"/>
    <col min="1047" max="1277" width="9" style="40"/>
    <col min="1278" max="1279" width="9.625" style="40" customWidth="1"/>
    <col min="1280" max="1280" width="24.75" style="40" customWidth="1"/>
    <col min="1281" max="1302" width="6.625" style="40" customWidth="1"/>
    <col min="1303" max="1533" width="9" style="40"/>
    <col min="1534" max="1535" width="9.625" style="40" customWidth="1"/>
    <col min="1536" max="1536" width="24.75" style="40" customWidth="1"/>
    <col min="1537" max="1558" width="6.625" style="40" customWidth="1"/>
    <col min="1559" max="1789" width="9" style="40"/>
    <col min="1790" max="1791" width="9.625" style="40" customWidth="1"/>
    <col min="1792" max="1792" width="24.75" style="40" customWidth="1"/>
    <col min="1793" max="1814" width="6.625" style="40" customWidth="1"/>
    <col min="1815" max="2045" width="9" style="40"/>
    <col min="2046" max="2047" width="9.625" style="40" customWidth="1"/>
    <col min="2048" max="2048" width="24.75" style="40" customWidth="1"/>
    <col min="2049" max="2070" width="6.625" style="40" customWidth="1"/>
    <col min="2071" max="2301" width="9" style="40"/>
    <col min="2302" max="2303" width="9.625" style="40" customWidth="1"/>
    <col min="2304" max="2304" width="24.75" style="40" customWidth="1"/>
    <col min="2305" max="2326" width="6.625" style="40" customWidth="1"/>
    <col min="2327" max="2557" width="9" style="40"/>
    <col min="2558" max="2559" width="9.625" style="40" customWidth="1"/>
    <col min="2560" max="2560" width="24.75" style="40" customWidth="1"/>
    <col min="2561" max="2582" width="6.625" style="40" customWidth="1"/>
    <col min="2583" max="2813" width="9" style="40"/>
    <col min="2814" max="2815" width="9.625" style="40" customWidth="1"/>
    <col min="2816" max="2816" width="24.75" style="40" customWidth="1"/>
    <col min="2817" max="2838" width="6.625" style="40" customWidth="1"/>
    <col min="2839" max="3069" width="9" style="40"/>
    <col min="3070" max="3071" width="9.625" style="40" customWidth="1"/>
    <col min="3072" max="3072" width="24.75" style="40" customWidth="1"/>
    <col min="3073" max="3094" width="6.625" style="40" customWidth="1"/>
    <col min="3095" max="3325" width="9" style="40"/>
    <col min="3326" max="3327" width="9.625" style="40" customWidth="1"/>
    <col min="3328" max="3328" width="24.75" style="40" customWidth="1"/>
    <col min="3329" max="3350" width="6.625" style="40" customWidth="1"/>
    <col min="3351" max="3581" width="9" style="40"/>
    <col min="3582" max="3583" width="9.625" style="40" customWidth="1"/>
    <col min="3584" max="3584" width="24.75" style="40" customWidth="1"/>
    <col min="3585" max="3606" width="6.625" style="40" customWidth="1"/>
    <col min="3607" max="3837" width="9" style="40"/>
    <col min="3838" max="3839" width="9.625" style="40" customWidth="1"/>
    <col min="3840" max="3840" width="24.75" style="40" customWidth="1"/>
    <col min="3841" max="3862" width="6.625" style="40" customWidth="1"/>
    <col min="3863" max="4093" width="9" style="40"/>
    <col min="4094" max="4095" width="9.625" style="40" customWidth="1"/>
    <col min="4096" max="4096" width="24.75" style="40" customWidth="1"/>
    <col min="4097" max="4118" width="6.625" style="40" customWidth="1"/>
    <col min="4119" max="4349" width="9" style="40"/>
    <col min="4350" max="4351" width="9.625" style="40" customWidth="1"/>
    <col min="4352" max="4352" width="24.75" style="40" customWidth="1"/>
    <col min="4353" max="4374" width="6.625" style="40" customWidth="1"/>
    <col min="4375" max="4605" width="9" style="40"/>
    <col min="4606" max="4607" width="9.625" style="40" customWidth="1"/>
    <col min="4608" max="4608" width="24.75" style="40" customWidth="1"/>
    <col min="4609" max="4630" width="6.625" style="40" customWidth="1"/>
    <col min="4631" max="4861" width="9" style="40"/>
    <col min="4862" max="4863" width="9.625" style="40" customWidth="1"/>
    <col min="4864" max="4864" width="24.75" style="40" customWidth="1"/>
    <col min="4865" max="4886" width="6.625" style="40" customWidth="1"/>
    <col min="4887" max="5117" width="9" style="40"/>
    <col min="5118" max="5119" width="9.625" style="40" customWidth="1"/>
    <col min="5120" max="5120" width="24.75" style="40" customWidth="1"/>
    <col min="5121" max="5142" width="6.625" style="40" customWidth="1"/>
    <col min="5143" max="5373" width="9" style="40"/>
    <col min="5374" max="5375" width="9.625" style="40" customWidth="1"/>
    <col min="5376" max="5376" width="24.75" style="40" customWidth="1"/>
    <col min="5377" max="5398" width="6.625" style="40" customWidth="1"/>
    <col min="5399" max="5629" width="9" style="40"/>
    <col min="5630" max="5631" width="9.625" style="40" customWidth="1"/>
    <col min="5632" max="5632" width="24.75" style="40" customWidth="1"/>
    <col min="5633" max="5654" width="6.625" style="40" customWidth="1"/>
    <col min="5655" max="5885" width="9" style="40"/>
    <col min="5886" max="5887" width="9.625" style="40" customWidth="1"/>
    <col min="5888" max="5888" width="24.75" style="40" customWidth="1"/>
    <col min="5889" max="5910" width="6.625" style="40" customWidth="1"/>
    <col min="5911" max="6141" width="9" style="40"/>
    <col min="6142" max="6143" width="9.625" style="40" customWidth="1"/>
    <col min="6144" max="6144" width="24.75" style="40" customWidth="1"/>
    <col min="6145" max="6166" width="6.625" style="40" customWidth="1"/>
    <col min="6167" max="6397" width="9" style="40"/>
    <col min="6398" max="6399" width="9.625" style="40" customWidth="1"/>
    <col min="6400" max="6400" width="24.75" style="40" customWidth="1"/>
    <col min="6401" max="6422" width="6.625" style="40" customWidth="1"/>
    <col min="6423" max="6653" width="9" style="40"/>
    <col min="6654" max="6655" width="9.625" style="40" customWidth="1"/>
    <col min="6656" max="6656" width="24.75" style="40" customWidth="1"/>
    <col min="6657" max="6678" width="6.625" style="40" customWidth="1"/>
    <col min="6679" max="6909" width="9" style="40"/>
    <col min="6910" max="6911" width="9.625" style="40" customWidth="1"/>
    <col min="6912" max="6912" width="24.75" style="40" customWidth="1"/>
    <col min="6913" max="6934" width="6.625" style="40" customWidth="1"/>
    <col min="6935" max="7165" width="9" style="40"/>
    <col min="7166" max="7167" width="9.625" style="40" customWidth="1"/>
    <col min="7168" max="7168" width="24.75" style="40" customWidth="1"/>
    <col min="7169" max="7190" width="6.625" style="40" customWidth="1"/>
    <col min="7191" max="7421" width="9" style="40"/>
    <col min="7422" max="7423" width="9.625" style="40" customWidth="1"/>
    <col min="7424" max="7424" width="24.75" style="40" customWidth="1"/>
    <col min="7425" max="7446" width="6.625" style="40" customWidth="1"/>
    <col min="7447" max="7677" width="9" style="40"/>
    <col min="7678" max="7679" width="9.625" style="40" customWidth="1"/>
    <col min="7680" max="7680" width="24.75" style="40" customWidth="1"/>
    <col min="7681" max="7702" width="6.625" style="40" customWidth="1"/>
    <col min="7703" max="7933" width="9" style="40"/>
    <col min="7934" max="7935" width="9.625" style="40" customWidth="1"/>
    <col min="7936" max="7936" width="24.75" style="40" customWidth="1"/>
    <col min="7937" max="7958" width="6.625" style="40" customWidth="1"/>
    <col min="7959" max="8189" width="9" style="40"/>
    <col min="8190" max="8191" width="9.625" style="40" customWidth="1"/>
    <col min="8192" max="8192" width="24.75" style="40" customWidth="1"/>
    <col min="8193" max="8214" width="6.625" style="40" customWidth="1"/>
    <col min="8215" max="8445" width="9" style="40"/>
    <col min="8446" max="8447" width="9.625" style="40" customWidth="1"/>
    <col min="8448" max="8448" width="24.75" style="40" customWidth="1"/>
    <col min="8449" max="8470" width="6.625" style="40" customWidth="1"/>
    <col min="8471" max="8701" width="9" style="40"/>
    <col min="8702" max="8703" width="9.625" style="40" customWidth="1"/>
    <col min="8704" max="8704" width="24.75" style="40" customWidth="1"/>
    <col min="8705" max="8726" width="6.625" style="40" customWidth="1"/>
    <col min="8727" max="8957" width="9" style="40"/>
    <col min="8958" max="8959" width="9.625" style="40" customWidth="1"/>
    <col min="8960" max="8960" width="24.75" style="40" customWidth="1"/>
    <col min="8961" max="8982" width="6.625" style="40" customWidth="1"/>
    <col min="8983" max="9213" width="9" style="40"/>
    <col min="9214" max="9215" width="9.625" style="40" customWidth="1"/>
    <col min="9216" max="9216" width="24.75" style="40" customWidth="1"/>
    <col min="9217" max="9238" width="6.625" style="40" customWidth="1"/>
    <col min="9239" max="9469" width="9" style="40"/>
    <col min="9470" max="9471" width="9.625" style="40" customWidth="1"/>
    <col min="9472" max="9472" width="24.75" style="40" customWidth="1"/>
    <col min="9473" max="9494" width="6.625" style="40" customWidth="1"/>
    <col min="9495" max="9725" width="9" style="40"/>
    <col min="9726" max="9727" width="9.625" style="40" customWidth="1"/>
    <col min="9728" max="9728" width="24.75" style="40" customWidth="1"/>
    <col min="9729" max="9750" width="6.625" style="40" customWidth="1"/>
    <col min="9751" max="9981" width="9" style="40"/>
    <col min="9982" max="9983" width="9.625" style="40" customWidth="1"/>
    <col min="9984" max="9984" width="24.75" style="40" customWidth="1"/>
    <col min="9985" max="10006" width="6.625" style="40" customWidth="1"/>
    <col min="10007" max="10237" width="9" style="40"/>
    <col min="10238" max="10239" width="9.625" style="40" customWidth="1"/>
    <col min="10240" max="10240" width="24.75" style="40" customWidth="1"/>
    <col min="10241" max="10262" width="6.625" style="40" customWidth="1"/>
    <col min="10263" max="10493" width="9" style="40"/>
    <col min="10494" max="10495" width="9.625" style="40" customWidth="1"/>
    <col min="10496" max="10496" width="24.75" style="40" customWidth="1"/>
    <col min="10497" max="10518" width="6.625" style="40" customWidth="1"/>
    <col min="10519" max="10749" width="9" style="40"/>
    <col min="10750" max="10751" width="9.625" style="40" customWidth="1"/>
    <col min="10752" max="10752" width="24.75" style="40" customWidth="1"/>
    <col min="10753" max="10774" width="6.625" style="40" customWidth="1"/>
    <col min="10775" max="11005" width="9" style="40"/>
    <col min="11006" max="11007" width="9.625" style="40" customWidth="1"/>
    <col min="11008" max="11008" width="24.75" style="40" customWidth="1"/>
    <col min="11009" max="11030" width="6.625" style="40" customWidth="1"/>
    <col min="11031" max="11261" width="9" style="40"/>
    <col min="11262" max="11263" width="9.625" style="40" customWidth="1"/>
    <col min="11264" max="11264" width="24.75" style="40" customWidth="1"/>
    <col min="11265" max="11286" width="6.625" style="40" customWidth="1"/>
    <col min="11287" max="11517" width="9" style="40"/>
    <col min="11518" max="11519" width="9.625" style="40" customWidth="1"/>
    <col min="11520" max="11520" width="24.75" style="40" customWidth="1"/>
    <col min="11521" max="11542" width="6.625" style="40" customWidth="1"/>
    <col min="11543" max="11773" width="9" style="40"/>
    <col min="11774" max="11775" width="9.625" style="40" customWidth="1"/>
    <col min="11776" max="11776" width="24.75" style="40" customWidth="1"/>
    <col min="11777" max="11798" width="6.625" style="40" customWidth="1"/>
    <col min="11799" max="12029" width="9" style="40"/>
    <col min="12030" max="12031" width="9.625" style="40" customWidth="1"/>
    <col min="12032" max="12032" width="24.75" style="40" customWidth="1"/>
    <col min="12033" max="12054" width="6.625" style="40" customWidth="1"/>
    <col min="12055" max="12285" width="9" style="40"/>
    <col min="12286" max="12287" width="9.625" style="40" customWidth="1"/>
    <col min="12288" max="12288" width="24.75" style="40" customWidth="1"/>
    <col min="12289" max="12310" width="6.625" style="40" customWidth="1"/>
    <col min="12311" max="12541" width="9" style="40"/>
    <col min="12542" max="12543" width="9.625" style="40" customWidth="1"/>
    <col min="12544" max="12544" width="24.75" style="40" customWidth="1"/>
    <col min="12545" max="12566" width="6.625" style="40" customWidth="1"/>
    <col min="12567" max="12797" width="9" style="40"/>
    <col min="12798" max="12799" width="9.625" style="40" customWidth="1"/>
    <col min="12800" max="12800" width="24.75" style="40" customWidth="1"/>
    <col min="12801" max="12822" width="6.625" style="40" customWidth="1"/>
    <col min="12823" max="13053" width="9" style="40"/>
    <col min="13054" max="13055" width="9.625" style="40" customWidth="1"/>
    <col min="13056" max="13056" width="24.75" style="40" customWidth="1"/>
    <col min="13057" max="13078" width="6.625" style="40" customWidth="1"/>
    <col min="13079" max="13309" width="9" style="40"/>
    <col min="13310" max="13311" width="9.625" style="40" customWidth="1"/>
    <col min="13312" max="13312" width="24.75" style="40" customWidth="1"/>
    <col min="13313" max="13334" width="6.625" style="40" customWidth="1"/>
    <col min="13335" max="13565" width="9" style="40"/>
    <col min="13566" max="13567" width="9.625" style="40" customWidth="1"/>
    <col min="13568" max="13568" width="24.75" style="40" customWidth="1"/>
    <col min="13569" max="13590" width="6.625" style="40" customWidth="1"/>
    <col min="13591" max="13821" width="9" style="40"/>
    <col min="13822" max="13823" width="9.625" style="40" customWidth="1"/>
    <col min="13824" max="13824" width="24.75" style="40" customWidth="1"/>
    <col min="13825" max="13846" width="6.625" style="40" customWidth="1"/>
    <col min="13847" max="14077" width="9" style="40"/>
    <col min="14078" max="14079" width="9.625" style="40" customWidth="1"/>
    <col min="14080" max="14080" width="24.75" style="40" customWidth="1"/>
    <col min="14081" max="14102" width="6.625" style="40" customWidth="1"/>
    <col min="14103" max="14333" width="9" style="40"/>
    <col min="14334" max="14335" width="9.625" style="40" customWidth="1"/>
    <col min="14336" max="14336" width="24.75" style="40" customWidth="1"/>
    <col min="14337" max="14358" width="6.625" style="40" customWidth="1"/>
    <col min="14359" max="14589" width="9" style="40"/>
    <col min="14590" max="14591" width="9.625" style="40" customWidth="1"/>
    <col min="14592" max="14592" width="24.75" style="40" customWidth="1"/>
    <col min="14593" max="14614" width="6.625" style="40" customWidth="1"/>
    <col min="14615" max="14845" width="9" style="40"/>
    <col min="14846" max="14847" width="9.625" style="40" customWidth="1"/>
    <col min="14848" max="14848" width="24.75" style="40" customWidth="1"/>
    <col min="14849" max="14870" width="6.625" style="40" customWidth="1"/>
    <col min="14871" max="15101" width="9" style="40"/>
    <col min="15102" max="15103" width="9.625" style="40" customWidth="1"/>
    <col min="15104" max="15104" width="24.75" style="40" customWidth="1"/>
    <col min="15105" max="15126" width="6.625" style="40" customWidth="1"/>
    <col min="15127" max="15357" width="9" style="40"/>
    <col min="15358" max="15359" width="9.625" style="40" customWidth="1"/>
    <col min="15360" max="15360" width="24.75" style="40" customWidth="1"/>
    <col min="15361" max="15382" width="6.625" style="40" customWidth="1"/>
    <col min="15383" max="15613" width="9" style="40"/>
    <col min="15614" max="15615" width="9.625" style="40" customWidth="1"/>
    <col min="15616" max="15616" width="24.75" style="40" customWidth="1"/>
    <col min="15617" max="15638" width="6.625" style="40" customWidth="1"/>
    <col min="15639" max="15869" width="9" style="40"/>
    <col min="15870" max="15871" width="9.625" style="40" customWidth="1"/>
    <col min="15872" max="15872" width="24.75" style="40" customWidth="1"/>
    <col min="15873" max="15894" width="6.625" style="40" customWidth="1"/>
    <col min="15895" max="16125" width="9" style="40"/>
    <col min="16126" max="16127" width="9.625" style="40" customWidth="1"/>
    <col min="16128" max="16128" width="24.75" style="40" customWidth="1"/>
    <col min="16129" max="16150" width="6.625" style="40" customWidth="1"/>
    <col min="16151" max="16384" width="9" style="40"/>
  </cols>
  <sheetData>
    <row r="1" spans="1:22" ht="17.25" x14ac:dyDescent="0.15">
      <c r="A1" s="50" t="s">
        <v>143</v>
      </c>
      <c r="B1" s="59"/>
      <c r="C1" s="59"/>
      <c r="D1" s="51"/>
      <c r="E1" s="51"/>
      <c r="F1" s="51"/>
      <c r="G1" s="51"/>
      <c r="H1" s="51"/>
      <c r="J1" s="51"/>
      <c r="K1" s="51"/>
      <c r="L1" s="51"/>
    </row>
    <row r="2" spans="1:22" ht="17.25" x14ac:dyDescent="0.15">
      <c r="A2" s="50" t="s">
        <v>52</v>
      </c>
      <c r="B2" s="59"/>
      <c r="C2" s="59"/>
      <c r="D2" s="51"/>
      <c r="E2" s="51"/>
      <c r="F2" s="51"/>
      <c r="G2" s="51"/>
      <c r="H2" s="51"/>
      <c r="I2" s="89"/>
      <c r="J2" s="51"/>
      <c r="K2" s="51"/>
      <c r="L2" s="51"/>
      <c r="N2" s="52"/>
      <c r="O2" s="52"/>
      <c r="P2" s="52"/>
      <c r="Q2" s="89"/>
      <c r="R2" s="52"/>
      <c r="S2" s="52"/>
      <c r="V2" s="52" t="s">
        <v>53</v>
      </c>
    </row>
    <row r="3" spans="1:22" x14ac:dyDescent="0.15">
      <c r="A3" s="93"/>
      <c r="B3" s="94"/>
      <c r="C3" s="95"/>
      <c r="D3" s="157" t="s">
        <v>149</v>
      </c>
      <c r="E3" s="158"/>
      <c r="F3" s="158"/>
      <c r="G3" s="158"/>
      <c r="H3" s="158"/>
      <c r="I3" s="158"/>
      <c r="J3" s="158"/>
      <c r="K3" s="158"/>
      <c r="L3" s="158"/>
      <c r="M3" s="159" t="s">
        <v>147</v>
      </c>
      <c r="N3" s="160"/>
      <c r="O3" s="160"/>
      <c r="P3" s="160"/>
      <c r="Q3" s="160"/>
      <c r="R3" s="160"/>
      <c r="S3" s="160"/>
      <c r="T3" s="160"/>
      <c r="U3" s="160"/>
      <c r="V3" s="160"/>
    </row>
    <row r="4" spans="1:22" s="111" customFormat="1" x14ac:dyDescent="0.15">
      <c r="A4" s="108" t="s">
        <v>186</v>
      </c>
      <c r="B4" s="109"/>
      <c r="C4" s="110"/>
      <c r="D4" s="83" t="s">
        <v>176</v>
      </c>
      <c r="E4" s="83" t="s">
        <v>177</v>
      </c>
      <c r="F4" s="83" t="s">
        <v>178</v>
      </c>
      <c r="G4" s="83" t="s">
        <v>179</v>
      </c>
      <c r="H4" s="83" t="s">
        <v>180</v>
      </c>
      <c r="I4" s="83" t="s">
        <v>181</v>
      </c>
      <c r="J4" s="83" t="s">
        <v>182</v>
      </c>
      <c r="K4" s="84" t="s">
        <v>188</v>
      </c>
      <c r="L4" s="90" t="s">
        <v>183</v>
      </c>
      <c r="M4" s="85" t="s">
        <v>184</v>
      </c>
      <c r="N4" s="84" t="s">
        <v>176</v>
      </c>
      <c r="O4" s="84" t="s">
        <v>177</v>
      </c>
      <c r="P4" s="84" t="s">
        <v>178</v>
      </c>
      <c r="Q4" s="84" t="s">
        <v>179</v>
      </c>
      <c r="R4" s="84" t="s">
        <v>180</v>
      </c>
      <c r="S4" s="84" t="s">
        <v>181</v>
      </c>
      <c r="T4" s="84" t="s">
        <v>182</v>
      </c>
      <c r="U4" s="86" t="s">
        <v>188</v>
      </c>
      <c r="V4" s="86" t="s">
        <v>183</v>
      </c>
    </row>
    <row r="5" spans="1:22" ht="17.25" customHeight="1" x14ac:dyDescent="0.15">
      <c r="A5" s="34" t="s">
        <v>88</v>
      </c>
      <c r="B5" s="6"/>
      <c r="C5" s="5"/>
      <c r="D5" s="127">
        <v>1.3344529999999999</v>
      </c>
      <c r="E5" s="127">
        <v>-10.613865000000001</v>
      </c>
      <c r="F5" s="127">
        <v>-4.7435879999999999</v>
      </c>
      <c r="G5" s="127">
        <v>13.381641999999999</v>
      </c>
      <c r="H5" s="127">
        <v>15.621437</v>
      </c>
      <c r="I5" s="127">
        <v>1.6935739999999999</v>
      </c>
      <c r="J5" s="127">
        <v>-11.613289</v>
      </c>
      <c r="K5" s="128">
        <v>2.566881</v>
      </c>
      <c r="L5" s="128">
        <v>-3.0533540000000001</v>
      </c>
      <c r="M5" s="141">
        <v>0.99318499999999998</v>
      </c>
      <c r="N5" s="142">
        <v>1.0351840000000001</v>
      </c>
      <c r="O5" s="142">
        <v>0.88412500000000005</v>
      </c>
      <c r="P5" s="142">
        <v>0.84670000000000001</v>
      </c>
      <c r="Q5" s="142">
        <v>0.901675</v>
      </c>
      <c r="R5" s="142">
        <v>1.0559499999999999</v>
      </c>
      <c r="S5" s="142">
        <v>1.0477879999999999</v>
      </c>
      <c r="T5" s="142">
        <v>0.935894</v>
      </c>
      <c r="U5" s="142">
        <v>0.96885399999999999</v>
      </c>
      <c r="V5" s="142">
        <v>0.96507699999999996</v>
      </c>
    </row>
    <row r="6" spans="1:22" ht="17.25" customHeight="1" x14ac:dyDescent="0.15">
      <c r="A6" s="36" t="s">
        <v>20</v>
      </c>
      <c r="B6" s="6" t="s">
        <v>89</v>
      </c>
      <c r="C6" s="5"/>
      <c r="D6" s="127">
        <v>1.32761</v>
      </c>
      <c r="E6" s="127">
        <v>-11.354150000000001</v>
      </c>
      <c r="F6" s="127">
        <v>-5.8625689999999997</v>
      </c>
      <c r="G6" s="127">
        <v>16.612763999999999</v>
      </c>
      <c r="H6" s="127">
        <v>17.213021999999999</v>
      </c>
      <c r="I6" s="127">
        <v>2.6742970000000001</v>
      </c>
      <c r="J6" s="127">
        <v>-11.962056</v>
      </c>
      <c r="K6" s="129">
        <v>2.8428810000000002</v>
      </c>
      <c r="L6" s="129">
        <v>-3.1105719999999999</v>
      </c>
      <c r="M6" s="143">
        <v>0.86025200000000002</v>
      </c>
      <c r="N6" s="144">
        <v>0.89656899999999995</v>
      </c>
      <c r="O6" s="144">
        <v>0.75939599999999996</v>
      </c>
      <c r="P6" s="144">
        <v>0.71870699999999998</v>
      </c>
      <c r="Q6" s="144">
        <v>0.78718399999999999</v>
      </c>
      <c r="R6" s="144">
        <v>0.93455999999999995</v>
      </c>
      <c r="S6" s="144">
        <v>0.93627899999999997</v>
      </c>
      <c r="T6" s="144">
        <v>0.83299299999999998</v>
      </c>
      <c r="U6" s="144">
        <v>0.86465000000000003</v>
      </c>
      <c r="V6" s="144">
        <v>0.86077099999999995</v>
      </c>
    </row>
    <row r="7" spans="1:22" ht="17.25" customHeight="1" x14ac:dyDescent="0.15">
      <c r="A7" s="36" t="s">
        <v>21</v>
      </c>
      <c r="B7" s="6" t="s">
        <v>90</v>
      </c>
      <c r="C7" s="5"/>
      <c r="D7" s="127">
        <v>-5.5713920000000003</v>
      </c>
      <c r="E7" s="127">
        <v>10.016465</v>
      </c>
      <c r="F7" s="127">
        <v>0.72337200000000001</v>
      </c>
      <c r="G7" s="127">
        <v>-6.7112429999999996</v>
      </c>
      <c r="H7" s="127">
        <v>4.4863289999999996</v>
      </c>
      <c r="I7" s="127">
        <v>-0.48272399999999999</v>
      </c>
      <c r="J7" s="127">
        <v>-3.2422770000000001</v>
      </c>
      <c r="K7" s="129">
        <v>4.8284960000000003</v>
      </c>
      <c r="L7" s="129">
        <v>-2.114271</v>
      </c>
      <c r="M7" s="143">
        <v>5.2782000000000003E-2</v>
      </c>
      <c r="N7" s="144">
        <v>5.1264999999999998E-2</v>
      </c>
      <c r="O7" s="144">
        <v>5.3888999999999999E-2</v>
      </c>
      <c r="P7" s="144">
        <v>5.457E-2</v>
      </c>
      <c r="Q7" s="144">
        <v>4.7815000000000003E-2</v>
      </c>
      <c r="R7" s="144">
        <v>5.0603000000000002E-2</v>
      </c>
      <c r="S7" s="144">
        <v>4.9137E-2</v>
      </c>
      <c r="T7" s="144">
        <v>4.8046999999999999E-2</v>
      </c>
      <c r="U7" s="144">
        <v>5.0834999999999998E-2</v>
      </c>
      <c r="V7" s="144">
        <v>5.1128E-2</v>
      </c>
    </row>
    <row r="8" spans="1:22" ht="17.25" customHeight="1" x14ac:dyDescent="0.15">
      <c r="A8" s="36" t="s">
        <v>22</v>
      </c>
      <c r="B8" s="6" t="s">
        <v>91</v>
      </c>
      <c r="C8" s="5"/>
      <c r="D8" s="127">
        <v>5.9375530000000003</v>
      </c>
      <c r="E8" s="127">
        <v>-15.123208</v>
      </c>
      <c r="F8" s="127">
        <v>3.0929790000000001</v>
      </c>
      <c r="G8" s="127">
        <v>-3.331493</v>
      </c>
      <c r="H8" s="127">
        <v>4.8362530000000001</v>
      </c>
      <c r="I8" s="127">
        <v>-9.6985109999999999</v>
      </c>
      <c r="J8" s="127">
        <v>-12.972647</v>
      </c>
      <c r="K8" s="129">
        <v>-3.5821589999999999</v>
      </c>
      <c r="L8" s="129">
        <v>-3.0680730000000001</v>
      </c>
      <c r="M8" s="143">
        <v>8.0163999999999999E-2</v>
      </c>
      <c r="N8" s="144">
        <v>8.7349999999999997E-2</v>
      </c>
      <c r="O8" s="144">
        <v>7.084E-2</v>
      </c>
      <c r="P8" s="144">
        <v>7.3422000000000001E-2</v>
      </c>
      <c r="Q8" s="144">
        <v>6.6664000000000001E-2</v>
      </c>
      <c r="R8" s="144">
        <v>7.0788000000000004E-2</v>
      </c>
      <c r="S8" s="144">
        <v>6.2371999999999997E-2</v>
      </c>
      <c r="T8" s="144">
        <v>5.4854E-2</v>
      </c>
      <c r="U8" s="144">
        <v>5.3381999999999999E-2</v>
      </c>
      <c r="V8" s="144">
        <v>5.3164999999999997E-2</v>
      </c>
    </row>
    <row r="9" spans="1:22" ht="17.25" customHeight="1" x14ac:dyDescent="0.15">
      <c r="A9" s="34" t="s">
        <v>92</v>
      </c>
      <c r="B9" s="6"/>
      <c r="C9" s="5"/>
      <c r="D9" s="127">
        <v>-13.01732</v>
      </c>
      <c r="E9" s="127">
        <v>2.5361560000000001</v>
      </c>
      <c r="F9" s="127">
        <v>-3.4955029999999998</v>
      </c>
      <c r="G9" s="127">
        <v>-3.6009319999999998</v>
      </c>
      <c r="H9" s="127">
        <v>-9.7780710000000006</v>
      </c>
      <c r="I9" s="127">
        <v>7.3550899999999997</v>
      </c>
      <c r="J9" s="127">
        <v>0.93012700000000004</v>
      </c>
      <c r="K9" s="129">
        <v>1.078894</v>
      </c>
      <c r="L9" s="129">
        <v>2.4238379999999999</v>
      </c>
      <c r="M9" s="143">
        <v>7.5022000000000005E-2</v>
      </c>
      <c r="N9" s="144">
        <v>6.7119999999999999E-2</v>
      </c>
      <c r="O9" s="144">
        <v>6.5758999999999998E-2</v>
      </c>
      <c r="P9" s="144">
        <v>6.3799999999999996E-2</v>
      </c>
      <c r="Q9" s="144">
        <v>5.7765999999999998E-2</v>
      </c>
      <c r="R9" s="144">
        <v>5.2789000000000003E-2</v>
      </c>
      <c r="S9" s="144">
        <v>5.5296999999999999E-2</v>
      </c>
      <c r="T9" s="144">
        <v>5.6401E-2</v>
      </c>
      <c r="U9" s="144">
        <v>5.7540000000000001E-2</v>
      </c>
      <c r="V9" s="144">
        <v>6.0553999999999997E-2</v>
      </c>
    </row>
    <row r="10" spans="1:22" ht="17.25" customHeight="1" x14ac:dyDescent="0.15">
      <c r="A10" s="34" t="s">
        <v>93</v>
      </c>
      <c r="B10" s="6"/>
      <c r="C10" s="5"/>
      <c r="D10" s="127">
        <v>-9.2613570000000003</v>
      </c>
      <c r="E10" s="127">
        <v>12.681725999999999</v>
      </c>
      <c r="F10" s="127">
        <v>-5.5891320000000002</v>
      </c>
      <c r="G10" s="127">
        <v>14.374921000000001</v>
      </c>
      <c r="H10" s="127">
        <v>-5.9373430000000003</v>
      </c>
      <c r="I10" s="127">
        <v>7.174112</v>
      </c>
      <c r="J10" s="127">
        <v>-1.11145</v>
      </c>
      <c r="K10" s="129">
        <v>-4.7648520000000003</v>
      </c>
      <c r="L10" s="129">
        <v>1.056942</v>
      </c>
      <c r="M10" s="143">
        <v>28.789777999999998</v>
      </c>
      <c r="N10" s="144">
        <v>26.869575000000001</v>
      </c>
      <c r="O10" s="144">
        <v>28.929473000000002</v>
      </c>
      <c r="P10" s="144">
        <v>27.458943000000001</v>
      </c>
      <c r="Q10" s="144">
        <v>29.498009</v>
      </c>
      <c r="R10" s="144">
        <v>28.103791000000001</v>
      </c>
      <c r="S10" s="144">
        <v>29.389420999999999</v>
      </c>
      <c r="T10" s="144">
        <v>29.369969000000001</v>
      </c>
      <c r="U10" s="144">
        <v>28.230937000000001</v>
      </c>
      <c r="V10" s="144">
        <v>29.313134999999999</v>
      </c>
    </row>
    <row r="11" spans="1:22" ht="17.25" customHeight="1" x14ac:dyDescent="0.15">
      <c r="A11" s="36" t="s">
        <v>20</v>
      </c>
      <c r="B11" s="37" t="s">
        <v>23</v>
      </c>
      <c r="C11" s="5"/>
      <c r="D11" s="127">
        <v>-5.7558819999999997</v>
      </c>
      <c r="E11" s="127">
        <v>-4.2831710000000003</v>
      </c>
      <c r="F11" s="127">
        <v>4.5012249999999998</v>
      </c>
      <c r="G11" s="127">
        <v>20.937466000000001</v>
      </c>
      <c r="H11" s="127">
        <v>-6.5140729999999998</v>
      </c>
      <c r="I11" s="127">
        <v>-2.095993</v>
      </c>
      <c r="J11" s="127">
        <v>6.2991130000000002</v>
      </c>
      <c r="K11" s="129">
        <v>0.338619</v>
      </c>
      <c r="L11" s="129">
        <v>3.597486</v>
      </c>
      <c r="M11" s="143">
        <v>3.6197889999999999</v>
      </c>
      <c r="N11" s="144">
        <v>3.508874</v>
      </c>
      <c r="O11" s="144">
        <v>3.2090930000000002</v>
      </c>
      <c r="P11" s="144">
        <v>3.3715139999999999</v>
      </c>
      <c r="Q11" s="144">
        <v>3.8296920000000001</v>
      </c>
      <c r="R11" s="144">
        <v>3.6263109999999998</v>
      </c>
      <c r="S11" s="144">
        <v>3.464191</v>
      </c>
      <c r="T11" s="144">
        <v>3.7213270000000001</v>
      </c>
      <c r="U11" s="144">
        <v>3.768691</v>
      </c>
      <c r="V11" s="144">
        <v>4.0115350000000003</v>
      </c>
    </row>
    <row r="12" spans="1:22" ht="17.25" customHeight="1" x14ac:dyDescent="0.15">
      <c r="A12" s="36" t="s">
        <v>21</v>
      </c>
      <c r="B12" s="37" t="s">
        <v>24</v>
      </c>
      <c r="C12" s="5"/>
      <c r="D12" s="127">
        <v>30.447467</v>
      </c>
      <c r="E12" s="127">
        <v>-18.698034</v>
      </c>
      <c r="F12" s="127">
        <v>-7.4117740000000003</v>
      </c>
      <c r="G12" s="127">
        <v>-0.68632800000000005</v>
      </c>
      <c r="H12" s="127">
        <v>-5.5421209999999999</v>
      </c>
      <c r="I12" s="127">
        <v>1.0659780000000001</v>
      </c>
      <c r="J12" s="127">
        <v>11.19482</v>
      </c>
      <c r="K12" s="129">
        <v>6.4994110000000003</v>
      </c>
      <c r="L12" s="129">
        <v>-34.265483000000003</v>
      </c>
      <c r="M12" s="143">
        <v>1.345547</v>
      </c>
      <c r="N12" s="144">
        <v>1.805364</v>
      </c>
      <c r="O12" s="144">
        <v>1.4024650000000001</v>
      </c>
      <c r="P12" s="144">
        <v>1.305477</v>
      </c>
      <c r="Q12" s="144">
        <v>1.2177450000000001</v>
      </c>
      <c r="R12" s="144">
        <v>1.165063</v>
      </c>
      <c r="S12" s="144">
        <v>1.148922</v>
      </c>
      <c r="T12" s="144">
        <v>1.2910459999999999</v>
      </c>
      <c r="U12" s="144">
        <v>1.3877569999999999</v>
      </c>
      <c r="V12" s="144">
        <v>0.93729799999999996</v>
      </c>
    </row>
    <row r="13" spans="1:22" ht="17.25" customHeight="1" x14ac:dyDescent="0.15">
      <c r="A13" s="36" t="s">
        <v>22</v>
      </c>
      <c r="B13" s="37" t="s">
        <v>161</v>
      </c>
      <c r="C13" s="5"/>
      <c r="D13" s="127">
        <v>-20.957705000000001</v>
      </c>
      <c r="E13" s="127">
        <v>21.769881999999999</v>
      </c>
      <c r="F13" s="127">
        <v>-1.963767</v>
      </c>
      <c r="G13" s="127">
        <v>15.129073</v>
      </c>
      <c r="H13" s="127">
        <v>29.783128000000001</v>
      </c>
      <c r="I13" s="127">
        <v>7.0027609999999996</v>
      </c>
      <c r="J13" s="127">
        <v>4.4423859999999999</v>
      </c>
      <c r="K13" s="129">
        <v>-9.3051739999999992</v>
      </c>
      <c r="L13" s="129">
        <v>1.9094629999999999</v>
      </c>
      <c r="M13" s="143">
        <v>0.41102499999999997</v>
      </c>
      <c r="N13" s="144">
        <v>0.33416299999999999</v>
      </c>
      <c r="O13" s="144">
        <v>0.38879799999999998</v>
      </c>
      <c r="P13" s="144">
        <v>0.38320599999999999</v>
      </c>
      <c r="Q13" s="144">
        <v>0.414377</v>
      </c>
      <c r="R13" s="144">
        <v>0.54471400000000003</v>
      </c>
      <c r="S13" s="144">
        <v>0.56872199999999995</v>
      </c>
      <c r="T13" s="144">
        <v>0.60026500000000005</v>
      </c>
      <c r="U13" s="144">
        <v>0.54947800000000002</v>
      </c>
      <c r="V13" s="144">
        <v>0.57535499999999995</v>
      </c>
    </row>
    <row r="14" spans="1:22" ht="17.25" customHeight="1" x14ac:dyDescent="0.15">
      <c r="A14" s="36" t="s">
        <v>25</v>
      </c>
      <c r="B14" s="37" t="s">
        <v>26</v>
      </c>
      <c r="C14" s="5"/>
      <c r="D14" s="127">
        <v>38.613295000000001</v>
      </c>
      <c r="E14" s="127">
        <v>-17.637989999999999</v>
      </c>
      <c r="F14" s="127">
        <v>-1.6039680000000001</v>
      </c>
      <c r="G14" s="127">
        <v>10.058809999999999</v>
      </c>
      <c r="H14" s="127">
        <v>1.4035820000000001</v>
      </c>
      <c r="I14" s="127">
        <v>13.766589</v>
      </c>
      <c r="J14" s="127">
        <v>-9.7135599999999993</v>
      </c>
      <c r="K14" s="129">
        <v>-13.865615</v>
      </c>
      <c r="L14" s="129">
        <v>18.26634</v>
      </c>
      <c r="M14" s="143">
        <v>2.86748</v>
      </c>
      <c r="N14" s="144">
        <v>4.0882319999999996</v>
      </c>
      <c r="O14" s="144">
        <v>3.217279</v>
      </c>
      <c r="P14" s="144">
        <v>3.1826409999999998</v>
      </c>
      <c r="Q14" s="144">
        <v>3.2899590000000001</v>
      </c>
      <c r="R14" s="144">
        <v>3.3790819999999999</v>
      </c>
      <c r="S14" s="144">
        <v>3.751023</v>
      </c>
      <c r="T14" s="144">
        <v>3.4224619999999999</v>
      </c>
      <c r="U14" s="144">
        <v>2.9753620000000001</v>
      </c>
      <c r="V14" s="144">
        <v>3.6155279999999999</v>
      </c>
    </row>
    <row r="15" spans="1:22" ht="17.25" customHeight="1" x14ac:dyDescent="0.15">
      <c r="A15" s="36" t="s">
        <v>66</v>
      </c>
      <c r="B15" s="37" t="s">
        <v>27</v>
      </c>
      <c r="C15" s="5"/>
      <c r="D15" s="127">
        <v>-39.227784999999997</v>
      </c>
      <c r="E15" s="127">
        <v>108.350385</v>
      </c>
      <c r="F15" s="127">
        <v>-38.532152000000004</v>
      </c>
      <c r="G15" s="127">
        <v>-0.87134599999999995</v>
      </c>
      <c r="H15" s="127">
        <v>34.004184000000002</v>
      </c>
      <c r="I15" s="127">
        <v>-18.010121999999999</v>
      </c>
      <c r="J15" s="127">
        <v>16.561184000000001</v>
      </c>
      <c r="K15" s="129">
        <v>-31.419336000000001</v>
      </c>
      <c r="L15" s="129">
        <v>45.809182</v>
      </c>
      <c r="M15" s="143">
        <v>4.0256169999999996</v>
      </c>
      <c r="N15" s="144">
        <v>2.5163310000000001</v>
      </c>
      <c r="O15" s="144">
        <v>5.00943</v>
      </c>
      <c r="P15" s="144">
        <v>3.095691</v>
      </c>
      <c r="Q15" s="144">
        <v>2.8822709999999998</v>
      </c>
      <c r="R15" s="144">
        <v>3.9120840000000001</v>
      </c>
      <c r="S15" s="144">
        <v>3.1297139999999999</v>
      </c>
      <c r="T15" s="144">
        <v>3.6865920000000001</v>
      </c>
      <c r="U15" s="144">
        <v>2.5518269999999998</v>
      </c>
      <c r="V15" s="144">
        <v>3.8230240000000002</v>
      </c>
    </row>
    <row r="16" spans="1:22" ht="17.25" customHeight="1" x14ac:dyDescent="0.15">
      <c r="A16" s="36" t="s">
        <v>67</v>
      </c>
      <c r="B16" s="37" t="s">
        <v>28</v>
      </c>
      <c r="C16" s="5"/>
      <c r="D16" s="127">
        <v>16.212025000000001</v>
      </c>
      <c r="E16" s="127">
        <v>-12.068220999999999</v>
      </c>
      <c r="F16" s="127">
        <v>0.339644</v>
      </c>
      <c r="G16" s="127">
        <v>33.905653999999998</v>
      </c>
      <c r="H16" s="127">
        <v>-15.050986999999999</v>
      </c>
      <c r="I16" s="127">
        <v>5.1081399999999997</v>
      </c>
      <c r="J16" s="127">
        <v>15.113365</v>
      </c>
      <c r="K16" s="129">
        <v>-4.7168530000000004</v>
      </c>
      <c r="L16" s="129">
        <v>-11.743772</v>
      </c>
      <c r="M16" s="143">
        <v>0.92609600000000003</v>
      </c>
      <c r="N16" s="144">
        <v>1.1069739999999999</v>
      </c>
      <c r="O16" s="144">
        <v>0.93005700000000002</v>
      </c>
      <c r="P16" s="144">
        <v>0.93821699999999997</v>
      </c>
      <c r="Q16" s="144">
        <v>1.179996</v>
      </c>
      <c r="R16" s="144">
        <v>1.015298</v>
      </c>
      <c r="S16" s="144">
        <v>1.041277</v>
      </c>
      <c r="T16" s="144">
        <v>1.211319</v>
      </c>
      <c r="U16" s="144">
        <v>1.164928</v>
      </c>
      <c r="V16" s="144">
        <v>1.056368</v>
      </c>
    </row>
    <row r="17" spans="1:22" ht="17.25" customHeight="1" x14ac:dyDescent="0.15">
      <c r="A17" s="36" t="s">
        <v>68</v>
      </c>
      <c r="B17" s="37" t="s">
        <v>29</v>
      </c>
      <c r="C17" s="5"/>
      <c r="D17" s="127">
        <v>-7.0280269999999998</v>
      </c>
      <c r="E17" s="127">
        <v>9.5271819999999998</v>
      </c>
      <c r="F17" s="127">
        <v>30.260444</v>
      </c>
      <c r="G17" s="127">
        <v>5.2066720000000002</v>
      </c>
      <c r="H17" s="127">
        <v>-28.385769</v>
      </c>
      <c r="I17" s="127">
        <v>24.577506</v>
      </c>
      <c r="J17" s="127">
        <v>-16.710270000000001</v>
      </c>
      <c r="K17" s="129">
        <v>-10.881612000000001</v>
      </c>
      <c r="L17" s="129">
        <v>-15.806661</v>
      </c>
      <c r="M17" s="143">
        <v>2.7421250000000001</v>
      </c>
      <c r="N17" s="144">
        <v>2.6222219999999998</v>
      </c>
      <c r="O17" s="144">
        <v>2.7442120000000001</v>
      </c>
      <c r="P17" s="144">
        <v>3.5937800000000002</v>
      </c>
      <c r="Q17" s="144">
        <v>3.5511819999999998</v>
      </c>
      <c r="R17" s="144">
        <v>2.5758890000000001</v>
      </c>
      <c r="S17" s="144">
        <v>3.1311439999999999</v>
      </c>
      <c r="T17" s="144">
        <v>2.6354880000000001</v>
      </c>
      <c r="U17" s="144">
        <v>2.3705699999999998</v>
      </c>
      <c r="V17" s="144">
        <v>2.050697</v>
      </c>
    </row>
    <row r="18" spans="1:22" ht="17.25" customHeight="1" x14ac:dyDescent="0.15">
      <c r="A18" s="36" t="s">
        <v>69</v>
      </c>
      <c r="B18" s="37" t="s">
        <v>30</v>
      </c>
      <c r="C18" s="5"/>
      <c r="D18" s="127">
        <v>-4.244122</v>
      </c>
      <c r="E18" s="127">
        <v>2.8414779999999999</v>
      </c>
      <c r="F18" s="127">
        <v>4.935155</v>
      </c>
      <c r="G18" s="127">
        <v>30.576554000000002</v>
      </c>
      <c r="H18" s="127">
        <v>-14.335017000000001</v>
      </c>
      <c r="I18" s="127">
        <v>13.704103999999999</v>
      </c>
      <c r="J18" s="127">
        <v>-0.67021900000000001</v>
      </c>
      <c r="K18" s="129">
        <v>1.3813839999999999</v>
      </c>
      <c r="L18" s="129">
        <v>-11.612762</v>
      </c>
      <c r="M18" s="143">
        <v>1.083799</v>
      </c>
      <c r="N18" s="144">
        <v>1.067442</v>
      </c>
      <c r="O18" s="144">
        <v>1.0489120000000001</v>
      </c>
      <c r="P18" s="144">
        <v>1.106576</v>
      </c>
      <c r="Q18" s="144">
        <v>1.35714</v>
      </c>
      <c r="R18" s="144">
        <v>1.177559</v>
      </c>
      <c r="S18" s="144">
        <v>1.306457</v>
      </c>
      <c r="T18" s="144">
        <v>1.311418</v>
      </c>
      <c r="U18" s="144">
        <v>1.3419110000000001</v>
      </c>
      <c r="V18" s="144">
        <v>1.2186650000000001</v>
      </c>
    </row>
    <row r="19" spans="1:22" ht="17.25" customHeight="1" x14ac:dyDescent="0.15">
      <c r="A19" s="36" t="s">
        <v>70</v>
      </c>
      <c r="B19" s="37" t="s">
        <v>31</v>
      </c>
      <c r="C19" s="5"/>
      <c r="D19" s="127">
        <v>-2.0317989999999999</v>
      </c>
      <c r="E19" s="127">
        <v>-11.117035</v>
      </c>
      <c r="F19" s="127">
        <v>6.3656059999999997</v>
      </c>
      <c r="G19" s="127">
        <v>16.842870000000001</v>
      </c>
      <c r="H19" s="127">
        <v>-16.947693000000001</v>
      </c>
      <c r="I19" s="127">
        <v>12.588214000000001</v>
      </c>
      <c r="J19" s="127">
        <v>5.2869700000000002</v>
      </c>
      <c r="K19" s="129">
        <v>-0.49022399999999999</v>
      </c>
      <c r="L19" s="129">
        <v>-4.2628830000000004</v>
      </c>
      <c r="M19" s="143">
        <v>2.9067759999999998</v>
      </c>
      <c r="N19" s="144">
        <v>2.9290509999999998</v>
      </c>
      <c r="O19" s="144">
        <v>2.487549</v>
      </c>
      <c r="P19" s="144">
        <v>2.6600769999999998</v>
      </c>
      <c r="Q19" s="144">
        <v>2.9192719999999999</v>
      </c>
      <c r="R19" s="144">
        <v>2.4557329999999999</v>
      </c>
      <c r="S19" s="144">
        <v>2.6978040000000001</v>
      </c>
      <c r="T19" s="144">
        <v>2.8704589999999999</v>
      </c>
      <c r="U19" s="144">
        <v>2.8829799999999999</v>
      </c>
      <c r="V19" s="144">
        <v>2.8359130000000001</v>
      </c>
    </row>
    <row r="20" spans="1:22" ht="17.25" customHeight="1" x14ac:dyDescent="0.15">
      <c r="A20" s="36" t="s">
        <v>71</v>
      </c>
      <c r="B20" s="37" t="s">
        <v>32</v>
      </c>
      <c r="C20" s="5"/>
      <c r="D20" s="127">
        <v>-28.425350999999999</v>
      </c>
      <c r="E20" s="127">
        <v>8.2018360000000001</v>
      </c>
      <c r="F20" s="127">
        <v>20.707341</v>
      </c>
      <c r="G20" s="127">
        <v>29.796420000000001</v>
      </c>
      <c r="H20" s="127">
        <v>-6.4526310000000002</v>
      </c>
      <c r="I20" s="127">
        <v>10.028950999999999</v>
      </c>
      <c r="J20" s="127">
        <v>-14.345383</v>
      </c>
      <c r="K20" s="129">
        <v>29.702203000000001</v>
      </c>
      <c r="L20" s="129">
        <v>4.1217790000000001</v>
      </c>
      <c r="M20" s="143">
        <v>0.85740700000000003</v>
      </c>
      <c r="N20" s="144">
        <v>0.63121400000000005</v>
      </c>
      <c r="O20" s="144">
        <v>0.652586</v>
      </c>
      <c r="P20" s="144">
        <v>0.79193999999999998</v>
      </c>
      <c r="Q20" s="144">
        <v>0.96545800000000004</v>
      </c>
      <c r="R20" s="144">
        <v>0.91478700000000002</v>
      </c>
      <c r="S20" s="144">
        <v>0.98211700000000002</v>
      </c>
      <c r="T20" s="144">
        <v>0.85011999999999999</v>
      </c>
      <c r="U20" s="144">
        <v>1.1128899999999999</v>
      </c>
      <c r="V20" s="144">
        <v>1.190596</v>
      </c>
    </row>
    <row r="21" spans="1:22" ht="17.25" customHeight="1" x14ac:dyDescent="0.15">
      <c r="A21" s="36" t="s">
        <v>72</v>
      </c>
      <c r="B21" s="37" t="s">
        <v>33</v>
      </c>
      <c r="C21" s="5"/>
      <c r="D21" s="127">
        <v>-3.6061290000000001</v>
      </c>
      <c r="E21" s="127">
        <v>18.431305999999999</v>
      </c>
      <c r="F21" s="127">
        <v>19.067371999999999</v>
      </c>
      <c r="G21" s="127">
        <v>-9.4145439999999994</v>
      </c>
      <c r="H21" s="127">
        <v>18.564608</v>
      </c>
      <c r="I21" s="127">
        <v>-7.317164</v>
      </c>
      <c r="J21" s="127">
        <v>1.7559739999999999</v>
      </c>
      <c r="K21" s="129">
        <v>-9.6285749999999997</v>
      </c>
      <c r="L21" s="129">
        <v>16.783324</v>
      </c>
      <c r="M21" s="143">
        <v>0.502556</v>
      </c>
      <c r="N21" s="144">
        <v>0.49826900000000002</v>
      </c>
      <c r="O21" s="144">
        <v>0.56384100000000004</v>
      </c>
      <c r="P21" s="144">
        <v>0.67494900000000002</v>
      </c>
      <c r="Q21" s="144">
        <v>0.57425800000000005</v>
      </c>
      <c r="R21" s="144">
        <v>0.68963200000000002</v>
      </c>
      <c r="S21" s="144">
        <v>0.62366699999999997</v>
      </c>
      <c r="T21" s="144">
        <v>0.64132699999999998</v>
      </c>
      <c r="U21" s="144">
        <v>0.58497200000000005</v>
      </c>
      <c r="V21" s="144">
        <v>0.70191800000000004</v>
      </c>
    </row>
    <row r="22" spans="1:22" ht="17.25" customHeight="1" x14ac:dyDescent="0.15">
      <c r="A22" s="36" t="s">
        <v>73</v>
      </c>
      <c r="B22" s="37" t="s">
        <v>74</v>
      </c>
      <c r="C22" s="5"/>
      <c r="D22" s="127">
        <v>-40.208492</v>
      </c>
      <c r="E22" s="127">
        <v>-34.519545000000001</v>
      </c>
      <c r="F22" s="127">
        <v>143.902736</v>
      </c>
      <c r="G22" s="127">
        <v>15.497731999999999</v>
      </c>
      <c r="H22" s="127">
        <v>12.227017999999999</v>
      </c>
      <c r="I22" s="127">
        <v>-27.289159000000001</v>
      </c>
      <c r="J22" s="127">
        <v>-20.526789000000001</v>
      </c>
      <c r="K22" s="129">
        <v>-12.198855</v>
      </c>
      <c r="L22" s="129">
        <v>-51.686500000000002</v>
      </c>
      <c r="M22" s="143">
        <v>0.28733900000000001</v>
      </c>
      <c r="N22" s="144">
        <v>0.17671100000000001</v>
      </c>
      <c r="O22" s="144">
        <v>0.11056100000000001</v>
      </c>
      <c r="P22" s="144">
        <v>0.27110699999999999</v>
      </c>
      <c r="Q22" s="144">
        <v>0.29409800000000003</v>
      </c>
      <c r="R22" s="144">
        <v>0.33430599999999999</v>
      </c>
      <c r="S22" s="144">
        <v>0.237181</v>
      </c>
      <c r="T22" s="144">
        <v>0.19048799999999999</v>
      </c>
      <c r="U22" s="144">
        <v>0.16880700000000001</v>
      </c>
      <c r="V22" s="144">
        <v>8.3796999999999996E-2</v>
      </c>
    </row>
    <row r="23" spans="1:22" ht="17.25" customHeight="1" x14ac:dyDescent="0.15">
      <c r="A23" s="36" t="s">
        <v>75</v>
      </c>
      <c r="B23" s="37" t="s">
        <v>34</v>
      </c>
      <c r="C23" s="5"/>
      <c r="D23" s="127">
        <v>-55.133589999999998</v>
      </c>
      <c r="E23" s="127">
        <v>90.422524999999993</v>
      </c>
      <c r="F23" s="127">
        <v>-29.559768999999999</v>
      </c>
      <c r="G23" s="127">
        <v>26.207985000000001</v>
      </c>
      <c r="H23" s="127">
        <v>-0.4264</v>
      </c>
      <c r="I23" s="127">
        <v>44.738233000000001</v>
      </c>
      <c r="J23" s="127">
        <v>-11.774003</v>
      </c>
      <c r="K23" s="129">
        <v>-6.3819189999999999</v>
      </c>
      <c r="L23" s="129">
        <v>-6.9558340000000003</v>
      </c>
      <c r="M23" s="143">
        <v>4.3794969999999998</v>
      </c>
      <c r="N23" s="144">
        <v>2.0210439999999998</v>
      </c>
      <c r="O23" s="144">
        <v>3.6772260000000001</v>
      </c>
      <c r="P23" s="144">
        <v>2.6041289999999999</v>
      </c>
      <c r="Q23" s="144">
        <v>3.0869339999999998</v>
      </c>
      <c r="R23" s="144">
        <v>3.11334</v>
      </c>
      <c r="S23" s="144">
        <v>4.3968939999999996</v>
      </c>
      <c r="T23" s="144">
        <v>3.920207</v>
      </c>
      <c r="U23" s="144">
        <v>3.7041900000000001</v>
      </c>
      <c r="V23" s="144">
        <v>3.541223</v>
      </c>
    </row>
    <row r="24" spans="1:22" ht="17.25" customHeight="1" x14ac:dyDescent="0.15">
      <c r="A24" s="36" t="s">
        <v>76</v>
      </c>
      <c r="B24" s="37" t="s">
        <v>35</v>
      </c>
      <c r="C24" s="5"/>
      <c r="D24" s="127">
        <v>43.195222999999999</v>
      </c>
      <c r="E24" s="127">
        <v>12.298541999999999</v>
      </c>
      <c r="F24" s="127">
        <v>-19.743711000000001</v>
      </c>
      <c r="G24" s="127">
        <v>15.03584</v>
      </c>
      <c r="H24" s="127">
        <v>-11.384205</v>
      </c>
      <c r="I24" s="127">
        <v>-16.654575000000001</v>
      </c>
      <c r="J24" s="127">
        <v>1.1963220000000001</v>
      </c>
      <c r="K24" s="129">
        <v>20.509484</v>
      </c>
      <c r="L24" s="129">
        <v>-14.356045999999999</v>
      </c>
      <c r="M24" s="143">
        <v>0.55888000000000004</v>
      </c>
      <c r="N24" s="144">
        <v>0.82314699999999996</v>
      </c>
      <c r="O24" s="144">
        <v>0.88323799999999997</v>
      </c>
      <c r="P24" s="144">
        <v>0.71265299999999998</v>
      </c>
      <c r="Q24" s="144">
        <v>0.76999799999999996</v>
      </c>
      <c r="R24" s="144">
        <v>0.69112300000000004</v>
      </c>
      <c r="S24" s="144">
        <v>0.56204799999999999</v>
      </c>
      <c r="T24" s="144">
        <v>0.57478399999999996</v>
      </c>
      <c r="U24" s="144">
        <v>0.69911800000000002</v>
      </c>
      <c r="V24" s="144">
        <v>0.61520200000000003</v>
      </c>
    </row>
    <row r="25" spans="1:22" ht="17.25" customHeight="1" x14ac:dyDescent="0.15">
      <c r="A25" s="36" t="s">
        <v>77</v>
      </c>
      <c r="B25" s="37" t="s">
        <v>36</v>
      </c>
      <c r="C25" s="5"/>
      <c r="D25" s="127">
        <v>17.074636999999999</v>
      </c>
      <c r="E25" s="127">
        <v>-0.54670300000000005</v>
      </c>
      <c r="F25" s="127">
        <v>5.6818710000000001</v>
      </c>
      <c r="G25" s="127">
        <v>21.808378000000001</v>
      </c>
      <c r="H25" s="127">
        <v>-21.754297000000001</v>
      </c>
      <c r="I25" s="127">
        <v>-4.0734019999999997</v>
      </c>
      <c r="J25" s="127">
        <v>2.931702</v>
      </c>
      <c r="K25" s="129">
        <v>20.364018000000002</v>
      </c>
      <c r="L25" s="129">
        <v>0.230682</v>
      </c>
      <c r="M25" s="143">
        <v>2.2758560000000001</v>
      </c>
      <c r="N25" s="144">
        <v>2.7405499999999998</v>
      </c>
      <c r="O25" s="144">
        <v>2.6042529999999999</v>
      </c>
      <c r="P25" s="144">
        <v>2.7669739999999998</v>
      </c>
      <c r="Q25" s="144">
        <v>3.1656309999999999</v>
      </c>
      <c r="R25" s="144">
        <v>2.5088560000000002</v>
      </c>
      <c r="S25" s="144">
        <v>2.3482859999999999</v>
      </c>
      <c r="T25" s="144">
        <v>2.4426800000000002</v>
      </c>
      <c r="U25" s="144">
        <v>2.9674800000000001</v>
      </c>
      <c r="V25" s="144">
        <v>3.0560420000000001</v>
      </c>
    </row>
    <row r="26" spans="1:22" ht="17.25" customHeight="1" x14ac:dyDescent="0.15">
      <c r="A26" s="38" t="s">
        <v>37</v>
      </c>
      <c r="B26" s="6"/>
      <c r="C26" s="5"/>
      <c r="D26" s="127">
        <v>-9.3290769999999998</v>
      </c>
      <c r="E26" s="127">
        <v>7.5510999999999995E-2</v>
      </c>
      <c r="F26" s="127">
        <v>9.3777329999999992</v>
      </c>
      <c r="G26" s="127">
        <v>18.946960000000001</v>
      </c>
      <c r="H26" s="127">
        <v>-7.9980640000000003</v>
      </c>
      <c r="I26" s="127">
        <v>3.7246540000000001</v>
      </c>
      <c r="J26" s="127">
        <v>-5.0160790000000004</v>
      </c>
      <c r="K26" s="129">
        <v>2.4279869999999999</v>
      </c>
      <c r="L26" s="129">
        <v>-11.050437000000001</v>
      </c>
      <c r="M26" s="143">
        <v>3.0165519999999999</v>
      </c>
      <c r="N26" s="144">
        <v>2.8132549999999998</v>
      </c>
      <c r="O26" s="144">
        <v>2.6900680000000001</v>
      </c>
      <c r="P26" s="144">
        <v>2.9581040000000001</v>
      </c>
      <c r="Q26" s="144">
        <v>3.3047970000000002</v>
      </c>
      <c r="R26" s="144">
        <v>3.0796169999999998</v>
      </c>
      <c r="S26" s="144">
        <v>3.1168429999999998</v>
      </c>
      <c r="T26" s="144">
        <v>2.9917929999999999</v>
      </c>
      <c r="U26" s="144">
        <v>3.0929630000000001</v>
      </c>
      <c r="V26" s="144">
        <v>2.8267630000000001</v>
      </c>
    </row>
    <row r="27" spans="1:22" ht="17.25" customHeight="1" x14ac:dyDescent="0.15">
      <c r="A27" s="36" t="s">
        <v>20</v>
      </c>
      <c r="B27" s="37" t="s">
        <v>38</v>
      </c>
      <c r="C27" s="5"/>
      <c r="D27" s="127">
        <v>-16.315263999999999</v>
      </c>
      <c r="E27" s="127">
        <v>-0.49104500000000001</v>
      </c>
      <c r="F27" s="127">
        <v>17.685310000000001</v>
      </c>
      <c r="G27" s="127">
        <v>35.463202000000003</v>
      </c>
      <c r="H27" s="127">
        <v>-18.107326</v>
      </c>
      <c r="I27" s="127">
        <v>3.3126389999999999</v>
      </c>
      <c r="J27" s="127">
        <v>-11.713568</v>
      </c>
      <c r="K27" s="129">
        <v>1.3952230000000001</v>
      </c>
      <c r="L27" s="129">
        <v>-23.717079999999999</v>
      </c>
      <c r="M27" s="143">
        <v>1.4245760000000001</v>
      </c>
      <c r="N27" s="144">
        <v>1.226202</v>
      </c>
      <c r="O27" s="144">
        <v>1.1658710000000001</v>
      </c>
      <c r="P27" s="144">
        <v>1.3794120000000001</v>
      </c>
      <c r="Q27" s="144">
        <v>1.755066</v>
      </c>
      <c r="R27" s="144">
        <v>1.455773</v>
      </c>
      <c r="S27" s="144">
        <v>1.467517</v>
      </c>
      <c r="T27" s="144">
        <v>1.3093129999999999</v>
      </c>
      <c r="U27" s="144">
        <v>1.339941</v>
      </c>
      <c r="V27" s="144">
        <v>1.0502279999999999</v>
      </c>
    </row>
    <row r="28" spans="1:22" ht="17.25" customHeight="1" x14ac:dyDescent="0.15">
      <c r="A28" s="36" t="s">
        <v>21</v>
      </c>
      <c r="B28" s="37" t="s">
        <v>39</v>
      </c>
      <c r="C28" s="5"/>
      <c r="D28" s="127">
        <v>-3.0775049999999999</v>
      </c>
      <c r="E28" s="127">
        <v>0.51324800000000004</v>
      </c>
      <c r="F28" s="127">
        <v>3.0223119999999999</v>
      </c>
      <c r="G28" s="127">
        <v>4.5164660000000003</v>
      </c>
      <c r="H28" s="127">
        <v>3.4506480000000002</v>
      </c>
      <c r="I28" s="127">
        <v>4.0940260000000004</v>
      </c>
      <c r="J28" s="127">
        <v>0.94237000000000004</v>
      </c>
      <c r="K28" s="129">
        <v>3.2324660000000001</v>
      </c>
      <c r="L28" s="129">
        <v>-1.369283</v>
      </c>
      <c r="M28" s="143">
        <v>1.5919760000000001</v>
      </c>
      <c r="N28" s="144">
        <v>1.587053</v>
      </c>
      <c r="O28" s="144">
        <v>1.5241960000000001</v>
      </c>
      <c r="P28" s="144">
        <v>1.578678</v>
      </c>
      <c r="Q28" s="144">
        <v>1.549731</v>
      </c>
      <c r="R28" s="144">
        <v>1.623845</v>
      </c>
      <c r="S28" s="144">
        <v>1.6493260000000001</v>
      </c>
      <c r="T28" s="144">
        <v>1.6824669999999999</v>
      </c>
      <c r="U28" s="144">
        <v>1.7530220000000001</v>
      </c>
      <c r="V28" s="144">
        <v>1.776521</v>
      </c>
    </row>
    <row r="29" spans="1:22" ht="17.25" customHeight="1" x14ac:dyDescent="0.15">
      <c r="A29" s="34" t="s">
        <v>94</v>
      </c>
      <c r="B29" s="6"/>
      <c r="C29" s="5"/>
      <c r="D29" s="127">
        <v>6.9340120000000001</v>
      </c>
      <c r="E29" s="127">
        <v>8.4163219999999992</v>
      </c>
      <c r="F29" s="127">
        <v>-0.538192</v>
      </c>
      <c r="G29" s="127">
        <v>5.1231749999999998</v>
      </c>
      <c r="H29" s="127">
        <v>6.1219080000000003</v>
      </c>
      <c r="I29" s="127">
        <v>-11.286073</v>
      </c>
      <c r="J29" s="127">
        <v>12.130428999999999</v>
      </c>
      <c r="K29" s="129">
        <v>7.6010939999999998</v>
      </c>
      <c r="L29" s="129">
        <v>-0.71543400000000001</v>
      </c>
      <c r="M29" s="143">
        <v>3.7002820000000001</v>
      </c>
      <c r="N29" s="144">
        <v>4.0698730000000003</v>
      </c>
      <c r="O29" s="144">
        <v>4.216011</v>
      </c>
      <c r="P29" s="144">
        <v>4.2157939999999998</v>
      </c>
      <c r="Q29" s="144">
        <v>4.1625170000000002</v>
      </c>
      <c r="R29" s="144">
        <v>4.4742059999999997</v>
      </c>
      <c r="S29" s="144">
        <v>3.8729689999999999</v>
      </c>
      <c r="T29" s="144">
        <v>4.3886799999999999</v>
      </c>
      <c r="U29" s="144">
        <v>4.7662319999999996</v>
      </c>
      <c r="V29" s="144">
        <v>4.8621429999999997</v>
      </c>
    </row>
    <row r="30" spans="1:22" ht="17.25" customHeight="1" x14ac:dyDescent="0.15">
      <c r="A30" s="34" t="s">
        <v>95</v>
      </c>
      <c r="B30" s="6"/>
      <c r="C30" s="5"/>
      <c r="D30" s="127">
        <v>3.4081939999999999</v>
      </c>
      <c r="E30" s="127">
        <v>4.6631260000000001</v>
      </c>
      <c r="F30" s="127">
        <v>-1.113842</v>
      </c>
      <c r="G30" s="127">
        <v>1.0553090000000001</v>
      </c>
      <c r="H30" s="127">
        <v>-0.38580100000000001</v>
      </c>
      <c r="I30" s="127">
        <v>3.273307</v>
      </c>
      <c r="J30" s="127">
        <v>-0.94035599999999997</v>
      </c>
      <c r="K30" s="129">
        <v>-2.5107330000000001</v>
      </c>
      <c r="L30" s="129">
        <v>-6.8635349999999997</v>
      </c>
      <c r="M30" s="143">
        <v>9.6371789999999997</v>
      </c>
      <c r="N30" s="144">
        <v>10.250264</v>
      </c>
      <c r="O30" s="144">
        <v>10.250735000000001</v>
      </c>
      <c r="P30" s="144">
        <v>10.190882999999999</v>
      </c>
      <c r="Q30" s="144">
        <v>9.6727290000000004</v>
      </c>
      <c r="R30" s="144">
        <v>9.7594469999999998</v>
      </c>
      <c r="S30" s="144">
        <v>9.8344380000000005</v>
      </c>
      <c r="T30" s="144">
        <v>9.8449329999999993</v>
      </c>
      <c r="U30" s="144">
        <v>9.6871069999999992</v>
      </c>
      <c r="V30" s="144">
        <v>9.2701049999999992</v>
      </c>
    </row>
    <row r="31" spans="1:22" ht="17.25" customHeight="1" x14ac:dyDescent="0.15">
      <c r="A31" s="36" t="s">
        <v>20</v>
      </c>
      <c r="B31" s="37" t="s">
        <v>40</v>
      </c>
      <c r="C31" s="5"/>
      <c r="D31" s="127">
        <v>-1.7892809999999999</v>
      </c>
      <c r="E31" s="127">
        <v>1.571863</v>
      </c>
      <c r="F31" s="127">
        <v>-2.29705</v>
      </c>
      <c r="G31" s="127">
        <v>-0.86410900000000002</v>
      </c>
      <c r="H31" s="127">
        <v>-3.716154</v>
      </c>
      <c r="I31" s="127">
        <v>5.0462590000000001</v>
      </c>
      <c r="J31" s="127">
        <v>1.216083</v>
      </c>
      <c r="K31" s="129">
        <v>-5.3568790000000002</v>
      </c>
      <c r="L31" s="129">
        <v>-9.8765219999999996</v>
      </c>
      <c r="M31" s="143">
        <v>4.2111809999999998</v>
      </c>
      <c r="N31" s="144">
        <v>4.2539559999999996</v>
      </c>
      <c r="O31" s="144">
        <v>4.1285040000000004</v>
      </c>
      <c r="P31" s="144">
        <v>4.0552869999999999</v>
      </c>
      <c r="Q31" s="144">
        <v>3.7759879999999999</v>
      </c>
      <c r="R31" s="144">
        <v>3.6824680000000001</v>
      </c>
      <c r="S31" s="144">
        <v>3.7744689999999999</v>
      </c>
      <c r="T31" s="144">
        <v>3.860751</v>
      </c>
      <c r="U31" s="144">
        <v>3.6879529999999998</v>
      </c>
      <c r="V31" s="144">
        <v>3.4150269999999998</v>
      </c>
    </row>
    <row r="32" spans="1:22" ht="17.25" customHeight="1" x14ac:dyDescent="0.15">
      <c r="A32" s="36" t="s">
        <v>21</v>
      </c>
      <c r="B32" s="37" t="s">
        <v>41</v>
      </c>
      <c r="C32" s="5"/>
      <c r="D32" s="127">
        <v>7.4420159999999997</v>
      </c>
      <c r="E32" s="127">
        <v>6.8561569999999996</v>
      </c>
      <c r="F32" s="127">
        <v>-0.31573000000000001</v>
      </c>
      <c r="G32" s="127">
        <v>2.3234919999999999</v>
      </c>
      <c r="H32" s="127">
        <v>1.7470140000000001</v>
      </c>
      <c r="I32" s="127">
        <v>2.1991619999999998</v>
      </c>
      <c r="J32" s="127">
        <v>-2.283703</v>
      </c>
      <c r="K32" s="129">
        <v>-0.67451499999999998</v>
      </c>
      <c r="L32" s="129">
        <v>-5.0113149999999997</v>
      </c>
      <c r="M32" s="143">
        <v>5.4259979999999999</v>
      </c>
      <c r="N32" s="144">
        <v>5.996308</v>
      </c>
      <c r="O32" s="144">
        <v>6.1222310000000002</v>
      </c>
      <c r="P32" s="144">
        <v>6.1356089999999996</v>
      </c>
      <c r="Q32" s="144">
        <v>5.8967280000000004</v>
      </c>
      <c r="R32" s="144">
        <v>6.0769789999999997</v>
      </c>
      <c r="S32" s="144">
        <v>6.0599809999999996</v>
      </c>
      <c r="T32" s="144">
        <v>5.9841810000000004</v>
      </c>
      <c r="U32" s="144">
        <v>5.9991539999999999</v>
      </c>
      <c r="V32" s="144">
        <v>5.8550779999999998</v>
      </c>
    </row>
    <row r="33" spans="1:22" ht="17.25" customHeight="1" x14ac:dyDescent="0.15">
      <c r="A33" s="34" t="s">
        <v>96</v>
      </c>
      <c r="B33" s="6"/>
      <c r="C33" s="5"/>
      <c r="D33" s="127">
        <v>-2.7682259999999999</v>
      </c>
      <c r="E33" s="127">
        <v>0.63892400000000005</v>
      </c>
      <c r="F33" s="127">
        <v>13.405730999999999</v>
      </c>
      <c r="G33" s="127">
        <v>1.7138659999999999</v>
      </c>
      <c r="H33" s="127">
        <v>-0.162803</v>
      </c>
      <c r="I33" s="127">
        <v>2.8051680000000001</v>
      </c>
      <c r="J33" s="127">
        <v>-0.40675299999999998</v>
      </c>
      <c r="K33" s="129">
        <v>-0.73441999999999996</v>
      </c>
      <c r="L33" s="129">
        <v>-13.686211999999999</v>
      </c>
      <c r="M33" s="143">
        <v>5.5526109999999997</v>
      </c>
      <c r="N33" s="144">
        <v>5.553102</v>
      </c>
      <c r="O33" s="144">
        <v>5.339836</v>
      </c>
      <c r="P33" s="144">
        <v>6.0881340000000002</v>
      </c>
      <c r="Q33" s="144">
        <v>5.8162419999999999</v>
      </c>
      <c r="R33" s="144">
        <v>5.8815229999999996</v>
      </c>
      <c r="S33" s="144">
        <v>5.8998499999999998</v>
      </c>
      <c r="T33" s="144">
        <v>5.9379600000000003</v>
      </c>
      <c r="U33" s="144">
        <v>5.9492269999999996</v>
      </c>
      <c r="V33" s="144">
        <v>5.2760819999999997</v>
      </c>
    </row>
    <row r="34" spans="1:22" ht="17.25" customHeight="1" x14ac:dyDescent="0.15">
      <c r="A34" s="34" t="s">
        <v>42</v>
      </c>
      <c r="B34" s="6"/>
      <c r="C34" s="5"/>
      <c r="D34" s="127">
        <v>-9.3206790000000002</v>
      </c>
      <c r="E34" s="127">
        <v>4.6224999999999996</v>
      </c>
      <c r="F34" s="127">
        <v>0.94009600000000004</v>
      </c>
      <c r="G34" s="127">
        <v>-1.533757</v>
      </c>
      <c r="H34" s="127">
        <v>8.4377750000000002</v>
      </c>
      <c r="I34" s="127">
        <v>1.3594299999999999</v>
      </c>
      <c r="J34" s="127">
        <v>-1.7346079999999999</v>
      </c>
      <c r="K34" s="129">
        <v>-8.062659</v>
      </c>
      <c r="L34" s="129">
        <v>-37.757136000000003</v>
      </c>
      <c r="M34" s="143">
        <v>2.3448319999999998</v>
      </c>
      <c r="N34" s="144">
        <v>2.1870069999999999</v>
      </c>
      <c r="O34" s="144">
        <v>2.1862590000000002</v>
      </c>
      <c r="P34" s="144">
        <v>2.218639</v>
      </c>
      <c r="Q34" s="144">
        <v>2.0518800000000001</v>
      </c>
      <c r="R34" s="144">
        <v>2.2536559999999999</v>
      </c>
      <c r="S34" s="144">
        <v>2.2288860000000001</v>
      </c>
      <c r="T34" s="144">
        <v>2.2133750000000001</v>
      </c>
      <c r="U34" s="144">
        <v>2.0538630000000002</v>
      </c>
      <c r="V34" s="144">
        <v>1.3135049999999999</v>
      </c>
    </row>
    <row r="35" spans="1:22" ht="17.25" customHeight="1" x14ac:dyDescent="0.15">
      <c r="A35" s="39" t="s">
        <v>97</v>
      </c>
      <c r="B35" s="6"/>
      <c r="C35" s="5"/>
      <c r="D35" s="127">
        <v>-0.76680599999999999</v>
      </c>
      <c r="E35" s="127">
        <v>0.94490099999999999</v>
      </c>
      <c r="F35" s="127">
        <v>-1.159886</v>
      </c>
      <c r="G35" s="127">
        <v>4.1740449999999996</v>
      </c>
      <c r="H35" s="127">
        <v>1.999487</v>
      </c>
      <c r="I35" s="127">
        <v>-2.8353679999999999</v>
      </c>
      <c r="J35" s="127">
        <v>2.2649110000000001</v>
      </c>
      <c r="K35" s="129">
        <v>-3.2189570000000001</v>
      </c>
      <c r="L35" s="129">
        <v>1.7370300000000001</v>
      </c>
      <c r="M35" s="143">
        <v>3.0501450000000001</v>
      </c>
      <c r="N35" s="144">
        <v>3.1132040000000001</v>
      </c>
      <c r="O35" s="144">
        <v>3.0027439999999999</v>
      </c>
      <c r="P35" s="144">
        <v>2.9838209999999998</v>
      </c>
      <c r="Q35" s="144">
        <v>2.9195129999999998</v>
      </c>
      <c r="R35" s="144">
        <v>3.016222</v>
      </c>
      <c r="S35" s="144">
        <v>2.8596159999999999</v>
      </c>
      <c r="T35" s="144">
        <v>2.955295</v>
      </c>
      <c r="U35" s="144">
        <v>2.8867929999999999</v>
      </c>
      <c r="V35" s="144">
        <v>3.0176270000000001</v>
      </c>
    </row>
    <row r="36" spans="1:22" ht="17.25" customHeight="1" x14ac:dyDescent="0.15">
      <c r="A36" s="36" t="s">
        <v>20</v>
      </c>
      <c r="B36" s="37" t="s">
        <v>43</v>
      </c>
      <c r="C36" s="5"/>
      <c r="D36" s="127">
        <v>0.289354</v>
      </c>
      <c r="E36" s="127">
        <v>2.4734240000000001</v>
      </c>
      <c r="F36" s="127">
        <v>-0.86721800000000004</v>
      </c>
      <c r="G36" s="127">
        <v>2.7884820000000001</v>
      </c>
      <c r="H36" s="127">
        <v>2.1347230000000001</v>
      </c>
      <c r="I36" s="127">
        <v>-3.232669</v>
      </c>
      <c r="J36" s="127">
        <v>2.6939730000000002</v>
      </c>
      <c r="K36" s="129">
        <v>-5.1706139999999996</v>
      </c>
      <c r="L36" s="129">
        <v>6.6538449999999996</v>
      </c>
      <c r="M36" s="143">
        <v>1.947498</v>
      </c>
      <c r="N36" s="144">
        <v>2.0089169999999998</v>
      </c>
      <c r="O36" s="144">
        <v>1.9669779999999999</v>
      </c>
      <c r="P36" s="144">
        <v>1.9603699999999999</v>
      </c>
      <c r="Q36" s="144">
        <v>1.8926080000000001</v>
      </c>
      <c r="R36" s="144">
        <v>1.9578930000000001</v>
      </c>
      <c r="S36" s="144">
        <v>1.8486469999999999</v>
      </c>
      <c r="T36" s="144">
        <v>1.9185160000000001</v>
      </c>
      <c r="U36" s="144">
        <v>1.836255</v>
      </c>
      <c r="V36" s="144">
        <v>2.0122420000000001</v>
      </c>
    </row>
    <row r="37" spans="1:22" ht="17.25" customHeight="1" x14ac:dyDescent="0.15">
      <c r="A37" s="36" t="s">
        <v>21</v>
      </c>
      <c r="B37" s="37" t="s">
        <v>44</v>
      </c>
      <c r="C37" s="5"/>
      <c r="D37" s="127">
        <v>-2.632199</v>
      </c>
      <c r="E37" s="127">
        <v>-1.8357859999999999</v>
      </c>
      <c r="F37" s="127">
        <v>-1.7156800000000001</v>
      </c>
      <c r="G37" s="127">
        <v>6.8280250000000002</v>
      </c>
      <c r="H37" s="127">
        <v>1.7502439999999999</v>
      </c>
      <c r="I37" s="127">
        <v>-2.1003660000000002</v>
      </c>
      <c r="J37" s="127">
        <v>1.4803329999999999</v>
      </c>
      <c r="K37" s="129">
        <v>0.39250200000000002</v>
      </c>
      <c r="L37" s="129">
        <v>-6.8571569999999999</v>
      </c>
      <c r="M37" s="143">
        <v>1.1026469999999999</v>
      </c>
      <c r="N37" s="144">
        <v>1.104287</v>
      </c>
      <c r="O37" s="144">
        <v>1.035765</v>
      </c>
      <c r="P37" s="144">
        <v>1.0234510000000001</v>
      </c>
      <c r="Q37" s="144">
        <v>1.026905</v>
      </c>
      <c r="R37" s="144">
        <v>1.0583290000000001</v>
      </c>
      <c r="S37" s="144">
        <v>1.010969</v>
      </c>
      <c r="T37" s="144">
        <v>1.0367789999999999</v>
      </c>
      <c r="U37" s="144">
        <v>1.0505389999999999</v>
      </c>
      <c r="V37" s="144">
        <v>1.005385</v>
      </c>
    </row>
    <row r="38" spans="1:22" ht="17.25" customHeight="1" x14ac:dyDescent="0.15">
      <c r="A38" s="34" t="s">
        <v>98</v>
      </c>
      <c r="B38" s="6"/>
      <c r="C38" s="5"/>
      <c r="D38" s="127">
        <v>-0.51847699999999997</v>
      </c>
      <c r="E38" s="127">
        <v>0.77790300000000001</v>
      </c>
      <c r="F38" s="127">
        <v>1.09E-2</v>
      </c>
      <c r="G38" s="127">
        <v>1.6292059999999999</v>
      </c>
      <c r="H38" s="127">
        <v>-3.6041690000000002</v>
      </c>
      <c r="I38" s="127">
        <v>2.0664220000000002</v>
      </c>
      <c r="J38" s="127">
        <v>-7.6675880000000003</v>
      </c>
      <c r="K38" s="129">
        <v>13.236734</v>
      </c>
      <c r="L38" s="129">
        <v>-3.5052089999999998</v>
      </c>
      <c r="M38" s="143">
        <v>3.3793229999999999</v>
      </c>
      <c r="N38" s="144">
        <v>3.4578199999999999</v>
      </c>
      <c r="O38" s="144">
        <v>3.3296139999999999</v>
      </c>
      <c r="P38" s="144">
        <v>3.3478240000000001</v>
      </c>
      <c r="Q38" s="144">
        <v>3.1956500000000001</v>
      </c>
      <c r="R38" s="144">
        <v>3.1201279999999998</v>
      </c>
      <c r="S38" s="144">
        <v>3.1073599999999999</v>
      </c>
      <c r="T38" s="144">
        <v>2.8994270000000002</v>
      </c>
      <c r="U38" s="144">
        <v>3.3137829999999999</v>
      </c>
      <c r="V38" s="144">
        <v>3.285479</v>
      </c>
    </row>
    <row r="39" spans="1:22" ht="17.25" customHeight="1" x14ac:dyDescent="0.15">
      <c r="A39" s="34" t="s">
        <v>99</v>
      </c>
      <c r="B39" s="6"/>
      <c r="C39" s="5"/>
      <c r="D39" s="127">
        <v>0.49887100000000001</v>
      </c>
      <c r="E39" s="127">
        <v>-1.3046720000000001</v>
      </c>
      <c r="F39" s="127">
        <v>1.5568900000000001</v>
      </c>
      <c r="G39" s="127">
        <v>2.0021650000000002</v>
      </c>
      <c r="H39" s="127">
        <v>1.583933</v>
      </c>
      <c r="I39" s="127">
        <v>2.1316649999999999</v>
      </c>
      <c r="J39" s="127">
        <v>-4.5279480000000003</v>
      </c>
      <c r="K39" s="129">
        <v>-1.3705860000000001</v>
      </c>
      <c r="L39" s="129">
        <v>-0.60658900000000004</v>
      </c>
      <c r="M39" s="143">
        <v>11.027150000000001</v>
      </c>
      <c r="N39" s="144">
        <v>11.398683</v>
      </c>
      <c r="O39" s="144">
        <v>10.749234</v>
      </c>
      <c r="P39" s="144">
        <v>10.975092999999999</v>
      </c>
      <c r="Q39" s="144">
        <v>10.514671</v>
      </c>
      <c r="R39" s="144">
        <v>10.818714</v>
      </c>
      <c r="S39" s="144">
        <v>10.781328999999999</v>
      </c>
      <c r="T39" s="144">
        <v>10.401956</v>
      </c>
      <c r="U39" s="144">
        <v>10.354901999999999</v>
      </c>
      <c r="V39" s="144">
        <v>10.574854999999999</v>
      </c>
    </row>
    <row r="40" spans="1:22" ht="17.25" customHeight="1" x14ac:dyDescent="0.15">
      <c r="A40" s="36" t="s">
        <v>20</v>
      </c>
      <c r="B40" s="37" t="s">
        <v>45</v>
      </c>
      <c r="C40" s="5"/>
      <c r="D40" s="127">
        <v>0.359292</v>
      </c>
      <c r="E40" s="127">
        <v>-2.0087229999999998</v>
      </c>
      <c r="F40" s="127">
        <v>0.96904900000000005</v>
      </c>
      <c r="G40" s="127">
        <v>1.2021440000000001</v>
      </c>
      <c r="H40" s="127">
        <v>1.107054</v>
      </c>
      <c r="I40" s="127">
        <v>2.102522</v>
      </c>
      <c r="J40" s="127">
        <v>-5.4081939999999999</v>
      </c>
      <c r="K40" s="129">
        <v>-0.83424100000000001</v>
      </c>
      <c r="L40" s="129">
        <v>-0.36248599999999997</v>
      </c>
      <c r="M40" s="143">
        <v>9.8025680000000008</v>
      </c>
      <c r="N40" s="144">
        <v>10.118767999999999</v>
      </c>
      <c r="O40" s="144">
        <v>9.4741730000000004</v>
      </c>
      <c r="P40" s="144">
        <v>9.6172489999999993</v>
      </c>
      <c r="Q40" s="144">
        <v>9.1415249999999997</v>
      </c>
      <c r="R40" s="144">
        <v>9.3617080000000001</v>
      </c>
      <c r="S40" s="144">
        <v>9.3266950000000008</v>
      </c>
      <c r="T40" s="144">
        <v>8.9155420000000003</v>
      </c>
      <c r="U40" s="144">
        <v>8.9234760000000009</v>
      </c>
      <c r="V40" s="144">
        <v>9.1354039999999994</v>
      </c>
    </row>
    <row r="41" spans="1:22" ht="17.25" customHeight="1" x14ac:dyDescent="0.15">
      <c r="A41" s="36" t="s">
        <v>21</v>
      </c>
      <c r="B41" s="37" t="s">
        <v>46</v>
      </c>
      <c r="C41" s="5"/>
      <c r="D41" s="127">
        <v>1.615065</v>
      </c>
      <c r="E41" s="127">
        <v>4.2625690000000001</v>
      </c>
      <c r="F41" s="127">
        <v>5.9247699999999996</v>
      </c>
      <c r="G41" s="127">
        <v>7.6684979999999996</v>
      </c>
      <c r="H41" s="127">
        <v>4.7586909999999998</v>
      </c>
      <c r="I41" s="127">
        <v>2.3189120000000001</v>
      </c>
      <c r="J41" s="127">
        <v>1.115931</v>
      </c>
      <c r="K41" s="129">
        <v>-4.586741</v>
      </c>
      <c r="L41" s="129">
        <v>-2.1292</v>
      </c>
      <c r="M41" s="143">
        <v>1.2245820000000001</v>
      </c>
      <c r="N41" s="144">
        <v>1.279901</v>
      </c>
      <c r="O41" s="144">
        <v>1.275061</v>
      </c>
      <c r="P41" s="144">
        <v>1.3578440000000001</v>
      </c>
      <c r="Q41" s="144">
        <v>1.3731450000000001</v>
      </c>
      <c r="R41" s="144">
        <v>1.4570069999999999</v>
      </c>
      <c r="S41" s="144">
        <v>1.454634</v>
      </c>
      <c r="T41" s="144">
        <v>1.4864139999999999</v>
      </c>
      <c r="U41" s="144">
        <v>1.43144</v>
      </c>
      <c r="V41" s="144">
        <v>1.439451</v>
      </c>
    </row>
    <row r="42" spans="1:22" ht="17.25" customHeight="1" x14ac:dyDescent="0.15">
      <c r="A42" s="34" t="s">
        <v>187</v>
      </c>
      <c r="B42" s="6"/>
      <c r="C42" s="5"/>
      <c r="D42" s="127">
        <v>-4.1848520000000002</v>
      </c>
      <c r="E42" s="127">
        <v>3.4875080000000001</v>
      </c>
      <c r="F42" s="127">
        <v>-0.83744499999999999</v>
      </c>
      <c r="G42" s="127">
        <v>5.3876150000000003</v>
      </c>
      <c r="H42" s="127">
        <v>1.825844</v>
      </c>
      <c r="I42" s="127">
        <v>-0.56106999999999996</v>
      </c>
      <c r="J42" s="127">
        <v>-2.1635999999999999E-2</v>
      </c>
      <c r="K42" s="129">
        <v>1.0094799999999999</v>
      </c>
      <c r="L42" s="129">
        <v>2.1109450000000001</v>
      </c>
      <c r="M42" s="143">
        <v>6.1454940000000002</v>
      </c>
      <c r="N42" s="144">
        <v>6.0564920000000004</v>
      </c>
      <c r="O42" s="144">
        <v>5.9887379999999997</v>
      </c>
      <c r="P42" s="144">
        <v>5.9704119999999996</v>
      </c>
      <c r="Q42" s="144">
        <v>5.909789</v>
      </c>
      <c r="R42" s="144">
        <v>6.0951579999999996</v>
      </c>
      <c r="S42" s="144">
        <v>5.9139499999999998</v>
      </c>
      <c r="T42" s="144">
        <v>5.975168</v>
      </c>
      <c r="U42" s="144">
        <v>6.0916759999999996</v>
      </c>
      <c r="V42" s="144">
        <v>6.3911629999999997</v>
      </c>
    </row>
    <row r="43" spans="1:22" ht="17.25" customHeight="1" x14ac:dyDescent="0.15">
      <c r="A43" s="34" t="s">
        <v>100</v>
      </c>
      <c r="D43" s="127">
        <v>-2.2134299999999998</v>
      </c>
      <c r="E43" s="127">
        <v>-0.56521100000000002</v>
      </c>
      <c r="F43" s="127">
        <v>2.1050599999999999</v>
      </c>
      <c r="G43" s="127">
        <v>1.453986</v>
      </c>
      <c r="H43" s="127">
        <v>1.501331</v>
      </c>
      <c r="I43" s="127">
        <v>2.5561660000000002</v>
      </c>
      <c r="J43" s="127">
        <v>1.4140520000000001</v>
      </c>
      <c r="K43" s="129">
        <v>3.0528900000000001</v>
      </c>
      <c r="L43" s="129">
        <v>0.39163500000000001</v>
      </c>
      <c r="M43" s="143">
        <v>4.16242</v>
      </c>
      <c r="N43" s="144">
        <v>4.1865410000000001</v>
      </c>
      <c r="O43" s="144">
        <v>3.977589</v>
      </c>
      <c r="P43" s="144">
        <v>4.0830859999999998</v>
      </c>
      <c r="Q43" s="144">
        <v>3.890771</v>
      </c>
      <c r="R43" s="144">
        <v>4.0000220000000004</v>
      </c>
      <c r="S43" s="144">
        <v>4.0027679999999997</v>
      </c>
      <c r="T43" s="144">
        <v>4.102277</v>
      </c>
      <c r="U43" s="144">
        <v>4.2668730000000004</v>
      </c>
      <c r="V43" s="144">
        <v>4.4012710000000004</v>
      </c>
    </row>
    <row r="44" spans="1:22" ht="17.25" customHeight="1" x14ac:dyDescent="0.15">
      <c r="A44" s="34" t="s">
        <v>101</v>
      </c>
      <c r="D44" s="127">
        <v>-0.74156299999999997</v>
      </c>
      <c r="E44" s="127">
        <v>0.98298099999999999</v>
      </c>
      <c r="F44" s="127">
        <v>1.093461</v>
      </c>
      <c r="G44" s="127">
        <v>1.844147</v>
      </c>
      <c r="H44" s="127">
        <v>0.52846300000000002</v>
      </c>
      <c r="I44" s="127">
        <v>-0.75346199999999997</v>
      </c>
      <c r="J44" s="127">
        <v>-0.47833900000000001</v>
      </c>
      <c r="K44" s="129">
        <v>0.43876399999999999</v>
      </c>
      <c r="L44" s="129">
        <v>2.5981000000000001E-2</v>
      </c>
      <c r="M44" s="143">
        <v>4.3989609999999999</v>
      </c>
      <c r="N44" s="144">
        <v>4.4910480000000002</v>
      </c>
      <c r="O44" s="144">
        <v>4.3333339999999998</v>
      </c>
      <c r="P44" s="144">
        <v>4.4041949999999996</v>
      </c>
      <c r="Q44" s="144">
        <v>4.2128949999999996</v>
      </c>
      <c r="R44" s="144">
        <v>4.2896780000000003</v>
      </c>
      <c r="S44" s="144">
        <v>4.1540929999999996</v>
      </c>
      <c r="T44" s="144">
        <v>4.1779219999999997</v>
      </c>
      <c r="U44" s="144">
        <v>4.2353199999999998</v>
      </c>
      <c r="V44" s="144">
        <v>4.3528120000000001</v>
      </c>
    </row>
    <row r="45" spans="1:22" ht="17.25" customHeight="1" x14ac:dyDescent="0.15">
      <c r="A45" s="34" t="s">
        <v>47</v>
      </c>
      <c r="D45" s="127">
        <v>4.4009989999999997</v>
      </c>
      <c r="E45" s="127">
        <v>3.1745009999999998</v>
      </c>
      <c r="F45" s="127">
        <v>0.63472700000000004</v>
      </c>
      <c r="G45" s="127">
        <v>6.8220910000000003</v>
      </c>
      <c r="H45" s="127">
        <v>2.077772</v>
      </c>
      <c r="I45" s="127">
        <v>-0.743143</v>
      </c>
      <c r="J45" s="127">
        <v>0.60092900000000005</v>
      </c>
      <c r="K45" s="129">
        <v>2.4819249999999999</v>
      </c>
      <c r="L45" s="129">
        <v>-0.71823300000000001</v>
      </c>
      <c r="M45" s="143">
        <v>8.7883469999999999</v>
      </c>
      <c r="N45" s="144">
        <v>9.4371759999999991</v>
      </c>
      <c r="O45" s="144">
        <v>9.3033780000000004</v>
      </c>
      <c r="P45" s="144">
        <v>9.4126049999999992</v>
      </c>
      <c r="Q45" s="144">
        <v>9.4438479999999991</v>
      </c>
      <c r="R45" s="144">
        <v>9.7641650000000002</v>
      </c>
      <c r="S45" s="144">
        <v>9.4565319999999993</v>
      </c>
      <c r="T45" s="144">
        <v>9.6139159999999997</v>
      </c>
      <c r="U45" s="144">
        <v>9.9442529999999998</v>
      </c>
      <c r="V45" s="144">
        <v>10.144075000000001</v>
      </c>
    </row>
    <row r="46" spans="1:22" ht="17.25" customHeight="1" x14ac:dyDescent="0.15">
      <c r="A46" s="41" t="s">
        <v>162</v>
      </c>
      <c r="B46" s="42"/>
      <c r="C46" s="42"/>
      <c r="D46" s="127">
        <v>-1.613883</v>
      </c>
      <c r="E46" s="127">
        <v>-3.0490629999999999</v>
      </c>
      <c r="F46" s="127">
        <v>-1.450423</v>
      </c>
      <c r="G46" s="127">
        <v>2.3241239999999999</v>
      </c>
      <c r="H46" s="127">
        <v>-1.520743</v>
      </c>
      <c r="I46" s="127">
        <v>2.8732449999999998</v>
      </c>
      <c r="J46" s="127">
        <v>-5.4097080000000002</v>
      </c>
      <c r="K46" s="129">
        <v>0.25395099999999998</v>
      </c>
      <c r="L46" s="129">
        <v>-6.5699930000000002</v>
      </c>
      <c r="M46" s="143">
        <v>4.4349460000000001</v>
      </c>
      <c r="N46" s="144">
        <v>4.4879949999999997</v>
      </c>
      <c r="O46" s="144">
        <v>4.1574850000000003</v>
      </c>
      <c r="P46" s="144">
        <v>4.1191409999999999</v>
      </c>
      <c r="Q46" s="144">
        <v>3.958793</v>
      </c>
      <c r="R46" s="144">
        <v>3.9487760000000001</v>
      </c>
      <c r="S46" s="144">
        <v>3.9637039999999999</v>
      </c>
      <c r="T46" s="144">
        <v>3.7889089999999999</v>
      </c>
      <c r="U46" s="144">
        <v>3.8338960000000002</v>
      </c>
      <c r="V46" s="144">
        <v>3.6804209999999999</v>
      </c>
    </row>
    <row r="47" spans="1:22" ht="17.25" customHeight="1" x14ac:dyDescent="0.15">
      <c r="A47" s="34" t="s">
        <v>102</v>
      </c>
      <c r="B47" s="6"/>
      <c r="C47" s="5"/>
      <c r="D47" s="130">
        <v>-2.7982390000000001</v>
      </c>
      <c r="E47" s="130">
        <v>4.5847449999999998</v>
      </c>
      <c r="F47" s="130">
        <v>-0.60033599999999998</v>
      </c>
      <c r="G47" s="131">
        <v>6.6555559999999998</v>
      </c>
      <c r="H47" s="131">
        <v>-1.0702119999999999</v>
      </c>
      <c r="I47" s="131">
        <v>2.456051</v>
      </c>
      <c r="J47" s="131">
        <v>-1.0767469999999999</v>
      </c>
      <c r="K47" s="131">
        <v>-0.84248900000000004</v>
      </c>
      <c r="L47" s="131">
        <v>-2.6731159999999998</v>
      </c>
      <c r="M47" s="145">
        <v>99.496240999999998</v>
      </c>
      <c r="N47" s="146">
        <v>99.474326000000005</v>
      </c>
      <c r="O47" s="146">
        <v>99.404394999999994</v>
      </c>
      <c r="P47" s="146">
        <v>99.337173000000007</v>
      </c>
      <c r="Q47" s="146">
        <v>99.511521000000002</v>
      </c>
      <c r="R47" s="146">
        <v>99.713829000000004</v>
      </c>
      <c r="S47" s="146">
        <v>99.684866999999997</v>
      </c>
      <c r="T47" s="146">
        <v>99.653848999999994</v>
      </c>
      <c r="U47" s="146">
        <v>99.734229999999997</v>
      </c>
      <c r="V47" s="146">
        <v>99.735067000000001</v>
      </c>
    </row>
    <row r="48" spans="1:22" s="51" customFormat="1" ht="17.25" customHeight="1" x14ac:dyDescent="0.15">
      <c r="A48" s="102" t="s">
        <v>48</v>
      </c>
      <c r="B48" s="103"/>
      <c r="C48" s="4"/>
      <c r="D48" s="132">
        <v>-1.692501</v>
      </c>
      <c r="E48" s="132">
        <v>13.753876999999999</v>
      </c>
      <c r="F48" s="132">
        <v>30.217817</v>
      </c>
      <c r="G48" s="128">
        <v>3.445535</v>
      </c>
      <c r="H48" s="128">
        <v>-13.671015000000001</v>
      </c>
      <c r="I48" s="128">
        <v>12.114625999999999</v>
      </c>
      <c r="J48" s="128">
        <v>6.0293840000000003</v>
      </c>
      <c r="K48" s="128">
        <v>-2.2278210000000001</v>
      </c>
      <c r="L48" s="128">
        <v>-0.71191899999999997</v>
      </c>
      <c r="M48" s="141">
        <v>1.2291639999999999</v>
      </c>
      <c r="N48" s="142">
        <v>1.2428729999999999</v>
      </c>
      <c r="O48" s="142">
        <v>1.3508880000000001</v>
      </c>
      <c r="P48" s="142">
        <v>1.768524</v>
      </c>
      <c r="Q48" s="142">
        <v>1.718307</v>
      </c>
      <c r="R48" s="142">
        <v>1.5024930000000001</v>
      </c>
      <c r="S48" s="142">
        <v>1.643656</v>
      </c>
      <c r="T48" s="142">
        <v>1.7611790000000001</v>
      </c>
      <c r="U48" s="142">
        <v>1.737975</v>
      </c>
      <c r="V48" s="142">
        <v>1.7730109999999999</v>
      </c>
    </row>
    <row r="49" spans="1:22" ht="17.25" customHeight="1" x14ac:dyDescent="0.15">
      <c r="A49" s="41" t="s">
        <v>49</v>
      </c>
      <c r="B49" s="44"/>
      <c r="C49" s="45"/>
      <c r="D49" s="133">
        <v>-3.8748</v>
      </c>
      <c r="E49" s="133">
        <v>10.217732</v>
      </c>
      <c r="F49" s="133">
        <v>45.610351000000001</v>
      </c>
      <c r="G49" s="134">
        <v>18.424043999999999</v>
      </c>
      <c r="H49" s="134">
        <v>-2.357288</v>
      </c>
      <c r="I49" s="134">
        <v>11.940977</v>
      </c>
      <c r="J49" s="134">
        <v>5.3973409999999999</v>
      </c>
      <c r="K49" s="134">
        <v>3.0809890000000002</v>
      </c>
      <c r="L49" s="134">
        <v>-0.302454</v>
      </c>
      <c r="M49" s="147">
        <v>0.72539100000000001</v>
      </c>
      <c r="N49" s="148">
        <v>0.71719900000000003</v>
      </c>
      <c r="O49" s="148">
        <v>0.755297</v>
      </c>
      <c r="P49" s="148">
        <v>1.1056839999999999</v>
      </c>
      <c r="Q49" s="148">
        <v>1.229841</v>
      </c>
      <c r="R49" s="148">
        <v>1.2163090000000001</v>
      </c>
      <c r="S49" s="148">
        <v>1.3285229999999999</v>
      </c>
      <c r="T49" s="148">
        <v>1.4150290000000001</v>
      </c>
      <c r="U49" s="148">
        <v>1.472205</v>
      </c>
      <c r="V49" s="148">
        <v>1.5080769999999999</v>
      </c>
    </row>
    <row r="50" spans="1:22" ht="17.25" customHeight="1" thickBot="1" x14ac:dyDescent="0.2">
      <c r="A50" s="38" t="s">
        <v>103</v>
      </c>
      <c r="B50" s="7"/>
      <c r="C50" s="46"/>
      <c r="D50" s="135">
        <v>-2.7768250000000001</v>
      </c>
      <c r="E50" s="135">
        <v>4.6583199999999998</v>
      </c>
      <c r="F50" s="135">
        <v>-0.53307199999999999</v>
      </c>
      <c r="G50" s="136">
        <v>6.4686909999999997</v>
      </c>
      <c r="H50" s="136">
        <v>-1.2709280000000001</v>
      </c>
      <c r="I50" s="136">
        <v>2.4858169999999999</v>
      </c>
      <c r="J50" s="136">
        <v>-1.0459560000000001</v>
      </c>
      <c r="K50" s="136">
        <v>-0.92240500000000003</v>
      </c>
      <c r="L50" s="136">
        <v>-2.6739320000000002</v>
      </c>
      <c r="M50" s="149">
        <v>100</v>
      </c>
      <c r="N50" s="150">
        <v>100</v>
      </c>
      <c r="O50" s="150">
        <v>100</v>
      </c>
      <c r="P50" s="150">
        <v>100</v>
      </c>
      <c r="Q50" s="150">
        <v>100</v>
      </c>
      <c r="R50" s="150">
        <v>100</v>
      </c>
      <c r="S50" s="150">
        <v>100</v>
      </c>
      <c r="T50" s="150">
        <v>100</v>
      </c>
      <c r="U50" s="150">
        <v>100</v>
      </c>
      <c r="V50" s="150">
        <v>100</v>
      </c>
    </row>
    <row r="51" spans="1:22" ht="17.25" customHeight="1" thickTop="1" x14ac:dyDescent="0.15">
      <c r="A51" s="48" t="s">
        <v>50</v>
      </c>
      <c r="B51" s="79"/>
      <c r="C51" s="112" t="s">
        <v>153</v>
      </c>
      <c r="D51" s="127">
        <v>1.3344529999999999</v>
      </c>
      <c r="E51" s="127">
        <v>-10.613865000000001</v>
      </c>
      <c r="F51" s="127">
        <v>-4.7435879999999999</v>
      </c>
      <c r="G51" s="129">
        <v>13.381641999999999</v>
      </c>
      <c r="H51" s="129">
        <v>15.621437</v>
      </c>
      <c r="I51" s="129">
        <v>1.6935739999999999</v>
      </c>
      <c r="J51" s="129">
        <v>-11.613289</v>
      </c>
      <c r="K51" s="129">
        <v>2.566881</v>
      </c>
      <c r="L51" s="129">
        <v>-3.0533540000000001</v>
      </c>
      <c r="M51" s="143">
        <v>0.99318499999999998</v>
      </c>
      <c r="N51" s="144">
        <v>1.0351840000000001</v>
      </c>
      <c r="O51" s="144">
        <v>0.88412500000000005</v>
      </c>
      <c r="P51" s="144">
        <v>0.84670000000000001</v>
      </c>
      <c r="Q51" s="144">
        <v>0.901675</v>
      </c>
      <c r="R51" s="144">
        <v>1.0559499999999999</v>
      </c>
      <c r="S51" s="144">
        <v>1.0477879999999999</v>
      </c>
      <c r="T51" s="144">
        <v>0.935894</v>
      </c>
      <c r="U51" s="144">
        <v>0.96885399999999999</v>
      </c>
      <c r="V51" s="144">
        <v>0.96507699999999996</v>
      </c>
    </row>
    <row r="52" spans="1:22" s="51" customFormat="1" ht="17.25" customHeight="1" x14ac:dyDescent="0.15">
      <c r="A52" s="49"/>
      <c r="B52" s="80"/>
      <c r="C52" s="113" t="s">
        <v>155</v>
      </c>
      <c r="D52" s="127">
        <v>-7.4298120000000001</v>
      </c>
      <c r="E52" s="127">
        <v>12.099894000000001</v>
      </c>
      <c r="F52" s="127">
        <v>-4.9437930000000003</v>
      </c>
      <c r="G52" s="129">
        <v>13.109887000000001</v>
      </c>
      <c r="H52" s="129">
        <v>-4.4552480000000001</v>
      </c>
      <c r="I52" s="129">
        <v>4.6432570000000002</v>
      </c>
      <c r="J52" s="129">
        <v>0.43122199999999999</v>
      </c>
      <c r="K52" s="129">
        <v>-3.1501929999999998</v>
      </c>
      <c r="L52" s="129">
        <v>0.80371899999999996</v>
      </c>
      <c r="M52" s="143">
        <v>32.565094999999999</v>
      </c>
      <c r="N52" s="144">
        <v>31.006567</v>
      </c>
      <c r="O52" s="144">
        <v>33.211243000000003</v>
      </c>
      <c r="P52" s="144">
        <v>31.738537999999998</v>
      </c>
      <c r="Q52" s="144">
        <v>33.718291999999998</v>
      </c>
      <c r="R52" s="144">
        <v>32.630772</v>
      </c>
      <c r="S52" s="144">
        <v>33.317686000000002</v>
      </c>
      <c r="T52" s="144">
        <v>33.815049999999999</v>
      </c>
      <c r="U52" s="144">
        <v>33.054709000000003</v>
      </c>
      <c r="V52" s="144">
        <v>34.235818999999999</v>
      </c>
    </row>
    <row r="53" spans="1:22" ht="17.25" customHeight="1" x14ac:dyDescent="0.15">
      <c r="A53" s="155" t="s">
        <v>51</v>
      </c>
      <c r="B53" s="156"/>
      <c r="C53" s="114" t="s">
        <v>157</v>
      </c>
      <c r="D53" s="133">
        <v>-0.57306999999999997</v>
      </c>
      <c r="E53" s="133">
        <v>1.3625</v>
      </c>
      <c r="F53" s="133">
        <v>1.664487</v>
      </c>
      <c r="G53" s="134">
        <v>3.50142</v>
      </c>
      <c r="H53" s="134">
        <v>0.45671499999999998</v>
      </c>
      <c r="I53" s="134">
        <v>1.3873409999999999</v>
      </c>
      <c r="J53" s="134">
        <v>-1.6769050000000001</v>
      </c>
      <c r="K53" s="134">
        <v>0.31066500000000002</v>
      </c>
      <c r="L53" s="134">
        <v>-4.4164580000000004</v>
      </c>
      <c r="M53" s="147">
        <v>65.937961000000001</v>
      </c>
      <c r="N53" s="148">
        <v>67.432575</v>
      </c>
      <c r="O53" s="148">
        <v>65.309039999999996</v>
      </c>
      <c r="P53" s="148">
        <v>66.751936000000001</v>
      </c>
      <c r="Q53" s="148">
        <v>64.891566999999995</v>
      </c>
      <c r="R53" s="148">
        <v>66.027092999999994</v>
      </c>
      <c r="S53" s="148">
        <v>65.319394000000003</v>
      </c>
      <c r="T53" s="148">
        <v>64.902905000000004</v>
      </c>
      <c r="U53" s="148">
        <v>65.710655000000003</v>
      </c>
      <c r="V53" s="148">
        <v>64.534171000000001</v>
      </c>
    </row>
    <row r="54" spans="1:22" s="3" customFormat="1" ht="19.5" customHeight="1" x14ac:dyDescent="0.4">
      <c r="A54" s="3" t="s">
        <v>152</v>
      </c>
    </row>
    <row r="55" spans="1:22" ht="15" customHeight="1" x14ac:dyDescent="0.15"/>
    <row r="61" spans="1:22" x14ac:dyDescent="0.15">
      <c r="D61" s="51"/>
    </row>
    <row r="62" spans="1:22" x14ac:dyDescent="0.15">
      <c r="D62" s="51"/>
    </row>
    <row r="63" spans="1:22" x14ac:dyDescent="0.15">
      <c r="D63" s="53"/>
    </row>
    <row r="64" spans="1:22" x14ac:dyDescent="0.15">
      <c r="D64" s="53"/>
    </row>
    <row r="65" spans="4:4" x14ac:dyDescent="0.15">
      <c r="D65" s="51"/>
    </row>
    <row r="66" spans="4:4" x14ac:dyDescent="0.15">
      <c r="D66" s="51"/>
    </row>
    <row r="67" spans="4:4" x14ac:dyDescent="0.15">
      <c r="D67" s="51"/>
    </row>
    <row r="68" spans="4:4" x14ac:dyDescent="0.15">
      <c r="D68" s="51"/>
    </row>
  </sheetData>
  <mergeCells count="3">
    <mergeCell ref="A53:B53"/>
    <mergeCell ref="D3:L3"/>
    <mergeCell ref="M3:V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7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56"/>
  <sheetViews>
    <sheetView showGridLines="0" view="pageBreakPreview" zoomScale="80" zoomScaleNormal="75" zoomScaleSheetLayoutView="80" workbookViewId="0"/>
  </sheetViews>
  <sheetFormatPr defaultRowHeight="14.25" x14ac:dyDescent="0.15"/>
  <cols>
    <col min="1" max="1" width="7.75" style="40" customWidth="1"/>
    <col min="2" max="2" width="33.375" style="40" customWidth="1"/>
    <col min="3" max="3" width="18.625" style="40" customWidth="1"/>
    <col min="4" max="13" width="13.5" style="40" customWidth="1"/>
    <col min="14" max="14" width="10.75" style="40" customWidth="1"/>
    <col min="15" max="254" width="9" style="40"/>
    <col min="255" max="256" width="9.625" style="40" customWidth="1"/>
    <col min="257" max="257" width="27.25" style="40" customWidth="1"/>
    <col min="258" max="268" width="13.375" style="40" customWidth="1"/>
    <col min="269" max="269" width="11.5" style="40" customWidth="1"/>
    <col min="270" max="270" width="10.75" style="40" customWidth="1"/>
    <col min="271" max="510" width="9" style="40"/>
    <col min="511" max="512" width="9.625" style="40" customWidth="1"/>
    <col min="513" max="513" width="27.25" style="40" customWidth="1"/>
    <col min="514" max="524" width="13.375" style="40" customWidth="1"/>
    <col min="525" max="525" width="11.5" style="40" customWidth="1"/>
    <col min="526" max="526" width="10.75" style="40" customWidth="1"/>
    <col min="527" max="766" width="9" style="40"/>
    <col min="767" max="768" width="9.625" style="40" customWidth="1"/>
    <col min="769" max="769" width="27.25" style="40" customWidth="1"/>
    <col min="770" max="780" width="13.375" style="40" customWidth="1"/>
    <col min="781" max="781" width="11.5" style="40" customWidth="1"/>
    <col min="782" max="782" width="10.75" style="40" customWidth="1"/>
    <col min="783" max="1022" width="9" style="40"/>
    <col min="1023" max="1024" width="9.625" style="40" customWidth="1"/>
    <col min="1025" max="1025" width="27.25" style="40" customWidth="1"/>
    <col min="1026" max="1036" width="13.375" style="40" customWidth="1"/>
    <col min="1037" max="1037" width="11.5" style="40" customWidth="1"/>
    <col min="1038" max="1038" width="10.75" style="40" customWidth="1"/>
    <col min="1039" max="1278" width="9" style="40"/>
    <col min="1279" max="1280" width="9.625" style="40" customWidth="1"/>
    <col min="1281" max="1281" width="27.25" style="40" customWidth="1"/>
    <col min="1282" max="1292" width="13.375" style="40" customWidth="1"/>
    <col min="1293" max="1293" width="11.5" style="40" customWidth="1"/>
    <col min="1294" max="1294" width="10.75" style="40" customWidth="1"/>
    <col min="1295" max="1534" width="9" style="40"/>
    <col min="1535" max="1536" width="9.625" style="40" customWidth="1"/>
    <col min="1537" max="1537" width="27.25" style="40" customWidth="1"/>
    <col min="1538" max="1548" width="13.375" style="40" customWidth="1"/>
    <col min="1549" max="1549" width="11.5" style="40" customWidth="1"/>
    <col min="1550" max="1550" width="10.75" style="40" customWidth="1"/>
    <col min="1551" max="1790" width="9" style="40"/>
    <col min="1791" max="1792" width="9.625" style="40" customWidth="1"/>
    <col min="1793" max="1793" width="27.25" style="40" customWidth="1"/>
    <col min="1794" max="1804" width="13.375" style="40" customWidth="1"/>
    <col min="1805" max="1805" width="11.5" style="40" customWidth="1"/>
    <col min="1806" max="1806" width="10.75" style="40" customWidth="1"/>
    <col min="1807" max="2046" width="9" style="40"/>
    <col min="2047" max="2048" width="9.625" style="40" customWidth="1"/>
    <col min="2049" max="2049" width="27.25" style="40" customWidth="1"/>
    <col min="2050" max="2060" width="13.375" style="40" customWidth="1"/>
    <col min="2061" max="2061" width="11.5" style="40" customWidth="1"/>
    <col min="2062" max="2062" width="10.75" style="40" customWidth="1"/>
    <col min="2063" max="2302" width="9" style="40"/>
    <col min="2303" max="2304" width="9.625" style="40" customWidth="1"/>
    <col min="2305" max="2305" width="27.25" style="40" customWidth="1"/>
    <col min="2306" max="2316" width="13.375" style="40" customWidth="1"/>
    <col min="2317" max="2317" width="11.5" style="40" customWidth="1"/>
    <col min="2318" max="2318" width="10.75" style="40" customWidth="1"/>
    <col min="2319" max="2558" width="9" style="40"/>
    <col min="2559" max="2560" width="9.625" style="40" customWidth="1"/>
    <col min="2561" max="2561" width="27.25" style="40" customWidth="1"/>
    <col min="2562" max="2572" width="13.375" style="40" customWidth="1"/>
    <col min="2573" max="2573" width="11.5" style="40" customWidth="1"/>
    <col min="2574" max="2574" width="10.75" style="40" customWidth="1"/>
    <col min="2575" max="2814" width="9" style="40"/>
    <col min="2815" max="2816" width="9.625" style="40" customWidth="1"/>
    <col min="2817" max="2817" width="27.25" style="40" customWidth="1"/>
    <col min="2818" max="2828" width="13.375" style="40" customWidth="1"/>
    <col min="2829" max="2829" width="11.5" style="40" customWidth="1"/>
    <col min="2830" max="2830" width="10.75" style="40" customWidth="1"/>
    <col min="2831" max="3070" width="9" style="40"/>
    <col min="3071" max="3072" width="9.625" style="40" customWidth="1"/>
    <col min="3073" max="3073" width="27.25" style="40" customWidth="1"/>
    <col min="3074" max="3084" width="13.375" style="40" customWidth="1"/>
    <col min="3085" max="3085" width="11.5" style="40" customWidth="1"/>
    <col min="3086" max="3086" width="10.75" style="40" customWidth="1"/>
    <col min="3087" max="3326" width="9" style="40"/>
    <col min="3327" max="3328" width="9.625" style="40" customWidth="1"/>
    <col min="3329" max="3329" width="27.25" style="40" customWidth="1"/>
    <col min="3330" max="3340" width="13.375" style="40" customWidth="1"/>
    <col min="3341" max="3341" width="11.5" style="40" customWidth="1"/>
    <col min="3342" max="3342" width="10.75" style="40" customWidth="1"/>
    <col min="3343" max="3582" width="9" style="40"/>
    <col min="3583" max="3584" width="9.625" style="40" customWidth="1"/>
    <col min="3585" max="3585" width="27.25" style="40" customWidth="1"/>
    <col min="3586" max="3596" width="13.375" style="40" customWidth="1"/>
    <col min="3597" max="3597" width="11.5" style="40" customWidth="1"/>
    <col min="3598" max="3598" width="10.75" style="40" customWidth="1"/>
    <col min="3599" max="3838" width="9" style="40"/>
    <col min="3839" max="3840" width="9.625" style="40" customWidth="1"/>
    <col min="3841" max="3841" width="27.25" style="40" customWidth="1"/>
    <col min="3842" max="3852" width="13.375" style="40" customWidth="1"/>
    <col min="3853" max="3853" width="11.5" style="40" customWidth="1"/>
    <col min="3854" max="3854" width="10.75" style="40" customWidth="1"/>
    <col min="3855" max="4094" width="9" style="40"/>
    <col min="4095" max="4096" width="9.625" style="40" customWidth="1"/>
    <col min="4097" max="4097" width="27.25" style="40" customWidth="1"/>
    <col min="4098" max="4108" width="13.375" style="40" customWidth="1"/>
    <col min="4109" max="4109" width="11.5" style="40" customWidth="1"/>
    <col min="4110" max="4110" width="10.75" style="40" customWidth="1"/>
    <col min="4111" max="4350" width="9" style="40"/>
    <col min="4351" max="4352" width="9.625" style="40" customWidth="1"/>
    <col min="4353" max="4353" width="27.25" style="40" customWidth="1"/>
    <col min="4354" max="4364" width="13.375" style="40" customWidth="1"/>
    <col min="4365" max="4365" width="11.5" style="40" customWidth="1"/>
    <col min="4366" max="4366" width="10.75" style="40" customWidth="1"/>
    <col min="4367" max="4606" width="9" style="40"/>
    <col min="4607" max="4608" width="9.625" style="40" customWidth="1"/>
    <col min="4609" max="4609" width="27.25" style="40" customWidth="1"/>
    <col min="4610" max="4620" width="13.375" style="40" customWidth="1"/>
    <col min="4621" max="4621" width="11.5" style="40" customWidth="1"/>
    <col min="4622" max="4622" width="10.75" style="40" customWidth="1"/>
    <col min="4623" max="4862" width="9" style="40"/>
    <col min="4863" max="4864" width="9.625" style="40" customWidth="1"/>
    <col min="4865" max="4865" width="27.25" style="40" customWidth="1"/>
    <col min="4866" max="4876" width="13.375" style="40" customWidth="1"/>
    <col min="4877" max="4877" width="11.5" style="40" customWidth="1"/>
    <col min="4878" max="4878" width="10.75" style="40" customWidth="1"/>
    <col min="4879" max="5118" width="9" style="40"/>
    <col min="5119" max="5120" width="9.625" style="40" customWidth="1"/>
    <col min="5121" max="5121" width="27.25" style="40" customWidth="1"/>
    <col min="5122" max="5132" width="13.375" style="40" customWidth="1"/>
    <col min="5133" max="5133" width="11.5" style="40" customWidth="1"/>
    <col min="5134" max="5134" width="10.75" style="40" customWidth="1"/>
    <col min="5135" max="5374" width="9" style="40"/>
    <col min="5375" max="5376" width="9.625" style="40" customWidth="1"/>
    <col min="5377" max="5377" width="27.25" style="40" customWidth="1"/>
    <col min="5378" max="5388" width="13.375" style="40" customWidth="1"/>
    <col min="5389" max="5389" width="11.5" style="40" customWidth="1"/>
    <col min="5390" max="5390" width="10.75" style="40" customWidth="1"/>
    <col min="5391" max="5630" width="9" style="40"/>
    <col min="5631" max="5632" width="9.625" style="40" customWidth="1"/>
    <col min="5633" max="5633" width="27.25" style="40" customWidth="1"/>
    <col min="5634" max="5644" width="13.375" style="40" customWidth="1"/>
    <col min="5645" max="5645" width="11.5" style="40" customWidth="1"/>
    <col min="5646" max="5646" width="10.75" style="40" customWidth="1"/>
    <col min="5647" max="5886" width="9" style="40"/>
    <col min="5887" max="5888" width="9.625" style="40" customWidth="1"/>
    <col min="5889" max="5889" width="27.25" style="40" customWidth="1"/>
    <col min="5890" max="5900" width="13.375" style="40" customWidth="1"/>
    <col min="5901" max="5901" width="11.5" style="40" customWidth="1"/>
    <col min="5902" max="5902" width="10.75" style="40" customWidth="1"/>
    <col min="5903" max="6142" width="9" style="40"/>
    <col min="6143" max="6144" width="9.625" style="40" customWidth="1"/>
    <col min="6145" max="6145" width="27.25" style="40" customWidth="1"/>
    <col min="6146" max="6156" width="13.375" style="40" customWidth="1"/>
    <col min="6157" max="6157" width="11.5" style="40" customWidth="1"/>
    <col min="6158" max="6158" width="10.75" style="40" customWidth="1"/>
    <col min="6159" max="6398" width="9" style="40"/>
    <col min="6399" max="6400" width="9.625" style="40" customWidth="1"/>
    <col min="6401" max="6401" width="27.25" style="40" customWidth="1"/>
    <col min="6402" max="6412" width="13.375" style="40" customWidth="1"/>
    <col min="6413" max="6413" width="11.5" style="40" customWidth="1"/>
    <col min="6414" max="6414" width="10.75" style="40" customWidth="1"/>
    <col min="6415" max="6654" width="9" style="40"/>
    <col min="6655" max="6656" width="9.625" style="40" customWidth="1"/>
    <col min="6657" max="6657" width="27.25" style="40" customWidth="1"/>
    <col min="6658" max="6668" width="13.375" style="40" customWidth="1"/>
    <col min="6669" max="6669" width="11.5" style="40" customWidth="1"/>
    <col min="6670" max="6670" width="10.75" style="40" customWidth="1"/>
    <col min="6671" max="6910" width="9" style="40"/>
    <col min="6911" max="6912" width="9.625" style="40" customWidth="1"/>
    <col min="6913" max="6913" width="27.25" style="40" customWidth="1"/>
    <col min="6914" max="6924" width="13.375" style="40" customWidth="1"/>
    <col min="6925" max="6925" width="11.5" style="40" customWidth="1"/>
    <col min="6926" max="6926" width="10.75" style="40" customWidth="1"/>
    <col min="6927" max="7166" width="9" style="40"/>
    <col min="7167" max="7168" width="9.625" style="40" customWidth="1"/>
    <col min="7169" max="7169" width="27.25" style="40" customWidth="1"/>
    <col min="7170" max="7180" width="13.375" style="40" customWidth="1"/>
    <col min="7181" max="7181" width="11.5" style="40" customWidth="1"/>
    <col min="7182" max="7182" width="10.75" style="40" customWidth="1"/>
    <col min="7183" max="7422" width="9" style="40"/>
    <col min="7423" max="7424" width="9.625" style="40" customWidth="1"/>
    <col min="7425" max="7425" width="27.25" style="40" customWidth="1"/>
    <col min="7426" max="7436" width="13.375" style="40" customWidth="1"/>
    <col min="7437" max="7437" width="11.5" style="40" customWidth="1"/>
    <col min="7438" max="7438" width="10.75" style="40" customWidth="1"/>
    <col min="7439" max="7678" width="9" style="40"/>
    <col min="7679" max="7680" width="9.625" style="40" customWidth="1"/>
    <col min="7681" max="7681" width="27.25" style="40" customWidth="1"/>
    <col min="7682" max="7692" width="13.375" style="40" customWidth="1"/>
    <col min="7693" max="7693" width="11.5" style="40" customWidth="1"/>
    <col min="7694" max="7694" width="10.75" style="40" customWidth="1"/>
    <col min="7695" max="7934" width="9" style="40"/>
    <col min="7935" max="7936" width="9.625" style="40" customWidth="1"/>
    <col min="7937" max="7937" width="27.25" style="40" customWidth="1"/>
    <col min="7938" max="7948" width="13.375" style="40" customWidth="1"/>
    <col min="7949" max="7949" width="11.5" style="40" customWidth="1"/>
    <col min="7950" max="7950" width="10.75" style="40" customWidth="1"/>
    <col min="7951" max="8190" width="9" style="40"/>
    <col min="8191" max="8192" width="9.625" style="40" customWidth="1"/>
    <col min="8193" max="8193" width="27.25" style="40" customWidth="1"/>
    <col min="8194" max="8204" width="13.375" style="40" customWidth="1"/>
    <col min="8205" max="8205" width="11.5" style="40" customWidth="1"/>
    <col min="8206" max="8206" width="10.75" style="40" customWidth="1"/>
    <col min="8207" max="8446" width="9" style="40"/>
    <col min="8447" max="8448" width="9.625" style="40" customWidth="1"/>
    <col min="8449" max="8449" width="27.25" style="40" customWidth="1"/>
    <col min="8450" max="8460" width="13.375" style="40" customWidth="1"/>
    <col min="8461" max="8461" width="11.5" style="40" customWidth="1"/>
    <col min="8462" max="8462" width="10.75" style="40" customWidth="1"/>
    <col min="8463" max="8702" width="9" style="40"/>
    <col min="8703" max="8704" width="9.625" style="40" customWidth="1"/>
    <col min="8705" max="8705" width="27.25" style="40" customWidth="1"/>
    <col min="8706" max="8716" width="13.375" style="40" customWidth="1"/>
    <col min="8717" max="8717" width="11.5" style="40" customWidth="1"/>
    <col min="8718" max="8718" width="10.75" style="40" customWidth="1"/>
    <col min="8719" max="8958" width="9" style="40"/>
    <col min="8959" max="8960" width="9.625" style="40" customWidth="1"/>
    <col min="8961" max="8961" width="27.25" style="40" customWidth="1"/>
    <col min="8962" max="8972" width="13.375" style="40" customWidth="1"/>
    <col min="8973" max="8973" width="11.5" style="40" customWidth="1"/>
    <col min="8974" max="8974" width="10.75" style="40" customWidth="1"/>
    <col min="8975" max="9214" width="9" style="40"/>
    <col min="9215" max="9216" width="9.625" style="40" customWidth="1"/>
    <col min="9217" max="9217" width="27.25" style="40" customWidth="1"/>
    <col min="9218" max="9228" width="13.375" style="40" customWidth="1"/>
    <col min="9229" max="9229" width="11.5" style="40" customWidth="1"/>
    <col min="9230" max="9230" width="10.75" style="40" customWidth="1"/>
    <col min="9231" max="9470" width="9" style="40"/>
    <col min="9471" max="9472" width="9.625" style="40" customWidth="1"/>
    <col min="9473" max="9473" width="27.25" style="40" customWidth="1"/>
    <col min="9474" max="9484" width="13.375" style="40" customWidth="1"/>
    <col min="9485" max="9485" width="11.5" style="40" customWidth="1"/>
    <col min="9486" max="9486" width="10.75" style="40" customWidth="1"/>
    <col min="9487" max="9726" width="9" style="40"/>
    <col min="9727" max="9728" width="9.625" style="40" customWidth="1"/>
    <col min="9729" max="9729" width="27.25" style="40" customWidth="1"/>
    <col min="9730" max="9740" width="13.375" style="40" customWidth="1"/>
    <col min="9741" max="9741" width="11.5" style="40" customWidth="1"/>
    <col min="9742" max="9742" width="10.75" style="40" customWidth="1"/>
    <col min="9743" max="9982" width="9" style="40"/>
    <col min="9983" max="9984" width="9.625" style="40" customWidth="1"/>
    <col min="9985" max="9985" width="27.25" style="40" customWidth="1"/>
    <col min="9986" max="9996" width="13.375" style="40" customWidth="1"/>
    <col min="9997" max="9997" width="11.5" style="40" customWidth="1"/>
    <col min="9998" max="9998" width="10.75" style="40" customWidth="1"/>
    <col min="9999" max="10238" width="9" style="40"/>
    <col min="10239" max="10240" width="9.625" style="40" customWidth="1"/>
    <col min="10241" max="10241" width="27.25" style="40" customWidth="1"/>
    <col min="10242" max="10252" width="13.375" style="40" customWidth="1"/>
    <col min="10253" max="10253" width="11.5" style="40" customWidth="1"/>
    <col min="10254" max="10254" width="10.75" style="40" customWidth="1"/>
    <col min="10255" max="10494" width="9" style="40"/>
    <col min="10495" max="10496" width="9.625" style="40" customWidth="1"/>
    <col min="10497" max="10497" width="27.25" style="40" customWidth="1"/>
    <col min="10498" max="10508" width="13.375" style="40" customWidth="1"/>
    <col min="10509" max="10509" width="11.5" style="40" customWidth="1"/>
    <col min="10510" max="10510" width="10.75" style="40" customWidth="1"/>
    <col min="10511" max="10750" width="9" style="40"/>
    <col min="10751" max="10752" width="9.625" style="40" customWidth="1"/>
    <col min="10753" max="10753" width="27.25" style="40" customWidth="1"/>
    <col min="10754" max="10764" width="13.375" style="40" customWidth="1"/>
    <col min="10765" max="10765" width="11.5" style="40" customWidth="1"/>
    <col min="10766" max="10766" width="10.75" style="40" customWidth="1"/>
    <col min="10767" max="11006" width="9" style="40"/>
    <col min="11007" max="11008" width="9.625" style="40" customWidth="1"/>
    <col min="11009" max="11009" width="27.25" style="40" customWidth="1"/>
    <col min="11010" max="11020" width="13.375" style="40" customWidth="1"/>
    <col min="11021" max="11021" width="11.5" style="40" customWidth="1"/>
    <col min="11022" max="11022" width="10.75" style="40" customWidth="1"/>
    <col min="11023" max="11262" width="9" style="40"/>
    <col min="11263" max="11264" width="9.625" style="40" customWidth="1"/>
    <col min="11265" max="11265" width="27.25" style="40" customWidth="1"/>
    <col min="11266" max="11276" width="13.375" style="40" customWidth="1"/>
    <col min="11277" max="11277" width="11.5" style="40" customWidth="1"/>
    <col min="11278" max="11278" width="10.75" style="40" customWidth="1"/>
    <col min="11279" max="11518" width="9" style="40"/>
    <col min="11519" max="11520" width="9.625" style="40" customWidth="1"/>
    <col min="11521" max="11521" width="27.25" style="40" customWidth="1"/>
    <col min="11522" max="11532" width="13.375" style="40" customWidth="1"/>
    <col min="11533" max="11533" width="11.5" style="40" customWidth="1"/>
    <col min="11534" max="11534" width="10.75" style="40" customWidth="1"/>
    <col min="11535" max="11774" width="9" style="40"/>
    <col min="11775" max="11776" width="9.625" style="40" customWidth="1"/>
    <col min="11777" max="11777" width="27.25" style="40" customWidth="1"/>
    <col min="11778" max="11788" width="13.375" style="40" customWidth="1"/>
    <col min="11789" max="11789" width="11.5" style="40" customWidth="1"/>
    <col min="11790" max="11790" width="10.75" style="40" customWidth="1"/>
    <col min="11791" max="12030" width="9" style="40"/>
    <col min="12031" max="12032" width="9.625" style="40" customWidth="1"/>
    <col min="12033" max="12033" width="27.25" style="40" customWidth="1"/>
    <col min="12034" max="12044" width="13.375" style="40" customWidth="1"/>
    <col min="12045" max="12045" width="11.5" style="40" customWidth="1"/>
    <col min="12046" max="12046" width="10.75" style="40" customWidth="1"/>
    <col min="12047" max="12286" width="9" style="40"/>
    <col min="12287" max="12288" width="9.625" style="40" customWidth="1"/>
    <col min="12289" max="12289" width="27.25" style="40" customWidth="1"/>
    <col min="12290" max="12300" width="13.375" style="40" customWidth="1"/>
    <col min="12301" max="12301" width="11.5" style="40" customWidth="1"/>
    <col min="12302" max="12302" width="10.75" style="40" customWidth="1"/>
    <col min="12303" max="12542" width="9" style="40"/>
    <col min="12543" max="12544" width="9.625" style="40" customWidth="1"/>
    <col min="12545" max="12545" width="27.25" style="40" customWidth="1"/>
    <col min="12546" max="12556" width="13.375" style="40" customWidth="1"/>
    <col min="12557" max="12557" width="11.5" style="40" customWidth="1"/>
    <col min="12558" max="12558" width="10.75" style="40" customWidth="1"/>
    <col min="12559" max="12798" width="9" style="40"/>
    <col min="12799" max="12800" width="9.625" style="40" customWidth="1"/>
    <col min="12801" max="12801" width="27.25" style="40" customWidth="1"/>
    <col min="12802" max="12812" width="13.375" style="40" customWidth="1"/>
    <col min="12813" max="12813" width="11.5" style="40" customWidth="1"/>
    <col min="12814" max="12814" width="10.75" style="40" customWidth="1"/>
    <col min="12815" max="13054" width="9" style="40"/>
    <col min="13055" max="13056" width="9.625" style="40" customWidth="1"/>
    <col min="13057" max="13057" width="27.25" style="40" customWidth="1"/>
    <col min="13058" max="13068" width="13.375" style="40" customWidth="1"/>
    <col min="13069" max="13069" width="11.5" style="40" customWidth="1"/>
    <col min="13070" max="13070" width="10.75" style="40" customWidth="1"/>
    <col min="13071" max="13310" width="9" style="40"/>
    <col min="13311" max="13312" width="9.625" style="40" customWidth="1"/>
    <col min="13313" max="13313" width="27.25" style="40" customWidth="1"/>
    <col min="13314" max="13324" width="13.375" style="40" customWidth="1"/>
    <col min="13325" max="13325" width="11.5" style="40" customWidth="1"/>
    <col min="13326" max="13326" width="10.75" style="40" customWidth="1"/>
    <col min="13327" max="13566" width="9" style="40"/>
    <col min="13567" max="13568" width="9.625" style="40" customWidth="1"/>
    <col min="13569" max="13569" width="27.25" style="40" customWidth="1"/>
    <col min="13570" max="13580" width="13.375" style="40" customWidth="1"/>
    <col min="13581" max="13581" width="11.5" style="40" customWidth="1"/>
    <col min="13582" max="13582" width="10.75" style="40" customWidth="1"/>
    <col min="13583" max="13822" width="9" style="40"/>
    <col min="13823" max="13824" width="9.625" style="40" customWidth="1"/>
    <col min="13825" max="13825" width="27.25" style="40" customWidth="1"/>
    <col min="13826" max="13836" width="13.375" style="40" customWidth="1"/>
    <col min="13837" max="13837" width="11.5" style="40" customWidth="1"/>
    <col min="13838" max="13838" width="10.75" style="40" customWidth="1"/>
    <col min="13839" max="14078" width="9" style="40"/>
    <col min="14079" max="14080" width="9.625" style="40" customWidth="1"/>
    <col min="14081" max="14081" width="27.25" style="40" customWidth="1"/>
    <col min="14082" max="14092" width="13.375" style="40" customWidth="1"/>
    <col min="14093" max="14093" width="11.5" style="40" customWidth="1"/>
    <col min="14094" max="14094" width="10.75" style="40" customWidth="1"/>
    <col min="14095" max="14334" width="9" style="40"/>
    <col min="14335" max="14336" width="9.625" style="40" customWidth="1"/>
    <col min="14337" max="14337" width="27.25" style="40" customWidth="1"/>
    <col min="14338" max="14348" width="13.375" style="40" customWidth="1"/>
    <col min="14349" max="14349" width="11.5" style="40" customWidth="1"/>
    <col min="14350" max="14350" width="10.75" style="40" customWidth="1"/>
    <col min="14351" max="14590" width="9" style="40"/>
    <col min="14591" max="14592" width="9.625" style="40" customWidth="1"/>
    <col min="14593" max="14593" width="27.25" style="40" customWidth="1"/>
    <col min="14594" max="14604" width="13.375" style="40" customWidth="1"/>
    <col min="14605" max="14605" width="11.5" style="40" customWidth="1"/>
    <col min="14606" max="14606" width="10.75" style="40" customWidth="1"/>
    <col min="14607" max="14846" width="9" style="40"/>
    <col min="14847" max="14848" width="9.625" style="40" customWidth="1"/>
    <col min="14849" max="14849" width="27.25" style="40" customWidth="1"/>
    <col min="14850" max="14860" width="13.375" style="40" customWidth="1"/>
    <col min="14861" max="14861" width="11.5" style="40" customWidth="1"/>
    <col min="14862" max="14862" width="10.75" style="40" customWidth="1"/>
    <col min="14863" max="15102" width="9" style="40"/>
    <col min="15103" max="15104" width="9.625" style="40" customWidth="1"/>
    <col min="15105" max="15105" width="27.25" style="40" customWidth="1"/>
    <col min="15106" max="15116" width="13.375" style="40" customWidth="1"/>
    <col min="15117" max="15117" width="11.5" style="40" customWidth="1"/>
    <col min="15118" max="15118" width="10.75" style="40" customWidth="1"/>
    <col min="15119" max="15358" width="9" style="40"/>
    <col min="15359" max="15360" width="9.625" style="40" customWidth="1"/>
    <col min="15361" max="15361" width="27.25" style="40" customWidth="1"/>
    <col min="15362" max="15372" width="13.375" style="40" customWidth="1"/>
    <col min="15373" max="15373" width="11.5" style="40" customWidth="1"/>
    <col min="15374" max="15374" width="10.75" style="40" customWidth="1"/>
    <col min="15375" max="15614" width="9" style="40"/>
    <col min="15615" max="15616" width="9.625" style="40" customWidth="1"/>
    <col min="15617" max="15617" width="27.25" style="40" customWidth="1"/>
    <col min="15618" max="15628" width="13.375" style="40" customWidth="1"/>
    <col min="15629" max="15629" width="11.5" style="40" customWidth="1"/>
    <col min="15630" max="15630" width="10.75" style="40" customWidth="1"/>
    <col min="15631" max="15870" width="9" style="40"/>
    <col min="15871" max="15872" width="9.625" style="40" customWidth="1"/>
    <col min="15873" max="15873" width="27.25" style="40" customWidth="1"/>
    <col min="15874" max="15884" width="13.375" style="40" customWidth="1"/>
    <col min="15885" max="15885" width="11.5" style="40" customWidth="1"/>
    <col min="15886" max="15886" width="10.75" style="40" customWidth="1"/>
    <col min="15887" max="16126" width="9" style="40"/>
    <col min="16127" max="16128" width="9.625" style="40" customWidth="1"/>
    <col min="16129" max="16129" width="27.25" style="40" customWidth="1"/>
    <col min="16130" max="16140" width="13.375" style="40" customWidth="1"/>
    <col min="16141" max="16141" width="11.5" style="40" customWidth="1"/>
    <col min="16142" max="16142" width="10.75" style="40" customWidth="1"/>
    <col min="16143" max="16384" width="9" style="40"/>
  </cols>
  <sheetData>
    <row r="1" spans="1:13" s="3" customFormat="1" ht="17.25" x14ac:dyDescent="0.4">
      <c r="A1" s="50" t="s">
        <v>174</v>
      </c>
      <c r="B1" s="59"/>
      <c r="C1" s="6"/>
    </row>
    <row r="2" spans="1:13" s="3" customFormat="1" ht="17.25" x14ac:dyDescent="0.4">
      <c r="A2" s="50" t="s">
        <v>159</v>
      </c>
      <c r="B2" s="59"/>
      <c r="C2" s="6"/>
      <c r="E2" s="33"/>
      <c r="F2" s="33"/>
      <c r="G2" s="33"/>
      <c r="H2" s="33"/>
      <c r="I2" s="33"/>
      <c r="J2" s="33"/>
      <c r="K2" s="33"/>
      <c r="L2" s="33"/>
      <c r="M2" s="33" t="s">
        <v>146</v>
      </c>
    </row>
    <row r="3" spans="1:13" s="3" customFormat="1" ht="18" customHeight="1" x14ac:dyDescent="0.4">
      <c r="A3" s="161" t="s">
        <v>185</v>
      </c>
      <c r="B3" s="162"/>
      <c r="C3" s="163"/>
      <c r="D3" s="82" t="s">
        <v>163</v>
      </c>
      <c r="E3" s="82" t="s">
        <v>164</v>
      </c>
      <c r="F3" s="82" t="s">
        <v>165</v>
      </c>
      <c r="G3" s="82" t="s">
        <v>166</v>
      </c>
      <c r="H3" s="82" t="s">
        <v>167</v>
      </c>
      <c r="I3" s="82" t="s">
        <v>168</v>
      </c>
      <c r="J3" s="82" t="s">
        <v>169</v>
      </c>
      <c r="K3" s="82" t="s">
        <v>170</v>
      </c>
      <c r="L3" s="81" t="s">
        <v>171</v>
      </c>
      <c r="M3" s="88" t="s">
        <v>175</v>
      </c>
    </row>
    <row r="4" spans="1:13" s="3" customFormat="1" ht="17.25" customHeight="1" x14ac:dyDescent="0.4">
      <c r="A4" s="34" t="s">
        <v>88</v>
      </c>
      <c r="B4" s="6"/>
      <c r="C4" s="5"/>
      <c r="D4" s="35">
        <v>83951</v>
      </c>
      <c r="E4" s="35">
        <v>78850</v>
      </c>
      <c r="F4" s="35">
        <v>73851</v>
      </c>
      <c r="G4" s="35">
        <v>71421</v>
      </c>
      <c r="H4" s="35">
        <v>69770</v>
      </c>
      <c r="I4" s="35">
        <v>67265</v>
      </c>
      <c r="J4" s="35">
        <v>68751</v>
      </c>
      <c r="K4" s="35">
        <v>61871</v>
      </c>
      <c r="L4" s="35">
        <v>66663</v>
      </c>
      <c r="M4" s="35">
        <v>62581</v>
      </c>
    </row>
    <row r="5" spans="1:13" s="3" customFormat="1" ht="17.25" customHeight="1" x14ac:dyDescent="0.4">
      <c r="A5" s="36" t="s">
        <v>59</v>
      </c>
      <c r="B5" s="6" t="s">
        <v>89</v>
      </c>
      <c r="C5" s="5"/>
      <c r="D5" s="35">
        <v>73444</v>
      </c>
      <c r="E5" s="35">
        <v>67355</v>
      </c>
      <c r="F5" s="35">
        <v>63789</v>
      </c>
      <c r="G5" s="35">
        <v>61442</v>
      </c>
      <c r="H5" s="35">
        <v>60699</v>
      </c>
      <c r="I5" s="35">
        <v>58863</v>
      </c>
      <c r="J5" s="35">
        <v>61532</v>
      </c>
      <c r="K5" s="35">
        <v>54826</v>
      </c>
      <c r="L5" s="35">
        <v>59552</v>
      </c>
      <c r="M5" s="35">
        <v>56090</v>
      </c>
    </row>
    <row r="6" spans="1:13" s="3" customFormat="1" ht="17.25" customHeight="1" x14ac:dyDescent="0.4">
      <c r="A6" s="36" t="s">
        <v>60</v>
      </c>
      <c r="B6" s="6" t="s">
        <v>90</v>
      </c>
      <c r="C6" s="5"/>
      <c r="D6" s="35">
        <v>4059</v>
      </c>
      <c r="E6" s="35">
        <v>3896</v>
      </c>
      <c r="F6" s="35">
        <v>3644</v>
      </c>
      <c r="G6" s="35">
        <v>4005</v>
      </c>
      <c r="H6" s="35">
        <v>3848</v>
      </c>
      <c r="I6" s="35">
        <v>3652</v>
      </c>
      <c r="J6" s="35">
        <v>3456</v>
      </c>
      <c r="K6" s="35">
        <v>3253</v>
      </c>
      <c r="L6" s="35">
        <v>3555</v>
      </c>
      <c r="M6" s="35">
        <v>3418</v>
      </c>
    </row>
    <row r="7" spans="1:13" s="3" customFormat="1" ht="17.25" customHeight="1" x14ac:dyDescent="0.4">
      <c r="A7" s="36" t="s">
        <v>22</v>
      </c>
      <c r="B7" s="6" t="s">
        <v>91</v>
      </c>
      <c r="C7" s="5"/>
      <c r="D7" s="35">
        <v>6759</v>
      </c>
      <c r="E7" s="35">
        <v>7864</v>
      </c>
      <c r="F7" s="35">
        <v>6527</v>
      </c>
      <c r="G7" s="35">
        <v>5929</v>
      </c>
      <c r="H7" s="35">
        <v>5223</v>
      </c>
      <c r="I7" s="35">
        <v>4744</v>
      </c>
      <c r="J7" s="35">
        <v>3648</v>
      </c>
      <c r="K7" s="35">
        <v>3653</v>
      </c>
      <c r="L7" s="35">
        <v>3402</v>
      </c>
      <c r="M7" s="35">
        <v>2949</v>
      </c>
    </row>
    <row r="8" spans="1:13" s="3" customFormat="1" ht="17.25" customHeight="1" x14ac:dyDescent="0.4">
      <c r="A8" s="34" t="s">
        <v>92</v>
      </c>
      <c r="B8" s="6"/>
      <c r="C8" s="5"/>
      <c r="D8" s="35">
        <v>6737</v>
      </c>
      <c r="E8" s="35">
        <v>5688</v>
      </c>
      <c r="F8" s="35">
        <v>5604</v>
      </c>
      <c r="G8" s="35">
        <v>4873</v>
      </c>
      <c r="H8" s="35">
        <v>4677</v>
      </c>
      <c r="I8" s="35">
        <v>4342</v>
      </c>
      <c r="J8" s="35">
        <v>4590</v>
      </c>
      <c r="K8" s="35">
        <v>4425</v>
      </c>
      <c r="L8" s="35">
        <v>4471</v>
      </c>
      <c r="M8" s="35">
        <v>4454</v>
      </c>
    </row>
    <row r="9" spans="1:13" s="3" customFormat="1" ht="17.25" customHeight="1" x14ac:dyDescent="0.4">
      <c r="A9" s="34" t="s">
        <v>93</v>
      </c>
      <c r="B9" s="6"/>
      <c r="C9" s="5"/>
      <c r="D9" s="35">
        <v>2354940</v>
      </c>
      <c r="E9" s="35">
        <v>2167910</v>
      </c>
      <c r="F9" s="35">
        <v>2478603</v>
      </c>
      <c r="G9" s="35">
        <v>2253558</v>
      </c>
      <c r="H9" s="35">
        <v>2287672</v>
      </c>
      <c r="I9" s="35">
        <v>2152552</v>
      </c>
      <c r="J9" s="35">
        <v>2348999</v>
      </c>
      <c r="K9" s="35">
        <v>2426359</v>
      </c>
      <c r="L9" s="35">
        <v>2291137</v>
      </c>
      <c r="M9" s="35">
        <v>2123356</v>
      </c>
    </row>
    <row r="10" spans="1:13" s="3" customFormat="1" ht="17.25" customHeight="1" x14ac:dyDescent="0.4">
      <c r="A10" s="36" t="s">
        <v>20</v>
      </c>
      <c r="B10" s="37" t="s">
        <v>23</v>
      </c>
      <c r="C10" s="5"/>
      <c r="D10" s="35">
        <v>271731</v>
      </c>
      <c r="E10" s="35">
        <v>258704</v>
      </c>
      <c r="F10" s="35">
        <v>250299</v>
      </c>
      <c r="G10" s="35">
        <v>256506</v>
      </c>
      <c r="H10" s="35">
        <v>297679</v>
      </c>
      <c r="I10" s="35">
        <v>277796</v>
      </c>
      <c r="J10" s="35">
        <v>276764</v>
      </c>
      <c r="K10" s="35">
        <v>295083</v>
      </c>
      <c r="L10" s="35">
        <v>291865</v>
      </c>
      <c r="M10" s="35">
        <v>295515</v>
      </c>
    </row>
    <row r="11" spans="1:13" s="3" customFormat="1" ht="17.25" customHeight="1" x14ac:dyDescent="0.4">
      <c r="A11" s="36" t="s">
        <v>63</v>
      </c>
      <c r="B11" s="37" t="s">
        <v>24</v>
      </c>
      <c r="C11" s="5"/>
      <c r="D11" s="35">
        <v>106528</v>
      </c>
      <c r="E11" s="35">
        <v>137536</v>
      </c>
      <c r="F11" s="35">
        <v>111971</v>
      </c>
      <c r="G11" s="35">
        <v>100182</v>
      </c>
      <c r="H11" s="35">
        <v>95491</v>
      </c>
      <c r="I11" s="35">
        <v>89144</v>
      </c>
      <c r="J11" s="35">
        <v>92099</v>
      </c>
      <c r="K11" s="35">
        <v>103648</v>
      </c>
      <c r="L11" s="35">
        <v>106869</v>
      </c>
      <c r="M11" s="35">
        <v>68863</v>
      </c>
    </row>
    <row r="12" spans="1:13" s="3" customFormat="1" ht="17.25" customHeight="1" x14ac:dyDescent="0.4">
      <c r="A12" s="36" t="s">
        <v>22</v>
      </c>
      <c r="B12" s="37" t="s">
        <v>161</v>
      </c>
      <c r="C12" s="5"/>
      <c r="D12" s="35">
        <v>30135</v>
      </c>
      <c r="E12" s="35">
        <v>23364</v>
      </c>
      <c r="F12" s="35">
        <v>29909</v>
      </c>
      <c r="G12" s="35">
        <v>29191</v>
      </c>
      <c r="H12" s="35">
        <v>32545</v>
      </c>
      <c r="I12" s="35">
        <v>41370</v>
      </c>
      <c r="J12" s="35">
        <v>45861</v>
      </c>
      <c r="K12" s="35">
        <v>47760</v>
      </c>
      <c r="L12" s="35">
        <v>39616</v>
      </c>
      <c r="M12" s="35">
        <v>38136</v>
      </c>
    </row>
    <row r="13" spans="1:13" s="3" customFormat="1" ht="17.25" customHeight="1" x14ac:dyDescent="0.4">
      <c r="A13" s="36" t="s">
        <v>25</v>
      </c>
      <c r="B13" s="37" t="s">
        <v>26</v>
      </c>
      <c r="C13" s="5"/>
      <c r="D13" s="35">
        <v>207163</v>
      </c>
      <c r="E13" s="35">
        <v>311865</v>
      </c>
      <c r="F13" s="35">
        <v>273050</v>
      </c>
      <c r="G13" s="35">
        <v>272833</v>
      </c>
      <c r="H13" s="35">
        <v>255466</v>
      </c>
      <c r="I13" s="35">
        <v>264371</v>
      </c>
      <c r="J13" s="35">
        <v>311966</v>
      </c>
      <c r="K13" s="35">
        <v>329864</v>
      </c>
      <c r="L13" s="35">
        <v>284965</v>
      </c>
      <c r="M13" s="35">
        <v>309741</v>
      </c>
    </row>
    <row r="14" spans="1:13" s="3" customFormat="1" ht="17.25" customHeight="1" x14ac:dyDescent="0.4">
      <c r="A14" s="36" t="s">
        <v>66</v>
      </c>
      <c r="B14" s="37" t="s">
        <v>27</v>
      </c>
      <c r="C14" s="5"/>
      <c r="D14" s="35">
        <v>811240</v>
      </c>
      <c r="E14" s="35">
        <v>561225</v>
      </c>
      <c r="F14" s="35">
        <v>1240557</v>
      </c>
      <c r="G14" s="35">
        <v>567292</v>
      </c>
      <c r="H14" s="35">
        <v>203466</v>
      </c>
      <c r="I14" s="35">
        <v>261894</v>
      </c>
      <c r="J14" s="35">
        <v>221600</v>
      </c>
      <c r="K14" s="35">
        <v>292100</v>
      </c>
      <c r="L14" s="35">
        <v>186369</v>
      </c>
      <c r="M14" s="35">
        <v>152950</v>
      </c>
    </row>
    <row r="15" spans="1:13" s="3" customFormat="1" ht="17.25" customHeight="1" x14ac:dyDescent="0.4">
      <c r="A15" s="36" t="s">
        <v>67</v>
      </c>
      <c r="B15" s="37" t="s">
        <v>28</v>
      </c>
      <c r="C15" s="5"/>
      <c r="D15" s="35">
        <v>68993</v>
      </c>
      <c r="E15" s="35">
        <v>81932</v>
      </c>
      <c r="F15" s="35">
        <v>74668</v>
      </c>
      <c r="G15" s="35">
        <v>74411</v>
      </c>
      <c r="H15" s="35">
        <v>92063</v>
      </c>
      <c r="I15" s="35">
        <v>77907</v>
      </c>
      <c r="J15" s="35">
        <v>84894</v>
      </c>
      <c r="K15" s="35">
        <v>91583</v>
      </c>
      <c r="L15" s="35">
        <v>83816</v>
      </c>
      <c r="M15" s="35">
        <v>71208</v>
      </c>
    </row>
    <row r="16" spans="1:13" s="3" customFormat="1" ht="17.25" customHeight="1" x14ac:dyDescent="0.4">
      <c r="A16" s="36" t="s">
        <v>68</v>
      </c>
      <c r="B16" s="37" t="s">
        <v>29</v>
      </c>
      <c r="C16" s="5"/>
      <c r="D16" s="35">
        <v>208477</v>
      </c>
      <c r="E16" s="35">
        <v>194031</v>
      </c>
      <c r="F16" s="35">
        <v>225394</v>
      </c>
      <c r="G16" s="35">
        <v>274189</v>
      </c>
      <c r="H16" s="35">
        <v>278945</v>
      </c>
      <c r="I16" s="35">
        <v>203357</v>
      </c>
      <c r="J16" s="35">
        <v>240490</v>
      </c>
      <c r="K16" s="35">
        <v>188910</v>
      </c>
      <c r="L16" s="35">
        <v>167071</v>
      </c>
      <c r="M16" s="35">
        <v>133932</v>
      </c>
    </row>
    <row r="17" spans="1:13" s="3" customFormat="1" ht="17.25" customHeight="1" x14ac:dyDescent="0.4">
      <c r="A17" s="36" t="s">
        <v>69</v>
      </c>
      <c r="B17" s="37" t="s">
        <v>30</v>
      </c>
      <c r="C17" s="5"/>
      <c r="D17" s="35">
        <v>97143</v>
      </c>
      <c r="E17" s="35">
        <v>84824</v>
      </c>
      <c r="F17" s="35">
        <v>85647</v>
      </c>
      <c r="G17" s="35">
        <v>86340</v>
      </c>
      <c r="H17" s="35">
        <v>104627</v>
      </c>
      <c r="I17" s="35">
        <v>86355</v>
      </c>
      <c r="J17" s="35">
        <v>101410</v>
      </c>
      <c r="K17" s="35">
        <v>99073</v>
      </c>
      <c r="L17" s="35">
        <v>95885</v>
      </c>
      <c r="M17" s="35">
        <v>81972</v>
      </c>
    </row>
    <row r="18" spans="1:13" s="3" customFormat="1" ht="17.25" customHeight="1" x14ac:dyDescent="0.4">
      <c r="A18" s="36" t="s">
        <v>70</v>
      </c>
      <c r="B18" s="37" t="s">
        <v>31</v>
      </c>
      <c r="C18" s="5"/>
      <c r="D18" s="35">
        <v>241994</v>
      </c>
      <c r="E18" s="35">
        <v>223890</v>
      </c>
      <c r="F18" s="35">
        <v>194889</v>
      </c>
      <c r="G18" s="35">
        <v>204666</v>
      </c>
      <c r="H18" s="35">
        <v>227559</v>
      </c>
      <c r="I18" s="35">
        <v>187276</v>
      </c>
      <c r="J18" s="35">
        <v>216594</v>
      </c>
      <c r="K18" s="35">
        <v>232605</v>
      </c>
      <c r="L18" s="35">
        <v>232390</v>
      </c>
      <c r="M18" s="35">
        <v>221259</v>
      </c>
    </row>
    <row r="19" spans="1:13" s="3" customFormat="1" ht="17.25" customHeight="1" x14ac:dyDescent="0.4">
      <c r="A19" s="36" t="s">
        <v>71</v>
      </c>
      <c r="B19" s="37" t="s">
        <v>32</v>
      </c>
      <c r="C19" s="5"/>
      <c r="D19" s="35">
        <v>47982</v>
      </c>
      <c r="E19" s="35">
        <v>41141</v>
      </c>
      <c r="F19" s="35">
        <v>40365</v>
      </c>
      <c r="G19" s="35">
        <v>61039</v>
      </c>
      <c r="H19" s="35">
        <v>77935</v>
      </c>
      <c r="I19" s="35">
        <v>78887</v>
      </c>
      <c r="J19" s="35">
        <v>81684</v>
      </c>
      <c r="K19" s="35">
        <v>84075</v>
      </c>
      <c r="L19" s="35">
        <v>120416</v>
      </c>
      <c r="M19" s="35">
        <v>129245</v>
      </c>
    </row>
    <row r="20" spans="1:13" s="3" customFormat="1" ht="17.25" customHeight="1" x14ac:dyDescent="0.4">
      <c r="A20" s="36" t="s">
        <v>72</v>
      </c>
      <c r="B20" s="37" t="s">
        <v>33</v>
      </c>
      <c r="C20" s="5"/>
      <c r="D20" s="35">
        <v>35002</v>
      </c>
      <c r="E20" s="35">
        <v>34760</v>
      </c>
      <c r="F20" s="35">
        <v>40970</v>
      </c>
      <c r="G20" s="35">
        <v>51451</v>
      </c>
      <c r="H20" s="35">
        <v>44562</v>
      </c>
      <c r="I20" s="35">
        <v>55460</v>
      </c>
      <c r="J20" s="35">
        <v>56296</v>
      </c>
      <c r="K20" s="35">
        <v>58262</v>
      </c>
      <c r="L20" s="35">
        <v>54893</v>
      </c>
      <c r="M20" s="35">
        <v>63655</v>
      </c>
    </row>
    <row r="21" spans="1:13" s="3" customFormat="1" ht="17.25" customHeight="1" x14ac:dyDescent="0.4">
      <c r="A21" s="36" t="s">
        <v>73</v>
      </c>
      <c r="B21" s="37" t="s">
        <v>74</v>
      </c>
      <c r="C21" s="5"/>
      <c r="D21" s="35">
        <v>18930</v>
      </c>
      <c r="E21" s="35">
        <v>12075</v>
      </c>
      <c r="F21" s="35">
        <v>8408</v>
      </c>
      <c r="G21" s="35">
        <v>20500</v>
      </c>
      <c r="H21" s="35">
        <v>22942</v>
      </c>
      <c r="I21" s="35">
        <v>26374</v>
      </c>
      <c r="J21" s="35">
        <v>19686</v>
      </c>
      <c r="K21" s="35">
        <v>15821</v>
      </c>
      <c r="L21" s="35">
        <v>14021</v>
      </c>
      <c r="M21" s="35">
        <v>6827</v>
      </c>
    </row>
    <row r="22" spans="1:13" s="3" customFormat="1" ht="17.25" customHeight="1" x14ac:dyDescent="0.4">
      <c r="A22" s="36" t="s">
        <v>75</v>
      </c>
      <c r="B22" s="37" t="s">
        <v>34</v>
      </c>
      <c r="C22" s="5"/>
      <c r="D22" s="35">
        <v>430333</v>
      </c>
      <c r="E22" s="35">
        <v>167509</v>
      </c>
      <c r="F22" s="35">
        <v>297261</v>
      </c>
      <c r="G22" s="35">
        <v>205202</v>
      </c>
      <c r="H22" s="35">
        <v>242841</v>
      </c>
      <c r="I22" s="35">
        <v>250881</v>
      </c>
      <c r="J22" s="35">
        <v>368442</v>
      </c>
      <c r="K22" s="35">
        <v>334441</v>
      </c>
      <c r="L22" s="35">
        <v>323187</v>
      </c>
      <c r="M22" s="35">
        <v>296950</v>
      </c>
    </row>
    <row r="23" spans="1:13" s="3" customFormat="1" ht="17.25" customHeight="1" x14ac:dyDescent="0.4">
      <c r="A23" s="36" t="s">
        <v>76</v>
      </c>
      <c r="B23" s="37" t="s">
        <v>35</v>
      </c>
      <c r="C23" s="5"/>
      <c r="D23" s="35">
        <v>38975</v>
      </c>
      <c r="E23" s="35">
        <v>57925</v>
      </c>
      <c r="F23" s="35">
        <v>65880</v>
      </c>
      <c r="G23" s="35">
        <v>52975</v>
      </c>
      <c r="H23" s="35">
        <v>60624</v>
      </c>
      <c r="I23" s="35">
        <v>51523</v>
      </c>
      <c r="J23" s="35">
        <v>42895</v>
      </c>
      <c r="K23" s="35">
        <v>43871</v>
      </c>
      <c r="L23" s="35">
        <v>52574</v>
      </c>
      <c r="M23" s="35">
        <v>43063</v>
      </c>
    </row>
    <row r="24" spans="1:13" s="3" customFormat="1" ht="17.25" customHeight="1" x14ac:dyDescent="0.4">
      <c r="A24" s="36" t="s">
        <v>77</v>
      </c>
      <c r="B24" s="37" t="s">
        <v>36</v>
      </c>
      <c r="C24" s="5"/>
      <c r="D24" s="35">
        <v>171940</v>
      </c>
      <c r="E24" s="35">
        <v>200889</v>
      </c>
      <c r="F24" s="35">
        <v>201704</v>
      </c>
      <c r="G24" s="35">
        <v>211166</v>
      </c>
      <c r="H24" s="35">
        <v>250927</v>
      </c>
      <c r="I24" s="35">
        <v>191827</v>
      </c>
      <c r="J24" s="35">
        <v>193489</v>
      </c>
      <c r="K24" s="35">
        <v>207437</v>
      </c>
      <c r="L24" s="35">
        <v>243762</v>
      </c>
      <c r="M24" s="35">
        <v>236824</v>
      </c>
    </row>
    <row r="25" spans="1:13" s="3" customFormat="1" ht="17.25" customHeight="1" x14ac:dyDescent="0.4">
      <c r="A25" s="38" t="s">
        <v>37</v>
      </c>
      <c r="B25" s="6"/>
      <c r="C25" s="5"/>
      <c r="D25" s="35">
        <v>267978</v>
      </c>
      <c r="E25" s="35">
        <v>234847</v>
      </c>
      <c r="F25" s="35">
        <v>225256</v>
      </c>
      <c r="G25" s="35">
        <v>232058</v>
      </c>
      <c r="H25" s="35">
        <v>273586</v>
      </c>
      <c r="I25" s="35">
        <v>240519</v>
      </c>
      <c r="J25" s="35">
        <v>248410</v>
      </c>
      <c r="K25" s="35">
        <v>233798</v>
      </c>
      <c r="L25" s="35">
        <v>238168</v>
      </c>
      <c r="M25" s="35">
        <v>204144</v>
      </c>
    </row>
    <row r="26" spans="1:13" s="3" customFormat="1" ht="17.25" customHeight="1" x14ac:dyDescent="0.4">
      <c r="A26" s="36" t="s">
        <v>78</v>
      </c>
      <c r="B26" s="37" t="s">
        <v>38</v>
      </c>
      <c r="C26" s="5"/>
      <c r="D26" s="35">
        <v>150487</v>
      </c>
      <c r="E26" s="35">
        <v>116041</v>
      </c>
      <c r="F26" s="35">
        <v>106220</v>
      </c>
      <c r="G26" s="35">
        <v>111480</v>
      </c>
      <c r="H26" s="35">
        <v>144016</v>
      </c>
      <c r="I26" s="35">
        <v>110352</v>
      </c>
      <c r="J26" s="35">
        <v>115283</v>
      </c>
      <c r="K26" s="35">
        <v>101045</v>
      </c>
      <c r="L26" s="35">
        <v>100694</v>
      </c>
      <c r="M26" s="35">
        <v>69821</v>
      </c>
    </row>
    <row r="27" spans="1:13" s="3" customFormat="1" ht="17.25" customHeight="1" x14ac:dyDescent="0.4">
      <c r="A27" s="36" t="s">
        <v>21</v>
      </c>
      <c r="B27" s="37" t="s">
        <v>39</v>
      </c>
      <c r="C27" s="5"/>
      <c r="D27" s="35">
        <v>122558</v>
      </c>
      <c r="E27" s="35">
        <v>118950</v>
      </c>
      <c r="F27" s="35">
        <v>118117</v>
      </c>
      <c r="G27" s="35">
        <v>119938</v>
      </c>
      <c r="H27" s="35">
        <v>129570</v>
      </c>
      <c r="I27" s="35">
        <v>130474</v>
      </c>
      <c r="J27" s="35">
        <v>133366</v>
      </c>
      <c r="K27" s="35">
        <v>133196</v>
      </c>
      <c r="L27" s="35">
        <v>137983</v>
      </c>
      <c r="M27" s="35">
        <v>135542</v>
      </c>
    </row>
    <row r="28" spans="1:13" s="3" customFormat="1" ht="17.25" customHeight="1" x14ac:dyDescent="0.4">
      <c r="A28" s="34" t="s">
        <v>94</v>
      </c>
      <c r="B28" s="6"/>
      <c r="C28" s="5"/>
      <c r="D28" s="35">
        <v>282579</v>
      </c>
      <c r="E28" s="35">
        <v>302480</v>
      </c>
      <c r="F28" s="35">
        <v>325100</v>
      </c>
      <c r="G28" s="35">
        <v>314643</v>
      </c>
      <c r="H28" s="35">
        <v>328183</v>
      </c>
      <c r="I28" s="35">
        <v>345633</v>
      </c>
      <c r="J28" s="35">
        <v>303978</v>
      </c>
      <c r="K28" s="35">
        <v>338795</v>
      </c>
      <c r="L28" s="35">
        <v>355001</v>
      </c>
      <c r="M28" s="35">
        <v>350179</v>
      </c>
    </row>
    <row r="29" spans="1:13" s="3" customFormat="1" ht="17.25" customHeight="1" x14ac:dyDescent="0.4">
      <c r="A29" s="34" t="s">
        <v>95</v>
      </c>
      <c r="B29" s="6"/>
      <c r="C29" s="5"/>
      <c r="D29" s="35">
        <v>717474</v>
      </c>
      <c r="E29" s="35">
        <v>747643</v>
      </c>
      <c r="F29" s="35">
        <v>781520</v>
      </c>
      <c r="G29" s="35">
        <v>750534</v>
      </c>
      <c r="H29" s="35">
        <v>762812</v>
      </c>
      <c r="I29" s="35">
        <v>748873</v>
      </c>
      <c r="J29" s="35">
        <v>775451</v>
      </c>
      <c r="K29" s="35">
        <v>763811</v>
      </c>
      <c r="L29" s="35">
        <v>735312</v>
      </c>
      <c r="M29" s="35">
        <v>665352</v>
      </c>
    </row>
    <row r="30" spans="1:13" s="3" customFormat="1" ht="17.25" customHeight="1" x14ac:dyDescent="0.4">
      <c r="A30" s="36" t="s">
        <v>78</v>
      </c>
      <c r="B30" s="37" t="s">
        <v>40</v>
      </c>
      <c r="C30" s="5"/>
      <c r="D30" s="35">
        <v>307469</v>
      </c>
      <c r="E30" s="35">
        <v>306090</v>
      </c>
      <c r="F30" s="35">
        <v>307373</v>
      </c>
      <c r="G30" s="35">
        <v>292931</v>
      </c>
      <c r="H30" s="35">
        <v>297783</v>
      </c>
      <c r="I30" s="35">
        <v>287081</v>
      </c>
      <c r="J30" s="35">
        <v>306260</v>
      </c>
      <c r="K30" s="35">
        <v>308479</v>
      </c>
      <c r="L30" s="35">
        <v>287017</v>
      </c>
      <c r="M30" s="35">
        <v>247505</v>
      </c>
    </row>
    <row r="31" spans="1:13" s="3" customFormat="1" ht="17.25" customHeight="1" x14ac:dyDescent="0.4">
      <c r="A31" s="36" t="s">
        <v>21</v>
      </c>
      <c r="B31" s="37" t="s">
        <v>41</v>
      </c>
      <c r="C31" s="5"/>
      <c r="D31" s="35">
        <v>409208</v>
      </c>
      <c r="E31" s="35">
        <v>441194</v>
      </c>
      <c r="F31" s="35">
        <v>474055</v>
      </c>
      <c r="G31" s="35">
        <v>457605</v>
      </c>
      <c r="H31" s="35">
        <v>465029</v>
      </c>
      <c r="I31" s="35">
        <v>461792</v>
      </c>
      <c r="J31" s="35">
        <v>469417</v>
      </c>
      <c r="K31" s="35">
        <v>455865</v>
      </c>
      <c r="L31" s="35">
        <v>448345</v>
      </c>
      <c r="M31" s="35">
        <v>417407</v>
      </c>
    </row>
    <row r="32" spans="1:13" s="3" customFormat="1" ht="17.25" customHeight="1" x14ac:dyDescent="0.4">
      <c r="A32" s="34" t="s">
        <v>96</v>
      </c>
      <c r="B32" s="6"/>
      <c r="C32" s="5"/>
      <c r="D32" s="35">
        <v>440406</v>
      </c>
      <c r="E32" s="35">
        <v>423745</v>
      </c>
      <c r="F32" s="35">
        <v>428983</v>
      </c>
      <c r="G32" s="35">
        <v>467275</v>
      </c>
      <c r="H32" s="35">
        <v>460535</v>
      </c>
      <c r="I32" s="35">
        <v>452982</v>
      </c>
      <c r="J32" s="35">
        <v>466056</v>
      </c>
      <c r="K32" s="35">
        <v>453957</v>
      </c>
      <c r="L32" s="35">
        <v>441303</v>
      </c>
      <c r="M32" s="35">
        <v>367029</v>
      </c>
    </row>
    <row r="33" spans="1:13" s="3" customFormat="1" ht="17.25" customHeight="1" x14ac:dyDescent="0.4">
      <c r="A33" s="34" t="s">
        <v>42</v>
      </c>
      <c r="B33" s="6"/>
      <c r="C33" s="5"/>
      <c r="D33" s="35">
        <v>176724</v>
      </c>
      <c r="E33" s="35">
        <v>160667</v>
      </c>
      <c r="F33" s="35">
        <v>172624</v>
      </c>
      <c r="G33" s="35">
        <v>169143</v>
      </c>
      <c r="H33" s="35">
        <v>159979</v>
      </c>
      <c r="I33" s="35">
        <v>166384</v>
      </c>
      <c r="J33" s="35">
        <v>169197</v>
      </c>
      <c r="K33" s="35">
        <v>165065</v>
      </c>
      <c r="L33" s="35">
        <v>146703</v>
      </c>
      <c r="M33" s="35">
        <v>91674</v>
      </c>
    </row>
    <row r="34" spans="1:13" s="3" customFormat="1" ht="17.25" customHeight="1" x14ac:dyDescent="0.4">
      <c r="A34" s="39" t="s">
        <v>97</v>
      </c>
      <c r="B34" s="6"/>
      <c r="C34" s="5"/>
      <c r="D34" s="35">
        <v>220029</v>
      </c>
      <c r="E34" s="35">
        <v>218967</v>
      </c>
      <c r="F34" s="35">
        <v>225807</v>
      </c>
      <c r="G34" s="35">
        <v>220184</v>
      </c>
      <c r="H34" s="35">
        <v>230325</v>
      </c>
      <c r="I34" s="35">
        <v>233984</v>
      </c>
      <c r="J34" s="35">
        <v>232294</v>
      </c>
      <c r="K34" s="35">
        <v>242217</v>
      </c>
      <c r="L34" s="35">
        <v>236725</v>
      </c>
      <c r="M34" s="35">
        <v>243269</v>
      </c>
    </row>
    <row r="35" spans="1:13" s="3" customFormat="1" ht="17.25" customHeight="1" x14ac:dyDescent="0.4">
      <c r="A35" s="36" t="s">
        <v>78</v>
      </c>
      <c r="B35" s="37" t="s">
        <v>43</v>
      </c>
      <c r="C35" s="5"/>
      <c r="D35" s="35">
        <v>139598</v>
      </c>
      <c r="E35" s="35">
        <v>140115</v>
      </c>
      <c r="F35" s="35">
        <v>147191</v>
      </c>
      <c r="G35" s="35">
        <v>144837</v>
      </c>
      <c r="H35" s="35">
        <v>149558</v>
      </c>
      <c r="I35" s="35">
        <v>153100</v>
      </c>
      <c r="J35" s="35">
        <v>153139</v>
      </c>
      <c r="K35" s="35">
        <v>162759</v>
      </c>
      <c r="L35" s="35">
        <v>158523</v>
      </c>
      <c r="M35" s="35">
        <v>173056</v>
      </c>
    </row>
    <row r="36" spans="1:13" s="3" customFormat="1" ht="17.25" customHeight="1" x14ac:dyDescent="0.4">
      <c r="A36" s="36" t="s">
        <v>21</v>
      </c>
      <c r="B36" s="37" t="s">
        <v>44</v>
      </c>
      <c r="C36" s="5"/>
      <c r="D36" s="35">
        <v>80545</v>
      </c>
      <c r="E36" s="35">
        <v>78943</v>
      </c>
      <c r="F36" s="35">
        <v>78642</v>
      </c>
      <c r="G36" s="35">
        <v>75354</v>
      </c>
      <c r="H36" s="35">
        <v>80767</v>
      </c>
      <c r="I36" s="35">
        <v>80890</v>
      </c>
      <c r="J36" s="35">
        <v>79187</v>
      </c>
      <c r="K36" s="35">
        <v>79658</v>
      </c>
      <c r="L36" s="35">
        <v>78346</v>
      </c>
      <c r="M36" s="35">
        <v>71743</v>
      </c>
    </row>
    <row r="37" spans="1:13" s="3" customFormat="1" ht="17.25" customHeight="1" x14ac:dyDescent="0.4">
      <c r="A37" s="34" t="s">
        <v>98</v>
      </c>
      <c r="B37" s="6"/>
      <c r="C37" s="5"/>
      <c r="D37" s="35">
        <v>213587</v>
      </c>
      <c r="E37" s="35">
        <v>225408</v>
      </c>
      <c r="F37" s="35">
        <v>237812</v>
      </c>
      <c r="G37" s="35">
        <v>241179</v>
      </c>
      <c r="H37" s="35">
        <v>252016</v>
      </c>
      <c r="I37" s="35">
        <v>246016</v>
      </c>
      <c r="J37" s="35">
        <v>255050</v>
      </c>
      <c r="K37" s="35">
        <v>232333</v>
      </c>
      <c r="L37" s="35">
        <v>260771</v>
      </c>
      <c r="M37" s="35">
        <v>263783</v>
      </c>
    </row>
    <row r="38" spans="1:13" s="3" customFormat="1" ht="17.25" customHeight="1" x14ac:dyDescent="0.4">
      <c r="A38" s="34" t="s">
        <v>99</v>
      </c>
      <c r="B38" s="6"/>
      <c r="C38" s="5"/>
      <c r="D38" s="35">
        <v>794384</v>
      </c>
      <c r="E38" s="35">
        <v>802274</v>
      </c>
      <c r="F38" s="35">
        <v>796991</v>
      </c>
      <c r="G38" s="35">
        <v>812449</v>
      </c>
      <c r="H38" s="35">
        <v>827757</v>
      </c>
      <c r="I38" s="35">
        <v>841566</v>
      </c>
      <c r="J38" s="35">
        <v>859131</v>
      </c>
      <c r="K38" s="35">
        <v>824925</v>
      </c>
      <c r="L38" s="35">
        <v>816023</v>
      </c>
      <c r="M38" s="35">
        <v>806012</v>
      </c>
    </row>
    <row r="39" spans="1:13" s="3" customFormat="1" ht="17.25" customHeight="1" x14ac:dyDescent="0.4">
      <c r="A39" s="36" t="s">
        <v>78</v>
      </c>
      <c r="B39" s="37" t="s">
        <v>45</v>
      </c>
      <c r="C39" s="5"/>
      <c r="D39" s="35">
        <v>705682</v>
      </c>
      <c r="E39" s="35">
        <v>709737</v>
      </c>
      <c r="F39" s="35">
        <v>698944</v>
      </c>
      <c r="G39" s="35">
        <v>711410</v>
      </c>
      <c r="H39" s="35">
        <v>720068</v>
      </c>
      <c r="I39" s="35">
        <v>731019</v>
      </c>
      <c r="J39" s="35">
        <v>748019</v>
      </c>
      <c r="K39" s="35">
        <v>713368</v>
      </c>
      <c r="L39" s="35">
        <v>711520</v>
      </c>
      <c r="M39" s="35">
        <v>704488</v>
      </c>
    </row>
    <row r="40" spans="1:13" s="3" customFormat="1" ht="17.25" customHeight="1" x14ac:dyDescent="0.4">
      <c r="A40" s="36" t="s">
        <v>21</v>
      </c>
      <c r="B40" s="37" t="s">
        <v>46</v>
      </c>
      <c r="C40" s="5"/>
      <c r="D40" s="35">
        <v>88450</v>
      </c>
      <c r="E40" s="35">
        <v>92293</v>
      </c>
      <c r="F40" s="35">
        <v>97976</v>
      </c>
      <c r="G40" s="35">
        <v>101013</v>
      </c>
      <c r="H40" s="35">
        <v>107689</v>
      </c>
      <c r="I40" s="35">
        <v>110543</v>
      </c>
      <c r="J40" s="35">
        <v>111157</v>
      </c>
      <c r="K40" s="35">
        <v>111370</v>
      </c>
      <c r="L40" s="35">
        <v>104690</v>
      </c>
      <c r="M40" s="35">
        <v>101849</v>
      </c>
    </row>
    <row r="41" spans="1:13" s="3" customFormat="1" ht="17.25" customHeight="1" x14ac:dyDescent="0.4">
      <c r="A41" s="34" t="s">
        <v>187</v>
      </c>
      <c r="B41" s="6"/>
      <c r="C41" s="5"/>
      <c r="D41" s="35">
        <v>475619</v>
      </c>
      <c r="E41" s="35">
        <v>455279</v>
      </c>
      <c r="F41" s="35">
        <v>473216</v>
      </c>
      <c r="G41" s="35">
        <v>448511</v>
      </c>
      <c r="H41" s="35">
        <v>466703</v>
      </c>
      <c r="I41" s="35">
        <v>472728</v>
      </c>
      <c r="J41" s="35">
        <v>463967</v>
      </c>
      <c r="K41" s="35">
        <v>451983</v>
      </c>
      <c r="L41" s="35">
        <v>453067</v>
      </c>
      <c r="M41" s="35">
        <v>458952</v>
      </c>
    </row>
    <row r="42" spans="1:13" s="3" customFormat="1" ht="17.25" customHeight="1" x14ac:dyDescent="0.15">
      <c r="A42" s="34" t="s">
        <v>100</v>
      </c>
      <c r="B42" s="40"/>
      <c r="C42" s="40"/>
      <c r="D42" s="35">
        <v>307997</v>
      </c>
      <c r="E42" s="35">
        <v>305160</v>
      </c>
      <c r="F42" s="35">
        <v>305128</v>
      </c>
      <c r="G42" s="35">
        <v>302907</v>
      </c>
      <c r="H42" s="35">
        <v>306438</v>
      </c>
      <c r="I42" s="35">
        <v>311317</v>
      </c>
      <c r="J42" s="35">
        <v>316261</v>
      </c>
      <c r="K42" s="35">
        <v>317724</v>
      </c>
      <c r="L42" s="35">
        <v>325073</v>
      </c>
      <c r="M42" s="35">
        <v>329805</v>
      </c>
    </row>
    <row r="43" spans="1:13" s="3" customFormat="1" ht="17.25" customHeight="1" x14ac:dyDescent="0.15">
      <c r="A43" s="34" t="s">
        <v>101</v>
      </c>
      <c r="B43" s="40"/>
      <c r="C43" s="40"/>
      <c r="D43" s="35">
        <v>324367</v>
      </c>
      <c r="E43" s="35">
        <v>326764</v>
      </c>
      <c r="F43" s="35">
        <v>332447</v>
      </c>
      <c r="G43" s="35">
        <v>328148</v>
      </c>
      <c r="H43" s="35">
        <v>332378</v>
      </c>
      <c r="I43" s="35">
        <v>332088</v>
      </c>
      <c r="J43" s="35">
        <v>327612</v>
      </c>
      <c r="K43" s="35">
        <v>324989</v>
      </c>
      <c r="L43" s="35">
        <v>326717</v>
      </c>
      <c r="M43" s="35">
        <v>327460</v>
      </c>
    </row>
    <row r="44" spans="1:13" s="3" customFormat="1" ht="17.25" customHeight="1" x14ac:dyDescent="0.15">
      <c r="A44" s="34" t="s">
        <v>47</v>
      </c>
      <c r="B44" s="40"/>
      <c r="C44" s="40"/>
      <c r="D44" s="35">
        <v>639856</v>
      </c>
      <c r="E44" s="35">
        <v>665018</v>
      </c>
      <c r="F44" s="35">
        <v>689424</v>
      </c>
      <c r="G44" s="35">
        <v>692936</v>
      </c>
      <c r="H44" s="35">
        <v>741095</v>
      </c>
      <c r="I44" s="35">
        <v>753933</v>
      </c>
      <c r="J44" s="35">
        <v>743033</v>
      </c>
      <c r="K44" s="35">
        <v>751284</v>
      </c>
      <c r="L44" s="35">
        <v>771135</v>
      </c>
      <c r="M44" s="35">
        <v>763365</v>
      </c>
    </row>
    <row r="45" spans="1:13" s="3" customFormat="1" ht="17.25" customHeight="1" x14ac:dyDescent="0.15">
      <c r="A45" s="41" t="s">
        <v>162</v>
      </c>
      <c r="B45" s="42"/>
      <c r="C45" s="42"/>
      <c r="D45" s="35">
        <v>339329</v>
      </c>
      <c r="E45" s="35">
        <v>334923</v>
      </c>
      <c r="F45" s="35">
        <v>321780</v>
      </c>
      <c r="G45" s="35">
        <v>309430</v>
      </c>
      <c r="H45" s="35">
        <v>311437</v>
      </c>
      <c r="I45" s="35">
        <v>306023</v>
      </c>
      <c r="J45" s="35">
        <v>311858</v>
      </c>
      <c r="K45" s="35">
        <v>294644</v>
      </c>
      <c r="L45" s="35">
        <v>292997</v>
      </c>
      <c r="M45" s="35">
        <v>270017</v>
      </c>
    </row>
    <row r="46" spans="1:13" s="3" customFormat="1" ht="17.25" customHeight="1" x14ac:dyDescent="0.4">
      <c r="A46" s="34" t="s">
        <v>102</v>
      </c>
      <c r="B46" s="6"/>
      <c r="C46" s="5"/>
      <c r="D46" s="55">
        <v>7621229</v>
      </c>
      <c r="E46" s="55">
        <v>7453666</v>
      </c>
      <c r="F46" s="55">
        <v>7855932</v>
      </c>
      <c r="G46" s="55">
        <v>7617140</v>
      </c>
      <c r="H46" s="55">
        <v>7815363</v>
      </c>
      <c r="I46" s="55">
        <v>7676209</v>
      </c>
      <c r="J46" s="55">
        <v>7895812</v>
      </c>
      <c r="K46" s="55">
        <v>7887967</v>
      </c>
      <c r="L46" s="55">
        <v>7766307</v>
      </c>
      <c r="M46" s="55">
        <v>7331336</v>
      </c>
    </row>
    <row r="47" spans="1:13" s="3" customFormat="1" ht="17.25" customHeight="1" x14ac:dyDescent="0.4">
      <c r="A47" s="102" t="s">
        <v>48</v>
      </c>
      <c r="B47" s="103"/>
      <c r="C47" s="4"/>
      <c r="D47" s="104">
        <v>131023</v>
      </c>
      <c r="E47" s="104">
        <v>125887</v>
      </c>
      <c r="F47" s="104">
        <v>128645</v>
      </c>
      <c r="G47" s="104">
        <v>128629</v>
      </c>
      <c r="H47" s="104">
        <v>140284</v>
      </c>
      <c r="I47" s="104">
        <v>133379</v>
      </c>
      <c r="J47" s="104">
        <v>137294</v>
      </c>
      <c r="K47" s="104">
        <v>137304</v>
      </c>
      <c r="L47" s="104">
        <v>135649</v>
      </c>
      <c r="M47" s="104">
        <v>134397</v>
      </c>
    </row>
    <row r="48" spans="1:13" s="6" customFormat="1" ht="17.25" customHeight="1" x14ac:dyDescent="0.4">
      <c r="A48" s="41" t="s">
        <v>49</v>
      </c>
      <c r="B48" s="44"/>
      <c r="C48" s="45"/>
      <c r="D48" s="43">
        <v>85823</v>
      </c>
      <c r="E48" s="43">
        <v>83639</v>
      </c>
      <c r="F48" s="43">
        <v>92626</v>
      </c>
      <c r="G48" s="43">
        <v>90521</v>
      </c>
      <c r="H48" s="43">
        <v>97052</v>
      </c>
      <c r="I48" s="43">
        <v>93473</v>
      </c>
      <c r="J48" s="43">
        <v>103204</v>
      </c>
      <c r="K48" s="43">
        <v>106417</v>
      </c>
      <c r="L48" s="43">
        <v>103539</v>
      </c>
      <c r="M48" s="43">
        <v>88408</v>
      </c>
    </row>
    <row r="49" spans="1:13" s="3" customFormat="1" ht="17.25" customHeight="1" x14ac:dyDescent="0.4">
      <c r="A49" s="56" t="s">
        <v>150</v>
      </c>
      <c r="B49" s="66"/>
      <c r="C49" s="67"/>
      <c r="D49" s="55">
        <v>7663042</v>
      </c>
      <c r="E49" s="55">
        <v>7493131</v>
      </c>
      <c r="F49" s="55">
        <v>7891666</v>
      </c>
      <c r="G49" s="55">
        <v>7654558</v>
      </c>
      <c r="H49" s="55">
        <v>7858595</v>
      </c>
      <c r="I49" s="55">
        <v>7716272</v>
      </c>
      <c r="J49" s="55">
        <v>7930022</v>
      </c>
      <c r="K49" s="55">
        <v>7918897</v>
      </c>
      <c r="L49" s="55">
        <v>7798533</v>
      </c>
      <c r="M49" s="55">
        <v>7378444</v>
      </c>
    </row>
    <row r="50" spans="1:13" s="3" customFormat="1" ht="17.25" customHeight="1" thickBot="1" x14ac:dyDescent="0.45">
      <c r="A50" s="38" t="s">
        <v>104</v>
      </c>
      <c r="B50" s="105"/>
      <c r="C50" s="57"/>
      <c r="D50" s="35">
        <v>-3387</v>
      </c>
      <c r="E50" s="35">
        <v>-2783</v>
      </c>
      <c r="F50" s="35">
        <v>-285</v>
      </c>
      <c r="G50" s="35">
        <v>-690</v>
      </c>
      <c r="H50" s="35">
        <v>0</v>
      </c>
      <c r="I50" s="35">
        <v>157</v>
      </c>
      <c r="J50" s="35">
        <v>120</v>
      </c>
      <c r="K50" s="35">
        <v>43</v>
      </c>
      <c r="L50" s="35">
        <v>116</v>
      </c>
      <c r="M50" s="35">
        <v>1119</v>
      </c>
    </row>
    <row r="51" spans="1:13" s="3" customFormat="1" ht="17.25" customHeight="1" thickTop="1" x14ac:dyDescent="0.4">
      <c r="A51" s="106" t="s">
        <v>50</v>
      </c>
      <c r="B51" s="107"/>
      <c r="C51" s="112" t="s">
        <v>153</v>
      </c>
      <c r="D51" s="70">
        <v>83951</v>
      </c>
      <c r="E51" s="70">
        <v>78850</v>
      </c>
      <c r="F51" s="70">
        <v>73851</v>
      </c>
      <c r="G51" s="70">
        <v>71421</v>
      </c>
      <c r="H51" s="70">
        <v>69770</v>
      </c>
      <c r="I51" s="70">
        <v>67265</v>
      </c>
      <c r="J51" s="70">
        <v>68751</v>
      </c>
      <c r="K51" s="70">
        <v>61871</v>
      </c>
      <c r="L51" s="70">
        <v>66663</v>
      </c>
      <c r="M51" s="70">
        <v>62581</v>
      </c>
    </row>
    <row r="52" spans="1:13" s="6" customFormat="1" ht="17.25" customHeight="1" x14ac:dyDescent="0.4">
      <c r="A52" s="49"/>
      <c r="B52" s="57"/>
      <c r="C52" s="113" t="s">
        <v>155</v>
      </c>
      <c r="D52" s="35">
        <v>2640103</v>
      </c>
      <c r="E52" s="35">
        <v>2474914</v>
      </c>
      <c r="F52" s="35">
        <v>2806496</v>
      </c>
      <c r="G52" s="35">
        <v>2572348</v>
      </c>
      <c r="H52" s="35">
        <v>2620532</v>
      </c>
      <c r="I52" s="35">
        <v>2502004</v>
      </c>
      <c r="J52" s="35">
        <v>2657551</v>
      </c>
      <c r="K52" s="35">
        <v>2769978</v>
      </c>
      <c r="L52" s="35">
        <v>2653142</v>
      </c>
      <c r="M52" s="35">
        <v>2481992</v>
      </c>
    </row>
    <row r="53" spans="1:13" s="3" customFormat="1" ht="17.25" customHeight="1" x14ac:dyDescent="0.4">
      <c r="A53" s="151" t="s">
        <v>51</v>
      </c>
      <c r="B53" s="152"/>
      <c r="C53" s="114" t="s">
        <v>157</v>
      </c>
      <c r="D53" s="43">
        <v>4905853</v>
      </c>
      <c r="E53" s="43">
        <v>4899184</v>
      </c>
      <c r="F53" s="43">
        <v>4992178</v>
      </c>
      <c r="G53" s="43">
        <v>4975238</v>
      </c>
      <c r="H53" s="43">
        <v>5125062</v>
      </c>
      <c r="I53" s="43">
        <v>5108131</v>
      </c>
      <c r="J53" s="43">
        <v>5170077</v>
      </c>
      <c r="K53" s="43">
        <v>5058974</v>
      </c>
      <c r="L53" s="43">
        <v>5044693</v>
      </c>
      <c r="M53" s="43">
        <v>4784114</v>
      </c>
    </row>
    <row r="54" spans="1:13" s="3" customFormat="1" ht="20.25" customHeight="1" x14ac:dyDescent="0.4">
      <c r="A54" s="3" t="s">
        <v>152</v>
      </c>
    </row>
    <row r="55" spans="1:13" x14ac:dyDescent="0.15">
      <c r="D55" s="71"/>
      <c r="E55" s="71"/>
      <c r="F55" s="71"/>
      <c r="G55" s="71"/>
      <c r="H55" s="71"/>
      <c r="I55" s="71"/>
      <c r="J55" s="71"/>
      <c r="K55" s="71"/>
      <c r="L55" s="71"/>
      <c r="M55" s="71"/>
    </row>
    <row r="56" spans="1:13" x14ac:dyDescent="0.15">
      <c r="D56" s="71"/>
      <c r="E56" s="71"/>
      <c r="F56" s="71"/>
      <c r="G56" s="71"/>
      <c r="H56" s="71"/>
      <c r="I56" s="71"/>
      <c r="J56" s="71"/>
      <c r="K56" s="71"/>
      <c r="L56" s="71"/>
      <c r="M56" s="71"/>
    </row>
  </sheetData>
  <mergeCells count="2">
    <mergeCell ref="A3:C3"/>
    <mergeCell ref="A53:B5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55"/>
  <sheetViews>
    <sheetView showGridLines="0" view="pageBreakPreview" zoomScale="80" zoomScaleNormal="100" zoomScaleSheetLayoutView="80" workbookViewId="0"/>
  </sheetViews>
  <sheetFormatPr defaultRowHeight="14.25" x14ac:dyDescent="0.15"/>
  <cols>
    <col min="1" max="1" width="7.875" style="54" customWidth="1"/>
    <col min="2" max="2" width="29.375" style="54" customWidth="1"/>
    <col min="3" max="3" width="16.5" style="54" customWidth="1"/>
    <col min="4" max="12" width="8.375" style="54" customWidth="1"/>
    <col min="13" max="21" width="8.375" style="40" customWidth="1"/>
    <col min="22" max="248" width="9" style="40"/>
    <col min="249" max="253" width="0" style="40" hidden="1" customWidth="1"/>
    <col min="254" max="255" width="9.625" style="40" customWidth="1"/>
    <col min="256" max="256" width="24" style="40" customWidth="1"/>
    <col min="257" max="276" width="6.875" style="40" customWidth="1"/>
    <col min="277" max="504" width="9" style="40"/>
    <col min="505" max="509" width="0" style="40" hidden="1" customWidth="1"/>
    <col min="510" max="511" width="9.625" style="40" customWidth="1"/>
    <col min="512" max="512" width="24" style="40" customWidth="1"/>
    <col min="513" max="532" width="6.875" style="40" customWidth="1"/>
    <col min="533" max="760" width="9" style="40"/>
    <col min="761" max="765" width="0" style="40" hidden="1" customWidth="1"/>
    <col min="766" max="767" width="9.625" style="40" customWidth="1"/>
    <col min="768" max="768" width="24" style="40" customWidth="1"/>
    <col min="769" max="788" width="6.875" style="40" customWidth="1"/>
    <col min="789" max="1016" width="9" style="40"/>
    <col min="1017" max="1021" width="0" style="40" hidden="1" customWidth="1"/>
    <col min="1022" max="1023" width="9.625" style="40" customWidth="1"/>
    <col min="1024" max="1024" width="24" style="40" customWidth="1"/>
    <col min="1025" max="1044" width="6.875" style="40" customWidth="1"/>
    <col min="1045" max="1272" width="9" style="40"/>
    <col min="1273" max="1277" width="0" style="40" hidden="1" customWidth="1"/>
    <col min="1278" max="1279" width="9.625" style="40" customWidth="1"/>
    <col min="1280" max="1280" width="24" style="40" customWidth="1"/>
    <col min="1281" max="1300" width="6.875" style="40" customWidth="1"/>
    <col min="1301" max="1528" width="9" style="40"/>
    <col min="1529" max="1533" width="0" style="40" hidden="1" customWidth="1"/>
    <col min="1534" max="1535" width="9.625" style="40" customWidth="1"/>
    <col min="1536" max="1536" width="24" style="40" customWidth="1"/>
    <col min="1537" max="1556" width="6.875" style="40" customWidth="1"/>
    <col min="1557" max="1784" width="9" style="40"/>
    <col min="1785" max="1789" width="0" style="40" hidden="1" customWidth="1"/>
    <col min="1790" max="1791" width="9.625" style="40" customWidth="1"/>
    <col min="1792" max="1792" width="24" style="40" customWidth="1"/>
    <col min="1793" max="1812" width="6.875" style="40" customWidth="1"/>
    <col min="1813" max="2040" width="9" style="40"/>
    <col min="2041" max="2045" width="0" style="40" hidden="1" customWidth="1"/>
    <col min="2046" max="2047" width="9.625" style="40" customWidth="1"/>
    <col min="2048" max="2048" width="24" style="40" customWidth="1"/>
    <col min="2049" max="2068" width="6.875" style="40" customWidth="1"/>
    <col min="2069" max="2296" width="9" style="40"/>
    <col min="2297" max="2301" width="0" style="40" hidden="1" customWidth="1"/>
    <col min="2302" max="2303" width="9.625" style="40" customWidth="1"/>
    <col min="2304" max="2304" width="24" style="40" customWidth="1"/>
    <col min="2305" max="2324" width="6.875" style="40" customWidth="1"/>
    <col min="2325" max="2552" width="9" style="40"/>
    <col min="2553" max="2557" width="0" style="40" hidden="1" customWidth="1"/>
    <col min="2558" max="2559" width="9.625" style="40" customWidth="1"/>
    <col min="2560" max="2560" width="24" style="40" customWidth="1"/>
    <col min="2561" max="2580" width="6.875" style="40" customWidth="1"/>
    <col min="2581" max="2808" width="9" style="40"/>
    <col min="2809" max="2813" width="0" style="40" hidden="1" customWidth="1"/>
    <col min="2814" max="2815" width="9.625" style="40" customWidth="1"/>
    <col min="2816" max="2816" width="24" style="40" customWidth="1"/>
    <col min="2817" max="2836" width="6.875" style="40" customWidth="1"/>
    <col min="2837" max="3064" width="9" style="40"/>
    <col min="3065" max="3069" width="0" style="40" hidden="1" customWidth="1"/>
    <col min="3070" max="3071" width="9.625" style="40" customWidth="1"/>
    <col min="3072" max="3072" width="24" style="40" customWidth="1"/>
    <col min="3073" max="3092" width="6.875" style="40" customWidth="1"/>
    <col min="3093" max="3320" width="9" style="40"/>
    <col min="3321" max="3325" width="0" style="40" hidden="1" customWidth="1"/>
    <col min="3326" max="3327" width="9.625" style="40" customWidth="1"/>
    <col min="3328" max="3328" width="24" style="40" customWidth="1"/>
    <col min="3329" max="3348" width="6.875" style="40" customWidth="1"/>
    <col min="3349" max="3576" width="9" style="40"/>
    <col min="3577" max="3581" width="0" style="40" hidden="1" customWidth="1"/>
    <col min="3582" max="3583" width="9.625" style="40" customWidth="1"/>
    <col min="3584" max="3584" width="24" style="40" customWidth="1"/>
    <col min="3585" max="3604" width="6.875" style="40" customWidth="1"/>
    <col min="3605" max="3832" width="9" style="40"/>
    <col min="3833" max="3837" width="0" style="40" hidden="1" customWidth="1"/>
    <col min="3838" max="3839" width="9.625" style="40" customWidth="1"/>
    <col min="3840" max="3840" width="24" style="40" customWidth="1"/>
    <col min="3841" max="3860" width="6.875" style="40" customWidth="1"/>
    <col min="3861" max="4088" width="9" style="40"/>
    <col min="4089" max="4093" width="0" style="40" hidden="1" customWidth="1"/>
    <col min="4094" max="4095" width="9.625" style="40" customWidth="1"/>
    <col min="4096" max="4096" width="24" style="40" customWidth="1"/>
    <col min="4097" max="4116" width="6.875" style="40" customWidth="1"/>
    <col min="4117" max="4344" width="9" style="40"/>
    <col min="4345" max="4349" width="0" style="40" hidden="1" customWidth="1"/>
    <col min="4350" max="4351" width="9.625" style="40" customWidth="1"/>
    <col min="4352" max="4352" width="24" style="40" customWidth="1"/>
    <col min="4353" max="4372" width="6.875" style="40" customWidth="1"/>
    <col min="4373" max="4600" width="9" style="40"/>
    <col min="4601" max="4605" width="0" style="40" hidden="1" customWidth="1"/>
    <col min="4606" max="4607" width="9.625" style="40" customWidth="1"/>
    <col min="4608" max="4608" width="24" style="40" customWidth="1"/>
    <col min="4609" max="4628" width="6.875" style="40" customWidth="1"/>
    <col min="4629" max="4856" width="9" style="40"/>
    <col min="4857" max="4861" width="0" style="40" hidden="1" customWidth="1"/>
    <col min="4862" max="4863" width="9.625" style="40" customWidth="1"/>
    <col min="4864" max="4864" width="24" style="40" customWidth="1"/>
    <col min="4865" max="4884" width="6.875" style="40" customWidth="1"/>
    <col min="4885" max="5112" width="9" style="40"/>
    <col min="5113" max="5117" width="0" style="40" hidden="1" customWidth="1"/>
    <col min="5118" max="5119" width="9.625" style="40" customWidth="1"/>
    <col min="5120" max="5120" width="24" style="40" customWidth="1"/>
    <col min="5121" max="5140" width="6.875" style="40" customWidth="1"/>
    <col min="5141" max="5368" width="9" style="40"/>
    <col min="5369" max="5373" width="0" style="40" hidden="1" customWidth="1"/>
    <col min="5374" max="5375" width="9.625" style="40" customWidth="1"/>
    <col min="5376" max="5376" width="24" style="40" customWidth="1"/>
    <col min="5377" max="5396" width="6.875" style="40" customWidth="1"/>
    <col min="5397" max="5624" width="9" style="40"/>
    <col min="5625" max="5629" width="0" style="40" hidden="1" customWidth="1"/>
    <col min="5630" max="5631" width="9.625" style="40" customWidth="1"/>
    <col min="5632" max="5632" width="24" style="40" customWidth="1"/>
    <col min="5633" max="5652" width="6.875" style="40" customWidth="1"/>
    <col min="5653" max="5880" width="9" style="40"/>
    <col min="5881" max="5885" width="0" style="40" hidden="1" customWidth="1"/>
    <col min="5886" max="5887" width="9.625" style="40" customWidth="1"/>
    <col min="5888" max="5888" width="24" style="40" customWidth="1"/>
    <col min="5889" max="5908" width="6.875" style="40" customWidth="1"/>
    <col min="5909" max="6136" width="9" style="40"/>
    <col min="6137" max="6141" width="0" style="40" hidden="1" customWidth="1"/>
    <col min="6142" max="6143" width="9.625" style="40" customWidth="1"/>
    <col min="6144" max="6144" width="24" style="40" customWidth="1"/>
    <col min="6145" max="6164" width="6.875" style="40" customWidth="1"/>
    <col min="6165" max="6392" width="9" style="40"/>
    <col min="6393" max="6397" width="0" style="40" hidden="1" customWidth="1"/>
    <col min="6398" max="6399" width="9.625" style="40" customWidth="1"/>
    <col min="6400" max="6400" width="24" style="40" customWidth="1"/>
    <col min="6401" max="6420" width="6.875" style="40" customWidth="1"/>
    <col min="6421" max="6648" width="9" style="40"/>
    <col min="6649" max="6653" width="0" style="40" hidden="1" customWidth="1"/>
    <col min="6654" max="6655" width="9.625" style="40" customWidth="1"/>
    <col min="6656" max="6656" width="24" style="40" customWidth="1"/>
    <col min="6657" max="6676" width="6.875" style="40" customWidth="1"/>
    <col min="6677" max="6904" width="9" style="40"/>
    <col min="6905" max="6909" width="0" style="40" hidden="1" customWidth="1"/>
    <col min="6910" max="6911" width="9.625" style="40" customWidth="1"/>
    <col min="6912" max="6912" width="24" style="40" customWidth="1"/>
    <col min="6913" max="6932" width="6.875" style="40" customWidth="1"/>
    <col min="6933" max="7160" width="9" style="40"/>
    <col min="7161" max="7165" width="0" style="40" hidden="1" customWidth="1"/>
    <col min="7166" max="7167" width="9.625" style="40" customWidth="1"/>
    <col min="7168" max="7168" width="24" style="40" customWidth="1"/>
    <col min="7169" max="7188" width="6.875" style="40" customWidth="1"/>
    <col min="7189" max="7416" width="9" style="40"/>
    <col min="7417" max="7421" width="0" style="40" hidden="1" customWidth="1"/>
    <col min="7422" max="7423" width="9.625" style="40" customWidth="1"/>
    <col min="7424" max="7424" width="24" style="40" customWidth="1"/>
    <col min="7425" max="7444" width="6.875" style="40" customWidth="1"/>
    <col min="7445" max="7672" width="9" style="40"/>
    <col min="7673" max="7677" width="0" style="40" hidden="1" customWidth="1"/>
    <col min="7678" max="7679" width="9.625" style="40" customWidth="1"/>
    <col min="7680" max="7680" width="24" style="40" customWidth="1"/>
    <col min="7681" max="7700" width="6.875" style="40" customWidth="1"/>
    <col min="7701" max="7928" width="9" style="40"/>
    <col min="7929" max="7933" width="0" style="40" hidden="1" customWidth="1"/>
    <col min="7934" max="7935" width="9.625" style="40" customWidth="1"/>
    <col min="7936" max="7936" width="24" style="40" customWidth="1"/>
    <col min="7937" max="7956" width="6.875" style="40" customWidth="1"/>
    <col min="7957" max="8184" width="9" style="40"/>
    <col min="8185" max="8189" width="0" style="40" hidden="1" customWidth="1"/>
    <col min="8190" max="8191" width="9.625" style="40" customWidth="1"/>
    <col min="8192" max="8192" width="24" style="40" customWidth="1"/>
    <col min="8193" max="8212" width="6.875" style="40" customWidth="1"/>
    <col min="8213" max="8440" width="9" style="40"/>
    <col min="8441" max="8445" width="0" style="40" hidden="1" customWidth="1"/>
    <col min="8446" max="8447" width="9.625" style="40" customWidth="1"/>
    <col min="8448" max="8448" width="24" style="40" customWidth="1"/>
    <col min="8449" max="8468" width="6.875" style="40" customWidth="1"/>
    <col min="8469" max="8696" width="9" style="40"/>
    <col min="8697" max="8701" width="0" style="40" hidden="1" customWidth="1"/>
    <col min="8702" max="8703" width="9.625" style="40" customWidth="1"/>
    <col min="8704" max="8704" width="24" style="40" customWidth="1"/>
    <col min="8705" max="8724" width="6.875" style="40" customWidth="1"/>
    <col min="8725" max="8952" width="9" style="40"/>
    <col min="8953" max="8957" width="0" style="40" hidden="1" customWidth="1"/>
    <col min="8958" max="8959" width="9.625" style="40" customWidth="1"/>
    <col min="8960" max="8960" width="24" style="40" customWidth="1"/>
    <col min="8961" max="8980" width="6.875" style="40" customWidth="1"/>
    <col min="8981" max="9208" width="9" style="40"/>
    <col min="9209" max="9213" width="0" style="40" hidden="1" customWidth="1"/>
    <col min="9214" max="9215" width="9.625" style="40" customWidth="1"/>
    <col min="9216" max="9216" width="24" style="40" customWidth="1"/>
    <col min="9217" max="9236" width="6.875" style="40" customWidth="1"/>
    <col min="9237" max="9464" width="9" style="40"/>
    <col min="9465" max="9469" width="0" style="40" hidden="1" customWidth="1"/>
    <col min="9470" max="9471" width="9.625" style="40" customWidth="1"/>
    <col min="9472" max="9472" width="24" style="40" customWidth="1"/>
    <col min="9473" max="9492" width="6.875" style="40" customWidth="1"/>
    <col min="9493" max="9720" width="9" style="40"/>
    <col min="9721" max="9725" width="0" style="40" hidden="1" customWidth="1"/>
    <col min="9726" max="9727" width="9.625" style="40" customWidth="1"/>
    <col min="9728" max="9728" width="24" style="40" customWidth="1"/>
    <col min="9729" max="9748" width="6.875" style="40" customWidth="1"/>
    <col min="9749" max="9976" width="9" style="40"/>
    <col min="9977" max="9981" width="0" style="40" hidden="1" customWidth="1"/>
    <col min="9982" max="9983" width="9.625" style="40" customWidth="1"/>
    <col min="9984" max="9984" width="24" style="40" customWidth="1"/>
    <col min="9985" max="10004" width="6.875" style="40" customWidth="1"/>
    <col min="10005" max="10232" width="9" style="40"/>
    <col min="10233" max="10237" width="0" style="40" hidden="1" customWidth="1"/>
    <col min="10238" max="10239" width="9.625" style="40" customWidth="1"/>
    <col min="10240" max="10240" width="24" style="40" customWidth="1"/>
    <col min="10241" max="10260" width="6.875" style="40" customWidth="1"/>
    <col min="10261" max="10488" width="9" style="40"/>
    <col min="10489" max="10493" width="0" style="40" hidden="1" customWidth="1"/>
    <col min="10494" max="10495" width="9.625" style="40" customWidth="1"/>
    <col min="10496" max="10496" width="24" style="40" customWidth="1"/>
    <col min="10497" max="10516" width="6.875" style="40" customWidth="1"/>
    <col min="10517" max="10744" width="9" style="40"/>
    <col min="10745" max="10749" width="0" style="40" hidden="1" customWidth="1"/>
    <col min="10750" max="10751" width="9.625" style="40" customWidth="1"/>
    <col min="10752" max="10752" width="24" style="40" customWidth="1"/>
    <col min="10753" max="10772" width="6.875" style="40" customWidth="1"/>
    <col min="10773" max="11000" width="9" style="40"/>
    <col min="11001" max="11005" width="0" style="40" hidden="1" customWidth="1"/>
    <col min="11006" max="11007" width="9.625" style="40" customWidth="1"/>
    <col min="11008" max="11008" width="24" style="40" customWidth="1"/>
    <col min="11009" max="11028" width="6.875" style="40" customWidth="1"/>
    <col min="11029" max="11256" width="9" style="40"/>
    <col min="11257" max="11261" width="0" style="40" hidden="1" customWidth="1"/>
    <col min="11262" max="11263" width="9.625" style="40" customWidth="1"/>
    <col min="11264" max="11264" width="24" style="40" customWidth="1"/>
    <col min="11265" max="11284" width="6.875" style="40" customWidth="1"/>
    <col min="11285" max="11512" width="9" style="40"/>
    <col min="11513" max="11517" width="0" style="40" hidden="1" customWidth="1"/>
    <col min="11518" max="11519" width="9.625" style="40" customWidth="1"/>
    <col min="11520" max="11520" width="24" style="40" customWidth="1"/>
    <col min="11521" max="11540" width="6.875" style="40" customWidth="1"/>
    <col min="11541" max="11768" width="9" style="40"/>
    <col min="11769" max="11773" width="0" style="40" hidden="1" customWidth="1"/>
    <col min="11774" max="11775" width="9.625" style="40" customWidth="1"/>
    <col min="11776" max="11776" width="24" style="40" customWidth="1"/>
    <col min="11777" max="11796" width="6.875" style="40" customWidth="1"/>
    <col min="11797" max="12024" width="9" style="40"/>
    <col min="12025" max="12029" width="0" style="40" hidden="1" customWidth="1"/>
    <col min="12030" max="12031" width="9.625" style="40" customWidth="1"/>
    <col min="12032" max="12032" width="24" style="40" customWidth="1"/>
    <col min="12033" max="12052" width="6.875" style="40" customWidth="1"/>
    <col min="12053" max="12280" width="9" style="40"/>
    <col min="12281" max="12285" width="0" style="40" hidden="1" customWidth="1"/>
    <col min="12286" max="12287" width="9.625" style="40" customWidth="1"/>
    <col min="12288" max="12288" width="24" style="40" customWidth="1"/>
    <col min="12289" max="12308" width="6.875" style="40" customWidth="1"/>
    <col min="12309" max="12536" width="9" style="40"/>
    <col min="12537" max="12541" width="0" style="40" hidden="1" customWidth="1"/>
    <col min="12542" max="12543" width="9.625" style="40" customWidth="1"/>
    <col min="12544" max="12544" width="24" style="40" customWidth="1"/>
    <col min="12545" max="12564" width="6.875" style="40" customWidth="1"/>
    <col min="12565" max="12792" width="9" style="40"/>
    <col min="12793" max="12797" width="0" style="40" hidden="1" customWidth="1"/>
    <col min="12798" max="12799" width="9.625" style="40" customWidth="1"/>
    <col min="12800" max="12800" width="24" style="40" customWidth="1"/>
    <col min="12801" max="12820" width="6.875" style="40" customWidth="1"/>
    <col min="12821" max="13048" width="9" style="40"/>
    <col min="13049" max="13053" width="0" style="40" hidden="1" customWidth="1"/>
    <col min="13054" max="13055" width="9.625" style="40" customWidth="1"/>
    <col min="13056" max="13056" width="24" style="40" customWidth="1"/>
    <col min="13057" max="13076" width="6.875" style="40" customWidth="1"/>
    <col min="13077" max="13304" width="9" style="40"/>
    <col min="13305" max="13309" width="0" style="40" hidden="1" customWidth="1"/>
    <col min="13310" max="13311" width="9.625" style="40" customWidth="1"/>
    <col min="13312" max="13312" width="24" style="40" customWidth="1"/>
    <col min="13313" max="13332" width="6.875" style="40" customWidth="1"/>
    <col min="13333" max="13560" width="9" style="40"/>
    <col min="13561" max="13565" width="0" style="40" hidden="1" customWidth="1"/>
    <col min="13566" max="13567" width="9.625" style="40" customWidth="1"/>
    <col min="13568" max="13568" width="24" style="40" customWidth="1"/>
    <col min="13569" max="13588" width="6.875" style="40" customWidth="1"/>
    <col min="13589" max="13816" width="9" style="40"/>
    <col min="13817" max="13821" width="0" style="40" hidden="1" customWidth="1"/>
    <col min="13822" max="13823" width="9.625" style="40" customWidth="1"/>
    <col min="13824" max="13824" width="24" style="40" customWidth="1"/>
    <col min="13825" max="13844" width="6.875" style="40" customWidth="1"/>
    <col min="13845" max="14072" width="9" style="40"/>
    <col min="14073" max="14077" width="0" style="40" hidden="1" customWidth="1"/>
    <col min="14078" max="14079" width="9.625" style="40" customWidth="1"/>
    <col min="14080" max="14080" width="24" style="40" customWidth="1"/>
    <col min="14081" max="14100" width="6.875" style="40" customWidth="1"/>
    <col min="14101" max="14328" width="9" style="40"/>
    <col min="14329" max="14333" width="0" style="40" hidden="1" customWidth="1"/>
    <col min="14334" max="14335" width="9.625" style="40" customWidth="1"/>
    <col min="14336" max="14336" width="24" style="40" customWidth="1"/>
    <col min="14337" max="14356" width="6.875" style="40" customWidth="1"/>
    <col min="14357" max="14584" width="9" style="40"/>
    <col min="14585" max="14589" width="0" style="40" hidden="1" customWidth="1"/>
    <col min="14590" max="14591" width="9.625" style="40" customWidth="1"/>
    <col min="14592" max="14592" width="24" style="40" customWidth="1"/>
    <col min="14593" max="14612" width="6.875" style="40" customWidth="1"/>
    <col min="14613" max="14840" width="9" style="40"/>
    <col min="14841" max="14845" width="0" style="40" hidden="1" customWidth="1"/>
    <col min="14846" max="14847" width="9.625" style="40" customWidth="1"/>
    <col min="14848" max="14848" width="24" style="40" customWidth="1"/>
    <col min="14849" max="14868" width="6.875" style="40" customWidth="1"/>
    <col min="14869" max="15096" width="9" style="40"/>
    <col min="15097" max="15101" width="0" style="40" hidden="1" customWidth="1"/>
    <col min="15102" max="15103" width="9.625" style="40" customWidth="1"/>
    <col min="15104" max="15104" width="24" style="40" customWidth="1"/>
    <col min="15105" max="15124" width="6.875" style="40" customWidth="1"/>
    <col min="15125" max="15352" width="9" style="40"/>
    <col min="15353" max="15357" width="0" style="40" hidden="1" customWidth="1"/>
    <col min="15358" max="15359" width="9.625" style="40" customWidth="1"/>
    <col min="15360" max="15360" width="24" style="40" customWidth="1"/>
    <col min="15361" max="15380" width="6.875" style="40" customWidth="1"/>
    <col min="15381" max="15608" width="9" style="40"/>
    <col min="15609" max="15613" width="0" style="40" hidden="1" customWidth="1"/>
    <col min="15614" max="15615" width="9.625" style="40" customWidth="1"/>
    <col min="15616" max="15616" width="24" style="40" customWidth="1"/>
    <col min="15617" max="15636" width="6.875" style="40" customWidth="1"/>
    <col min="15637" max="15864" width="9" style="40"/>
    <col min="15865" max="15869" width="0" style="40" hidden="1" customWidth="1"/>
    <col min="15870" max="15871" width="9.625" style="40" customWidth="1"/>
    <col min="15872" max="15872" width="24" style="40" customWidth="1"/>
    <col min="15873" max="15892" width="6.875" style="40" customWidth="1"/>
    <col min="15893" max="16120" width="9" style="40"/>
    <col min="16121" max="16125" width="0" style="40" hidden="1" customWidth="1"/>
    <col min="16126" max="16127" width="9.625" style="40" customWidth="1"/>
    <col min="16128" max="16128" width="24" style="40" customWidth="1"/>
    <col min="16129" max="16148" width="6.875" style="40" customWidth="1"/>
    <col min="16149" max="16384" width="9" style="40"/>
  </cols>
  <sheetData>
    <row r="1" spans="1:21" ht="18" customHeight="1" x14ac:dyDescent="0.15">
      <c r="A1" s="50" t="s">
        <v>173</v>
      </c>
      <c r="B1" s="1"/>
      <c r="C1" s="1"/>
      <c r="D1" s="58"/>
      <c r="E1" s="58"/>
      <c r="F1" s="58"/>
      <c r="G1" s="58"/>
      <c r="H1" s="58"/>
      <c r="I1" s="58"/>
      <c r="K1" s="58"/>
      <c r="L1" s="58"/>
    </row>
    <row r="2" spans="1:21" ht="18" customHeight="1" x14ac:dyDescent="0.15">
      <c r="A2" s="50" t="s">
        <v>54</v>
      </c>
      <c r="B2" s="1"/>
      <c r="C2" s="1"/>
      <c r="J2" s="89"/>
      <c r="M2" s="69"/>
      <c r="N2" s="69"/>
      <c r="O2" s="69"/>
      <c r="P2" s="69"/>
      <c r="Q2" s="89"/>
      <c r="R2" s="69"/>
      <c r="U2" s="69" t="s">
        <v>53</v>
      </c>
    </row>
    <row r="3" spans="1:21" ht="18" customHeight="1" x14ac:dyDescent="0.15">
      <c r="A3" s="75"/>
      <c r="B3" s="76"/>
      <c r="C3" s="77"/>
      <c r="D3" s="164" t="s">
        <v>149</v>
      </c>
      <c r="E3" s="165"/>
      <c r="F3" s="165"/>
      <c r="G3" s="165"/>
      <c r="H3" s="165"/>
      <c r="I3" s="165"/>
      <c r="J3" s="165"/>
      <c r="K3" s="165"/>
      <c r="L3" s="166"/>
      <c r="M3" s="73" t="s">
        <v>160</v>
      </c>
      <c r="N3" s="72"/>
      <c r="O3" s="72"/>
      <c r="P3" s="72"/>
      <c r="Q3" s="72"/>
      <c r="R3" s="72"/>
      <c r="S3" s="72"/>
      <c r="T3" s="74"/>
      <c r="U3" s="74"/>
    </row>
    <row r="4" spans="1:21" ht="18" customHeight="1" x14ac:dyDescent="0.15">
      <c r="A4" s="99" t="s">
        <v>186</v>
      </c>
      <c r="B4" s="100"/>
      <c r="C4" s="101"/>
      <c r="D4" s="83" t="s">
        <v>176</v>
      </c>
      <c r="E4" s="83" t="s">
        <v>177</v>
      </c>
      <c r="F4" s="83" t="s">
        <v>178</v>
      </c>
      <c r="G4" s="83" t="s">
        <v>179</v>
      </c>
      <c r="H4" s="83" t="s">
        <v>180</v>
      </c>
      <c r="I4" s="83" t="s">
        <v>181</v>
      </c>
      <c r="J4" s="83" t="s">
        <v>182</v>
      </c>
      <c r="K4" s="84" t="s">
        <v>188</v>
      </c>
      <c r="L4" s="92" t="s">
        <v>183</v>
      </c>
      <c r="M4" s="91" t="s">
        <v>176</v>
      </c>
      <c r="N4" s="87" t="s">
        <v>177</v>
      </c>
      <c r="O4" s="87" t="s">
        <v>178</v>
      </c>
      <c r="P4" s="87" t="s">
        <v>179</v>
      </c>
      <c r="Q4" s="87" t="s">
        <v>180</v>
      </c>
      <c r="R4" s="87" t="s">
        <v>181</v>
      </c>
      <c r="S4" s="87" t="s">
        <v>182</v>
      </c>
      <c r="T4" s="87" t="s">
        <v>188</v>
      </c>
      <c r="U4" s="87" t="s">
        <v>183</v>
      </c>
    </row>
    <row r="5" spans="1:21" ht="17.25" customHeight="1" x14ac:dyDescent="0.15">
      <c r="A5" s="34" t="s">
        <v>88</v>
      </c>
      <c r="B5" s="6"/>
      <c r="C5" s="5"/>
      <c r="D5" s="121">
        <v>-6.0761630000000002</v>
      </c>
      <c r="E5" s="121">
        <v>-6.3398859999999999</v>
      </c>
      <c r="F5" s="121">
        <v>-3.2904089999999999</v>
      </c>
      <c r="G5" s="121">
        <v>-2.3116449999999999</v>
      </c>
      <c r="H5" s="121">
        <v>-3.5903679999999998</v>
      </c>
      <c r="I5" s="121">
        <v>2.2091729999999998</v>
      </c>
      <c r="J5" s="121">
        <v>-10.007127000000001</v>
      </c>
      <c r="K5" s="121">
        <v>7.7451470000000002</v>
      </c>
      <c r="L5" s="122">
        <v>-6.1233370000000003</v>
      </c>
      <c r="M5" s="117">
        <v>-6.6566E-2</v>
      </c>
      <c r="N5" s="117">
        <v>-6.6713999999999996E-2</v>
      </c>
      <c r="O5" s="117">
        <v>-3.0792E-2</v>
      </c>
      <c r="P5" s="117">
        <v>-2.1569000000000001E-2</v>
      </c>
      <c r="Q5" s="117">
        <v>-3.1876000000000002E-2</v>
      </c>
      <c r="R5" s="117">
        <v>1.9258000000000001E-2</v>
      </c>
      <c r="S5" s="117">
        <v>-8.6759000000000003E-2</v>
      </c>
      <c r="T5" s="117">
        <v>6.0512999999999997E-2</v>
      </c>
      <c r="U5" s="117">
        <v>-5.2343000000000001E-2</v>
      </c>
    </row>
    <row r="6" spans="1:21" ht="17.25" customHeight="1" x14ac:dyDescent="0.15">
      <c r="A6" s="36" t="s">
        <v>59</v>
      </c>
      <c r="B6" s="6" t="s">
        <v>89</v>
      </c>
      <c r="C6" s="5"/>
      <c r="D6" s="121">
        <v>-8.2906700000000004</v>
      </c>
      <c r="E6" s="121">
        <v>-5.2943360000000004</v>
      </c>
      <c r="F6" s="121">
        <v>-3.6793179999999999</v>
      </c>
      <c r="G6" s="121">
        <v>-1.209271</v>
      </c>
      <c r="H6" s="121">
        <v>-3.024762</v>
      </c>
      <c r="I6" s="121">
        <v>4.5342580000000003</v>
      </c>
      <c r="J6" s="121">
        <v>-10.898394</v>
      </c>
      <c r="K6" s="121">
        <v>8.6199980000000007</v>
      </c>
      <c r="L6" s="122">
        <v>-5.8134069999999998</v>
      </c>
      <c r="M6" s="118">
        <v>-7.9459000000000002E-2</v>
      </c>
      <c r="N6" s="118">
        <v>-4.759E-2</v>
      </c>
      <c r="O6" s="118">
        <v>-2.9739999999999999E-2</v>
      </c>
      <c r="P6" s="118">
        <v>-9.7070000000000004E-3</v>
      </c>
      <c r="Q6" s="118">
        <v>-2.3362999999999998E-2</v>
      </c>
      <c r="R6" s="118">
        <v>3.4589000000000002E-2</v>
      </c>
      <c r="S6" s="118">
        <v>-8.4565000000000001E-2</v>
      </c>
      <c r="T6" s="118">
        <v>5.9679999999999997E-2</v>
      </c>
      <c r="U6" s="118">
        <v>-4.4393000000000002E-2</v>
      </c>
    </row>
    <row r="7" spans="1:21" ht="17.25" customHeight="1" x14ac:dyDescent="0.15">
      <c r="A7" s="36" t="s">
        <v>60</v>
      </c>
      <c r="B7" s="6" t="s">
        <v>90</v>
      </c>
      <c r="C7" s="5"/>
      <c r="D7" s="121">
        <v>-4.0157670000000003</v>
      </c>
      <c r="E7" s="121">
        <v>-6.468172</v>
      </c>
      <c r="F7" s="121">
        <v>9.9066960000000002</v>
      </c>
      <c r="G7" s="121">
        <v>-3.9201000000000001</v>
      </c>
      <c r="H7" s="121">
        <v>-5.0935550000000003</v>
      </c>
      <c r="I7" s="121">
        <v>-5.3669219999999997</v>
      </c>
      <c r="J7" s="121">
        <v>-5.8738429999999999</v>
      </c>
      <c r="K7" s="121">
        <v>9.2837379999999996</v>
      </c>
      <c r="L7" s="122">
        <v>-3.8537270000000001</v>
      </c>
      <c r="M7" s="118">
        <v>-2.127E-3</v>
      </c>
      <c r="N7" s="118">
        <v>-3.3630000000000001E-3</v>
      </c>
      <c r="O7" s="118">
        <v>4.5739999999999999E-3</v>
      </c>
      <c r="P7" s="118">
        <v>-2.0509999999999999E-3</v>
      </c>
      <c r="Q7" s="118">
        <v>-2.4940000000000001E-3</v>
      </c>
      <c r="R7" s="118">
        <v>-2.5400000000000002E-3</v>
      </c>
      <c r="S7" s="118">
        <v>-2.5600000000000002E-3</v>
      </c>
      <c r="T7" s="118">
        <v>3.8140000000000001E-3</v>
      </c>
      <c r="U7" s="118">
        <v>-1.7570000000000001E-3</v>
      </c>
    </row>
    <row r="8" spans="1:21" ht="17.25" customHeight="1" x14ac:dyDescent="0.15">
      <c r="A8" s="36" t="s">
        <v>22</v>
      </c>
      <c r="B8" s="6" t="s">
        <v>91</v>
      </c>
      <c r="C8" s="5"/>
      <c r="D8" s="121">
        <v>16.348572000000001</v>
      </c>
      <c r="E8" s="121">
        <v>-17.001525999999998</v>
      </c>
      <c r="F8" s="121">
        <v>-9.1619430000000008</v>
      </c>
      <c r="G8" s="121">
        <v>-11.907572999999999</v>
      </c>
      <c r="H8" s="121">
        <v>-9.1709750000000003</v>
      </c>
      <c r="I8" s="121">
        <v>-23.102867</v>
      </c>
      <c r="J8" s="121">
        <v>0.13706099999999999</v>
      </c>
      <c r="K8" s="121">
        <v>-6.8710649999999998</v>
      </c>
      <c r="L8" s="122">
        <v>-13.315697</v>
      </c>
      <c r="M8" s="118">
        <v>1.4420000000000001E-2</v>
      </c>
      <c r="N8" s="118">
        <v>-1.7843000000000001E-2</v>
      </c>
      <c r="O8" s="118">
        <v>-7.5779999999999997E-3</v>
      </c>
      <c r="P8" s="118">
        <v>-9.2230000000000003E-3</v>
      </c>
      <c r="Q8" s="118">
        <v>-6.0949999999999997E-3</v>
      </c>
      <c r="R8" s="118">
        <v>-1.4204E-2</v>
      </c>
      <c r="S8" s="118">
        <v>6.3E-5</v>
      </c>
      <c r="T8" s="118">
        <v>-3.1700000000000001E-3</v>
      </c>
      <c r="U8" s="118">
        <v>-5.8089999999999999E-3</v>
      </c>
    </row>
    <row r="9" spans="1:21" ht="17.25" customHeight="1" x14ac:dyDescent="0.15">
      <c r="A9" s="34" t="s">
        <v>92</v>
      </c>
      <c r="B9" s="6"/>
      <c r="C9" s="5"/>
      <c r="D9" s="121">
        <v>-15.570729</v>
      </c>
      <c r="E9" s="121">
        <v>-1.476793</v>
      </c>
      <c r="F9" s="121">
        <v>-13.044254</v>
      </c>
      <c r="G9" s="121">
        <v>-4.0221629999999999</v>
      </c>
      <c r="H9" s="121">
        <v>-7.1627109999999998</v>
      </c>
      <c r="I9" s="121">
        <v>5.7116540000000002</v>
      </c>
      <c r="J9" s="121">
        <v>-3.5947710000000002</v>
      </c>
      <c r="K9" s="121">
        <v>1.0395479999999999</v>
      </c>
      <c r="L9" s="122">
        <v>-0.38022800000000001</v>
      </c>
      <c r="M9" s="118">
        <v>-1.3689E-2</v>
      </c>
      <c r="N9" s="118">
        <v>-1.121E-3</v>
      </c>
      <c r="O9" s="118">
        <v>-9.2630000000000004E-3</v>
      </c>
      <c r="P9" s="118">
        <v>-2.5609999999999999E-3</v>
      </c>
      <c r="Q9" s="118">
        <v>-4.2630000000000003E-3</v>
      </c>
      <c r="R9" s="118">
        <v>3.2139999999999998E-3</v>
      </c>
      <c r="S9" s="118">
        <v>-2.081E-3</v>
      </c>
      <c r="T9" s="118">
        <v>5.8100000000000003E-4</v>
      </c>
      <c r="U9" s="118">
        <v>-2.1800000000000001E-4</v>
      </c>
    </row>
    <row r="10" spans="1:21" ht="17.25" customHeight="1" x14ac:dyDescent="0.15">
      <c r="A10" s="34" t="s">
        <v>93</v>
      </c>
      <c r="B10" s="6"/>
      <c r="C10" s="5"/>
      <c r="D10" s="121">
        <v>-7.9420279999999996</v>
      </c>
      <c r="E10" s="121">
        <v>14.331453</v>
      </c>
      <c r="F10" s="121">
        <v>-9.0795100000000009</v>
      </c>
      <c r="G10" s="121">
        <v>1.513784</v>
      </c>
      <c r="H10" s="121">
        <v>-5.9064410000000001</v>
      </c>
      <c r="I10" s="121">
        <v>9.1262369999999997</v>
      </c>
      <c r="J10" s="121">
        <v>3.2933180000000002</v>
      </c>
      <c r="K10" s="121">
        <v>-5.5730420000000001</v>
      </c>
      <c r="L10" s="122">
        <v>-7.3230449999999996</v>
      </c>
      <c r="M10" s="118">
        <v>-2.4406759999999998</v>
      </c>
      <c r="N10" s="118">
        <v>4.1463710000000003</v>
      </c>
      <c r="O10" s="118">
        <v>-2.8516789999999999</v>
      </c>
      <c r="P10" s="118">
        <v>0.44566899999999998</v>
      </c>
      <c r="Q10" s="118">
        <v>-1.7193909999999999</v>
      </c>
      <c r="R10" s="118">
        <v>2.5458799999999999</v>
      </c>
      <c r="S10" s="118">
        <v>0.97553299999999998</v>
      </c>
      <c r="T10" s="118">
        <v>-1.707586</v>
      </c>
      <c r="U10" s="118">
        <v>-2.151443</v>
      </c>
    </row>
    <row r="11" spans="1:21" ht="17.25" customHeight="1" x14ac:dyDescent="0.15">
      <c r="A11" s="36" t="s">
        <v>20</v>
      </c>
      <c r="B11" s="37" t="s">
        <v>23</v>
      </c>
      <c r="C11" s="5"/>
      <c r="D11" s="121">
        <v>-4.794079</v>
      </c>
      <c r="E11" s="121">
        <v>-3.2488869999999999</v>
      </c>
      <c r="F11" s="121">
        <v>2.4798339999999999</v>
      </c>
      <c r="G11" s="121">
        <v>16.051476000000001</v>
      </c>
      <c r="H11" s="121">
        <v>-6.6793430000000003</v>
      </c>
      <c r="I11" s="121">
        <v>-0.37149599999999999</v>
      </c>
      <c r="J11" s="121">
        <v>6.6189970000000002</v>
      </c>
      <c r="K11" s="121">
        <v>-1.090541</v>
      </c>
      <c r="L11" s="122">
        <v>1.250578</v>
      </c>
      <c r="M11" s="118">
        <v>-0.16999800000000001</v>
      </c>
      <c r="N11" s="118">
        <v>-0.112169</v>
      </c>
      <c r="O11" s="118">
        <v>7.8653000000000001E-2</v>
      </c>
      <c r="P11" s="118">
        <v>0.53788899999999995</v>
      </c>
      <c r="Q11" s="118">
        <v>-0.25301000000000001</v>
      </c>
      <c r="R11" s="118">
        <v>-1.3374E-2</v>
      </c>
      <c r="S11" s="118">
        <v>0.23100799999999999</v>
      </c>
      <c r="T11" s="118">
        <v>-4.0637E-2</v>
      </c>
      <c r="U11" s="118">
        <v>4.6803999999999998E-2</v>
      </c>
    </row>
    <row r="12" spans="1:21" ht="17.25" customHeight="1" x14ac:dyDescent="0.15">
      <c r="A12" s="36" t="s">
        <v>63</v>
      </c>
      <c r="B12" s="37" t="s">
        <v>24</v>
      </c>
      <c r="C12" s="5"/>
      <c r="D12" s="121">
        <v>29.107839999999999</v>
      </c>
      <c r="E12" s="121">
        <v>-18.587861</v>
      </c>
      <c r="F12" s="121">
        <v>-10.528619000000001</v>
      </c>
      <c r="G12" s="121">
        <v>-4.6824779999999997</v>
      </c>
      <c r="H12" s="121">
        <v>-6.6467000000000001</v>
      </c>
      <c r="I12" s="121">
        <v>3.3148610000000001</v>
      </c>
      <c r="J12" s="121">
        <v>12.539766999999999</v>
      </c>
      <c r="K12" s="121">
        <v>3.107634</v>
      </c>
      <c r="L12" s="122">
        <v>-35.563166000000002</v>
      </c>
      <c r="M12" s="118">
        <v>0.40464299999999997</v>
      </c>
      <c r="N12" s="118">
        <v>-0.34117900000000001</v>
      </c>
      <c r="O12" s="118">
        <v>-0.14938499999999999</v>
      </c>
      <c r="P12" s="118">
        <v>-6.1283999999999998E-2</v>
      </c>
      <c r="Q12" s="118">
        <v>-8.0765000000000003E-2</v>
      </c>
      <c r="R12" s="118">
        <v>3.8295999999999997E-2</v>
      </c>
      <c r="S12" s="118">
        <v>0.14563599999999999</v>
      </c>
      <c r="T12" s="118">
        <v>4.0675000000000003E-2</v>
      </c>
      <c r="U12" s="118">
        <v>-0.487348</v>
      </c>
    </row>
    <row r="13" spans="1:21" ht="17.25" customHeight="1" x14ac:dyDescent="0.15">
      <c r="A13" s="36" t="s">
        <v>22</v>
      </c>
      <c r="B13" s="37" t="s">
        <v>161</v>
      </c>
      <c r="C13" s="5"/>
      <c r="D13" s="121">
        <v>-22.468889999999998</v>
      </c>
      <c r="E13" s="121">
        <v>28.013183000000001</v>
      </c>
      <c r="F13" s="121">
        <v>-2.4006150000000002</v>
      </c>
      <c r="G13" s="121">
        <v>11.489843</v>
      </c>
      <c r="H13" s="121">
        <v>27.116301</v>
      </c>
      <c r="I13" s="121">
        <v>10.855693</v>
      </c>
      <c r="J13" s="121">
        <v>4.1407730000000003</v>
      </c>
      <c r="K13" s="121">
        <v>-17.051926000000002</v>
      </c>
      <c r="L13" s="122">
        <v>-3.7358639999999999</v>
      </c>
      <c r="M13" s="118">
        <v>-8.8358999999999993E-2</v>
      </c>
      <c r="N13" s="118">
        <v>8.7346999999999994E-2</v>
      </c>
      <c r="O13" s="118">
        <v>-9.0980000000000002E-3</v>
      </c>
      <c r="P13" s="118">
        <v>4.3817000000000002E-2</v>
      </c>
      <c r="Q13" s="118">
        <v>0.11229699999999999</v>
      </c>
      <c r="R13" s="118">
        <v>5.8201999999999997E-2</v>
      </c>
      <c r="S13" s="118">
        <v>2.3947E-2</v>
      </c>
      <c r="T13" s="118">
        <v>-0.102843</v>
      </c>
      <c r="U13" s="118">
        <v>-1.8977999999999998E-2</v>
      </c>
    </row>
    <row r="14" spans="1:21" ht="17.25" customHeight="1" x14ac:dyDescent="0.15">
      <c r="A14" s="36" t="s">
        <v>25</v>
      </c>
      <c r="B14" s="37" t="s">
        <v>26</v>
      </c>
      <c r="C14" s="5"/>
      <c r="D14" s="121">
        <v>50.540877999999999</v>
      </c>
      <c r="E14" s="121">
        <v>-12.44609</v>
      </c>
      <c r="F14" s="121">
        <v>-7.9473000000000002E-2</v>
      </c>
      <c r="G14" s="121">
        <v>-6.3654320000000002</v>
      </c>
      <c r="H14" s="121">
        <v>3.4857870000000002</v>
      </c>
      <c r="I14" s="121">
        <v>18.003108999999998</v>
      </c>
      <c r="J14" s="121">
        <v>5.7371639999999999</v>
      </c>
      <c r="K14" s="121">
        <v>-13.611367</v>
      </c>
      <c r="L14" s="122">
        <v>8.6944009999999992</v>
      </c>
      <c r="M14" s="118">
        <v>1.3663240000000001</v>
      </c>
      <c r="N14" s="118">
        <v>-0.51800800000000002</v>
      </c>
      <c r="O14" s="118">
        <v>-2.7499999999999998E-3</v>
      </c>
      <c r="P14" s="118">
        <v>-0.226884</v>
      </c>
      <c r="Q14" s="118">
        <v>0.113315</v>
      </c>
      <c r="R14" s="118">
        <v>0.61681299999999994</v>
      </c>
      <c r="S14" s="118">
        <v>0.22569900000000001</v>
      </c>
      <c r="T14" s="118">
        <v>-0.56698599999999999</v>
      </c>
      <c r="U14" s="118">
        <v>0.31770100000000001</v>
      </c>
    </row>
    <row r="15" spans="1:21" ht="17.25" customHeight="1" x14ac:dyDescent="0.15">
      <c r="A15" s="36" t="s">
        <v>66</v>
      </c>
      <c r="B15" s="37" t="s">
        <v>27</v>
      </c>
      <c r="C15" s="5"/>
      <c r="D15" s="121">
        <v>-30.81887</v>
      </c>
      <c r="E15" s="121">
        <v>121.044501</v>
      </c>
      <c r="F15" s="121">
        <v>-54.271186</v>
      </c>
      <c r="G15" s="121">
        <v>-64.133814999999998</v>
      </c>
      <c r="H15" s="121">
        <v>28.716346000000001</v>
      </c>
      <c r="I15" s="121">
        <v>-15.385614</v>
      </c>
      <c r="J15" s="121">
        <v>31.814079</v>
      </c>
      <c r="K15" s="121">
        <v>-36.196849999999998</v>
      </c>
      <c r="L15" s="122">
        <v>-17.931629999999998</v>
      </c>
      <c r="M15" s="118">
        <v>-3.2626080000000002</v>
      </c>
      <c r="N15" s="118">
        <v>9.0660629999999998</v>
      </c>
      <c r="O15" s="118">
        <v>-8.5313420000000004</v>
      </c>
      <c r="P15" s="118">
        <v>-4.753063</v>
      </c>
      <c r="Q15" s="118">
        <v>0.74349200000000004</v>
      </c>
      <c r="R15" s="118">
        <v>-0.52219499999999996</v>
      </c>
      <c r="S15" s="118">
        <v>0.88902700000000001</v>
      </c>
      <c r="T15" s="118">
        <v>-1.3351729999999999</v>
      </c>
      <c r="U15" s="118">
        <v>-0.42852899999999999</v>
      </c>
    </row>
    <row r="16" spans="1:21" ht="17.25" customHeight="1" x14ac:dyDescent="0.15">
      <c r="A16" s="36" t="s">
        <v>67</v>
      </c>
      <c r="B16" s="37" t="s">
        <v>28</v>
      </c>
      <c r="C16" s="5"/>
      <c r="D16" s="121">
        <v>18.754076999999999</v>
      </c>
      <c r="E16" s="121">
        <v>-8.8658889999999992</v>
      </c>
      <c r="F16" s="121">
        <v>-0.34419</v>
      </c>
      <c r="G16" s="121">
        <v>23.722299</v>
      </c>
      <c r="H16" s="121">
        <v>-15.376427</v>
      </c>
      <c r="I16" s="121">
        <v>8.9683849999999996</v>
      </c>
      <c r="J16" s="121">
        <v>7.879238</v>
      </c>
      <c r="K16" s="121">
        <v>-8.4808319999999995</v>
      </c>
      <c r="L16" s="122">
        <v>-15.042474</v>
      </c>
      <c r="M16" s="118">
        <v>0.168849</v>
      </c>
      <c r="N16" s="118">
        <v>-9.6942E-2</v>
      </c>
      <c r="O16" s="118">
        <v>-3.2569999999999999E-3</v>
      </c>
      <c r="P16" s="118">
        <v>0.23060800000000001</v>
      </c>
      <c r="Q16" s="118">
        <v>-0.18013399999999999</v>
      </c>
      <c r="R16" s="118">
        <v>9.0549000000000004E-2</v>
      </c>
      <c r="S16" s="118">
        <v>8.4349999999999994E-2</v>
      </c>
      <c r="T16" s="118">
        <v>-9.8082000000000003E-2</v>
      </c>
      <c r="U16" s="118">
        <v>-0.16167100000000001</v>
      </c>
    </row>
    <row r="17" spans="1:21" ht="17.25" customHeight="1" x14ac:dyDescent="0.15">
      <c r="A17" s="36" t="s">
        <v>68</v>
      </c>
      <c r="B17" s="37" t="s">
        <v>29</v>
      </c>
      <c r="C17" s="5"/>
      <c r="D17" s="121">
        <v>-6.9293019999999999</v>
      </c>
      <c r="E17" s="121">
        <v>16.163912</v>
      </c>
      <c r="F17" s="121">
        <v>21.648757</v>
      </c>
      <c r="G17" s="121">
        <v>1.7345699999999999</v>
      </c>
      <c r="H17" s="121">
        <v>-27.097815000000001</v>
      </c>
      <c r="I17" s="121">
        <v>18.260006000000001</v>
      </c>
      <c r="J17" s="121">
        <v>-21.447876999999998</v>
      </c>
      <c r="K17" s="121">
        <v>-11.560530999999999</v>
      </c>
      <c r="L17" s="122">
        <v>-19.835280000000001</v>
      </c>
      <c r="M17" s="118">
        <v>-0.18851499999999999</v>
      </c>
      <c r="N17" s="118">
        <v>0.41855700000000001</v>
      </c>
      <c r="O17" s="118">
        <v>0.61831100000000006</v>
      </c>
      <c r="P17" s="118">
        <v>6.2133000000000001E-2</v>
      </c>
      <c r="Q17" s="118">
        <v>-0.96185100000000001</v>
      </c>
      <c r="R17" s="118">
        <v>0.48122999999999999</v>
      </c>
      <c r="S17" s="118">
        <v>-0.65044000000000002</v>
      </c>
      <c r="T17" s="118">
        <v>-0.275783</v>
      </c>
      <c r="U17" s="118">
        <v>-0.42493900000000001</v>
      </c>
    </row>
    <row r="18" spans="1:21" ht="17.25" customHeight="1" x14ac:dyDescent="0.15">
      <c r="A18" s="36" t="s">
        <v>69</v>
      </c>
      <c r="B18" s="37" t="s">
        <v>30</v>
      </c>
      <c r="C18" s="5"/>
      <c r="D18" s="121">
        <v>-12.681305</v>
      </c>
      <c r="E18" s="121">
        <v>0.970244</v>
      </c>
      <c r="F18" s="121">
        <v>0.80913500000000005</v>
      </c>
      <c r="G18" s="121">
        <v>21.180218</v>
      </c>
      <c r="H18" s="121">
        <v>-17.463943</v>
      </c>
      <c r="I18" s="121">
        <v>17.433848999999999</v>
      </c>
      <c r="J18" s="121">
        <v>-2.3045059999999999</v>
      </c>
      <c r="K18" s="121">
        <v>-3.2178290000000001</v>
      </c>
      <c r="L18" s="122">
        <v>-14.51009</v>
      </c>
      <c r="M18" s="118">
        <v>-0.16075900000000001</v>
      </c>
      <c r="N18" s="118">
        <v>1.0983E-2</v>
      </c>
      <c r="O18" s="118">
        <v>8.7810000000000006E-3</v>
      </c>
      <c r="P18" s="118">
        <v>0.238903</v>
      </c>
      <c r="Q18" s="118">
        <v>-0.23250999999999999</v>
      </c>
      <c r="R18" s="118">
        <v>0.195107</v>
      </c>
      <c r="S18" s="118">
        <v>-2.947E-2</v>
      </c>
      <c r="T18" s="118">
        <v>-4.0258000000000002E-2</v>
      </c>
      <c r="U18" s="118">
        <v>-0.17840500000000001</v>
      </c>
    </row>
    <row r="19" spans="1:21" ht="17.25" customHeight="1" x14ac:dyDescent="0.15">
      <c r="A19" s="36" t="s">
        <v>70</v>
      </c>
      <c r="B19" s="37" t="s">
        <v>31</v>
      </c>
      <c r="C19" s="5"/>
      <c r="D19" s="121">
        <v>-7.4811769999999997</v>
      </c>
      <c r="E19" s="121">
        <v>-12.953236</v>
      </c>
      <c r="F19" s="121">
        <v>5.0167020000000004</v>
      </c>
      <c r="G19" s="121">
        <v>11.185541000000001</v>
      </c>
      <c r="H19" s="121">
        <v>-17.702221999999999</v>
      </c>
      <c r="I19" s="121">
        <v>15.654968999999999</v>
      </c>
      <c r="J19" s="121">
        <v>7.3921720000000004</v>
      </c>
      <c r="K19" s="121">
        <v>-9.2430999999999999E-2</v>
      </c>
      <c r="L19" s="122">
        <v>-4.7897930000000004</v>
      </c>
      <c r="M19" s="118">
        <v>-0.23625099999999999</v>
      </c>
      <c r="N19" s="118">
        <v>-0.38703399999999999</v>
      </c>
      <c r="O19" s="118">
        <v>0.12389</v>
      </c>
      <c r="P19" s="118">
        <v>0.29907699999999998</v>
      </c>
      <c r="Q19" s="118">
        <v>-0.512598</v>
      </c>
      <c r="R19" s="118">
        <v>0.37995000000000001</v>
      </c>
      <c r="S19" s="118">
        <v>0.201904</v>
      </c>
      <c r="T19" s="118">
        <v>-2.715E-3</v>
      </c>
      <c r="U19" s="118">
        <v>-0.142732</v>
      </c>
    </row>
    <row r="20" spans="1:21" ht="17.25" customHeight="1" x14ac:dyDescent="0.15">
      <c r="A20" s="36" t="s">
        <v>71</v>
      </c>
      <c r="B20" s="37" t="s">
        <v>32</v>
      </c>
      <c r="C20" s="5"/>
      <c r="D20" s="121">
        <v>-14.257429999999999</v>
      </c>
      <c r="E20" s="121">
        <v>-1.886196</v>
      </c>
      <c r="F20" s="121">
        <v>51.217638999999998</v>
      </c>
      <c r="G20" s="121">
        <v>27.680662999999999</v>
      </c>
      <c r="H20" s="121">
        <v>1.2215309999999999</v>
      </c>
      <c r="I20" s="121">
        <v>3.5455779999999999</v>
      </c>
      <c r="J20" s="121">
        <v>2.9271340000000001</v>
      </c>
      <c r="K20" s="121">
        <v>43.224502000000001</v>
      </c>
      <c r="L20" s="122">
        <v>7.3320819999999998</v>
      </c>
      <c r="M20" s="118">
        <v>-8.9273000000000005E-2</v>
      </c>
      <c r="N20" s="118">
        <v>-1.0356000000000001E-2</v>
      </c>
      <c r="O20" s="118">
        <v>0.26197300000000001</v>
      </c>
      <c r="P20" s="118">
        <v>0.22073100000000001</v>
      </c>
      <c r="Q20" s="118">
        <v>1.2114E-2</v>
      </c>
      <c r="R20" s="118">
        <v>3.6248000000000002E-2</v>
      </c>
      <c r="S20" s="118">
        <v>3.0151000000000001E-2</v>
      </c>
      <c r="T20" s="118">
        <v>0.45891500000000002</v>
      </c>
      <c r="U20" s="118">
        <v>0.113214</v>
      </c>
    </row>
    <row r="21" spans="1:21" ht="17.25" customHeight="1" x14ac:dyDescent="0.15">
      <c r="A21" s="36" t="s">
        <v>72</v>
      </c>
      <c r="B21" s="37" t="s">
        <v>33</v>
      </c>
      <c r="C21" s="5"/>
      <c r="D21" s="121">
        <v>-0.69138900000000003</v>
      </c>
      <c r="E21" s="121">
        <v>17.865362000000001</v>
      </c>
      <c r="F21" s="121">
        <v>25.582132999999999</v>
      </c>
      <c r="G21" s="121">
        <v>-13.389438</v>
      </c>
      <c r="H21" s="121">
        <v>24.455814</v>
      </c>
      <c r="I21" s="121">
        <v>1.507393</v>
      </c>
      <c r="J21" s="121">
        <v>3.4922550000000001</v>
      </c>
      <c r="K21" s="121">
        <v>-5.7824999999999998</v>
      </c>
      <c r="L21" s="122">
        <v>15.961962</v>
      </c>
      <c r="M21" s="118">
        <v>-3.1580000000000002E-3</v>
      </c>
      <c r="N21" s="118">
        <v>8.2876000000000005E-2</v>
      </c>
      <c r="O21" s="118">
        <v>0.13281100000000001</v>
      </c>
      <c r="P21" s="118">
        <v>-8.9998999999999996E-2</v>
      </c>
      <c r="Q21" s="118">
        <v>0.13867599999999999</v>
      </c>
      <c r="R21" s="118">
        <v>1.0834E-2</v>
      </c>
      <c r="S21" s="118">
        <v>2.4792000000000002E-2</v>
      </c>
      <c r="T21" s="118">
        <v>-4.2543999999999998E-2</v>
      </c>
      <c r="U21" s="118">
        <v>0.112354</v>
      </c>
    </row>
    <row r="22" spans="1:21" ht="17.25" customHeight="1" x14ac:dyDescent="0.15">
      <c r="A22" s="36" t="s">
        <v>73</v>
      </c>
      <c r="B22" s="37" t="s">
        <v>74</v>
      </c>
      <c r="C22" s="5"/>
      <c r="D22" s="121">
        <v>-36.212361000000001</v>
      </c>
      <c r="E22" s="121">
        <v>-30.36853</v>
      </c>
      <c r="F22" s="121">
        <v>143.815414</v>
      </c>
      <c r="G22" s="121">
        <v>11.912195000000001</v>
      </c>
      <c r="H22" s="121">
        <v>14.959463</v>
      </c>
      <c r="I22" s="121">
        <v>-25.358307</v>
      </c>
      <c r="J22" s="121">
        <v>-19.633241999999999</v>
      </c>
      <c r="K22" s="121">
        <v>-11.377283</v>
      </c>
      <c r="L22" s="122">
        <v>-51.308751000000001</v>
      </c>
      <c r="M22" s="118">
        <v>-8.9455000000000007E-2</v>
      </c>
      <c r="N22" s="118">
        <v>-4.8938000000000002E-2</v>
      </c>
      <c r="O22" s="118">
        <v>0.153225</v>
      </c>
      <c r="P22" s="118">
        <v>3.1903000000000001E-2</v>
      </c>
      <c r="Q22" s="118">
        <v>4.3672000000000002E-2</v>
      </c>
      <c r="R22" s="118">
        <v>-8.6674000000000001E-2</v>
      </c>
      <c r="S22" s="118">
        <v>-4.8738999999999998E-2</v>
      </c>
      <c r="T22" s="118">
        <v>-2.273E-2</v>
      </c>
      <c r="U22" s="118">
        <v>-9.2247999999999997E-2</v>
      </c>
    </row>
    <row r="23" spans="1:21" ht="17.25" customHeight="1" x14ac:dyDescent="0.15">
      <c r="A23" s="36" t="s">
        <v>75</v>
      </c>
      <c r="B23" s="37" t="s">
        <v>34</v>
      </c>
      <c r="C23" s="5"/>
      <c r="D23" s="121">
        <v>-61.074562999999998</v>
      </c>
      <c r="E23" s="121">
        <v>77.459719000000007</v>
      </c>
      <c r="F23" s="121">
        <v>-30.969080999999999</v>
      </c>
      <c r="G23" s="121">
        <v>18.342414000000002</v>
      </c>
      <c r="H23" s="121">
        <v>3.3108080000000002</v>
      </c>
      <c r="I23" s="121">
        <v>46.859268</v>
      </c>
      <c r="J23" s="121">
        <v>-9.2283179999999998</v>
      </c>
      <c r="K23" s="121">
        <v>-3.3650180000000001</v>
      </c>
      <c r="L23" s="122">
        <v>-8.1182099999999995</v>
      </c>
      <c r="M23" s="118">
        <v>-3.4297610000000001</v>
      </c>
      <c r="N23" s="118">
        <v>1.7316130000000001</v>
      </c>
      <c r="O23" s="118">
        <v>-1.166534</v>
      </c>
      <c r="P23" s="118">
        <v>0.49171999999999999</v>
      </c>
      <c r="Q23" s="118">
        <v>0.102308</v>
      </c>
      <c r="R23" s="118">
        <v>1.523547</v>
      </c>
      <c r="S23" s="118">
        <v>-0.42876300000000001</v>
      </c>
      <c r="T23" s="118">
        <v>-0.14211599999999999</v>
      </c>
      <c r="U23" s="118">
        <v>-0.33643499999999998</v>
      </c>
    </row>
    <row r="24" spans="1:21" ht="17.25" customHeight="1" x14ac:dyDescent="0.15">
      <c r="A24" s="36" t="s">
        <v>76</v>
      </c>
      <c r="B24" s="37" t="s">
        <v>35</v>
      </c>
      <c r="C24" s="5"/>
      <c r="D24" s="121">
        <v>48.620911</v>
      </c>
      <c r="E24" s="121">
        <v>13.733276</v>
      </c>
      <c r="F24" s="121">
        <v>-19.588646000000001</v>
      </c>
      <c r="G24" s="121">
        <v>14.438886</v>
      </c>
      <c r="H24" s="121">
        <v>-15.012206000000001</v>
      </c>
      <c r="I24" s="121">
        <v>-16.745919000000001</v>
      </c>
      <c r="J24" s="121">
        <v>2.2753230000000002</v>
      </c>
      <c r="K24" s="121">
        <v>19.837706000000001</v>
      </c>
      <c r="L24" s="122">
        <v>-18.090691</v>
      </c>
      <c r="M24" s="118">
        <v>0.24729100000000001</v>
      </c>
      <c r="N24" s="118">
        <v>0.10616399999999999</v>
      </c>
      <c r="O24" s="118">
        <v>-0.16352700000000001</v>
      </c>
      <c r="P24" s="118">
        <v>9.9927000000000002E-2</v>
      </c>
      <c r="Q24" s="118">
        <v>-0.11581</v>
      </c>
      <c r="R24" s="118">
        <v>-0.111816</v>
      </c>
      <c r="S24" s="118">
        <v>1.2307999999999999E-2</v>
      </c>
      <c r="T24" s="118">
        <v>0.109902</v>
      </c>
      <c r="U24" s="118">
        <v>-0.121959</v>
      </c>
    </row>
    <row r="25" spans="1:21" ht="17.25" customHeight="1" x14ac:dyDescent="0.15">
      <c r="A25" s="36" t="s">
        <v>77</v>
      </c>
      <c r="B25" s="37" t="s">
        <v>36</v>
      </c>
      <c r="C25" s="5"/>
      <c r="D25" s="121">
        <v>16.836687000000001</v>
      </c>
      <c r="E25" s="121">
        <v>0.40569699999999997</v>
      </c>
      <c r="F25" s="121">
        <v>4.6910319999999999</v>
      </c>
      <c r="G25" s="121">
        <v>18.829262</v>
      </c>
      <c r="H25" s="121">
        <v>-23.552667</v>
      </c>
      <c r="I25" s="121">
        <v>0.86640600000000001</v>
      </c>
      <c r="J25" s="121">
        <v>7.2086790000000001</v>
      </c>
      <c r="K25" s="121">
        <v>17.511341000000002</v>
      </c>
      <c r="L25" s="122">
        <v>-2.8462190000000001</v>
      </c>
      <c r="M25" s="118">
        <v>0.377774</v>
      </c>
      <c r="N25" s="118">
        <v>1.0877E-2</v>
      </c>
      <c r="O25" s="118">
        <v>0.11989900000000001</v>
      </c>
      <c r="P25" s="118">
        <v>0.51944199999999996</v>
      </c>
      <c r="Q25" s="118">
        <v>-0.75204300000000002</v>
      </c>
      <c r="R25" s="118">
        <v>2.1538999999999999E-2</v>
      </c>
      <c r="S25" s="118">
        <v>0.17588899999999999</v>
      </c>
      <c r="T25" s="118">
        <v>0.45871299999999998</v>
      </c>
      <c r="U25" s="118">
        <v>-8.8965000000000002E-2</v>
      </c>
    </row>
    <row r="26" spans="1:21" ht="17.25" customHeight="1" x14ac:dyDescent="0.15">
      <c r="A26" s="38" t="s">
        <v>37</v>
      </c>
      <c r="B26" s="6"/>
      <c r="C26" s="5"/>
      <c r="D26" s="121">
        <v>-12.363327999999999</v>
      </c>
      <c r="E26" s="121">
        <v>-4.0839350000000003</v>
      </c>
      <c r="F26" s="121">
        <v>3.0196749999999999</v>
      </c>
      <c r="G26" s="121">
        <v>17.895526</v>
      </c>
      <c r="H26" s="121">
        <v>-12.086510000000001</v>
      </c>
      <c r="I26" s="121">
        <v>3.2808220000000001</v>
      </c>
      <c r="J26" s="121">
        <v>-5.8822109999999999</v>
      </c>
      <c r="K26" s="121">
        <v>1.869135</v>
      </c>
      <c r="L26" s="122">
        <v>-14.285714</v>
      </c>
      <c r="M26" s="118">
        <v>-0.43234800000000001</v>
      </c>
      <c r="N26" s="118">
        <v>-0.127997</v>
      </c>
      <c r="O26" s="118">
        <v>8.6192000000000005E-2</v>
      </c>
      <c r="P26" s="118">
        <v>0.54252599999999995</v>
      </c>
      <c r="Q26" s="118">
        <v>-0.42077500000000001</v>
      </c>
      <c r="R26" s="118">
        <v>0.10226399999999999</v>
      </c>
      <c r="S26" s="118">
        <v>-0.18426200000000001</v>
      </c>
      <c r="T26" s="118">
        <v>5.5183999999999997E-2</v>
      </c>
      <c r="U26" s="118">
        <v>-0.43628699999999998</v>
      </c>
    </row>
    <row r="27" spans="1:21" ht="17.25" customHeight="1" x14ac:dyDescent="0.15">
      <c r="A27" s="36" t="s">
        <v>78</v>
      </c>
      <c r="B27" s="37" t="s">
        <v>38</v>
      </c>
      <c r="C27" s="5"/>
      <c r="D27" s="121">
        <v>-22.889685</v>
      </c>
      <c r="E27" s="121">
        <v>-8.4633880000000001</v>
      </c>
      <c r="F27" s="121">
        <v>4.9519859999999998</v>
      </c>
      <c r="G27" s="121">
        <v>29.185504000000002</v>
      </c>
      <c r="H27" s="121">
        <v>-23.375181000000001</v>
      </c>
      <c r="I27" s="121">
        <v>4.4684280000000003</v>
      </c>
      <c r="J27" s="121">
        <v>-12.350477</v>
      </c>
      <c r="K27" s="121">
        <v>-0.34737000000000001</v>
      </c>
      <c r="L27" s="122">
        <v>-30.660218</v>
      </c>
      <c r="M27" s="118">
        <v>-0.44950800000000002</v>
      </c>
      <c r="N27" s="118">
        <v>-0.13106699999999999</v>
      </c>
      <c r="O27" s="118">
        <v>6.6653000000000004E-2</v>
      </c>
      <c r="P27" s="118">
        <v>0.42505399999999999</v>
      </c>
      <c r="Q27" s="118">
        <v>-0.42837199999999998</v>
      </c>
      <c r="R27" s="118">
        <v>6.3904000000000002E-2</v>
      </c>
      <c r="S27" s="118">
        <v>-0.17954600000000001</v>
      </c>
      <c r="T27" s="118">
        <v>-4.4320000000000002E-3</v>
      </c>
      <c r="U27" s="118">
        <v>-0.39588200000000001</v>
      </c>
    </row>
    <row r="28" spans="1:21" ht="17.25" customHeight="1" x14ac:dyDescent="0.15">
      <c r="A28" s="36" t="s">
        <v>21</v>
      </c>
      <c r="B28" s="37" t="s">
        <v>39</v>
      </c>
      <c r="C28" s="5"/>
      <c r="D28" s="121">
        <v>-2.9439120000000001</v>
      </c>
      <c r="E28" s="121">
        <v>-0.70029399999999997</v>
      </c>
      <c r="F28" s="121">
        <v>1.5416920000000001</v>
      </c>
      <c r="G28" s="121">
        <v>8.0308159999999997</v>
      </c>
      <c r="H28" s="121">
        <v>0.69769199999999998</v>
      </c>
      <c r="I28" s="121">
        <v>2.2165339999999998</v>
      </c>
      <c r="J28" s="121">
        <v>-0.127469</v>
      </c>
      <c r="K28" s="121">
        <v>3.5939519999999998</v>
      </c>
      <c r="L28" s="122">
        <v>-1.7690589999999999</v>
      </c>
      <c r="M28" s="118">
        <v>-4.7083E-2</v>
      </c>
      <c r="N28" s="118">
        <v>-1.1117E-2</v>
      </c>
      <c r="O28" s="118">
        <v>2.3074999999999998E-2</v>
      </c>
      <c r="P28" s="118">
        <v>0.125834</v>
      </c>
      <c r="Q28" s="118">
        <v>1.1502999999999999E-2</v>
      </c>
      <c r="R28" s="118">
        <v>3.7478999999999998E-2</v>
      </c>
      <c r="S28" s="118">
        <v>-2.1440000000000001E-3</v>
      </c>
      <c r="T28" s="118">
        <v>6.0449999999999997E-2</v>
      </c>
      <c r="U28" s="118">
        <v>-3.1301000000000002E-2</v>
      </c>
    </row>
    <row r="29" spans="1:21" ht="17.25" customHeight="1" x14ac:dyDescent="0.15">
      <c r="A29" s="34" t="s">
        <v>94</v>
      </c>
      <c r="B29" s="6"/>
      <c r="C29" s="5"/>
      <c r="D29" s="121">
        <v>7.0426320000000002</v>
      </c>
      <c r="E29" s="121">
        <v>7.47818</v>
      </c>
      <c r="F29" s="121">
        <v>-3.2165490000000001</v>
      </c>
      <c r="G29" s="121">
        <v>4.3032899999999996</v>
      </c>
      <c r="H29" s="121">
        <v>5.3171549999999996</v>
      </c>
      <c r="I29" s="121">
        <v>-12.051800999999999</v>
      </c>
      <c r="J29" s="121">
        <v>11.453789</v>
      </c>
      <c r="K29" s="121">
        <v>4.7834240000000001</v>
      </c>
      <c r="L29" s="122">
        <v>-1.358306</v>
      </c>
      <c r="M29" s="118">
        <v>0.25970100000000002</v>
      </c>
      <c r="N29" s="118">
        <v>0.30187599999999998</v>
      </c>
      <c r="O29" s="118">
        <v>-0.13250700000000001</v>
      </c>
      <c r="P29" s="118">
        <v>0.17688799999999999</v>
      </c>
      <c r="Q29" s="118">
        <v>0.22205</v>
      </c>
      <c r="R29" s="118">
        <v>-0.53983300000000001</v>
      </c>
      <c r="S29" s="118">
        <v>0.43905300000000003</v>
      </c>
      <c r="T29" s="118">
        <v>0.20465</v>
      </c>
      <c r="U29" s="118">
        <v>-6.1831999999999998E-2</v>
      </c>
    </row>
    <row r="30" spans="1:21" ht="17.25" customHeight="1" x14ac:dyDescent="0.15">
      <c r="A30" s="34" t="s">
        <v>95</v>
      </c>
      <c r="B30" s="6"/>
      <c r="C30" s="5"/>
      <c r="D30" s="121">
        <v>4.2048909999999999</v>
      </c>
      <c r="E30" s="121">
        <v>4.5311729999999999</v>
      </c>
      <c r="F30" s="121">
        <v>-3.9648379999999999</v>
      </c>
      <c r="G30" s="121">
        <v>1.635902</v>
      </c>
      <c r="H30" s="121">
        <v>-1.827318</v>
      </c>
      <c r="I30" s="121">
        <v>3.5490659999999998</v>
      </c>
      <c r="J30" s="121">
        <v>-1.5010619999999999</v>
      </c>
      <c r="K30" s="121">
        <v>-3.7311589999999999</v>
      </c>
      <c r="L30" s="122">
        <v>-9.514329</v>
      </c>
      <c r="M30" s="118">
        <v>0.39369500000000002</v>
      </c>
      <c r="N30" s="118">
        <v>0.45210699999999998</v>
      </c>
      <c r="O30" s="118">
        <v>-0.39264199999999999</v>
      </c>
      <c r="P30" s="118">
        <v>0.16040099999999999</v>
      </c>
      <c r="Q30" s="118">
        <v>-0.177373</v>
      </c>
      <c r="R30" s="118">
        <v>0.344441</v>
      </c>
      <c r="S30" s="118">
        <v>-0.146784</v>
      </c>
      <c r="T30" s="118">
        <v>-0.35988599999999998</v>
      </c>
      <c r="U30" s="118">
        <v>-0.897092</v>
      </c>
    </row>
    <row r="31" spans="1:21" ht="17.25" customHeight="1" x14ac:dyDescent="0.15">
      <c r="A31" s="36" t="s">
        <v>78</v>
      </c>
      <c r="B31" s="37" t="s">
        <v>40</v>
      </c>
      <c r="C31" s="5"/>
      <c r="D31" s="121">
        <v>-0.44850000000000001</v>
      </c>
      <c r="E31" s="121">
        <v>0.41915799999999998</v>
      </c>
      <c r="F31" s="121">
        <v>-4.6985260000000002</v>
      </c>
      <c r="G31" s="121">
        <v>1.656363</v>
      </c>
      <c r="H31" s="121">
        <v>-3.5938919999999999</v>
      </c>
      <c r="I31" s="121">
        <v>6.6806929999999998</v>
      </c>
      <c r="J31" s="121">
        <v>0.72454799999999997</v>
      </c>
      <c r="K31" s="121">
        <v>-6.9573619999999998</v>
      </c>
      <c r="L31" s="122">
        <v>-13.766432</v>
      </c>
      <c r="M31" s="118">
        <v>-1.7995000000000001E-2</v>
      </c>
      <c r="N31" s="118">
        <v>1.7121999999999998E-2</v>
      </c>
      <c r="O31" s="118">
        <v>-0.183003</v>
      </c>
      <c r="P31" s="118">
        <v>6.3386999999999999E-2</v>
      </c>
      <c r="Q31" s="118">
        <v>-0.136182</v>
      </c>
      <c r="R31" s="118">
        <v>0.248553</v>
      </c>
      <c r="S31" s="118">
        <v>2.7982E-2</v>
      </c>
      <c r="T31" s="118">
        <v>-0.27102300000000001</v>
      </c>
      <c r="U31" s="118">
        <v>-0.50665899999999997</v>
      </c>
    </row>
    <row r="32" spans="1:21" ht="17.25" customHeight="1" x14ac:dyDescent="0.15">
      <c r="A32" s="36" t="s">
        <v>21</v>
      </c>
      <c r="B32" s="37" t="s">
        <v>41</v>
      </c>
      <c r="C32" s="5"/>
      <c r="D32" s="121">
        <v>7.8165630000000004</v>
      </c>
      <c r="E32" s="121">
        <v>7.4481970000000004</v>
      </c>
      <c r="F32" s="121">
        <v>-3.4700609999999998</v>
      </c>
      <c r="G32" s="121">
        <v>1.62236</v>
      </c>
      <c r="H32" s="121">
        <v>-0.69608599999999998</v>
      </c>
      <c r="I32" s="121">
        <v>1.651176</v>
      </c>
      <c r="J32" s="121">
        <v>-2.8869850000000001</v>
      </c>
      <c r="K32" s="121">
        <v>-1.6496109999999999</v>
      </c>
      <c r="L32" s="122">
        <v>-6.9004899999999996</v>
      </c>
      <c r="M32" s="118">
        <v>0.417406</v>
      </c>
      <c r="N32" s="118">
        <v>0.43854799999999999</v>
      </c>
      <c r="O32" s="118">
        <v>-0.20844799999999999</v>
      </c>
      <c r="P32" s="118">
        <v>9.6988000000000005E-2</v>
      </c>
      <c r="Q32" s="118">
        <v>-4.1190999999999998E-2</v>
      </c>
      <c r="R32" s="118">
        <v>9.8817000000000002E-2</v>
      </c>
      <c r="S32" s="118">
        <v>-0.17089499999999999</v>
      </c>
      <c r="T32" s="118">
        <v>-9.4963000000000006E-2</v>
      </c>
      <c r="U32" s="118">
        <v>-0.39671600000000001</v>
      </c>
    </row>
    <row r="33" spans="1:21" ht="17.25" customHeight="1" x14ac:dyDescent="0.15">
      <c r="A33" s="34" t="s">
        <v>96</v>
      </c>
      <c r="B33" s="6"/>
      <c r="C33" s="5"/>
      <c r="D33" s="121">
        <v>-3.7831000000000001</v>
      </c>
      <c r="E33" s="121">
        <v>1.236121</v>
      </c>
      <c r="F33" s="121">
        <v>8.9262280000000001</v>
      </c>
      <c r="G33" s="121">
        <v>-1.4424049999999999</v>
      </c>
      <c r="H33" s="121">
        <v>-1.6400490000000001</v>
      </c>
      <c r="I33" s="121">
        <v>2.8862070000000002</v>
      </c>
      <c r="J33" s="121">
        <v>-2.5960399999999999</v>
      </c>
      <c r="K33" s="121">
        <v>-2.7874889999999999</v>
      </c>
      <c r="L33" s="122">
        <v>-16.830613</v>
      </c>
      <c r="M33" s="118">
        <v>-0.21742</v>
      </c>
      <c r="N33" s="118">
        <v>6.9903999999999994E-2</v>
      </c>
      <c r="O33" s="118">
        <v>0.48522100000000001</v>
      </c>
      <c r="P33" s="118">
        <v>-8.8052000000000005E-2</v>
      </c>
      <c r="Q33" s="118">
        <v>-9.6111000000000002E-2</v>
      </c>
      <c r="R33" s="118">
        <v>0.169434</v>
      </c>
      <c r="S33" s="118">
        <v>-0.15257200000000001</v>
      </c>
      <c r="T33" s="118">
        <v>-0.15979499999999999</v>
      </c>
      <c r="U33" s="118">
        <v>-0.95240999999999998</v>
      </c>
    </row>
    <row r="34" spans="1:21" ht="17.25" customHeight="1" x14ac:dyDescent="0.15">
      <c r="A34" s="34" t="s">
        <v>42</v>
      </c>
      <c r="B34" s="6"/>
      <c r="C34" s="5"/>
      <c r="D34" s="121">
        <v>-9.0859190000000005</v>
      </c>
      <c r="E34" s="121">
        <v>7.4421010000000001</v>
      </c>
      <c r="F34" s="121">
        <v>-2.016521</v>
      </c>
      <c r="G34" s="121">
        <v>-5.4179009999999996</v>
      </c>
      <c r="H34" s="121">
        <v>4.0036500000000004</v>
      </c>
      <c r="I34" s="121">
        <v>1.6906669999999999</v>
      </c>
      <c r="J34" s="121">
        <v>-2.4421240000000002</v>
      </c>
      <c r="K34" s="121">
        <v>-11.124103</v>
      </c>
      <c r="L34" s="122">
        <v>-37.510480000000001</v>
      </c>
      <c r="M34" s="118">
        <v>-0.209538</v>
      </c>
      <c r="N34" s="118">
        <v>0.15957299999999999</v>
      </c>
      <c r="O34" s="118">
        <v>-4.4110000000000003E-2</v>
      </c>
      <c r="P34" s="118">
        <v>-0.11971999999999999</v>
      </c>
      <c r="Q34" s="118">
        <v>8.1503000000000006E-2</v>
      </c>
      <c r="R34" s="118">
        <v>3.6455000000000001E-2</v>
      </c>
      <c r="S34" s="118">
        <v>-5.2106E-2</v>
      </c>
      <c r="T34" s="118">
        <v>-0.231876</v>
      </c>
      <c r="U34" s="118">
        <v>-0.70563299999999995</v>
      </c>
    </row>
    <row r="35" spans="1:21" ht="17.25" customHeight="1" x14ac:dyDescent="0.15">
      <c r="A35" s="39" t="s">
        <v>97</v>
      </c>
      <c r="B35" s="6"/>
      <c r="C35" s="5"/>
      <c r="D35" s="121">
        <v>-0.48266399999999998</v>
      </c>
      <c r="E35" s="121">
        <v>3.123758</v>
      </c>
      <c r="F35" s="121">
        <v>-2.4901800000000001</v>
      </c>
      <c r="G35" s="121">
        <v>4.6056929999999996</v>
      </c>
      <c r="H35" s="121">
        <v>1.588625</v>
      </c>
      <c r="I35" s="121">
        <v>-0.72227200000000003</v>
      </c>
      <c r="J35" s="121">
        <v>4.2717419999999997</v>
      </c>
      <c r="K35" s="121">
        <v>-2.267388</v>
      </c>
      <c r="L35" s="122">
        <v>2.764389</v>
      </c>
      <c r="M35" s="118">
        <v>-1.3859E-2</v>
      </c>
      <c r="N35" s="118">
        <v>9.1284000000000004E-2</v>
      </c>
      <c r="O35" s="118">
        <v>-7.1251999999999996E-2</v>
      </c>
      <c r="P35" s="118">
        <v>0.13248299999999999</v>
      </c>
      <c r="Q35" s="118">
        <v>4.6559999999999997E-2</v>
      </c>
      <c r="R35" s="118">
        <v>-2.1902000000000001E-2</v>
      </c>
      <c r="S35" s="118">
        <v>0.12513199999999999</v>
      </c>
      <c r="T35" s="118">
        <v>-6.9352999999999998E-2</v>
      </c>
      <c r="U35" s="118">
        <v>8.3913000000000001E-2</v>
      </c>
    </row>
    <row r="36" spans="1:21" ht="17.25" customHeight="1" x14ac:dyDescent="0.15">
      <c r="A36" s="36" t="s">
        <v>78</v>
      </c>
      <c r="B36" s="37" t="s">
        <v>43</v>
      </c>
      <c r="C36" s="5"/>
      <c r="D36" s="121">
        <v>0.37034899999999998</v>
      </c>
      <c r="E36" s="121">
        <v>5.0501370000000003</v>
      </c>
      <c r="F36" s="121">
        <v>-1.599283</v>
      </c>
      <c r="G36" s="121">
        <v>3.2595260000000001</v>
      </c>
      <c r="H36" s="121">
        <v>2.368312</v>
      </c>
      <c r="I36" s="121">
        <v>2.5474E-2</v>
      </c>
      <c r="J36" s="121">
        <v>6.2818750000000003</v>
      </c>
      <c r="K36" s="121">
        <v>-2.6026210000000001</v>
      </c>
      <c r="L36" s="122">
        <v>9.1677549999999997</v>
      </c>
      <c r="M36" s="118">
        <v>6.7470000000000004E-3</v>
      </c>
      <c r="N36" s="118">
        <v>9.4433000000000003E-2</v>
      </c>
      <c r="O36" s="118">
        <v>-2.9829000000000001E-2</v>
      </c>
      <c r="P36" s="118">
        <v>6.1676000000000002E-2</v>
      </c>
      <c r="Q36" s="118">
        <v>4.5072000000000001E-2</v>
      </c>
      <c r="R36" s="118">
        <v>5.0500000000000002E-4</v>
      </c>
      <c r="S36" s="118">
        <v>0.121311</v>
      </c>
      <c r="T36" s="118">
        <v>-5.3491999999999998E-2</v>
      </c>
      <c r="U36" s="118">
        <v>0.18635599999999999</v>
      </c>
    </row>
    <row r="37" spans="1:21" ht="17.25" customHeight="1" x14ac:dyDescent="0.15">
      <c r="A37" s="36" t="s">
        <v>21</v>
      </c>
      <c r="B37" s="37" t="s">
        <v>44</v>
      </c>
      <c r="C37" s="5"/>
      <c r="D37" s="121">
        <v>-1.98895</v>
      </c>
      <c r="E37" s="121">
        <v>-0.38128800000000002</v>
      </c>
      <c r="F37" s="121">
        <v>-4.1809719999999997</v>
      </c>
      <c r="G37" s="121">
        <v>7.1834280000000001</v>
      </c>
      <c r="H37" s="121">
        <v>0.15229000000000001</v>
      </c>
      <c r="I37" s="121">
        <v>-2.1053280000000001</v>
      </c>
      <c r="J37" s="121">
        <v>0.59479499999999996</v>
      </c>
      <c r="K37" s="121">
        <v>-1.647041</v>
      </c>
      <c r="L37" s="122">
        <v>-8.4279989999999998</v>
      </c>
      <c r="M37" s="118">
        <v>-2.0906000000000001E-2</v>
      </c>
      <c r="N37" s="118">
        <v>-4.0169999999999997E-3</v>
      </c>
      <c r="O37" s="118">
        <v>-4.1664E-2</v>
      </c>
      <c r="P37" s="118">
        <v>7.0716000000000001E-2</v>
      </c>
      <c r="Q37" s="118">
        <v>1.565E-3</v>
      </c>
      <c r="R37" s="118">
        <v>-2.2069999999999999E-2</v>
      </c>
      <c r="S37" s="118">
        <v>5.9389999999999998E-3</v>
      </c>
      <c r="T37" s="118">
        <v>-1.6567999999999999E-2</v>
      </c>
      <c r="U37" s="118">
        <v>-8.4669999999999995E-2</v>
      </c>
    </row>
    <row r="38" spans="1:21" ht="17.25" customHeight="1" x14ac:dyDescent="0.15">
      <c r="A38" s="34" t="s">
        <v>98</v>
      </c>
      <c r="B38" s="6"/>
      <c r="C38" s="5"/>
      <c r="D38" s="121">
        <v>5.5345129999999996</v>
      </c>
      <c r="E38" s="121">
        <v>5.50291</v>
      </c>
      <c r="F38" s="121">
        <v>1.415824</v>
      </c>
      <c r="G38" s="121">
        <v>4.4933430000000003</v>
      </c>
      <c r="H38" s="121">
        <v>-2.3808009999999999</v>
      </c>
      <c r="I38" s="121">
        <v>3.6721189999999999</v>
      </c>
      <c r="J38" s="121">
        <v>-8.9068810000000003</v>
      </c>
      <c r="K38" s="121">
        <v>12.24019</v>
      </c>
      <c r="L38" s="122">
        <v>1.155036</v>
      </c>
      <c r="M38" s="118">
        <v>0.15426000000000001</v>
      </c>
      <c r="N38" s="118">
        <v>0.16553799999999999</v>
      </c>
      <c r="O38" s="118">
        <v>4.2665000000000002E-2</v>
      </c>
      <c r="P38" s="118">
        <v>0.14157600000000001</v>
      </c>
      <c r="Q38" s="118">
        <v>-7.6350000000000001E-2</v>
      </c>
      <c r="R38" s="118">
        <v>0.117077</v>
      </c>
      <c r="S38" s="118">
        <v>-0.286468</v>
      </c>
      <c r="T38" s="118">
        <v>0.35911599999999999</v>
      </c>
      <c r="U38" s="118">
        <v>3.8622999999999998E-2</v>
      </c>
    </row>
    <row r="39" spans="1:21" ht="17.25" customHeight="1" x14ac:dyDescent="0.15">
      <c r="A39" s="34" t="s">
        <v>99</v>
      </c>
      <c r="B39" s="6"/>
      <c r="C39" s="5"/>
      <c r="D39" s="121">
        <v>0.99322200000000005</v>
      </c>
      <c r="E39" s="121">
        <v>-0.65850299999999995</v>
      </c>
      <c r="F39" s="121">
        <v>1.9395450000000001</v>
      </c>
      <c r="G39" s="121">
        <v>1.88418</v>
      </c>
      <c r="H39" s="121">
        <v>1.6682429999999999</v>
      </c>
      <c r="I39" s="121">
        <v>2.08718</v>
      </c>
      <c r="J39" s="121">
        <v>-3.981465</v>
      </c>
      <c r="K39" s="121">
        <v>-1.0791280000000001</v>
      </c>
      <c r="L39" s="122">
        <v>-1.226804</v>
      </c>
      <c r="M39" s="118">
        <v>0.102962</v>
      </c>
      <c r="N39" s="118">
        <v>-7.0504999999999998E-2</v>
      </c>
      <c r="O39" s="118">
        <v>0.195878</v>
      </c>
      <c r="P39" s="118">
        <v>0.199985</v>
      </c>
      <c r="Q39" s="118">
        <v>0.17571800000000001</v>
      </c>
      <c r="R39" s="118">
        <v>0.22763600000000001</v>
      </c>
      <c r="S39" s="118">
        <v>-0.43134800000000001</v>
      </c>
      <c r="T39" s="118">
        <v>-0.112415</v>
      </c>
      <c r="U39" s="118">
        <v>-0.12837000000000001</v>
      </c>
    </row>
    <row r="40" spans="1:21" ht="17.25" customHeight="1" x14ac:dyDescent="0.15">
      <c r="A40" s="36" t="s">
        <v>78</v>
      </c>
      <c r="B40" s="37" t="s">
        <v>45</v>
      </c>
      <c r="C40" s="5"/>
      <c r="D40" s="121">
        <v>0.57462100000000005</v>
      </c>
      <c r="E40" s="121">
        <v>-1.5207040000000001</v>
      </c>
      <c r="F40" s="121">
        <v>1.7835479999999999</v>
      </c>
      <c r="G40" s="121">
        <v>1.21702</v>
      </c>
      <c r="H40" s="121">
        <v>1.520829</v>
      </c>
      <c r="I40" s="121">
        <v>2.3255210000000002</v>
      </c>
      <c r="J40" s="121">
        <v>-4.6323689999999997</v>
      </c>
      <c r="K40" s="121">
        <v>-0.25905299999999998</v>
      </c>
      <c r="L40" s="122">
        <v>-0.98830700000000005</v>
      </c>
      <c r="M40" s="118">
        <v>5.2915999999999998E-2</v>
      </c>
      <c r="N40" s="118">
        <v>-0.144039</v>
      </c>
      <c r="O40" s="118">
        <v>0.15796399999999999</v>
      </c>
      <c r="P40" s="118">
        <v>0.113109</v>
      </c>
      <c r="Q40" s="118">
        <v>0.139351</v>
      </c>
      <c r="R40" s="118">
        <v>0.22031400000000001</v>
      </c>
      <c r="S40" s="118">
        <v>-0.43696000000000002</v>
      </c>
      <c r="T40" s="118">
        <v>-2.3337E-2</v>
      </c>
      <c r="U40" s="118">
        <v>-9.0171000000000001E-2</v>
      </c>
    </row>
    <row r="41" spans="1:21" ht="17.25" customHeight="1" x14ac:dyDescent="0.15">
      <c r="A41" s="36" t="s">
        <v>21</v>
      </c>
      <c r="B41" s="37" t="s">
        <v>46</v>
      </c>
      <c r="C41" s="5"/>
      <c r="D41" s="121">
        <v>4.3448279999999997</v>
      </c>
      <c r="E41" s="121">
        <v>6.1575629999999997</v>
      </c>
      <c r="F41" s="121">
        <v>3.099739</v>
      </c>
      <c r="G41" s="121">
        <v>6.6090499999999999</v>
      </c>
      <c r="H41" s="121">
        <v>2.6502240000000001</v>
      </c>
      <c r="I41" s="121">
        <v>0.55544000000000004</v>
      </c>
      <c r="J41" s="121">
        <v>0.19162100000000001</v>
      </c>
      <c r="K41" s="121">
        <v>-5.9980250000000002</v>
      </c>
      <c r="L41" s="122">
        <v>-2.7137259999999999</v>
      </c>
      <c r="M41" s="118">
        <v>5.015E-2</v>
      </c>
      <c r="N41" s="118">
        <v>7.5842999999999994E-2</v>
      </c>
      <c r="O41" s="118">
        <v>3.8483999999999997E-2</v>
      </c>
      <c r="P41" s="118">
        <v>8.7216000000000002E-2</v>
      </c>
      <c r="Q41" s="118">
        <v>3.6317000000000002E-2</v>
      </c>
      <c r="R41" s="118">
        <v>7.9570000000000005E-3</v>
      </c>
      <c r="S41" s="118">
        <v>2.686E-3</v>
      </c>
      <c r="T41" s="118">
        <v>-8.4354999999999999E-2</v>
      </c>
      <c r="U41" s="118">
        <v>-3.6429999999999997E-2</v>
      </c>
    </row>
    <row r="42" spans="1:21" ht="17.25" customHeight="1" x14ac:dyDescent="0.15">
      <c r="A42" s="34" t="s">
        <v>187</v>
      </c>
      <c r="B42" s="6"/>
      <c r="C42" s="5"/>
      <c r="D42" s="121">
        <v>-4.2765319999999996</v>
      </c>
      <c r="E42" s="121">
        <v>3.9397820000000001</v>
      </c>
      <c r="F42" s="121">
        <v>-5.2206599999999996</v>
      </c>
      <c r="G42" s="121">
        <v>4.0560879999999999</v>
      </c>
      <c r="H42" s="121">
        <v>1.2909710000000001</v>
      </c>
      <c r="I42" s="121">
        <v>-1.853286</v>
      </c>
      <c r="J42" s="121">
        <v>-2.5829420000000001</v>
      </c>
      <c r="K42" s="121">
        <v>0.23983199999999999</v>
      </c>
      <c r="L42" s="122">
        <v>1.2989250000000001</v>
      </c>
      <c r="M42" s="118">
        <v>-0.26543</v>
      </c>
      <c r="N42" s="118">
        <v>0.23937900000000001</v>
      </c>
      <c r="O42" s="118">
        <v>-0.313052</v>
      </c>
      <c r="P42" s="118">
        <v>0.23766200000000001</v>
      </c>
      <c r="Q42" s="118">
        <v>7.6668E-2</v>
      </c>
      <c r="R42" s="118">
        <v>-0.113539</v>
      </c>
      <c r="S42" s="118">
        <v>-0.15112200000000001</v>
      </c>
      <c r="T42" s="118">
        <v>1.3689E-2</v>
      </c>
      <c r="U42" s="118">
        <v>7.5463000000000002E-2</v>
      </c>
    </row>
    <row r="43" spans="1:21" ht="17.25" customHeight="1" x14ac:dyDescent="0.15">
      <c r="A43" s="34" t="s">
        <v>100</v>
      </c>
      <c r="B43" s="40"/>
      <c r="C43" s="40"/>
      <c r="D43" s="121">
        <v>-0.92111299999999996</v>
      </c>
      <c r="E43" s="121">
        <v>-1.0486000000000001E-2</v>
      </c>
      <c r="F43" s="121">
        <v>-0.72789099999999995</v>
      </c>
      <c r="G43" s="121">
        <v>1.1657040000000001</v>
      </c>
      <c r="H43" s="121">
        <v>1.5921650000000001</v>
      </c>
      <c r="I43" s="121">
        <v>1.5880920000000001</v>
      </c>
      <c r="J43" s="121">
        <v>0.46259299999999998</v>
      </c>
      <c r="K43" s="121">
        <v>2.3130139999999999</v>
      </c>
      <c r="L43" s="122">
        <v>1.455673</v>
      </c>
      <c r="M43" s="118">
        <v>-3.7021999999999999E-2</v>
      </c>
      <c r="N43" s="118">
        <v>-4.2700000000000002E-4</v>
      </c>
      <c r="O43" s="118">
        <v>-2.8143999999999999E-2</v>
      </c>
      <c r="P43" s="118">
        <v>4.6129000000000003E-2</v>
      </c>
      <c r="Q43" s="118">
        <v>6.2085000000000001E-2</v>
      </c>
      <c r="R43" s="118">
        <v>6.4072000000000004E-2</v>
      </c>
      <c r="S43" s="118">
        <v>1.8449E-2</v>
      </c>
      <c r="T43" s="118">
        <v>9.2802999999999997E-2</v>
      </c>
      <c r="U43" s="118">
        <v>6.0678000000000003E-2</v>
      </c>
    </row>
    <row r="44" spans="1:21" ht="17.25" customHeight="1" x14ac:dyDescent="0.15">
      <c r="A44" s="34" t="s">
        <v>101</v>
      </c>
      <c r="B44" s="40"/>
      <c r="C44" s="40"/>
      <c r="D44" s="121">
        <v>0.73897800000000002</v>
      </c>
      <c r="E44" s="121">
        <v>1.7391760000000001</v>
      </c>
      <c r="F44" s="121">
        <v>-1.2931379999999999</v>
      </c>
      <c r="G44" s="121">
        <v>1.289053</v>
      </c>
      <c r="H44" s="121">
        <v>-8.7249999999999994E-2</v>
      </c>
      <c r="I44" s="121">
        <v>-1.347836</v>
      </c>
      <c r="J44" s="121">
        <v>-0.80064199999999996</v>
      </c>
      <c r="K44" s="121">
        <v>0.53171000000000002</v>
      </c>
      <c r="L44" s="122">
        <v>0.22741400000000001</v>
      </c>
      <c r="M44" s="118">
        <v>3.1280000000000002E-2</v>
      </c>
      <c r="N44" s="118">
        <v>7.5842999999999994E-2</v>
      </c>
      <c r="O44" s="118">
        <v>-5.4475000000000003E-2</v>
      </c>
      <c r="P44" s="118">
        <v>5.5260999999999998E-2</v>
      </c>
      <c r="Q44" s="118">
        <v>-3.6900000000000001E-3</v>
      </c>
      <c r="R44" s="118">
        <v>-5.8007000000000003E-2</v>
      </c>
      <c r="S44" s="118">
        <v>-3.3077000000000002E-2</v>
      </c>
      <c r="T44" s="118">
        <v>2.1821E-2</v>
      </c>
      <c r="U44" s="118">
        <v>9.5270000000000007E-3</v>
      </c>
    </row>
    <row r="45" spans="1:21" ht="17.25" customHeight="1" x14ac:dyDescent="0.15">
      <c r="A45" s="34" t="s">
        <v>47</v>
      </c>
      <c r="B45" s="40"/>
      <c r="C45" s="40"/>
      <c r="D45" s="121">
        <v>3.9324469999999998</v>
      </c>
      <c r="E45" s="121">
        <v>3.6699760000000001</v>
      </c>
      <c r="F45" s="121">
        <v>0.50941099999999995</v>
      </c>
      <c r="G45" s="121">
        <v>6.9499919999999999</v>
      </c>
      <c r="H45" s="121">
        <v>1.732302</v>
      </c>
      <c r="I45" s="121">
        <v>-1.4457519999999999</v>
      </c>
      <c r="J45" s="121">
        <v>1.110449</v>
      </c>
      <c r="K45" s="121">
        <v>2.6422759999999998</v>
      </c>
      <c r="L45" s="122">
        <v>-1.007606</v>
      </c>
      <c r="M45" s="118">
        <v>0.32835500000000001</v>
      </c>
      <c r="N45" s="118">
        <v>0.325712</v>
      </c>
      <c r="O45" s="118">
        <v>4.4503000000000001E-2</v>
      </c>
      <c r="P45" s="118">
        <v>0.62915500000000002</v>
      </c>
      <c r="Q45" s="118">
        <v>0.16336300000000001</v>
      </c>
      <c r="R45" s="118">
        <v>-0.14126</v>
      </c>
      <c r="S45" s="118">
        <v>0.104048</v>
      </c>
      <c r="T45" s="118">
        <v>0.25067899999999999</v>
      </c>
      <c r="U45" s="118">
        <v>-9.9634E-2</v>
      </c>
    </row>
    <row r="46" spans="1:21" ht="17.25" customHeight="1" x14ac:dyDescent="0.15">
      <c r="A46" s="41" t="s">
        <v>162</v>
      </c>
      <c r="B46" s="42"/>
      <c r="C46" s="42"/>
      <c r="D46" s="119">
        <v>-1.2984450000000001</v>
      </c>
      <c r="E46" s="119">
        <v>-3.9241860000000002</v>
      </c>
      <c r="F46" s="119">
        <v>-3.8380260000000002</v>
      </c>
      <c r="G46" s="119">
        <v>0.64861199999999997</v>
      </c>
      <c r="H46" s="123">
        <v>-1.7383930000000001</v>
      </c>
      <c r="I46" s="123">
        <v>1.9067190000000001</v>
      </c>
      <c r="J46" s="123">
        <v>-5.5198200000000002</v>
      </c>
      <c r="K46" s="123">
        <v>-0.55898000000000003</v>
      </c>
      <c r="L46" s="124">
        <v>-7.8430840000000002</v>
      </c>
      <c r="M46" s="119">
        <v>-5.7496999999999999E-2</v>
      </c>
      <c r="N46" s="119">
        <v>-0.175401</v>
      </c>
      <c r="O46" s="119">
        <v>-0.15649399999999999</v>
      </c>
      <c r="P46" s="119">
        <v>2.622E-2</v>
      </c>
      <c r="Q46" s="119">
        <v>-6.8892999999999996E-2</v>
      </c>
      <c r="R46" s="119">
        <v>7.5619000000000006E-2</v>
      </c>
      <c r="S46" s="119">
        <v>-0.21707399999999999</v>
      </c>
      <c r="T46" s="119">
        <v>-2.0798000000000001E-2</v>
      </c>
      <c r="U46" s="119">
        <v>-0.29467100000000002</v>
      </c>
    </row>
    <row r="47" spans="1:21" ht="17.25" customHeight="1" x14ac:dyDescent="0.15">
      <c r="A47" s="34" t="s">
        <v>102</v>
      </c>
      <c r="B47" s="6"/>
      <c r="C47" s="5"/>
      <c r="D47" s="119">
        <v>-2.1986349999999999</v>
      </c>
      <c r="E47" s="119">
        <v>5.3968879999999997</v>
      </c>
      <c r="F47" s="119">
        <v>-3.0396390000000002</v>
      </c>
      <c r="G47" s="119">
        <v>2.602328</v>
      </c>
      <c r="H47" s="123">
        <v>-1.780519</v>
      </c>
      <c r="I47" s="123">
        <v>2.8608259999999999</v>
      </c>
      <c r="J47" s="123">
        <v>-9.9356E-2</v>
      </c>
      <c r="K47" s="123">
        <v>-1.542349</v>
      </c>
      <c r="L47" s="124">
        <v>-5.6007439999999997</v>
      </c>
      <c r="M47" s="119">
        <v>-2.1866379999999999</v>
      </c>
      <c r="N47" s="119">
        <v>5.3684630000000002</v>
      </c>
      <c r="O47" s="119">
        <v>-3.0258759999999998</v>
      </c>
      <c r="P47" s="119">
        <v>2.589607</v>
      </c>
      <c r="Q47" s="119">
        <v>-1.770724</v>
      </c>
      <c r="R47" s="119">
        <v>2.8459729999999999</v>
      </c>
      <c r="S47" s="119">
        <v>-9.8928000000000002E-2</v>
      </c>
      <c r="T47" s="119">
        <v>-1.5363249999999999</v>
      </c>
      <c r="U47" s="119">
        <v>-5.5776000000000003</v>
      </c>
    </row>
    <row r="48" spans="1:21" ht="17.25" customHeight="1" x14ac:dyDescent="0.15">
      <c r="A48" s="102" t="s">
        <v>48</v>
      </c>
      <c r="B48" s="103"/>
      <c r="C48" s="4"/>
      <c r="D48" s="118">
        <v>-3.9199220000000001</v>
      </c>
      <c r="E48" s="118">
        <v>2.1908539999999999</v>
      </c>
      <c r="F48" s="118">
        <v>-1.2437E-2</v>
      </c>
      <c r="G48" s="118">
        <v>9.060943</v>
      </c>
      <c r="H48" s="121">
        <v>-4.9221579999999996</v>
      </c>
      <c r="I48" s="121">
        <v>2.9352450000000001</v>
      </c>
      <c r="J48" s="121">
        <v>7.2839999999999997E-3</v>
      </c>
      <c r="K48" s="121">
        <v>-1.205355</v>
      </c>
      <c r="L48" s="122">
        <v>-0.92296999999999996</v>
      </c>
      <c r="M48" s="118">
        <v>-6.7022999999999999E-2</v>
      </c>
      <c r="N48" s="118">
        <v>3.6806999999999999E-2</v>
      </c>
      <c r="O48" s="118">
        <v>-2.03E-4</v>
      </c>
      <c r="P48" s="118">
        <v>0.15226200000000001</v>
      </c>
      <c r="Q48" s="118">
        <v>-8.7866E-2</v>
      </c>
      <c r="R48" s="118">
        <v>5.0736999999999997E-2</v>
      </c>
      <c r="S48" s="118">
        <v>1.26E-4</v>
      </c>
      <c r="T48" s="118">
        <v>-2.0899000000000001E-2</v>
      </c>
      <c r="U48" s="118">
        <v>-1.6053999999999999E-2</v>
      </c>
    </row>
    <row r="49" spans="1:21" s="51" customFormat="1" ht="17.25" customHeight="1" x14ac:dyDescent="0.15">
      <c r="A49" s="41" t="s">
        <v>49</v>
      </c>
      <c r="B49" s="44"/>
      <c r="C49" s="45"/>
      <c r="D49" s="119">
        <v>-2.544772</v>
      </c>
      <c r="E49" s="119">
        <v>10.744987</v>
      </c>
      <c r="F49" s="119">
        <v>-2.27258</v>
      </c>
      <c r="G49" s="119">
        <v>7.2149000000000001</v>
      </c>
      <c r="H49" s="123">
        <v>-3.6877140000000002</v>
      </c>
      <c r="I49" s="123">
        <v>10.410493000000001</v>
      </c>
      <c r="J49" s="123">
        <v>3.113251</v>
      </c>
      <c r="K49" s="123">
        <v>-2.7044549999999998</v>
      </c>
      <c r="L49" s="124">
        <v>-14.613816999999999</v>
      </c>
      <c r="M49" s="119">
        <v>-2.8500000000000001E-2</v>
      </c>
      <c r="N49" s="119">
        <v>0.119937</v>
      </c>
      <c r="O49" s="119">
        <v>-2.6674E-2</v>
      </c>
      <c r="P49" s="119">
        <v>8.5321999999999995E-2</v>
      </c>
      <c r="Q49" s="119">
        <v>-4.5541999999999999E-2</v>
      </c>
      <c r="R49" s="119">
        <v>0.12611</v>
      </c>
      <c r="S49" s="119">
        <v>4.0516999999999997E-2</v>
      </c>
      <c r="T49" s="119">
        <v>-3.6343E-2</v>
      </c>
      <c r="U49" s="119">
        <v>-0.194024</v>
      </c>
    </row>
    <row r="50" spans="1:21" ht="17.25" customHeight="1" thickBot="1" x14ac:dyDescent="0.2">
      <c r="A50" s="38" t="s">
        <v>103</v>
      </c>
      <c r="B50" s="7"/>
      <c r="C50" s="46"/>
      <c r="D50" s="119">
        <v>-2.217279</v>
      </c>
      <c r="E50" s="119">
        <v>5.3186710000000001</v>
      </c>
      <c r="F50" s="119">
        <v>-3.004537</v>
      </c>
      <c r="G50" s="119">
        <v>2.665562</v>
      </c>
      <c r="H50" s="123">
        <v>-1.8110489999999999</v>
      </c>
      <c r="I50" s="123">
        <v>2.7701199999999999</v>
      </c>
      <c r="J50" s="123">
        <v>-0.14029</v>
      </c>
      <c r="K50" s="123">
        <v>-1.5199590000000001</v>
      </c>
      <c r="L50" s="124">
        <v>-5.3867700000000003</v>
      </c>
      <c r="M50" s="118">
        <v>-2.217279</v>
      </c>
      <c r="N50" s="118">
        <v>5.3186710000000001</v>
      </c>
      <c r="O50" s="118">
        <v>-3.004537</v>
      </c>
      <c r="P50" s="118">
        <v>2.665562</v>
      </c>
      <c r="Q50" s="118">
        <v>-1.8110489999999999</v>
      </c>
      <c r="R50" s="118">
        <v>2.7701199999999999</v>
      </c>
      <c r="S50" s="118">
        <v>-0.14029</v>
      </c>
      <c r="T50" s="118">
        <v>-1.5199590000000001</v>
      </c>
      <c r="U50" s="118">
        <v>-5.3867700000000003</v>
      </c>
    </row>
    <row r="51" spans="1:21" ht="17.25" customHeight="1" thickTop="1" x14ac:dyDescent="0.15">
      <c r="A51" s="106" t="s">
        <v>50</v>
      </c>
      <c r="B51" s="107"/>
      <c r="C51" s="112" t="s">
        <v>153</v>
      </c>
      <c r="D51" s="120">
        <v>-6.0761634763135675</v>
      </c>
      <c r="E51" s="120">
        <v>-6.3398858592263796</v>
      </c>
      <c r="F51" s="120">
        <v>-3.2904090669049868</v>
      </c>
      <c r="G51" s="120">
        <v>-2.3116450343736439</v>
      </c>
      <c r="H51" s="120">
        <v>-3.5903683531603892</v>
      </c>
      <c r="I51" s="125">
        <v>2.2091726752397234</v>
      </c>
      <c r="J51" s="125">
        <v>-10.007127169059359</v>
      </c>
      <c r="K51" s="125">
        <v>7.7451471610285871</v>
      </c>
      <c r="L51" s="126">
        <v>-6.1233367835230919</v>
      </c>
      <c r="M51" s="120">
        <v>-6.6566253975901477E-2</v>
      </c>
      <c r="N51" s="120">
        <v>-6.6714434860407484E-2</v>
      </c>
      <c r="O51" s="120">
        <v>-3.0791977258033981E-2</v>
      </c>
      <c r="P51" s="120">
        <v>-2.1568848260082426E-2</v>
      </c>
      <c r="Q51" s="120">
        <v>-3.1875926930959031E-2</v>
      </c>
      <c r="R51" s="120">
        <v>1.9258004383463933E-2</v>
      </c>
      <c r="S51" s="120">
        <v>-8.6758901803803315E-2</v>
      </c>
      <c r="T51" s="120">
        <v>6.0513478076555355E-2</v>
      </c>
      <c r="U51" s="120">
        <v>-5.2343177877172534E-2</v>
      </c>
    </row>
    <row r="52" spans="1:21" s="51" customFormat="1" ht="17.25" customHeight="1" x14ac:dyDescent="0.15">
      <c r="A52" s="49"/>
      <c r="B52" s="57"/>
      <c r="C52" s="113" t="s">
        <v>155</v>
      </c>
      <c r="D52" s="118">
        <v>-6.2569149764232668</v>
      </c>
      <c r="E52" s="118">
        <v>13.397718062122554</v>
      </c>
      <c r="F52" s="118">
        <v>-8.3430726428970541</v>
      </c>
      <c r="G52" s="118">
        <v>1.8731524661515397</v>
      </c>
      <c r="H52" s="118">
        <v>-4.5230510445970484</v>
      </c>
      <c r="I52" s="121">
        <v>6.2168965357369599</v>
      </c>
      <c r="J52" s="121">
        <v>4.2304738460334335</v>
      </c>
      <c r="K52" s="121">
        <v>-4.2179396370657045</v>
      </c>
      <c r="L52" s="122">
        <v>-6.4508420582087167</v>
      </c>
      <c r="M52" s="118">
        <v>-2.1556582881837265</v>
      </c>
      <c r="N52" s="118">
        <v>4.4251461772121692</v>
      </c>
      <c r="O52" s="118">
        <v>-2.9670287617342144</v>
      </c>
      <c r="P52" s="118">
        <v>0.62948115358195722</v>
      </c>
      <c r="Q52" s="118">
        <v>-1.5082594280529791</v>
      </c>
      <c r="R52" s="118">
        <v>2.015830960857782</v>
      </c>
      <c r="S52" s="118">
        <v>1.4177388158570052</v>
      </c>
      <c r="T52" s="118">
        <v>-1.4754074967763819</v>
      </c>
      <c r="U52" s="118">
        <v>-2.1946435310333365</v>
      </c>
    </row>
    <row r="53" spans="1:21" ht="17.25" customHeight="1" x14ac:dyDescent="0.15">
      <c r="A53" s="151" t="s">
        <v>51</v>
      </c>
      <c r="B53" s="152"/>
      <c r="C53" s="114" t="s">
        <v>157</v>
      </c>
      <c r="D53" s="119">
        <v>-0.13593966227687382</v>
      </c>
      <c r="E53" s="119">
        <v>1.8981528352476573</v>
      </c>
      <c r="F53" s="119">
        <v>-0.33933084918045253</v>
      </c>
      <c r="G53" s="119">
        <v>3.011393625792369</v>
      </c>
      <c r="H53" s="119">
        <v>-0.3303569790960581</v>
      </c>
      <c r="I53" s="123">
        <v>1.2126940362336081</v>
      </c>
      <c r="J53" s="123">
        <v>-2.1489621914721924</v>
      </c>
      <c r="K53" s="123">
        <v>-0.28229044070990916</v>
      </c>
      <c r="L53" s="124">
        <v>-5.1654084797627897</v>
      </c>
      <c r="M53" s="119">
        <v>-8.7028101894782772E-2</v>
      </c>
      <c r="N53" s="119">
        <v>1.2410566424102287</v>
      </c>
      <c r="O53" s="119">
        <v>-0.21465682911567721</v>
      </c>
      <c r="P53" s="119">
        <v>1.957317457128158</v>
      </c>
      <c r="Q53" s="119">
        <v>-0.21544563627467761</v>
      </c>
      <c r="R53" s="119">
        <v>0.80279699834324147</v>
      </c>
      <c r="S53" s="119">
        <v>-1.4010427713819709</v>
      </c>
      <c r="T53" s="119">
        <v>-0.1803407722060282</v>
      </c>
      <c r="U53" s="119">
        <v>-3.3413848476373702</v>
      </c>
    </row>
    <row r="54" spans="1:21" s="3" customFormat="1" ht="19.5" customHeight="1" x14ac:dyDescent="0.4">
      <c r="A54" s="3" t="s">
        <v>152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1" ht="15" customHeight="1" x14ac:dyDescent="0.15"/>
  </sheetData>
  <mergeCells count="2">
    <mergeCell ref="A53:B53"/>
    <mergeCell ref="D3:L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0"/>
  <sheetViews>
    <sheetView showGridLines="0" view="pageBreakPreview" zoomScale="80" zoomScaleNormal="70" zoomScaleSheetLayoutView="80" workbookViewId="0">
      <selection activeCell="B9" sqref="B9"/>
    </sheetView>
  </sheetViews>
  <sheetFormatPr defaultRowHeight="14.25" x14ac:dyDescent="0.15"/>
  <cols>
    <col min="1" max="1" width="7.75" style="40" customWidth="1"/>
    <col min="2" max="2" width="29.25" style="40" customWidth="1"/>
    <col min="3" max="3" width="19.5" style="40" customWidth="1"/>
    <col min="4" max="12" width="13" style="40" bestFit="1" customWidth="1"/>
    <col min="13" max="13" width="11.75" style="40" bestFit="1" customWidth="1"/>
    <col min="14" max="254" width="9" style="40"/>
    <col min="255" max="256" width="9.625" style="40" customWidth="1"/>
    <col min="257" max="257" width="23.25" style="40" customWidth="1"/>
    <col min="258" max="269" width="12.125" style="40" customWidth="1"/>
    <col min="270" max="510" width="9" style="40"/>
    <col min="511" max="512" width="9.625" style="40" customWidth="1"/>
    <col min="513" max="513" width="23.25" style="40" customWidth="1"/>
    <col min="514" max="525" width="12.125" style="40" customWidth="1"/>
    <col min="526" max="766" width="9" style="40"/>
    <col min="767" max="768" width="9.625" style="40" customWidth="1"/>
    <col min="769" max="769" width="23.25" style="40" customWidth="1"/>
    <col min="770" max="781" width="12.125" style="40" customWidth="1"/>
    <col min="782" max="1022" width="9" style="40"/>
    <col min="1023" max="1024" width="9.625" style="40" customWidth="1"/>
    <col min="1025" max="1025" width="23.25" style="40" customWidth="1"/>
    <col min="1026" max="1037" width="12.125" style="40" customWidth="1"/>
    <col min="1038" max="1278" width="9" style="40"/>
    <col min="1279" max="1280" width="9.625" style="40" customWidth="1"/>
    <col min="1281" max="1281" width="23.25" style="40" customWidth="1"/>
    <col min="1282" max="1293" width="12.125" style="40" customWidth="1"/>
    <col min="1294" max="1534" width="9" style="40"/>
    <col min="1535" max="1536" width="9.625" style="40" customWidth="1"/>
    <col min="1537" max="1537" width="23.25" style="40" customWidth="1"/>
    <col min="1538" max="1549" width="12.125" style="40" customWidth="1"/>
    <col min="1550" max="1790" width="9" style="40"/>
    <col min="1791" max="1792" width="9.625" style="40" customWidth="1"/>
    <col min="1793" max="1793" width="23.25" style="40" customWidth="1"/>
    <col min="1794" max="1805" width="12.125" style="40" customWidth="1"/>
    <col min="1806" max="2046" width="9" style="40"/>
    <col min="2047" max="2048" width="9.625" style="40" customWidth="1"/>
    <col min="2049" max="2049" width="23.25" style="40" customWidth="1"/>
    <col min="2050" max="2061" width="12.125" style="40" customWidth="1"/>
    <col min="2062" max="2302" width="9" style="40"/>
    <col min="2303" max="2304" width="9.625" style="40" customWidth="1"/>
    <col min="2305" max="2305" width="23.25" style="40" customWidth="1"/>
    <col min="2306" max="2317" width="12.125" style="40" customWidth="1"/>
    <col min="2318" max="2558" width="9" style="40"/>
    <col min="2559" max="2560" width="9.625" style="40" customWidth="1"/>
    <col min="2561" max="2561" width="23.25" style="40" customWidth="1"/>
    <col min="2562" max="2573" width="12.125" style="40" customWidth="1"/>
    <col min="2574" max="2814" width="9" style="40"/>
    <col min="2815" max="2816" width="9.625" style="40" customWidth="1"/>
    <col min="2817" max="2817" width="23.25" style="40" customWidth="1"/>
    <col min="2818" max="2829" width="12.125" style="40" customWidth="1"/>
    <col min="2830" max="3070" width="9" style="40"/>
    <col min="3071" max="3072" width="9.625" style="40" customWidth="1"/>
    <col min="3073" max="3073" width="23.25" style="40" customWidth="1"/>
    <col min="3074" max="3085" width="12.125" style="40" customWidth="1"/>
    <col min="3086" max="3326" width="9" style="40"/>
    <col min="3327" max="3328" width="9.625" style="40" customWidth="1"/>
    <col min="3329" max="3329" width="23.25" style="40" customWidth="1"/>
    <col min="3330" max="3341" width="12.125" style="40" customWidth="1"/>
    <col min="3342" max="3582" width="9" style="40"/>
    <col min="3583" max="3584" width="9.625" style="40" customWidth="1"/>
    <col min="3585" max="3585" width="23.25" style="40" customWidth="1"/>
    <col min="3586" max="3597" width="12.125" style="40" customWidth="1"/>
    <col min="3598" max="3838" width="9" style="40"/>
    <col min="3839" max="3840" width="9.625" style="40" customWidth="1"/>
    <col min="3841" max="3841" width="23.25" style="40" customWidth="1"/>
    <col min="3842" max="3853" width="12.125" style="40" customWidth="1"/>
    <col min="3854" max="4094" width="9" style="40"/>
    <col min="4095" max="4096" width="9.625" style="40" customWidth="1"/>
    <col min="4097" max="4097" width="23.25" style="40" customWidth="1"/>
    <col min="4098" max="4109" width="12.125" style="40" customWidth="1"/>
    <col min="4110" max="4350" width="9" style="40"/>
    <col min="4351" max="4352" width="9.625" style="40" customWidth="1"/>
    <col min="4353" max="4353" width="23.25" style="40" customWidth="1"/>
    <col min="4354" max="4365" width="12.125" style="40" customWidth="1"/>
    <col min="4366" max="4606" width="9" style="40"/>
    <col min="4607" max="4608" width="9.625" style="40" customWidth="1"/>
    <col min="4609" max="4609" width="23.25" style="40" customWidth="1"/>
    <col min="4610" max="4621" width="12.125" style="40" customWidth="1"/>
    <col min="4622" max="4862" width="9" style="40"/>
    <col min="4863" max="4864" width="9.625" style="40" customWidth="1"/>
    <col min="4865" max="4865" width="23.25" style="40" customWidth="1"/>
    <col min="4866" max="4877" width="12.125" style="40" customWidth="1"/>
    <col min="4878" max="5118" width="9" style="40"/>
    <col min="5119" max="5120" width="9.625" style="40" customWidth="1"/>
    <col min="5121" max="5121" width="23.25" style="40" customWidth="1"/>
    <col min="5122" max="5133" width="12.125" style="40" customWidth="1"/>
    <col min="5134" max="5374" width="9" style="40"/>
    <col min="5375" max="5376" width="9.625" style="40" customWidth="1"/>
    <col min="5377" max="5377" width="23.25" style="40" customWidth="1"/>
    <col min="5378" max="5389" width="12.125" style="40" customWidth="1"/>
    <col min="5390" max="5630" width="9" style="40"/>
    <col min="5631" max="5632" width="9.625" style="40" customWidth="1"/>
    <col min="5633" max="5633" width="23.25" style="40" customWidth="1"/>
    <col min="5634" max="5645" width="12.125" style="40" customWidth="1"/>
    <col min="5646" max="5886" width="9" style="40"/>
    <col min="5887" max="5888" width="9.625" style="40" customWidth="1"/>
    <col min="5889" max="5889" width="23.25" style="40" customWidth="1"/>
    <col min="5890" max="5901" width="12.125" style="40" customWidth="1"/>
    <col min="5902" max="6142" width="9" style="40"/>
    <col min="6143" max="6144" width="9.625" style="40" customWidth="1"/>
    <col min="6145" max="6145" width="23.25" style="40" customWidth="1"/>
    <col min="6146" max="6157" width="12.125" style="40" customWidth="1"/>
    <col min="6158" max="6398" width="9" style="40"/>
    <col min="6399" max="6400" width="9.625" style="40" customWidth="1"/>
    <col min="6401" max="6401" width="23.25" style="40" customWidth="1"/>
    <col min="6402" max="6413" width="12.125" style="40" customWidth="1"/>
    <col min="6414" max="6654" width="9" style="40"/>
    <col min="6655" max="6656" width="9.625" style="40" customWidth="1"/>
    <col min="6657" max="6657" width="23.25" style="40" customWidth="1"/>
    <col min="6658" max="6669" width="12.125" style="40" customWidth="1"/>
    <col min="6670" max="6910" width="9" style="40"/>
    <col min="6911" max="6912" width="9.625" style="40" customWidth="1"/>
    <col min="6913" max="6913" width="23.25" style="40" customWidth="1"/>
    <col min="6914" max="6925" width="12.125" style="40" customWidth="1"/>
    <col min="6926" max="7166" width="9" style="40"/>
    <col min="7167" max="7168" width="9.625" style="40" customWidth="1"/>
    <col min="7169" max="7169" width="23.25" style="40" customWidth="1"/>
    <col min="7170" max="7181" width="12.125" style="40" customWidth="1"/>
    <col min="7182" max="7422" width="9" style="40"/>
    <col min="7423" max="7424" width="9.625" style="40" customWidth="1"/>
    <col min="7425" max="7425" width="23.25" style="40" customWidth="1"/>
    <col min="7426" max="7437" width="12.125" style="40" customWidth="1"/>
    <col min="7438" max="7678" width="9" style="40"/>
    <col min="7679" max="7680" width="9.625" style="40" customWidth="1"/>
    <col min="7681" max="7681" width="23.25" style="40" customWidth="1"/>
    <col min="7682" max="7693" width="12.125" style="40" customWidth="1"/>
    <col min="7694" max="7934" width="9" style="40"/>
    <col min="7935" max="7936" width="9.625" style="40" customWidth="1"/>
    <col min="7937" max="7937" width="23.25" style="40" customWidth="1"/>
    <col min="7938" max="7949" width="12.125" style="40" customWidth="1"/>
    <col min="7950" max="8190" width="9" style="40"/>
    <col min="8191" max="8192" width="9.625" style="40" customWidth="1"/>
    <col min="8193" max="8193" width="23.25" style="40" customWidth="1"/>
    <col min="8194" max="8205" width="12.125" style="40" customWidth="1"/>
    <col min="8206" max="8446" width="9" style="40"/>
    <col min="8447" max="8448" width="9.625" style="40" customWidth="1"/>
    <col min="8449" max="8449" width="23.25" style="40" customWidth="1"/>
    <col min="8450" max="8461" width="12.125" style="40" customWidth="1"/>
    <col min="8462" max="8702" width="9" style="40"/>
    <col min="8703" max="8704" width="9.625" style="40" customWidth="1"/>
    <col min="8705" max="8705" width="23.25" style="40" customWidth="1"/>
    <col min="8706" max="8717" width="12.125" style="40" customWidth="1"/>
    <col min="8718" max="8958" width="9" style="40"/>
    <col min="8959" max="8960" width="9.625" style="40" customWidth="1"/>
    <col min="8961" max="8961" width="23.25" style="40" customWidth="1"/>
    <col min="8962" max="8973" width="12.125" style="40" customWidth="1"/>
    <col min="8974" max="9214" width="9" style="40"/>
    <col min="9215" max="9216" width="9.625" style="40" customWidth="1"/>
    <col min="9217" max="9217" width="23.25" style="40" customWidth="1"/>
    <col min="9218" max="9229" width="12.125" style="40" customWidth="1"/>
    <col min="9230" max="9470" width="9" style="40"/>
    <col min="9471" max="9472" width="9.625" style="40" customWidth="1"/>
    <col min="9473" max="9473" width="23.25" style="40" customWidth="1"/>
    <col min="9474" max="9485" width="12.125" style="40" customWidth="1"/>
    <col min="9486" max="9726" width="9" style="40"/>
    <col min="9727" max="9728" width="9.625" style="40" customWidth="1"/>
    <col min="9729" max="9729" width="23.25" style="40" customWidth="1"/>
    <col min="9730" max="9741" width="12.125" style="40" customWidth="1"/>
    <col min="9742" max="9982" width="9" style="40"/>
    <col min="9983" max="9984" width="9.625" style="40" customWidth="1"/>
    <col min="9985" max="9985" width="23.25" style="40" customWidth="1"/>
    <col min="9986" max="9997" width="12.125" style="40" customWidth="1"/>
    <col min="9998" max="10238" width="9" style="40"/>
    <col min="10239" max="10240" width="9.625" style="40" customWidth="1"/>
    <col min="10241" max="10241" width="23.25" style="40" customWidth="1"/>
    <col min="10242" max="10253" width="12.125" style="40" customWidth="1"/>
    <col min="10254" max="10494" width="9" style="40"/>
    <col min="10495" max="10496" width="9.625" style="40" customWidth="1"/>
    <col min="10497" max="10497" width="23.25" style="40" customWidth="1"/>
    <col min="10498" max="10509" width="12.125" style="40" customWidth="1"/>
    <col min="10510" max="10750" width="9" style="40"/>
    <col min="10751" max="10752" width="9.625" style="40" customWidth="1"/>
    <col min="10753" max="10753" width="23.25" style="40" customWidth="1"/>
    <col min="10754" max="10765" width="12.125" style="40" customWidth="1"/>
    <col min="10766" max="11006" width="9" style="40"/>
    <col min="11007" max="11008" width="9.625" style="40" customWidth="1"/>
    <col min="11009" max="11009" width="23.25" style="40" customWidth="1"/>
    <col min="11010" max="11021" width="12.125" style="40" customWidth="1"/>
    <col min="11022" max="11262" width="9" style="40"/>
    <col min="11263" max="11264" width="9.625" style="40" customWidth="1"/>
    <col min="11265" max="11265" width="23.25" style="40" customWidth="1"/>
    <col min="11266" max="11277" width="12.125" style="40" customWidth="1"/>
    <col min="11278" max="11518" width="9" style="40"/>
    <col min="11519" max="11520" width="9.625" style="40" customWidth="1"/>
    <col min="11521" max="11521" width="23.25" style="40" customWidth="1"/>
    <col min="11522" max="11533" width="12.125" style="40" customWidth="1"/>
    <col min="11534" max="11774" width="9" style="40"/>
    <col min="11775" max="11776" width="9.625" style="40" customWidth="1"/>
    <col min="11777" max="11777" width="23.25" style="40" customWidth="1"/>
    <col min="11778" max="11789" width="12.125" style="40" customWidth="1"/>
    <col min="11790" max="12030" width="9" style="40"/>
    <col min="12031" max="12032" width="9.625" style="40" customWidth="1"/>
    <col min="12033" max="12033" width="23.25" style="40" customWidth="1"/>
    <col min="12034" max="12045" width="12.125" style="40" customWidth="1"/>
    <col min="12046" max="12286" width="9" style="40"/>
    <col min="12287" max="12288" width="9.625" style="40" customWidth="1"/>
    <col min="12289" max="12289" width="23.25" style="40" customWidth="1"/>
    <col min="12290" max="12301" width="12.125" style="40" customWidth="1"/>
    <col min="12302" max="12542" width="9" style="40"/>
    <col min="12543" max="12544" width="9.625" style="40" customWidth="1"/>
    <col min="12545" max="12545" width="23.25" style="40" customWidth="1"/>
    <col min="12546" max="12557" width="12.125" style="40" customWidth="1"/>
    <col min="12558" max="12798" width="9" style="40"/>
    <col min="12799" max="12800" width="9.625" style="40" customWidth="1"/>
    <col min="12801" max="12801" width="23.25" style="40" customWidth="1"/>
    <col min="12802" max="12813" width="12.125" style="40" customWidth="1"/>
    <col min="12814" max="13054" width="9" style="40"/>
    <col min="13055" max="13056" width="9.625" style="40" customWidth="1"/>
    <col min="13057" max="13057" width="23.25" style="40" customWidth="1"/>
    <col min="13058" max="13069" width="12.125" style="40" customWidth="1"/>
    <col min="13070" max="13310" width="9" style="40"/>
    <col min="13311" max="13312" width="9.625" style="40" customWidth="1"/>
    <col min="13313" max="13313" width="23.25" style="40" customWidth="1"/>
    <col min="13314" max="13325" width="12.125" style="40" customWidth="1"/>
    <col min="13326" max="13566" width="9" style="40"/>
    <col min="13567" max="13568" width="9.625" style="40" customWidth="1"/>
    <col min="13569" max="13569" width="23.25" style="40" customWidth="1"/>
    <col min="13570" max="13581" width="12.125" style="40" customWidth="1"/>
    <col min="13582" max="13822" width="9" style="40"/>
    <col min="13823" max="13824" width="9.625" style="40" customWidth="1"/>
    <col min="13825" max="13825" width="23.25" style="40" customWidth="1"/>
    <col min="13826" max="13837" width="12.125" style="40" customWidth="1"/>
    <col min="13838" max="14078" width="9" style="40"/>
    <col min="14079" max="14080" width="9.625" style="40" customWidth="1"/>
    <col min="14081" max="14081" width="23.25" style="40" customWidth="1"/>
    <col min="14082" max="14093" width="12.125" style="40" customWidth="1"/>
    <col min="14094" max="14334" width="9" style="40"/>
    <col min="14335" max="14336" width="9.625" style="40" customWidth="1"/>
    <col min="14337" max="14337" width="23.25" style="40" customWidth="1"/>
    <col min="14338" max="14349" width="12.125" style="40" customWidth="1"/>
    <col min="14350" max="14590" width="9" style="40"/>
    <col min="14591" max="14592" width="9.625" style="40" customWidth="1"/>
    <col min="14593" max="14593" width="23.25" style="40" customWidth="1"/>
    <col min="14594" max="14605" width="12.125" style="40" customWidth="1"/>
    <col min="14606" max="14846" width="9" style="40"/>
    <col min="14847" max="14848" width="9.625" style="40" customWidth="1"/>
    <col min="14849" max="14849" width="23.25" style="40" customWidth="1"/>
    <col min="14850" max="14861" width="12.125" style="40" customWidth="1"/>
    <col min="14862" max="15102" width="9" style="40"/>
    <col min="15103" max="15104" width="9.625" style="40" customWidth="1"/>
    <col min="15105" max="15105" width="23.25" style="40" customWidth="1"/>
    <col min="15106" max="15117" width="12.125" style="40" customWidth="1"/>
    <col min="15118" max="15358" width="9" style="40"/>
    <col min="15359" max="15360" width="9.625" style="40" customWidth="1"/>
    <col min="15361" max="15361" width="23.25" style="40" customWidth="1"/>
    <col min="15362" max="15373" width="12.125" style="40" customWidth="1"/>
    <col min="15374" max="15614" width="9" style="40"/>
    <col min="15615" max="15616" width="9.625" style="40" customWidth="1"/>
    <col min="15617" max="15617" width="23.25" style="40" customWidth="1"/>
    <col min="15618" max="15629" width="12.125" style="40" customWidth="1"/>
    <col min="15630" max="15870" width="9" style="40"/>
    <col min="15871" max="15872" width="9.625" style="40" customWidth="1"/>
    <col min="15873" max="15873" width="23.25" style="40" customWidth="1"/>
    <col min="15874" max="15885" width="12.125" style="40" customWidth="1"/>
    <col min="15886" max="16126" width="9" style="40"/>
    <col min="16127" max="16128" width="9.625" style="40" customWidth="1"/>
    <col min="16129" max="16129" width="23.25" style="40" customWidth="1"/>
    <col min="16130" max="16141" width="12.125" style="40" customWidth="1"/>
    <col min="16142" max="16384" width="9" style="40"/>
  </cols>
  <sheetData>
    <row r="1" spans="1:13" s="60" customFormat="1" ht="17.25" x14ac:dyDescent="0.4">
      <c r="A1" s="50" t="s">
        <v>172</v>
      </c>
      <c r="B1" s="59"/>
      <c r="C1" s="59"/>
    </row>
    <row r="2" spans="1:13" s="60" customFormat="1" ht="17.25" x14ac:dyDescent="0.4">
      <c r="A2" s="50" t="s">
        <v>55</v>
      </c>
      <c r="B2" s="59"/>
      <c r="C2" s="59"/>
    </row>
    <row r="3" spans="1:13" s="3" customFormat="1" ht="17.25" customHeight="1" x14ac:dyDescent="0.4">
      <c r="A3" s="161" t="s">
        <v>186</v>
      </c>
      <c r="B3" s="162"/>
      <c r="C3" s="163"/>
      <c r="D3" s="82" t="s">
        <v>163</v>
      </c>
      <c r="E3" s="82" t="s">
        <v>164</v>
      </c>
      <c r="F3" s="82" t="s">
        <v>165</v>
      </c>
      <c r="G3" s="82" t="s">
        <v>166</v>
      </c>
      <c r="H3" s="82" t="s">
        <v>167</v>
      </c>
      <c r="I3" s="82" t="s">
        <v>168</v>
      </c>
      <c r="J3" s="82" t="s">
        <v>169</v>
      </c>
      <c r="K3" s="82" t="s">
        <v>170</v>
      </c>
      <c r="L3" s="81" t="s">
        <v>171</v>
      </c>
      <c r="M3" s="88" t="s">
        <v>175</v>
      </c>
    </row>
    <row r="4" spans="1:13" s="3" customFormat="1" ht="17.25" customHeight="1" x14ac:dyDescent="0.4">
      <c r="A4" s="34" t="s">
        <v>88</v>
      </c>
      <c r="B4" s="6"/>
      <c r="C4" s="5"/>
      <c r="D4" s="61">
        <v>86.5</v>
      </c>
      <c r="E4" s="61">
        <v>93.3</v>
      </c>
      <c r="F4" s="61">
        <v>89.1</v>
      </c>
      <c r="G4" s="61">
        <v>87.7</v>
      </c>
      <c r="H4" s="61">
        <v>101.8</v>
      </c>
      <c r="I4" s="61">
        <v>122.1</v>
      </c>
      <c r="J4" s="61">
        <v>121.5</v>
      </c>
      <c r="K4" s="61">
        <v>119.3</v>
      </c>
      <c r="L4" s="61">
        <v>113.6</v>
      </c>
      <c r="M4" s="61">
        <v>117.3</v>
      </c>
    </row>
    <row r="5" spans="1:13" s="3" customFormat="1" ht="17.25" customHeight="1" x14ac:dyDescent="0.4">
      <c r="A5" s="36" t="s">
        <v>59</v>
      </c>
      <c r="B5" s="6" t="s">
        <v>89</v>
      </c>
      <c r="C5" s="5"/>
      <c r="D5" s="61">
        <v>85.6</v>
      </c>
      <c r="E5" s="61">
        <v>94.6</v>
      </c>
      <c r="F5" s="61">
        <v>88.6</v>
      </c>
      <c r="G5" s="61">
        <v>86.6</v>
      </c>
      <c r="H5" s="61">
        <v>102.2</v>
      </c>
      <c r="I5" s="61">
        <v>123.5</v>
      </c>
      <c r="J5" s="61">
        <v>121.3</v>
      </c>
      <c r="K5" s="61">
        <v>119.8</v>
      </c>
      <c r="L5" s="61">
        <v>113.5</v>
      </c>
      <c r="M5" s="61">
        <v>116.7</v>
      </c>
    </row>
    <row r="6" spans="1:13" s="3" customFormat="1" ht="17.25" customHeight="1" x14ac:dyDescent="0.4">
      <c r="A6" s="36" t="s">
        <v>60</v>
      </c>
      <c r="B6" s="6" t="s">
        <v>90</v>
      </c>
      <c r="C6" s="5"/>
      <c r="D6" s="61">
        <v>95.1</v>
      </c>
      <c r="E6" s="61">
        <v>93.5</v>
      </c>
      <c r="F6" s="61">
        <v>110</v>
      </c>
      <c r="G6" s="61">
        <v>100.8</v>
      </c>
      <c r="H6" s="61">
        <v>97.9</v>
      </c>
      <c r="I6" s="61">
        <v>107.8</v>
      </c>
      <c r="J6" s="61">
        <v>113.3</v>
      </c>
      <c r="K6" s="61">
        <v>116.5</v>
      </c>
      <c r="L6" s="61">
        <v>111.7</v>
      </c>
      <c r="M6" s="61">
        <v>113.8</v>
      </c>
    </row>
    <row r="7" spans="1:13" s="3" customFormat="1" ht="17.25" customHeight="1" x14ac:dyDescent="0.4">
      <c r="A7" s="36" t="s">
        <v>22</v>
      </c>
      <c r="B7" s="6" t="s">
        <v>91</v>
      </c>
      <c r="C7" s="5"/>
      <c r="D7" s="61">
        <v>86.7</v>
      </c>
      <c r="E7" s="61">
        <v>79</v>
      </c>
      <c r="F7" s="61">
        <v>80.7</v>
      </c>
      <c r="G7" s="61">
        <v>91.6</v>
      </c>
      <c r="H7" s="61">
        <v>100.6</v>
      </c>
      <c r="I7" s="61">
        <v>116.1</v>
      </c>
      <c r="J7" s="61">
        <v>136.30000000000001</v>
      </c>
      <c r="K7" s="61">
        <v>118.5</v>
      </c>
      <c r="L7" s="61">
        <v>122.7</v>
      </c>
      <c r="M7" s="61">
        <v>137.1</v>
      </c>
    </row>
    <row r="8" spans="1:13" s="3" customFormat="1" ht="17.25" customHeight="1" x14ac:dyDescent="0.4">
      <c r="A8" s="34" t="s">
        <v>92</v>
      </c>
      <c r="B8" s="6"/>
      <c r="C8" s="5"/>
      <c r="D8" s="61">
        <v>81.400000000000006</v>
      </c>
      <c r="E8" s="61">
        <v>83.9</v>
      </c>
      <c r="F8" s="61">
        <v>87.3</v>
      </c>
      <c r="G8" s="61">
        <v>96.9</v>
      </c>
      <c r="H8" s="61">
        <v>97.3</v>
      </c>
      <c r="I8" s="61">
        <v>94.6</v>
      </c>
      <c r="J8" s="61">
        <v>96</v>
      </c>
      <c r="K8" s="61">
        <v>100.5</v>
      </c>
      <c r="L8" s="61">
        <v>100.6</v>
      </c>
      <c r="M8" s="61">
        <v>103.4</v>
      </c>
    </row>
    <row r="9" spans="1:13" s="3" customFormat="1" ht="17.25" customHeight="1" x14ac:dyDescent="0.4">
      <c r="A9" s="34" t="s">
        <v>93</v>
      </c>
      <c r="B9" s="6"/>
      <c r="C9" s="5"/>
      <c r="D9" s="61">
        <v>89.4</v>
      </c>
      <c r="E9" s="61">
        <v>88.1</v>
      </c>
      <c r="F9" s="61">
        <v>86.8</v>
      </c>
      <c r="G9" s="61">
        <v>90.2</v>
      </c>
      <c r="H9" s="61">
        <v>101.6</v>
      </c>
      <c r="I9" s="61">
        <v>101.6</v>
      </c>
      <c r="J9" s="61">
        <v>99.7</v>
      </c>
      <c r="K9" s="61">
        <v>95.5</v>
      </c>
      <c r="L9" s="61">
        <v>96.3</v>
      </c>
      <c r="M9" s="61">
        <v>105</v>
      </c>
    </row>
    <row r="10" spans="1:13" s="3" customFormat="1" ht="17.25" customHeight="1" x14ac:dyDescent="0.4">
      <c r="A10" s="36" t="s">
        <v>20</v>
      </c>
      <c r="B10" s="37" t="s">
        <v>23</v>
      </c>
      <c r="C10" s="5"/>
      <c r="D10" s="61">
        <v>97.4</v>
      </c>
      <c r="E10" s="61">
        <v>96.4</v>
      </c>
      <c r="F10" s="61">
        <v>95.4</v>
      </c>
      <c r="G10" s="61">
        <v>97.3</v>
      </c>
      <c r="H10" s="61">
        <v>101.4</v>
      </c>
      <c r="I10" s="61">
        <v>101.5</v>
      </c>
      <c r="J10" s="61">
        <v>99.8</v>
      </c>
      <c r="K10" s="61">
        <v>99.5</v>
      </c>
      <c r="L10" s="61">
        <v>100.9</v>
      </c>
      <c r="M10" s="61">
        <v>103.3</v>
      </c>
    </row>
    <row r="11" spans="1:13" s="3" customFormat="1" ht="17.25" customHeight="1" x14ac:dyDescent="0.4">
      <c r="A11" s="36" t="s">
        <v>63</v>
      </c>
      <c r="B11" s="37" t="s">
        <v>24</v>
      </c>
      <c r="C11" s="5"/>
      <c r="D11" s="61">
        <v>92.3</v>
      </c>
      <c r="E11" s="61">
        <v>93.3</v>
      </c>
      <c r="F11" s="61">
        <v>93.2</v>
      </c>
      <c r="G11" s="61">
        <v>96.4</v>
      </c>
      <c r="H11" s="61">
        <v>100.5</v>
      </c>
      <c r="I11" s="61">
        <v>101.7</v>
      </c>
      <c r="J11" s="61">
        <v>99.4</v>
      </c>
      <c r="K11" s="61">
        <v>98.3</v>
      </c>
      <c r="L11" s="61">
        <v>101.5</v>
      </c>
      <c r="M11" s="61">
        <v>103.5</v>
      </c>
    </row>
    <row r="12" spans="1:13" s="3" customFormat="1" ht="17.25" customHeight="1" x14ac:dyDescent="0.4">
      <c r="A12" s="36" t="s">
        <v>22</v>
      </c>
      <c r="B12" s="37" t="s">
        <v>161</v>
      </c>
      <c r="C12" s="5"/>
      <c r="D12" s="61">
        <v>99.7</v>
      </c>
      <c r="E12" s="61">
        <v>101.7</v>
      </c>
      <c r="F12" s="61">
        <v>96.7</v>
      </c>
      <c r="G12" s="61">
        <v>97.1</v>
      </c>
      <c r="H12" s="61">
        <v>100.3</v>
      </c>
      <c r="I12" s="61">
        <v>102.4</v>
      </c>
      <c r="J12" s="61">
        <v>98.9</v>
      </c>
      <c r="K12" s="61">
        <v>99.1</v>
      </c>
      <c r="L12" s="61">
        <v>108.4</v>
      </c>
      <c r="M12" s="61">
        <v>114.8</v>
      </c>
    </row>
    <row r="13" spans="1:13" s="3" customFormat="1" ht="17.25" customHeight="1" x14ac:dyDescent="0.4">
      <c r="A13" s="36" t="s">
        <v>25</v>
      </c>
      <c r="B13" s="37" t="s">
        <v>26</v>
      </c>
      <c r="C13" s="5"/>
      <c r="D13" s="61">
        <v>101.2</v>
      </c>
      <c r="E13" s="61">
        <v>93.2</v>
      </c>
      <c r="F13" s="61">
        <v>87.7</v>
      </c>
      <c r="G13" s="61">
        <v>86.3</v>
      </c>
      <c r="H13" s="61">
        <v>101.5</v>
      </c>
      <c r="I13" s="61">
        <v>99.4</v>
      </c>
      <c r="J13" s="61">
        <v>95.8</v>
      </c>
      <c r="K13" s="61">
        <v>81.8</v>
      </c>
      <c r="L13" s="61">
        <v>81.599999999999994</v>
      </c>
      <c r="M13" s="61">
        <v>88.8</v>
      </c>
    </row>
    <row r="14" spans="1:13" s="3" customFormat="1" ht="17.25" customHeight="1" x14ac:dyDescent="0.4">
      <c r="A14" s="36" t="s">
        <v>66</v>
      </c>
      <c r="B14" s="37" t="s">
        <v>27</v>
      </c>
      <c r="C14" s="5"/>
      <c r="D14" s="61">
        <v>36.299999999999997</v>
      </c>
      <c r="E14" s="61">
        <v>31.9</v>
      </c>
      <c r="F14" s="61">
        <v>30</v>
      </c>
      <c r="G14" s="61">
        <v>40.4</v>
      </c>
      <c r="H14" s="61">
        <v>111.6</v>
      </c>
      <c r="I14" s="61">
        <v>116.2</v>
      </c>
      <c r="J14" s="61">
        <v>112.6</v>
      </c>
      <c r="K14" s="61">
        <v>99.6</v>
      </c>
      <c r="L14" s="61">
        <v>107</v>
      </c>
      <c r="M14" s="61">
        <v>190.1</v>
      </c>
    </row>
    <row r="15" spans="1:13" s="3" customFormat="1" ht="17.25" customHeight="1" x14ac:dyDescent="0.4">
      <c r="A15" s="36" t="s">
        <v>67</v>
      </c>
      <c r="B15" s="37" t="s">
        <v>28</v>
      </c>
      <c r="C15" s="5"/>
      <c r="D15" s="61">
        <v>98.1</v>
      </c>
      <c r="E15" s="61">
        <v>96</v>
      </c>
      <c r="F15" s="61">
        <v>92.7</v>
      </c>
      <c r="G15" s="61">
        <v>93.3</v>
      </c>
      <c r="H15" s="61">
        <v>101</v>
      </c>
      <c r="I15" s="61">
        <v>101.4</v>
      </c>
      <c r="J15" s="61">
        <v>97.8</v>
      </c>
      <c r="K15" s="61">
        <v>104.3</v>
      </c>
      <c r="L15" s="61">
        <v>108.6</v>
      </c>
      <c r="M15" s="61">
        <v>112.8</v>
      </c>
    </row>
    <row r="16" spans="1:13" s="3" customFormat="1" ht="17.25" customHeight="1" x14ac:dyDescent="0.4">
      <c r="A16" s="36" t="s">
        <v>68</v>
      </c>
      <c r="B16" s="37" t="s">
        <v>29</v>
      </c>
      <c r="C16" s="5"/>
      <c r="D16" s="61">
        <v>96.2</v>
      </c>
      <c r="E16" s="61">
        <v>96.1</v>
      </c>
      <c r="F16" s="61">
        <v>90.6</v>
      </c>
      <c r="G16" s="61">
        <v>97</v>
      </c>
      <c r="H16" s="61">
        <v>100.3</v>
      </c>
      <c r="I16" s="61">
        <v>98.5</v>
      </c>
      <c r="J16" s="61">
        <v>103.8</v>
      </c>
      <c r="K16" s="61">
        <v>110</v>
      </c>
      <c r="L16" s="61">
        <v>110.9</v>
      </c>
      <c r="M16" s="61">
        <v>116.5</v>
      </c>
    </row>
    <row r="17" spans="1:13" s="3" customFormat="1" ht="17.25" customHeight="1" x14ac:dyDescent="0.4">
      <c r="A17" s="36" t="s">
        <v>69</v>
      </c>
      <c r="B17" s="37" t="s">
        <v>30</v>
      </c>
      <c r="C17" s="5"/>
      <c r="D17" s="61">
        <v>81.599999999999994</v>
      </c>
      <c r="E17" s="61">
        <v>89.5</v>
      </c>
      <c r="F17" s="61">
        <v>91.1</v>
      </c>
      <c r="G17" s="61">
        <v>94.8</v>
      </c>
      <c r="H17" s="61">
        <v>102.2</v>
      </c>
      <c r="I17" s="61">
        <v>106.1</v>
      </c>
      <c r="J17" s="61">
        <v>102.7</v>
      </c>
      <c r="K17" s="61">
        <v>104.4</v>
      </c>
      <c r="L17" s="61">
        <v>109.4</v>
      </c>
      <c r="M17" s="61">
        <v>113.1</v>
      </c>
    </row>
    <row r="18" spans="1:13" s="3" customFormat="1" ht="17.25" customHeight="1" x14ac:dyDescent="0.4">
      <c r="A18" s="36" t="s">
        <v>70</v>
      </c>
      <c r="B18" s="37" t="s">
        <v>31</v>
      </c>
      <c r="C18" s="5"/>
      <c r="D18" s="61">
        <v>87.8</v>
      </c>
      <c r="E18" s="61">
        <v>93</v>
      </c>
      <c r="F18" s="61">
        <v>95</v>
      </c>
      <c r="G18" s="61">
        <v>96.2</v>
      </c>
      <c r="H18" s="61">
        <v>101.1</v>
      </c>
      <c r="I18" s="61">
        <v>102</v>
      </c>
      <c r="J18" s="61">
        <v>99.3</v>
      </c>
      <c r="K18" s="61">
        <v>97.3</v>
      </c>
      <c r="L18" s="61">
        <v>97</v>
      </c>
      <c r="M18" s="61">
        <v>97.5</v>
      </c>
    </row>
    <row r="19" spans="1:13" s="3" customFormat="1" ht="17.25" customHeight="1" x14ac:dyDescent="0.4">
      <c r="A19" s="36" t="s">
        <v>71</v>
      </c>
      <c r="B19" s="37" t="s">
        <v>32</v>
      </c>
      <c r="C19" s="5"/>
      <c r="D19" s="61">
        <v>130.6</v>
      </c>
      <c r="E19" s="61">
        <v>109.1</v>
      </c>
      <c r="F19" s="61">
        <v>120.3</v>
      </c>
      <c r="G19" s="61">
        <v>96</v>
      </c>
      <c r="H19" s="61">
        <v>97.6</v>
      </c>
      <c r="I19" s="61">
        <v>90.2</v>
      </c>
      <c r="J19" s="61">
        <v>95.8</v>
      </c>
      <c r="K19" s="61">
        <v>79.8</v>
      </c>
      <c r="L19" s="61">
        <v>72.2</v>
      </c>
      <c r="M19" s="61">
        <v>70.099999999999994</v>
      </c>
    </row>
    <row r="20" spans="1:13" s="3" customFormat="1" ht="17.25" customHeight="1" x14ac:dyDescent="0.4">
      <c r="A20" s="36" t="s">
        <v>72</v>
      </c>
      <c r="B20" s="37" t="s">
        <v>33</v>
      </c>
      <c r="C20" s="5"/>
      <c r="D20" s="61">
        <v>105</v>
      </c>
      <c r="E20" s="61">
        <v>101.9</v>
      </c>
      <c r="F20" s="61">
        <v>102.4</v>
      </c>
      <c r="G20" s="61">
        <v>97.1</v>
      </c>
      <c r="H20" s="61">
        <v>101.5</v>
      </c>
      <c r="I20" s="61">
        <v>96.7</v>
      </c>
      <c r="J20" s="61">
        <v>88.3</v>
      </c>
      <c r="K20" s="61">
        <v>86.8</v>
      </c>
      <c r="L20" s="61">
        <v>83.3</v>
      </c>
      <c r="M20" s="61">
        <v>83.9</v>
      </c>
    </row>
    <row r="21" spans="1:13" s="3" customFormat="1" ht="17.25" customHeight="1" x14ac:dyDescent="0.4">
      <c r="A21" s="36" t="s">
        <v>73</v>
      </c>
      <c r="B21" s="37" t="s">
        <v>74</v>
      </c>
      <c r="C21" s="5"/>
      <c r="D21" s="61">
        <v>111</v>
      </c>
      <c r="E21" s="61">
        <v>104</v>
      </c>
      <c r="F21" s="61">
        <v>97.8</v>
      </c>
      <c r="G21" s="61">
        <v>97.9</v>
      </c>
      <c r="H21" s="61">
        <v>101</v>
      </c>
      <c r="I21" s="61">
        <v>98.6</v>
      </c>
      <c r="J21" s="61">
        <v>96</v>
      </c>
      <c r="K21" s="61">
        <v>95</v>
      </c>
      <c r="L21" s="61">
        <v>94.1</v>
      </c>
      <c r="M21" s="61">
        <v>93.4</v>
      </c>
    </row>
    <row r="22" spans="1:13" s="3" customFormat="1" ht="17.25" customHeight="1" x14ac:dyDescent="0.4">
      <c r="A22" s="36" t="s">
        <v>75</v>
      </c>
      <c r="B22" s="37" t="s">
        <v>34</v>
      </c>
      <c r="C22" s="5"/>
      <c r="D22" s="61">
        <v>74.400000000000006</v>
      </c>
      <c r="E22" s="61">
        <v>85.8</v>
      </c>
      <c r="F22" s="61">
        <v>92</v>
      </c>
      <c r="G22" s="61">
        <v>93.9</v>
      </c>
      <c r="H22" s="61">
        <v>100.1</v>
      </c>
      <c r="I22" s="61">
        <v>96.5</v>
      </c>
      <c r="J22" s="61">
        <v>95.1</v>
      </c>
      <c r="K22" s="61">
        <v>92.5</v>
      </c>
      <c r="L22" s="61">
        <v>89.6</v>
      </c>
      <c r="M22" s="61">
        <v>90.7</v>
      </c>
    </row>
    <row r="23" spans="1:13" s="3" customFormat="1" ht="17.25" customHeight="1" x14ac:dyDescent="0.4">
      <c r="A23" s="36" t="s">
        <v>76</v>
      </c>
      <c r="B23" s="37" t="s">
        <v>35</v>
      </c>
      <c r="C23" s="5"/>
      <c r="D23" s="61">
        <v>104.8</v>
      </c>
      <c r="E23" s="61">
        <v>101</v>
      </c>
      <c r="F23" s="61">
        <v>99.7</v>
      </c>
      <c r="G23" s="61">
        <v>99.5</v>
      </c>
      <c r="H23" s="61">
        <v>100.1</v>
      </c>
      <c r="I23" s="61">
        <v>104.3</v>
      </c>
      <c r="J23" s="61">
        <v>104.5</v>
      </c>
      <c r="K23" s="61">
        <v>103.3</v>
      </c>
      <c r="L23" s="61">
        <v>103.9</v>
      </c>
      <c r="M23" s="61">
        <v>108.7</v>
      </c>
    </row>
    <row r="24" spans="1:13" s="3" customFormat="1" ht="17.25" customHeight="1" x14ac:dyDescent="0.4">
      <c r="A24" s="36" t="s">
        <v>77</v>
      </c>
      <c r="B24" s="37" t="s">
        <v>36</v>
      </c>
      <c r="C24" s="5"/>
      <c r="D24" s="61">
        <v>96.8</v>
      </c>
      <c r="E24" s="61">
        <v>97</v>
      </c>
      <c r="F24" s="61">
        <v>96.1</v>
      </c>
      <c r="G24" s="61">
        <v>97</v>
      </c>
      <c r="H24" s="61">
        <v>99.4</v>
      </c>
      <c r="I24" s="61">
        <v>101.7</v>
      </c>
      <c r="J24" s="61">
        <v>96.7</v>
      </c>
      <c r="K24" s="61">
        <v>92.9</v>
      </c>
      <c r="L24" s="61">
        <v>95.1</v>
      </c>
      <c r="M24" s="61">
        <v>98.2</v>
      </c>
    </row>
    <row r="25" spans="1:13" s="3" customFormat="1" ht="17.25" customHeight="1" x14ac:dyDescent="0.4">
      <c r="A25" s="38" t="s">
        <v>37</v>
      </c>
      <c r="B25" s="6"/>
      <c r="C25" s="5"/>
      <c r="D25" s="61">
        <v>82.3</v>
      </c>
      <c r="E25" s="61">
        <v>85.2</v>
      </c>
      <c r="F25" s="61">
        <v>88.8</v>
      </c>
      <c r="G25" s="61">
        <v>94.3</v>
      </c>
      <c r="H25" s="61">
        <v>95.2</v>
      </c>
      <c r="I25" s="61">
        <v>99.6</v>
      </c>
      <c r="J25" s="61">
        <v>100</v>
      </c>
      <c r="K25" s="61">
        <v>100.9</v>
      </c>
      <c r="L25" s="61">
        <v>101.5</v>
      </c>
      <c r="M25" s="61">
        <v>105.3</v>
      </c>
    </row>
    <row r="26" spans="1:13" s="3" customFormat="1" ht="17.25" customHeight="1" x14ac:dyDescent="0.4">
      <c r="A26" s="36" t="s">
        <v>78</v>
      </c>
      <c r="B26" s="37" t="s">
        <v>38</v>
      </c>
      <c r="C26" s="5"/>
      <c r="D26" s="61">
        <v>69.2</v>
      </c>
      <c r="E26" s="61">
        <v>75.099999999999994</v>
      </c>
      <c r="F26" s="61">
        <v>81.7</v>
      </c>
      <c r="G26" s="61">
        <v>91.6</v>
      </c>
      <c r="H26" s="61">
        <v>96</v>
      </c>
      <c r="I26" s="61">
        <v>102.6</v>
      </c>
      <c r="J26" s="61">
        <v>101.5</v>
      </c>
      <c r="K26" s="61">
        <v>102.2</v>
      </c>
      <c r="L26" s="61">
        <v>104</v>
      </c>
      <c r="M26" s="61">
        <v>114.4</v>
      </c>
    </row>
    <row r="27" spans="1:13" s="3" customFormat="1" ht="17.25" customHeight="1" x14ac:dyDescent="0.4">
      <c r="A27" s="36" t="s">
        <v>21</v>
      </c>
      <c r="B27" s="37" t="s">
        <v>39</v>
      </c>
      <c r="C27" s="5"/>
      <c r="D27" s="61">
        <v>95</v>
      </c>
      <c r="E27" s="61">
        <v>94.8</v>
      </c>
      <c r="F27" s="61">
        <v>96</v>
      </c>
      <c r="G27" s="61">
        <v>97.4</v>
      </c>
      <c r="H27" s="61">
        <v>94.2</v>
      </c>
      <c r="I27" s="61">
        <v>96.8</v>
      </c>
      <c r="J27" s="61">
        <v>98.6</v>
      </c>
      <c r="K27" s="61">
        <v>99.6</v>
      </c>
      <c r="L27" s="61">
        <v>99.3</v>
      </c>
      <c r="M27" s="61">
        <v>99.7</v>
      </c>
    </row>
    <row r="28" spans="1:13" s="3" customFormat="1" ht="17.25" customHeight="1" x14ac:dyDescent="0.4">
      <c r="A28" s="34" t="s">
        <v>94</v>
      </c>
      <c r="B28" s="6"/>
      <c r="C28" s="5"/>
      <c r="D28" s="61">
        <v>95.7</v>
      </c>
      <c r="E28" s="61">
        <v>95.6</v>
      </c>
      <c r="F28" s="61">
        <v>96.5</v>
      </c>
      <c r="G28" s="61">
        <v>99.1</v>
      </c>
      <c r="H28" s="61">
        <v>99.9</v>
      </c>
      <c r="I28" s="61">
        <v>100.7</v>
      </c>
      <c r="J28" s="61">
        <v>101.6</v>
      </c>
      <c r="K28" s="61">
        <v>102.2</v>
      </c>
      <c r="L28" s="61">
        <v>104.9</v>
      </c>
      <c r="M28" s="61">
        <v>105.6</v>
      </c>
    </row>
    <row r="29" spans="1:13" s="3" customFormat="1" ht="17.25" customHeight="1" x14ac:dyDescent="0.4">
      <c r="A29" s="34" t="s">
        <v>95</v>
      </c>
      <c r="B29" s="6"/>
      <c r="C29" s="5"/>
      <c r="D29" s="61">
        <v>98.2</v>
      </c>
      <c r="E29" s="61">
        <v>97.5</v>
      </c>
      <c r="F29" s="61">
        <v>97.6</v>
      </c>
      <c r="G29" s="61">
        <v>100.5</v>
      </c>
      <c r="H29" s="61">
        <v>99.9</v>
      </c>
      <c r="I29" s="61">
        <v>101.4</v>
      </c>
      <c r="J29" s="61">
        <v>101.1</v>
      </c>
      <c r="K29" s="61">
        <v>101.7</v>
      </c>
      <c r="L29" s="61">
        <v>103</v>
      </c>
      <c r="M29" s="61">
        <v>106</v>
      </c>
    </row>
    <row r="30" spans="1:13" s="3" customFormat="1" ht="17.25" customHeight="1" x14ac:dyDescent="0.4">
      <c r="A30" s="36" t="s">
        <v>78</v>
      </c>
      <c r="B30" s="37" t="s">
        <v>40</v>
      </c>
      <c r="C30" s="5"/>
      <c r="D30" s="61">
        <v>100.1</v>
      </c>
      <c r="E30" s="61">
        <v>98.8</v>
      </c>
      <c r="F30" s="61">
        <v>99.9</v>
      </c>
      <c r="G30" s="61">
        <v>102.4</v>
      </c>
      <c r="H30" s="61">
        <v>99.9</v>
      </c>
      <c r="I30" s="61">
        <v>99.8</v>
      </c>
      <c r="J30" s="61">
        <v>98.2</v>
      </c>
      <c r="K30" s="61">
        <v>98.7</v>
      </c>
      <c r="L30" s="61">
        <v>100.4</v>
      </c>
      <c r="M30" s="61">
        <v>105</v>
      </c>
    </row>
    <row r="31" spans="1:13" s="3" customFormat="1" ht="17.25" customHeight="1" x14ac:dyDescent="0.4">
      <c r="A31" s="36" t="s">
        <v>21</v>
      </c>
      <c r="B31" s="37" t="s">
        <v>41</v>
      </c>
      <c r="C31" s="5"/>
      <c r="D31" s="61">
        <v>96.9</v>
      </c>
      <c r="E31" s="61">
        <v>96.6</v>
      </c>
      <c r="F31" s="61">
        <v>96.1</v>
      </c>
      <c r="G31" s="61">
        <v>99.2</v>
      </c>
      <c r="H31" s="61">
        <v>99.9</v>
      </c>
      <c r="I31" s="61">
        <v>102.4</v>
      </c>
      <c r="J31" s="61">
        <v>102.9</v>
      </c>
      <c r="K31" s="61">
        <v>103.5</v>
      </c>
      <c r="L31" s="61">
        <v>104.6</v>
      </c>
      <c r="M31" s="61">
        <v>106.7</v>
      </c>
    </row>
    <row r="32" spans="1:13" s="3" customFormat="1" ht="17.25" customHeight="1" x14ac:dyDescent="0.4">
      <c r="A32" s="34" t="s">
        <v>96</v>
      </c>
      <c r="B32" s="6"/>
      <c r="C32" s="5"/>
      <c r="D32" s="61">
        <v>92.2</v>
      </c>
      <c r="E32" s="61">
        <v>93.2</v>
      </c>
      <c r="F32" s="61">
        <v>92.6</v>
      </c>
      <c r="G32" s="61">
        <v>96.4</v>
      </c>
      <c r="H32" s="61">
        <v>99.5</v>
      </c>
      <c r="I32" s="61">
        <v>101</v>
      </c>
      <c r="J32" s="61">
        <v>100.9</v>
      </c>
      <c r="K32" s="61">
        <v>103.2</v>
      </c>
      <c r="L32" s="61">
        <v>105.4</v>
      </c>
      <c r="M32" s="61">
        <v>109.3</v>
      </c>
    </row>
    <row r="33" spans="1:13" s="3" customFormat="1" ht="17.25" customHeight="1" x14ac:dyDescent="0.4">
      <c r="A33" s="34" t="s">
        <v>42</v>
      </c>
      <c r="B33" s="6"/>
      <c r="C33" s="5"/>
      <c r="D33" s="61">
        <v>97</v>
      </c>
      <c r="E33" s="61">
        <v>96.8</v>
      </c>
      <c r="F33" s="61">
        <v>94.2</v>
      </c>
      <c r="G33" s="61">
        <v>97.1</v>
      </c>
      <c r="H33" s="61">
        <v>101</v>
      </c>
      <c r="I33" s="61">
        <v>105.4</v>
      </c>
      <c r="J33" s="61">
        <v>105</v>
      </c>
      <c r="K33" s="61">
        <v>105.8</v>
      </c>
      <c r="L33" s="61">
        <v>109.4</v>
      </c>
      <c r="M33" s="61">
        <v>109</v>
      </c>
    </row>
    <row r="34" spans="1:13" s="3" customFormat="1" ht="17.25" customHeight="1" x14ac:dyDescent="0.4">
      <c r="A34" s="39" t="s">
        <v>97</v>
      </c>
      <c r="B34" s="6"/>
      <c r="C34" s="5"/>
      <c r="D34" s="61">
        <v>101.4</v>
      </c>
      <c r="E34" s="61">
        <v>101.1</v>
      </c>
      <c r="F34" s="61">
        <v>98.9</v>
      </c>
      <c r="G34" s="61">
        <v>100.3</v>
      </c>
      <c r="H34" s="61">
        <v>99.9</v>
      </c>
      <c r="I34" s="61">
        <v>100.3</v>
      </c>
      <c r="J34" s="61">
        <v>98.1</v>
      </c>
      <c r="K34" s="61">
        <v>96.2</v>
      </c>
      <c r="L34" s="61">
        <v>95.3</v>
      </c>
      <c r="M34" s="61">
        <v>94.4</v>
      </c>
    </row>
    <row r="35" spans="1:13" s="3" customFormat="1" ht="17.25" customHeight="1" x14ac:dyDescent="0.4">
      <c r="A35" s="36" t="s">
        <v>78</v>
      </c>
      <c r="B35" s="37" t="s">
        <v>43</v>
      </c>
      <c r="C35" s="5"/>
      <c r="D35" s="61">
        <v>102</v>
      </c>
      <c r="E35" s="61">
        <v>101.9</v>
      </c>
      <c r="F35" s="61">
        <v>99.4</v>
      </c>
      <c r="G35" s="61">
        <v>100.2</v>
      </c>
      <c r="H35" s="61">
        <v>99.7</v>
      </c>
      <c r="I35" s="61">
        <v>99.5</v>
      </c>
      <c r="J35" s="61">
        <v>96.2</v>
      </c>
      <c r="K35" s="61">
        <v>93</v>
      </c>
      <c r="L35" s="61">
        <v>90.5</v>
      </c>
      <c r="M35" s="61">
        <v>88.4</v>
      </c>
    </row>
    <row r="36" spans="1:13" s="3" customFormat="1" ht="17.25" customHeight="1" x14ac:dyDescent="0.4">
      <c r="A36" s="36" t="s">
        <v>21</v>
      </c>
      <c r="B36" s="37" t="s">
        <v>44</v>
      </c>
      <c r="C36" s="5"/>
      <c r="D36" s="61">
        <v>100.1</v>
      </c>
      <c r="E36" s="61">
        <v>99.4</v>
      </c>
      <c r="F36" s="61">
        <v>98</v>
      </c>
      <c r="G36" s="61">
        <v>100.5</v>
      </c>
      <c r="H36" s="61">
        <v>100.2</v>
      </c>
      <c r="I36" s="61">
        <v>101.8</v>
      </c>
      <c r="J36" s="61">
        <v>101.8</v>
      </c>
      <c r="K36" s="61">
        <v>102.7</v>
      </c>
      <c r="L36" s="61">
        <v>104.8</v>
      </c>
      <c r="M36" s="61">
        <v>106.6</v>
      </c>
    </row>
    <row r="37" spans="1:13" s="3" customFormat="1" ht="17.25" customHeight="1" x14ac:dyDescent="0.4">
      <c r="A37" s="34" t="s">
        <v>98</v>
      </c>
      <c r="B37" s="6"/>
      <c r="C37" s="5"/>
      <c r="D37" s="61">
        <v>115.7</v>
      </c>
      <c r="E37" s="61">
        <v>109</v>
      </c>
      <c r="F37" s="61">
        <v>104.2</v>
      </c>
      <c r="G37" s="61">
        <v>102.7</v>
      </c>
      <c r="H37" s="61">
        <v>99.9</v>
      </c>
      <c r="I37" s="61">
        <v>98.6</v>
      </c>
      <c r="J37" s="61">
        <v>97.1</v>
      </c>
      <c r="K37" s="61">
        <v>98.4</v>
      </c>
      <c r="L37" s="61">
        <v>99.3</v>
      </c>
      <c r="M37" s="61">
        <v>94.7</v>
      </c>
    </row>
    <row r="38" spans="1:13" s="3" customFormat="1" ht="17.25" customHeight="1" x14ac:dyDescent="0.4">
      <c r="A38" s="34" t="s">
        <v>99</v>
      </c>
      <c r="B38" s="6"/>
      <c r="C38" s="5"/>
      <c r="D38" s="61">
        <v>101.5</v>
      </c>
      <c r="E38" s="61">
        <v>101</v>
      </c>
      <c r="F38" s="61">
        <v>100.3</v>
      </c>
      <c r="G38" s="61">
        <v>100</v>
      </c>
      <c r="H38" s="61">
        <v>100.1</v>
      </c>
      <c r="I38" s="61">
        <v>100</v>
      </c>
      <c r="J38" s="61">
        <v>100</v>
      </c>
      <c r="K38" s="61">
        <v>99.5</v>
      </c>
      <c r="L38" s="61">
        <v>99.2</v>
      </c>
      <c r="M38" s="61">
        <v>99.8</v>
      </c>
    </row>
    <row r="39" spans="1:13" s="3" customFormat="1" ht="17.25" customHeight="1" x14ac:dyDescent="0.4">
      <c r="A39" s="36" t="s">
        <v>78</v>
      </c>
      <c r="B39" s="37" t="s">
        <v>45</v>
      </c>
      <c r="C39" s="5"/>
      <c r="D39" s="61">
        <v>101.6</v>
      </c>
      <c r="E39" s="61">
        <v>101.3</v>
      </c>
      <c r="F39" s="61">
        <v>100.8</v>
      </c>
      <c r="G39" s="61">
        <v>100</v>
      </c>
      <c r="H39" s="61">
        <v>100</v>
      </c>
      <c r="I39" s="61">
        <v>99.6</v>
      </c>
      <c r="J39" s="61">
        <v>99.4</v>
      </c>
      <c r="K39" s="61">
        <v>98.6</v>
      </c>
      <c r="L39" s="61">
        <v>98</v>
      </c>
      <c r="M39" s="61">
        <v>98.6</v>
      </c>
    </row>
    <row r="40" spans="1:13" s="3" customFormat="1" ht="17.25" customHeight="1" x14ac:dyDescent="0.4">
      <c r="A40" s="36" t="s">
        <v>21</v>
      </c>
      <c r="B40" s="37" t="s">
        <v>46</v>
      </c>
      <c r="C40" s="5"/>
      <c r="D40" s="61">
        <v>101.2</v>
      </c>
      <c r="E40" s="61">
        <v>98.6</v>
      </c>
      <c r="F40" s="61">
        <v>96.8</v>
      </c>
      <c r="G40" s="61">
        <v>99.5</v>
      </c>
      <c r="H40" s="61">
        <v>100.5</v>
      </c>
      <c r="I40" s="61">
        <v>102.5</v>
      </c>
      <c r="J40" s="61">
        <v>104.3</v>
      </c>
      <c r="K40" s="61">
        <v>105.3</v>
      </c>
      <c r="L40" s="61">
        <v>106.9</v>
      </c>
      <c r="M40" s="61">
        <v>107.5</v>
      </c>
    </row>
    <row r="41" spans="1:13" s="3" customFormat="1" ht="17.25" customHeight="1" x14ac:dyDescent="0.4">
      <c r="A41" s="34" t="s">
        <v>187</v>
      </c>
      <c r="B41" s="6"/>
      <c r="C41" s="5"/>
      <c r="D41" s="61">
        <v>94.5</v>
      </c>
      <c r="E41" s="61">
        <v>94.6</v>
      </c>
      <c r="F41" s="61">
        <v>94.1</v>
      </c>
      <c r="G41" s="61">
        <v>98.5</v>
      </c>
      <c r="H41" s="61">
        <v>99.8</v>
      </c>
      <c r="I41" s="61">
        <v>100.3</v>
      </c>
      <c r="J41" s="61">
        <v>101.6</v>
      </c>
      <c r="K41" s="61">
        <v>104.3</v>
      </c>
      <c r="L41" s="61">
        <v>105.1</v>
      </c>
      <c r="M41" s="61">
        <v>105.9</v>
      </c>
    </row>
    <row r="42" spans="1:13" s="3" customFormat="1" ht="17.25" customHeight="1" x14ac:dyDescent="0.15">
      <c r="A42" s="34" t="s">
        <v>100</v>
      </c>
      <c r="B42" s="40"/>
      <c r="C42" s="40"/>
      <c r="D42" s="61">
        <v>98.8</v>
      </c>
      <c r="E42" s="61">
        <v>97.5</v>
      </c>
      <c r="F42" s="61">
        <v>97</v>
      </c>
      <c r="G42" s="61">
        <v>99.7</v>
      </c>
      <c r="H42" s="61">
        <v>100</v>
      </c>
      <c r="I42" s="61">
        <v>99.9</v>
      </c>
      <c r="J42" s="61">
        <v>100.9</v>
      </c>
      <c r="K42" s="61">
        <v>101.8</v>
      </c>
      <c r="L42" s="61">
        <v>102.6</v>
      </c>
      <c r="M42" s="61">
        <v>101.5</v>
      </c>
    </row>
    <row r="43" spans="1:13" s="3" customFormat="1" ht="17.25" customHeight="1" x14ac:dyDescent="0.15">
      <c r="A43" s="34" t="s">
        <v>101</v>
      </c>
      <c r="B43" s="40"/>
      <c r="C43" s="40"/>
      <c r="D43" s="61">
        <v>99.2</v>
      </c>
      <c r="E43" s="61">
        <v>97.7</v>
      </c>
      <c r="F43" s="61">
        <v>97</v>
      </c>
      <c r="G43" s="61">
        <v>99.3</v>
      </c>
      <c r="H43" s="61">
        <v>99.9</v>
      </c>
      <c r="I43" s="61">
        <v>100.5</v>
      </c>
      <c r="J43" s="61">
        <v>101.1</v>
      </c>
      <c r="K43" s="61">
        <v>101.4</v>
      </c>
      <c r="L43" s="61">
        <v>101.3</v>
      </c>
      <c r="M43" s="61">
        <v>101.1</v>
      </c>
    </row>
    <row r="44" spans="1:13" s="3" customFormat="1" ht="17.25" customHeight="1" x14ac:dyDescent="0.15">
      <c r="A44" s="34" t="s">
        <v>47</v>
      </c>
      <c r="B44" s="40"/>
      <c r="C44" s="40"/>
      <c r="D44" s="61">
        <v>100.4</v>
      </c>
      <c r="E44" s="61">
        <v>100.9</v>
      </c>
      <c r="F44" s="61">
        <v>100.4</v>
      </c>
      <c r="G44" s="61">
        <v>100.5</v>
      </c>
      <c r="H44" s="61">
        <v>100.4</v>
      </c>
      <c r="I44" s="61">
        <v>100.7</v>
      </c>
      <c r="J44" s="61">
        <v>101.5</v>
      </c>
      <c r="K44" s="61">
        <v>100.9</v>
      </c>
      <c r="L44" s="61">
        <v>100.8</v>
      </c>
      <c r="M44" s="61">
        <v>101.1</v>
      </c>
    </row>
    <row r="45" spans="1:13" s="3" customFormat="1" ht="17.25" customHeight="1" x14ac:dyDescent="0.15">
      <c r="A45" s="41" t="s">
        <v>162</v>
      </c>
      <c r="B45" s="42"/>
      <c r="C45" s="42"/>
      <c r="D45" s="62">
        <v>95.6</v>
      </c>
      <c r="E45" s="62">
        <v>95.3</v>
      </c>
      <c r="F45" s="62">
        <v>96.1</v>
      </c>
      <c r="G45" s="62">
        <v>98.5</v>
      </c>
      <c r="H45" s="62">
        <v>100.1</v>
      </c>
      <c r="I45" s="62">
        <v>100.4</v>
      </c>
      <c r="J45" s="62">
        <v>101.3</v>
      </c>
      <c r="K45" s="62">
        <v>101.4</v>
      </c>
      <c r="L45" s="62">
        <v>102.3</v>
      </c>
      <c r="M45" s="62">
        <v>103.7</v>
      </c>
    </row>
    <row r="46" spans="1:13" s="3" customFormat="1" ht="17.25" customHeight="1" x14ac:dyDescent="0.4">
      <c r="A46" s="34" t="s">
        <v>102</v>
      </c>
      <c r="B46" s="6"/>
      <c r="C46" s="5"/>
      <c r="D46" s="62">
        <v>95.4</v>
      </c>
      <c r="E46" s="62">
        <v>94.9</v>
      </c>
      <c r="F46" s="62">
        <v>94.1</v>
      </c>
      <c r="G46" s="62">
        <v>96.5</v>
      </c>
      <c r="H46" s="62">
        <v>100.3</v>
      </c>
      <c r="I46" s="62">
        <v>101</v>
      </c>
      <c r="J46" s="62">
        <v>100.6</v>
      </c>
      <c r="K46" s="62">
        <v>99.7</v>
      </c>
      <c r="L46" s="62">
        <v>100.4</v>
      </c>
      <c r="M46" s="62">
        <v>103.5</v>
      </c>
    </row>
    <row r="47" spans="1:13" s="3" customFormat="1" ht="17.25" customHeight="1" x14ac:dyDescent="0.4">
      <c r="A47" s="102" t="s">
        <v>48</v>
      </c>
      <c r="B47" s="103"/>
      <c r="C47" s="4"/>
      <c r="D47" s="61">
        <v>68.599999999999994</v>
      </c>
      <c r="E47" s="61">
        <v>70.2</v>
      </c>
      <c r="F47" s="61">
        <v>78.099999999999994</v>
      </c>
      <c r="G47" s="61">
        <v>101.7</v>
      </c>
      <c r="H47" s="61">
        <v>96.5</v>
      </c>
      <c r="I47" s="61">
        <v>87.6</v>
      </c>
      <c r="J47" s="61">
        <v>95.4</v>
      </c>
      <c r="K47" s="61">
        <v>101.2</v>
      </c>
      <c r="L47" s="61">
        <v>100.1</v>
      </c>
      <c r="M47" s="61">
        <v>100.3</v>
      </c>
    </row>
    <row r="48" spans="1:13" s="6" customFormat="1" ht="17.25" customHeight="1" x14ac:dyDescent="0.4">
      <c r="A48" s="41" t="s">
        <v>49</v>
      </c>
      <c r="B48" s="44"/>
      <c r="C48" s="45"/>
      <c r="D48" s="62">
        <v>61.8</v>
      </c>
      <c r="E48" s="62">
        <v>61</v>
      </c>
      <c r="F48" s="62">
        <v>60.7</v>
      </c>
      <c r="G48" s="62">
        <v>90.4</v>
      </c>
      <c r="H48" s="62">
        <v>99.8</v>
      </c>
      <c r="I48" s="62">
        <v>101.2</v>
      </c>
      <c r="J48" s="62">
        <v>102.6</v>
      </c>
      <c r="K48" s="62">
        <v>104.9</v>
      </c>
      <c r="L48" s="62">
        <v>111.1</v>
      </c>
      <c r="M48" s="62">
        <v>129.80000000000001</v>
      </c>
    </row>
    <row r="49" spans="1:13" s="3" customFormat="1" ht="17.25" customHeight="1" x14ac:dyDescent="0.4">
      <c r="A49" s="56" t="s">
        <v>103</v>
      </c>
      <c r="B49" s="66"/>
      <c r="C49" s="67"/>
      <c r="D49" s="65">
        <v>95.4</v>
      </c>
      <c r="E49" s="65">
        <v>94.9</v>
      </c>
      <c r="F49" s="65">
        <v>94.3</v>
      </c>
      <c r="G49" s="65">
        <v>96.7</v>
      </c>
      <c r="H49" s="65">
        <v>100.3</v>
      </c>
      <c r="I49" s="65">
        <v>100.8</v>
      </c>
      <c r="J49" s="65">
        <v>100.5</v>
      </c>
      <c r="K49" s="65">
        <v>99.6</v>
      </c>
      <c r="L49" s="65">
        <v>100.2</v>
      </c>
      <c r="M49" s="65">
        <v>103.1</v>
      </c>
    </row>
    <row r="50" spans="1:13" s="3" customFormat="1" ht="20.25" customHeight="1" x14ac:dyDescent="0.4">
      <c r="A50" s="3" t="s">
        <v>152</v>
      </c>
      <c r="B50" s="6"/>
      <c r="C50" s="6"/>
    </row>
  </sheetData>
  <mergeCells count="1">
    <mergeCell ref="A3:C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50"/>
  <sheetViews>
    <sheetView showGridLines="0" view="pageBreakPreview" zoomScale="80" zoomScaleNormal="75" zoomScaleSheetLayoutView="80" workbookViewId="0"/>
  </sheetViews>
  <sheetFormatPr defaultRowHeight="14.25" x14ac:dyDescent="0.15"/>
  <cols>
    <col min="1" max="1" width="7.75" style="40" customWidth="1"/>
    <col min="2" max="2" width="29.375" style="40" customWidth="1"/>
    <col min="3" max="3" width="18.5" style="40" customWidth="1"/>
    <col min="4" max="5" width="13" style="54" customWidth="1"/>
    <col min="6" max="13" width="13" style="40" customWidth="1"/>
    <col min="14" max="255" width="9" style="40"/>
    <col min="256" max="257" width="9.625" style="40" customWidth="1"/>
    <col min="258" max="258" width="24" style="40" customWidth="1"/>
    <col min="259" max="269" width="12.25" style="40" customWidth="1"/>
    <col min="270" max="511" width="9" style="40"/>
    <col min="512" max="513" width="9.625" style="40" customWidth="1"/>
    <col min="514" max="514" width="24" style="40" customWidth="1"/>
    <col min="515" max="525" width="12.25" style="40" customWidth="1"/>
    <col min="526" max="767" width="9" style="40"/>
    <col min="768" max="769" width="9.625" style="40" customWidth="1"/>
    <col min="770" max="770" width="24" style="40" customWidth="1"/>
    <col min="771" max="781" width="12.25" style="40" customWidth="1"/>
    <col min="782" max="1023" width="9" style="40"/>
    <col min="1024" max="1025" width="9.625" style="40" customWidth="1"/>
    <col min="1026" max="1026" width="24" style="40" customWidth="1"/>
    <col min="1027" max="1037" width="12.25" style="40" customWidth="1"/>
    <col min="1038" max="1279" width="9" style="40"/>
    <col min="1280" max="1281" width="9.625" style="40" customWidth="1"/>
    <col min="1282" max="1282" width="24" style="40" customWidth="1"/>
    <col min="1283" max="1293" width="12.25" style="40" customWidth="1"/>
    <col min="1294" max="1535" width="9" style="40"/>
    <col min="1536" max="1537" width="9.625" style="40" customWidth="1"/>
    <col min="1538" max="1538" width="24" style="40" customWidth="1"/>
    <col min="1539" max="1549" width="12.25" style="40" customWidth="1"/>
    <col min="1550" max="1791" width="9" style="40"/>
    <col min="1792" max="1793" width="9.625" style="40" customWidth="1"/>
    <col min="1794" max="1794" width="24" style="40" customWidth="1"/>
    <col min="1795" max="1805" width="12.25" style="40" customWidth="1"/>
    <col min="1806" max="2047" width="9" style="40"/>
    <col min="2048" max="2049" width="9.625" style="40" customWidth="1"/>
    <col min="2050" max="2050" width="24" style="40" customWidth="1"/>
    <col min="2051" max="2061" width="12.25" style="40" customWidth="1"/>
    <col min="2062" max="2303" width="9" style="40"/>
    <col min="2304" max="2305" width="9.625" style="40" customWidth="1"/>
    <col min="2306" max="2306" width="24" style="40" customWidth="1"/>
    <col min="2307" max="2317" width="12.25" style="40" customWidth="1"/>
    <col min="2318" max="2559" width="9" style="40"/>
    <col min="2560" max="2561" width="9.625" style="40" customWidth="1"/>
    <col min="2562" max="2562" width="24" style="40" customWidth="1"/>
    <col min="2563" max="2573" width="12.25" style="40" customWidth="1"/>
    <col min="2574" max="2815" width="9" style="40"/>
    <col min="2816" max="2817" width="9.625" style="40" customWidth="1"/>
    <col min="2818" max="2818" width="24" style="40" customWidth="1"/>
    <col min="2819" max="2829" width="12.25" style="40" customWidth="1"/>
    <col min="2830" max="3071" width="9" style="40"/>
    <col min="3072" max="3073" width="9.625" style="40" customWidth="1"/>
    <col min="3074" max="3074" width="24" style="40" customWidth="1"/>
    <col min="3075" max="3085" width="12.25" style="40" customWidth="1"/>
    <col min="3086" max="3327" width="9" style="40"/>
    <col min="3328" max="3329" width="9.625" style="40" customWidth="1"/>
    <col min="3330" max="3330" width="24" style="40" customWidth="1"/>
    <col min="3331" max="3341" width="12.25" style="40" customWidth="1"/>
    <col min="3342" max="3583" width="9" style="40"/>
    <col min="3584" max="3585" width="9.625" style="40" customWidth="1"/>
    <col min="3586" max="3586" width="24" style="40" customWidth="1"/>
    <col min="3587" max="3597" width="12.25" style="40" customWidth="1"/>
    <col min="3598" max="3839" width="9" style="40"/>
    <col min="3840" max="3841" width="9.625" style="40" customWidth="1"/>
    <col min="3842" max="3842" width="24" style="40" customWidth="1"/>
    <col min="3843" max="3853" width="12.25" style="40" customWidth="1"/>
    <col min="3854" max="4095" width="9" style="40"/>
    <col min="4096" max="4097" width="9.625" style="40" customWidth="1"/>
    <col min="4098" max="4098" width="24" style="40" customWidth="1"/>
    <col min="4099" max="4109" width="12.25" style="40" customWidth="1"/>
    <col min="4110" max="4351" width="9" style="40"/>
    <col min="4352" max="4353" width="9.625" style="40" customWidth="1"/>
    <col min="4354" max="4354" width="24" style="40" customWidth="1"/>
    <col min="4355" max="4365" width="12.25" style="40" customWidth="1"/>
    <col min="4366" max="4607" width="9" style="40"/>
    <col min="4608" max="4609" width="9.625" style="40" customWidth="1"/>
    <col min="4610" max="4610" width="24" style="40" customWidth="1"/>
    <col min="4611" max="4621" width="12.25" style="40" customWidth="1"/>
    <col min="4622" max="4863" width="9" style="40"/>
    <col min="4864" max="4865" width="9.625" style="40" customWidth="1"/>
    <col min="4866" max="4866" width="24" style="40" customWidth="1"/>
    <col min="4867" max="4877" width="12.25" style="40" customWidth="1"/>
    <col min="4878" max="5119" width="9" style="40"/>
    <col min="5120" max="5121" width="9.625" style="40" customWidth="1"/>
    <col min="5122" max="5122" width="24" style="40" customWidth="1"/>
    <col min="5123" max="5133" width="12.25" style="40" customWidth="1"/>
    <col min="5134" max="5375" width="9" style="40"/>
    <col min="5376" max="5377" width="9.625" style="40" customWidth="1"/>
    <col min="5378" max="5378" width="24" style="40" customWidth="1"/>
    <col min="5379" max="5389" width="12.25" style="40" customWidth="1"/>
    <col min="5390" max="5631" width="9" style="40"/>
    <col min="5632" max="5633" width="9.625" style="40" customWidth="1"/>
    <col min="5634" max="5634" width="24" style="40" customWidth="1"/>
    <col min="5635" max="5645" width="12.25" style="40" customWidth="1"/>
    <col min="5646" max="5887" width="9" style="40"/>
    <col min="5888" max="5889" width="9.625" style="40" customWidth="1"/>
    <col min="5890" max="5890" width="24" style="40" customWidth="1"/>
    <col min="5891" max="5901" width="12.25" style="40" customWidth="1"/>
    <col min="5902" max="6143" width="9" style="40"/>
    <col min="6144" max="6145" width="9.625" style="40" customWidth="1"/>
    <col min="6146" max="6146" width="24" style="40" customWidth="1"/>
    <col min="6147" max="6157" width="12.25" style="40" customWidth="1"/>
    <col min="6158" max="6399" width="9" style="40"/>
    <col min="6400" max="6401" width="9.625" style="40" customWidth="1"/>
    <col min="6402" max="6402" width="24" style="40" customWidth="1"/>
    <col min="6403" max="6413" width="12.25" style="40" customWidth="1"/>
    <col min="6414" max="6655" width="9" style="40"/>
    <col min="6656" max="6657" width="9.625" style="40" customWidth="1"/>
    <col min="6658" max="6658" width="24" style="40" customWidth="1"/>
    <col min="6659" max="6669" width="12.25" style="40" customWidth="1"/>
    <col min="6670" max="6911" width="9" style="40"/>
    <col min="6912" max="6913" width="9.625" style="40" customWidth="1"/>
    <col min="6914" max="6914" width="24" style="40" customWidth="1"/>
    <col min="6915" max="6925" width="12.25" style="40" customWidth="1"/>
    <col min="6926" max="7167" width="9" style="40"/>
    <col min="7168" max="7169" width="9.625" style="40" customWidth="1"/>
    <col min="7170" max="7170" width="24" style="40" customWidth="1"/>
    <col min="7171" max="7181" width="12.25" style="40" customWidth="1"/>
    <col min="7182" max="7423" width="9" style="40"/>
    <col min="7424" max="7425" width="9.625" style="40" customWidth="1"/>
    <col min="7426" max="7426" width="24" style="40" customWidth="1"/>
    <col min="7427" max="7437" width="12.25" style="40" customWidth="1"/>
    <col min="7438" max="7679" width="9" style="40"/>
    <col min="7680" max="7681" width="9.625" style="40" customWidth="1"/>
    <col min="7682" max="7682" width="24" style="40" customWidth="1"/>
    <col min="7683" max="7693" width="12.25" style="40" customWidth="1"/>
    <col min="7694" max="7935" width="9" style="40"/>
    <col min="7936" max="7937" width="9.625" style="40" customWidth="1"/>
    <col min="7938" max="7938" width="24" style="40" customWidth="1"/>
    <col min="7939" max="7949" width="12.25" style="40" customWidth="1"/>
    <col min="7950" max="8191" width="9" style="40"/>
    <col min="8192" max="8193" width="9.625" style="40" customWidth="1"/>
    <col min="8194" max="8194" width="24" style="40" customWidth="1"/>
    <col min="8195" max="8205" width="12.25" style="40" customWidth="1"/>
    <col min="8206" max="8447" width="9" style="40"/>
    <col min="8448" max="8449" width="9.625" style="40" customWidth="1"/>
    <col min="8450" max="8450" width="24" style="40" customWidth="1"/>
    <col min="8451" max="8461" width="12.25" style="40" customWidth="1"/>
    <col min="8462" max="8703" width="9" style="40"/>
    <col min="8704" max="8705" width="9.625" style="40" customWidth="1"/>
    <col min="8706" max="8706" width="24" style="40" customWidth="1"/>
    <col min="8707" max="8717" width="12.25" style="40" customWidth="1"/>
    <col min="8718" max="8959" width="9" style="40"/>
    <col min="8960" max="8961" width="9.625" style="40" customWidth="1"/>
    <col min="8962" max="8962" width="24" style="40" customWidth="1"/>
    <col min="8963" max="8973" width="12.25" style="40" customWidth="1"/>
    <col min="8974" max="9215" width="9" style="40"/>
    <col min="9216" max="9217" width="9.625" style="40" customWidth="1"/>
    <col min="9218" max="9218" width="24" style="40" customWidth="1"/>
    <col min="9219" max="9229" width="12.25" style="40" customWidth="1"/>
    <col min="9230" max="9471" width="9" style="40"/>
    <col min="9472" max="9473" width="9.625" style="40" customWidth="1"/>
    <col min="9474" max="9474" width="24" style="40" customWidth="1"/>
    <col min="9475" max="9485" width="12.25" style="40" customWidth="1"/>
    <col min="9486" max="9727" width="9" style="40"/>
    <col min="9728" max="9729" width="9.625" style="40" customWidth="1"/>
    <col min="9730" max="9730" width="24" style="40" customWidth="1"/>
    <col min="9731" max="9741" width="12.25" style="40" customWidth="1"/>
    <col min="9742" max="9983" width="9" style="40"/>
    <col min="9984" max="9985" width="9.625" style="40" customWidth="1"/>
    <col min="9986" max="9986" width="24" style="40" customWidth="1"/>
    <col min="9987" max="9997" width="12.25" style="40" customWidth="1"/>
    <col min="9998" max="10239" width="9" style="40"/>
    <col min="10240" max="10241" width="9.625" style="40" customWidth="1"/>
    <col min="10242" max="10242" width="24" style="40" customWidth="1"/>
    <col min="10243" max="10253" width="12.25" style="40" customWidth="1"/>
    <col min="10254" max="10495" width="9" style="40"/>
    <col min="10496" max="10497" width="9.625" style="40" customWidth="1"/>
    <col min="10498" max="10498" width="24" style="40" customWidth="1"/>
    <col min="10499" max="10509" width="12.25" style="40" customWidth="1"/>
    <col min="10510" max="10751" width="9" style="40"/>
    <col min="10752" max="10753" width="9.625" style="40" customWidth="1"/>
    <col min="10754" max="10754" width="24" style="40" customWidth="1"/>
    <col min="10755" max="10765" width="12.25" style="40" customWidth="1"/>
    <col min="10766" max="11007" width="9" style="40"/>
    <col min="11008" max="11009" width="9.625" style="40" customWidth="1"/>
    <col min="11010" max="11010" width="24" style="40" customWidth="1"/>
    <col min="11011" max="11021" width="12.25" style="40" customWidth="1"/>
    <col min="11022" max="11263" width="9" style="40"/>
    <col min="11264" max="11265" width="9.625" style="40" customWidth="1"/>
    <col min="11266" max="11266" width="24" style="40" customWidth="1"/>
    <col min="11267" max="11277" width="12.25" style="40" customWidth="1"/>
    <col min="11278" max="11519" width="9" style="40"/>
    <col min="11520" max="11521" width="9.625" style="40" customWidth="1"/>
    <col min="11522" max="11522" width="24" style="40" customWidth="1"/>
    <col min="11523" max="11533" width="12.25" style="40" customWidth="1"/>
    <col min="11534" max="11775" width="9" style="40"/>
    <col min="11776" max="11777" width="9.625" style="40" customWidth="1"/>
    <col min="11778" max="11778" width="24" style="40" customWidth="1"/>
    <col min="11779" max="11789" width="12.25" style="40" customWidth="1"/>
    <col min="11790" max="12031" width="9" style="40"/>
    <col min="12032" max="12033" width="9.625" style="40" customWidth="1"/>
    <col min="12034" max="12034" width="24" style="40" customWidth="1"/>
    <col min="12035" max="12045" width="12.25" style="40" customWidth="1"/>
    <col min="12046" max="12287" width="9" style="40"/>
    <col min="12288" max="12289" width="9.625" style="40" customWidth="1"/>
    <col min="12290" max="12290" width="24" style="40" customWidth="1"/>
    <col min="12291" max="12301" width="12.25" style="40" customWidth="1"/>
    <col min="12302" max="12543" width="9" style="40"/>
    <col min="12544" max="12545" width="9.625" style="40" customWidth="1"/>
    <col min="12546" max="12546" width="24" style="40" customWidth="1"/>
    <col min="12547" max="12557" width="12.25" style="40" customWidth="1"/>
    <col min="12558" max="12799" width="9" style="40"/>
    <col min="12800" max="12801" width="9.625" style="40" customWidth="1"/>
    <col min="12802" max="12802" width="24" style="40" customWidth="1"/>
    <col min="12803" max="12813" width="12.25" style="40" customWidth="1"/>
    <col min="12814" max="13055" width="9" style="40"/>
    <col min="13056" max="13057" width="9.625" style="40" customWidth="1"/>
    <col min="13058" max="13058" width="24" style="40" customWidth="1"/>
    <col min="13059" max="13069" width="12.25" style="40" customWidth="1"/>
    <col min="13070" max="13311" width="9" style="40"/>
    <col min="13312" max="13313" width="9.625" style="40" customWidth="1"/>
    <col min="13314" max="13314" width="24" style="40" customWidth="1"/>
    <col min="13315" max="13325" width="12.25" style="40" customWidth="1"/>
    <col min="13326" max="13567" width="9" style="40"/>
    <col min="13568" max="13569" width="9.625" style="40" customWidth="1"/>
    <col min="13570" max="13570" width="24" style="40" customWidth="1"/>
    <col min="13571" max="13581" width="12.25" style="40" customWidth="1"/>
    <col min="13582" max="13823" width="9" style="40"/>
    <col min="13824" max="13825" width="9.625" style="40" customWidth="1"/>
    <col min="13826" max="13826" width="24" style="40" customWidth="1"/>
    <col min="13827" max="13837" width="12.25" style="40" customWidth="1"/>
    <col min="13838" max="14079" width="9" style="40"/>
    <col min="14080" max="14081" width="9.625" style="40" customWidth="1"/>
    <col min="14082" max="14082" width="24" style="40" customWidth="1"/>
    <col min="14083" max="14093" width="12.25" style="40" customWidth="1"/>
    <col min="14094" max="14335" width="9" style="40"/>
    <col min="14336" max="14337" width="9.625" style="40" customWidth="1"/>
    <col min="14338" max="14338" width="24" style="40" customWidth="1"/>
    <col min="14339" max="14349" width="12.25" style="40" customWidth="1"/>
    <col min="14350" max="14591" width="9" style="40"/>
    <col min="14592" max="14593" width="9.625" style="40" customWidth="1"/>
    <col min="14594" max="14594" width="24" style="40" customWidth="1"/>
    <col min="14595" max="14605" width="12.25" style="40" customWidth="1"/>
    <col min="14606" max="14847" width="9" style="40"/>
    <col min="14848" max="14849" width="9.625" style="40" customWidth="1"/>
    <col min="14850" max="14850" width="24" style="40" customWidth="1"/>
    <col min="14851" max="14861" width="12.25" style="40" customWidth="1"/>
    <col min="14862" max="15103" width="9" style="40"/>
    <col min="15104" max="15105" width="9.625" style="40" customWidth="1"/>
    <col min="15106" max="15106" width="24" style="40" customWidth="1"/>
    <col min="15107" max="15117" width="12.25" style="40" customWidth="1"/>
    <col min="15118" max="15359" width="9" style="40"/>
    <col min="15360" max="15361" width="9.625" style="40" customWidth="1"/>
    <col min="15362" max="15362" width="24" style="40" customWidth="1"/>
    <col min="15363" max="15373" width="12.25" style="40" customWidth="1"/>
    <col min="15374" max="15615" width="9" style="40"/>
    <col min="15616" max="15617" width="9.625" style="40" customWidth="1"/>
    <col min="15618" max="15618" width="24" style="40" customWidth="1"/>
    <col min="15619" max="15629" width="12.25" style="40" customWidth="1"/>
    <col min="15630" max="15871" width="9" style="40"/>
    <col min="15872" max="15873" width="9.625" style="40" customWidth="1"/>
    <col min="15874" max="15874" width="24" style="40" customWidth="1"/>
    <col min="15875" max="15885" width="12.25" style="40" customWidth="1"/>
    <col min="15886" max="16127" width="9" style="40"/>
    <col min="16128" max="16129" width="9.625" style="40" customWidth="1"/>
    <col min="16130" max="16130" width="24" style="40" customWidth="1"/>
    <col min="16131" max="16141" width="12.25" style="40" customWidth="1"/>
    <col min="16142" max="16384" width="9" style="40"/>
  </cols>
  <sheetData>
    <row r="1" spans="1:13" s="3" customFormat="1" ht="17.25" x14ac:dyDescent="0.4">
      <c r="A1" s="50" t="s">
        <v>172</v>
      </c>
      <c r="B1" s="6"/>
      <c r="C1" s="6"/>
      <c r="D1" s="2"/>
      <c r="E1" s="2"/>
    </row>
    <row r="2" spans="1:13" s="3" customFormat="1" ht="17.25" x14ac:dyDescent="0.4">
      <c r="A2" s="50" t="s">
        <v>56</v>
      </c>
      <c r="B2" s="6"/>
      <c r="C2" s="6"/>
      <c r="F2" s="63"/>
      <c r="G2" s="63"/>
      <c r="H2" s="63"/>
      <c r="I2" s="63"/>
      <c r="J2" s="63"/>
      <c r="K2" s="63"/>
      <c r="L2" s="63"/>
      <c r="M2" s="63" t="s">
        <v>57</v>
      </c>
    </row>
    <row r="3" spans="1:13" s="116" customFormat="1" ht="17.25" customHeight="1" x14ac:dyDescent="0.4">
      <c r="A3" s="167" t="s">
        <v>185</v>
      </c>
      <c r="B3" s="168"/>
      <c r="C3" s="169"/>
      <c r="D3" s="115" t="s">
        <v>163</v>
      </c>
      <c r="E3" s="115" t="s">
        <v>164</v>
      </c>
      <c r="F3" s="115" t="s">
        <v>165</v>
      </c>
      <c r="G3" s="115" t="s">
        <v>166</v>
      </c>
      <c r="H3" s="115" t="s">
        <v>167</v>
      </c>
      <c r="I3" s="115" t="s">
        <v>168</v>
      </c>
      <c r="J3" s="115" t="s">
        <v>169</v>
      </c>
      <c r="K3" s="115" t="s">
        <v>170</v>
      </c>
      <c r="L3" s="115" t="s">
        <v>171</v>
      </c>
      <c r="M3" s="115" t="s">
        <v>175</v>
      </c>
    </row>
    <row r="4" spans="1:13" s="3" customFormat="1" ht="18" customHeight="1" x14ac:dyDescent="0.4">
      <c r="A4" s="34" t="s">
        <v>88</v>
      </c>
      <c r="B4" s="6"/>
      <c r="C4" s="5"/>
      <c r="D4" s="137" t="s">
        <v>151</v>
      </c>
      <c r="E4" s="138">
        <v>7.8889950000000004</v>
      </c>
      <c r="F4" s="138">
        <v>-4.5623250000000004</v>
      </c>
      <c r="G4" s="138">
        <v>-1.5034430000000001</v>
      </c>
      <c r="H4" s="138">
        <v>16.065073000000002</v>
      </c>
      <c r="I4" s="138">
        <v>19.927074000000001</v>
      </c>
      <c r="J4" s="138">
        <v>-0.50376200000000004</v>
      </c>
      <c r="K4" s="138">
        <v>-1.7847710000000001</v>
      </c>
      <c r="L4" s="138">
        <v>-4.8067289999999998</v>
      </c>
      <c r="M4" s="138">
        <v>3.2697440000000002</v>
      </c>
    </row>
    <row r="5" spans="1:13" s="3" customFormat="1" ht="18" customHeight="1" x14ac:dyDescent="0.4">
      <c r="A5" s="36" t="s">
        <v>59</v>
      </c>
      <c r="B5" s="6" t="s">
        <v>89</v>
      </c>
      <c r="C5" s="5"/>
      <c r="D5" s="137" t="s">
        <v>148</v>
      </c>
      <c r="E5" s="138">
        <v>10.489324999999999</v>
      </c>
      <c r="F5" s="138">
        <v>-6.398625</v>
      </c>
      <c r="G5" s="138">
        <v>-2.266683</v>
      </c>
      <c r="H5" s="138">
        <v>18.041143000000002</v>
      </c>
      <c r="I5" s="138">
        <v>20.868708000000002</v>
      </c>
      <c r="J5" s="138">
        <v>-1.7794209999999999</v>
      </c>
      <c r="K5" s="138">
        <v>-1.194159</v>
      </c>
      <c r="L5" s="138">
        <v>-5.3186669999999996</v>
      </c>
      <c r="M5" s="138">
        <v>2.869748</v>
      </c>
    </row>
    <row r="6" spans="1:13" s="3" customFormat="1" ht="18" customHeight="1" x14ac:dyDescent="0.4">
      <c r="A6" s="36" t="s">
        <v>60</v>
      </c>
      <c r="B6" s="6" t="s">
        <v>90</v>
      </c>
      <c r="C6" s="5"/>
      <c r="D6" s="137" t="s">
        <v>148</v>
      </c>
      <c r="E6" s="138">
        <v>-1.614803</v>
      </c>
      <c r="F6" s="138">
        <v>17.635857999999999</v>
      </c>
      <c r="G6" s="138">
        <v>-8.3710369999999994</v>
      </c>
      <c r="H6" s="138">
        <v>-2.8779669999999999</v>
      </c>
      <c r="I6" s="138">
        <v>10.086031</v>
      </c>
      <c r="J6" s="138">
        <v>5.1355320000000004</v>
      </c>
      <c r="K6" s="138">
        <v>2.8128600000000001</v>
      </c>
      <c r="L6" s="138">
        <v>-4.0943959999999997</v>
      </c>
      <c r="M6" s="138">
        <v>1.8447450000000001</v>
      </c>
    </row>
    <row r="7" spans="1:13" s="3" customFormat="1" ht="18" customHeight="1" x14ac:dyDescent="0.4">
      <c r="A7" s="36" t="s">
        <v>22</v>
      </c>
      <c r="B7" s="6" t="s">
        <v>91</v>
      </c>
      <c r="C7" s="5"/>
      <c r="D7" s="137" t="s">
        <v>148</v>
      </c>
      <c r="E7" s="138">
        <v>-8.9448480000000004</v>
      </c>
      <c r="F7" s="138">
        <v>2.2663890000000002</v>
      </c>
      <c r="G7" s="138">
        <v>13.492910999999999</v>
      </c>
      <c r="H7" s="138">
        <v>9.7252749999999999</v>
      </c>
      <c r="I7" s="138">
        <v>15.430823</v>
      </c>
      <c r="J7" s="138">
        <v>17.429148999999999</v>
      </c>
      <c r="K7" s="138">
        <v>-13.07817</v>
      </c>
      <c r="L7" s="138">
        <v>3.527479</v>
      </c>
      <c r="M7" s="138">
        <v>11.812635</v>
      </c>
    </row>
    <row r="8" spans="1:13" s="3" customFormat="1" ht="18" customHeight="1" x14ac:dyDescent="0.4">
      <c r="A8" s="34" t="s">
        <v>92</v>
      </c>
      <c r="B8" s="6"/>
      <c r="C8" s="5"/>
      <c r="D8" s="137" t="s">
        <v>148</v>
      </c>
      <c r="E8" s="138">
        <v>3.0104199999999999</v>
      </c>
      <c r="F8" s="138">
        <v>4.0850109999999997</v>
      </c>
      <c r="G8" s="138">
        <v>10.963778</v>
      </c>
      <c r="H8" s="138">
        <v>0.45793699999999998</v>
      </c>
      <c r="I8" s="138">
        <v>-2.8328920000000002</v>
      </c>
      <c r="J8" s="138">
        <v>1.5556620000000001</v>
      </c>
      <c r="K8" s="138">
        <v>4.6888339999999999</v>
      </c>
      <c r="L8" s="138">
        <v>4.2812999999999997E-2</v>
      </c>
      <c r="M8" s="138">
        <v>2.8073969999999999</v>
      </c>
    </row>
    <row r="9" spans="1:13" s="3" customFormat="1" ht="18" customHeight="1" x14ac:dyDescent="0.4">
      <c r="A9" s="34" t="s">
        <v>93</v>
      </c>
      <c r="B9" s="6"/>
      <c r="C9" s="5"/>
      <c r="D9" s="137" t="s">
        <v>148</v>
      </c>
      <c r="E9" s="138">
        <v>-1.433149</v>
      </c>
      <c r="F9" s="138">
        <v>-1.4429890000000001</v>
      </c>
      <c r="G9" s="138">
        <v>3.8389250000000001</v>
      </c>
      <c r="H9" s="138">
        <v>12.669387</v>
      </c>
      <c r="I9" s="138">
        <v>-3.2861000000000001E-2</v>
      </c>
      <c r="J9" s="138">
        <v>-1.788853</v>
      </c>
      <c r="K9" s="138">
        <v>-4.2642980000000001</v>
      </c>
      <c r="L9" s="138">
        <v>0.855881</v>
      </c>
      <c r="M9" s="138">
        <v>9.0420940000000005</v>
      </c>
    </row>
    <row r="10" spans="1:13" s="3" customFormat="1" ht="18" customHeight="1" x14ac:dyDescent="0.4">
      <c r="A10" s="36" t="s">
        <v>20</v>
      </c>
      <c r="B10" s="37" t="s">
        <v>23</v>
      </c>
      <c r="C10" s="5"/>
      <c r="D10" s="137" t="s">
        <v>148</v>
      </c>
      <c r="E10" s="138">
        <v>-1.0104960000000001</v>
      </c>
      <c r="F10" s="138">
        <v>-1.0688200000000001</v>
      </c>
      <c r="G10" s="138">
        <v>1.9726330000000001</v>
      </c>
      <c r="H10" s="138">
        <v>4.2101030000000002</v>
      </c>
      <c r="I10" s="138">
        <v>0.17716499999999999</v>
      </c>
      <c r="J10" s="138">
        <v>-1.731125</v>
      </c>
      <c r="K10" s="138">
        <v>-0.29985000000000001</v>
      </c>
      <c r="L10" s="138">
        <v>1.4450529999999999</v>
      </c>
      <c r="M10" s="138">
        <v>2.317517</v>
      </c>
    </row>
    <row r="11" spans="1:13" s="3" customFormat="1" ht="18" customHeight="1" x14ac:dyDescent="0.4">
      <c r="A11" s="36" t="s">
        <v>63</v>
      </c>
      <c r="B11" s="37" t="s">
        <v>24</v>
      </c>
      <c r="C11" s="5"/>
      <c r="D11" s="137" t="s">
        <v>148</v>
      </c>
      <c r="E11" s="138">
        <v>1.037533</v>
      </c>
      <c r="F11" s="138">
        <v>-0.13584499999999999</v>
      </c>
      <c r="G11" s="138">
        <v>3.484337</v>
      </c>
      <c r="H11" s="138">
        <v>4.1920780000000004</v>
      </c>
      <c r="I11" s="138">
        <v>1.183546</v>
      </c>
      <c r="J11" s="138">
        <v>-2.1774849999999999</v>
      </c>
      <c r="K11" s="138">
        <v>-1.1944600000000001</v>
      </c>
      <c r="L11" s="138">
        <v>3.2899720000000001</v>
      </c>
      <c r="M11" s="138">
        <v>2.0132680000000001</v>
      </c>
    </row>
    <row r="12" spans="1:13" s="3" customFormat="1" ht="18" customHeight="1" x14ac:dyDescent="0.4">
      <c r="A12" s="36" t="s">
        <v>22</v>
      </c>
      <c r="B12" s="37" t="s">
        <v>161</v>
      </c>
      <c r="C12" s="5"/>
      <c r="D12" s="137" t="s">
        <v>148</v>
      </c>
      <c r="E12" s="138">
        <v>1.9474800000000001</v>
      </c>
      <c r="F12" s="138">
        <v>-4.8736980000000001</v>
      </c>
      <c r="G12" s="138">
        <v>0.44611400000000001</v>
      </c>
      <c r="H12" s="138">
        <v>3.265809</v>
      </c>
      <c r="I12" s="138">
        <v>2.0984790000000002</v>
      </c>
      <c r="J12" s="138">
        <v>-3.4778889999999998</v>
      </c>
      <c r="K12" s="138">
        <v>0.29011599999999999</v>
      </c>
      <c r="L12" s="138">
        <v>9.3387139999999995</v>
      </c>
      <c r="M12" s="138">
        <v>5.8642630000000002</v>
      </c>
    </row>
    <row r="13" spans="1:13" s="3" customFormat="1" ht="18" customHeight="1" x14ac:dyDescent="0.4">
      <c r="A13" s="36" t="s">
        <v>25</v>
      </c>
      <c r="B13" s="37" t="s">
        <v>26</v>
      </c>
      <c r="C13" s="5"/>
      <c r="D13" s="137" t="s">
        <v>148</v>
      </c>
      <c r="E13" s="138">
        <v>-7.9231850000000001</v>
      </c>
      <c r="F13" s="138">
        <v>-5.9298380000000002</v>
      </c>
      <c r="G13" s="138">
        <v>-1.525625</v>
      </c>
      <c r="H13" s="138">
        <v>17.541004999999998</v>
      </c>
      <c r="I13" s="138">
        <v>-2.012273</v>
      </c>
      <c r="J13" s="138">
        <v>-3.5901130000000001</v>
      </c>
      <c r="K13" s="138">
        <v>-14.612411</v>
      </c>
      <c r="L13" s="138">
        <v>-0.294431</v>
      </c>
      <c r="M13" s="138">
        <v>8.8061659999999993</v>
      </c>
    </row>
    <row r="14" spans="1:13" s="3" customFormat="1" ht="18" customHeight="1" x14ac:dyDescent="0.4">
      <c r="A14" s="36" t="s">
        <v>66</v>
      </c>
      <c r="B14" s="37" t="s">
        <v>27</v>
      </c>
      <c r="C14" s="5"/>
      <c r="D14" s="137" t="s">
        <v>148</v>
      </c>
      <c r="E14" s="138">
        <v>-12.154987999999999</v>
      </c>
      <c r="F14" s="138">
        <v>-5.7427089999999996</v>
      </c>
      <c r="G14" s="138">
        <v>34.418187000000003</v>
      </c>
      <c r="H14" s="138">
        <v>176.38463899999999</v>
      </c>
      <c r="I14" s="138">
        <v>4.1082580000000002</v>
      </c>
      <c r="J14" s="138">
        <v>-3.1017860000000002</v>
      </c>
      <c r="K14" s="138">
        <v>-11.571386</v>
      </c>
      <c r="L14" s="138">
        <v>7.4875889999999998</v>
      </c>
      <c r="M14" s="138">
        <v>77.668235999999993</v>
      </c>
    </row>
    <row r="15" spans="1:13" s="3" customFormat="1" ht="18" customHeight="1" x14ac:dyDescent="0.4">
      <c r="A15" s="36" t="s">
        <v>67</v>
      </c>
      <c r="B15" s="37" t="s">
        <v>28</v>
      </c>
      <c r="C15" s="5"/>
      <c r="D15" s="137" t="s">
        <v>148</v>
      </c>
      <c r="E15" s="138">
        <v>-2.140072</v>
      </c>
      <c r="F15" s="138">
        <v>-3.513611</v>
      </c>
      <c r="G15" s="138">
        <v>0.68633900000000003</v>
      </c>
      <c r="H15" s="138">
        <v>8.2303619999999995</v>
      </c>
      <c r="I15" s="138">
        <v>0.38472099999999998</v>
      </c>
      <c r="J15" s="138">
        <v>-3.5431819999999998</v>
      </c>
      <c r="K15" s="138">
        <v>6.7057279999999997</v>
      </c>
      <c r="L15" s="138">
        <v>4.1127339999999997</v>
      </c>
      <c r="M15" s="138">
        <v>3.8834559999999998</v>
      </c>
    </row>
    <row r="16" spans="1:13" s="3" customFormat="1" ht="18" customHeight="1" x14ac:dyDescent="0.4">
      <c r="A16" s="36" t="s">
        <v>68</v>
      </c>
      <c r="B16" s="37" t="s">
        <v>29</v>
      </c>
      <c r="C16" s="5"/>
      <c r="D16" s="137" t="s">
        <v>148</v>
      </c>
      <c r="E16" s="138">
        <v>-0.105852</v>
      </c>
      <c r="F16" s="138">
        <v>-5.7134900000000002</v>
      </c>
      <c r="G16" s="138">
        <v>7.0795310000000002</v>
      </c>
      <c r="H16" s="138">
        <v>3.4125649999999998</v>
      </c>
      <c r="I16" s="138">
        <v>-1.766537</v>
      </c>
      <c r="J16" s="138">
        <v>5.3420870000000003</v>
      </c>
      <c r="K16" s="138">
        <v>6.0311469999999998</v>
      </c>
      <c r="L16" s="138">
        <v>0.76760499999999998</v>
      </c>
      <c r="M16" s="138">
        <v>5.0249439999999996</v>
      </c>
    </row>
    <row r="17" spans="1:13" s="3" customFormat="1" ht="18" customHeight="1" x14ac:dyDescent="0.4">
      <c r="A17" s="36" t="s">
        <v>69</v>
      </c>
      <c r="B17" s="37" t="s">
        <v>30</v>
      </c>
      <c r="C17" s="5"/>
      <c r="D17" s="137" t="s">
        <v>148</v>
      </c>
      <c r="E17" s="138">
        <v>9.6634679999999999</v>
      </c>
      <c r="F17" s="138">
        <v>1.8515999999999999</v>
      </c>
      <c r="G17" s="138">
        <v>4.094589</v>
      </c>
      <c r="H17" s="138">
        <v>7.7530400000000004</v>
      </c>
      <c r="I17" s="138">
        <v>3.791795</v>
      </c>
      <c r="J17" s="138">
        <v>-3.1767120000000002</v>
      </c>
      <c r="K17" s="138">
        <v>1.6735169999999999</v>
      </c>
      <c r="L17" s="138">
        <v>4.752027</v>
      </c>
      <c r="M17" s="138">
        <v>3.3886599999999998</v>
      </c>
    </row>
    <row r="18" spans="1:13" s="3" customFormat="1" ht="18" customHeight="1" x14ac:dyDescent="0.4">
      <c r="A18" s="36" t="s">
        <v>70</v>
      </c>
      <c r="B18" s="37" t="s">
        <v>31</v>
      </c>
      <c r="C18" s="5"/>
      <c r="D18" s="137" t="s">
        <v>148</v>
      </c>
      <c r="E18" s="138">
        <v>5.8904800000000002</v>
      </c>
      <c r="F18" s="138">
        <v>2.1092629999999999</v>
      </c>
      <c r="G18" s="138">
        <v>1.284273</v>
      </c>
      <c r="H18" s="138">
        <v>5.0877970000000001</v>
      </c>
      <c r="I18" s="138">
        <v>0.91693899999999995</v>
      </c>
      <c r="J18" s="138">
        <v>-2.6516600000000001</v>
      </c>
      <c r="K18" s="138">
        <v>-1.9603600000000001</v>
      </c>
      <c r="L18" s="138">
        <v>-0.3982</v>
      </c>
      <c r="M18" s="138">
        <v>0.55395300000000003</v>
      </c>
    </row>
    <row r="19" spans="1:13" s="3" customFormat="1" ht="18" customHeight="1" x14ac:dyDescent="0.4">
      <c r="A19" s="36" t="s">
        <v>71</v>
      </c>
      <c r="B19" s="37" t="s">
        <v>32</v>
      </c>
      <c r="C19" s="5"/>
      <c r="D19" s="137" t="s">
        <v>148</v>
      </c>
      <c r="E19" s="138">
        <v>-16.523751000000001</v>
      </c>
      <c r="F19" s="138">
        <v>10.282439</v>
      </c>
      <c r="G19" s="138">
        <v>-20.176652000000001</v>
      </c>
      <c r="H19" s="138">
        <v>1.6560319999999999</v>
      </c>
      <c r="I19" s="138">
        <v>-7.580813</v>
      </c>
      <c r="J19" s="138">
        <v>6.2607850000000003</v>
      </c>
      <c r="K19" s="138">
        <v>-16.780826999999999</v>
      </c>
      <c r="L19" s="138">
        <v>-9.4418290000000002</v>
      </c>
      <c r="M19" s="138">
        <v>-2.9907789999999999</v>
      </c>
    </row>
    <row r="20" spans="1:13" s="3" customFormat="1" ht="18" customHeight="1" x14ac:dyDescent="0.4">
      <c r="A20" s="36" t="s">
        <v>72</v>
      </c>
      <c r="B20" s="37" t="s">
        <v>33</v>
      </c>
      <c r="C20" s="5"/>
      <c r="D20" s="137" t="s">
        <v>148</v>
      </c>
      <c r="E20" s="138">
        <v>-2.9375610000000001</v>
      </c>
      <c r="F20" s="138">
        <v>0.48330699999999999</v>
      </c>
      <c r="G20" s="138">
        <v>-5.1891540000000003</v>
      </c>
      <c r="H20" s="138">
        <v>4.5890519999999997</v>
      </c>
      <c r="I20" s="138">
        <v>-4.7332900000000002</v>
      </c>
      <c r="J20" s="138">
        <v>-8.6927280000000007</v>
      </c>
      <c r="K20" s="138">
        <v>-1.6786779999999999</v>
      </c>
      <c r="L20" s="138">
        <v>-4.0819890000000001</v>
      </c>
      <c r="M20" s="138">
        <v>0.70871099999999998</v>
      </c>
    </row>
    <row r="21" spans="1:13" s="3" customFormat="1" ht="18" customHeight="1" x14ac:dyDescent="0.4">
      <c r="A21" s="36" t="s">
        <v>73</v>
      </c>
      <c r="B21" s="37" t="s">
        <v>74</v>
      </c>
      <c r="C21" s="5"/>
      <c r="D21" s="137" t="s">
        <v>148</v>
      </c>
      <c r="E21" s="138">
        <v>-6.261425</v>
      </c>
      <c r="F21" s="138">
        <v>-5.9680710000000001</v>
      </c>
      <c r="G21" s="138">
        <v>3.7469000000000002E-2</v>
      </c>
      <c r="H21" s="138">
        <v>3.2060420000000001</v>
      </c>
      <c r="I21" s="138">
        <v>-2.377043</v>
      </c>
      <c r="J21" s="138">
        <v>-2.5823879999999999</v>
      </c>
      <c r="K21" s="138">
        <v>-1.120077</v>
      </c>
      <c r="L21" s="138">
        <v>-0.92385700000000004</v>
      </c>
      <c r="M21" s="138">
        <v>-0.782246</v>
      </c>
    </row>
    <row r="22" spans="1:13" s="3" customFormat="1" ht="18" customHeight="1" x14ac:dyDescent="0.4">
      <c r="A22" s="36" t="s">
        <v>75</v>
      </c>
      <c r="B22" s="37" t="s">
        <v>34</v>
      </c>
      <c r="C22" s="5"/>
      <c r="D22" s="137" t="s">
        <v>148</v>
      </c>
      <c r="E22" s="138">
        <v>15.262408000000001</v>
      </c>
      <c r="F22" s="138">
        <v>7.3048279999999997</v>
      </c>
      <c r="G22" s="138">
        <v>2.041865</v>
      </c>
      <c r="H22" s="138">
        <v>6.6463010000000002</v>
      </c>
      <c r="I22" s="138">
        <v>-3.6178599999999999</v>
      </c>
      <c r="J22" s="138">
        <v>-1.444134</v>
      </c>
      <c r="K22" s="138">
        <v>-2.8044609999999999</v>
      </c>
      <c r="L22" s="138">
        <v>-3.1220759999999999</v>
      </c>
      <c r="M22" s="138">
        <v>1.2652190000000001</v>
      </c>
    </row>
    <row r="23" spans="1:13" s="3" customFormat="1" ht="18" customHeight="1" x14ac:dyDescent="0.4">
      <c r="A23" s="36" t="s">
        <v>76</v>
      </c>
      <c r="B23" s="37" t="s">
        <v>35</v>
      </c>
      <c r="C23" s="5"/>
      <c r="D23" s="137" t="s">
        <v>148</v>
      </c>
      <c r="E23" s="138">
        <v>-3.6493950000000002</v>
      </c>
      <c r="F23" s="138">
        <v>-1.261377</v>
      </c>
      <c r="G23" s="138">
        <v>-0.191973</v>
      </c>
      <c r="H23" s="138">
        <v>0.52147200000000005</v>
      </c>
      <c r="I23" s="138">
        <v>4.2671450000000002</v>
      </c>
      <c r="J23" s="138">
        <v>0.110251</v>
      </c>
      <c r="K23" s="138">
        <v>-1.054638</v>
      </c>
      <c r="L23" s="138">
        <v>0.56018599999999996</v>
      </c>
      <c r="M23" s="138">
        <v>4.559939</v>
      </c>
    </row>
    <row r="24" spans="1:13" s="3" customFormat="1" ht="18" customHeight="1" x14ac:dyDescent="0.4">
      <c r="A24" s="36" t="s">
        <v>77</v>
      </c>
      <c r="B24" s="37" t="s">
        <v>36</v>
      </c>
      <c r="C24" s="5"/>
      <c r="D24" s="137" t="s">
        <v>148</v>
      </c>
      <c r="E24" s="138">
        <v>0.203486</v>
      </c>
      <c r="F24" s="138">
        <v>-0.94836600000000004</v>
      </c>
      <c r="G24" s="138">
        <v>0.94661200000000001</v>
      </c>
      <c r="H24" s="138">
        <v>2.506993</v>
      </c>
      <c r="I24" s="138">
        <v>2.3523339999999999</v>
      </c>
      <c r="J24" s="138">
        <v>-4.8976150000000001</v>
      </c>
      <c r="K24" s="138">
        <v>-3.9894090000000002</v>
      </c>
      <c r="L24" s="138">
        <v>2.4278330000000001</v>
      </c>
      <c r="M24" s="138">
        <v>3.1670590000000001</v>
      </c>
    </row>
    <row r="25" spans="1:13" s="3" customFormat="1" ht="18" customHeight="1" x14ac:dyDescent="0.4">
      <c r="A25" s="38" t="s">
        <v>37</v>
      </c>
      <c r="B25" s="6"/>
      <c r="C25" s="5"/>
      <c r="D25" s="137" t="s">
        <v>148</v>
      </c>
      <c r="E25" s="138">
        <v>3.4622830000000002</v>
      </c>
      <c r="F25" s="138">
        <v>4.3364539999999998</v>
      </c>
      <c r="G25" s="138">
        <v>6.1716699999999998</v>
      </c>
      <c r="H25" s="138">
        <v>0.89168700000000001</v>
      </c>
      <c r="I25" s="138">
        <v>4.6506109999999996</v>
      </c>
      <c r="J25" s="138">
        <v>0.429761</v>
      </c>
      <c r="K25" s="138">
        <v>0.92018299999999997</v>
      </c>
      <c r="L25" s="138">
        <v>0.54858700000000005</v>
      </c>
      <c r="M25" s="138">
        <v>3.7743129999999998</v>
      </c>
    </row>
    <row r="26" spans="1:13" s="3" customFormat="1" ht="18" customHeight="1" x14ac:dyDescent="0.4">
      <c r="A26" s="36" t="s">
        <v>78</v>
      </c>
      <c r="B26" s="37" t="s">
        <v>38</v>
      </c>
      <c r="C26" s="5"/>
      <c r="D26" s="137" t="s">
        <v>148</v>
      </c>
      <c r="E26" s="138">
        <v>8.5265830000000005</v>
      </c>
      <c r="F26" s="138">
        <v>8.7089540000000003</v>
      </c>
      <c r="G26" s="138">
        <v>12.132941000000001</v>
      </c>
      <c r="H26" s="138">
        <v>4.8587379999999998</v>
      </c>
      <c r="I26" s="138">
        <v>6.8744180000000004</v>
      </c>
      <c r="J26" s="138">
        <v>-1.1059399999999999</v>
      </c>
      <c r="K26" s="138">
        <v>0.72692299999999999</v>
      </c>
      <c r="L26" s="138">
        <v>1.7482800000000001</v>
      </c>
      <c r="M26" s="138">
        <v>10.014400999999999</v>
      </c>
    </row>
    <row r="27" spans="1:13" s="3" customFormat="1" ht="18" customHeight="1" x14ac:dyDescent="0.4">
      <c r="A27" s="36" t="s">
        <v>21</v>
      </c>
      <c r="B27" s="37" t="s">
        <v>39</v>
      </c>
      <c r="C27" s="5"/>
      <c r="D27" s="137" t="s">
        <v>148</v>
      </c>
      <c r="E27" s="138">
        <v>-0.13816800000000001</v>
      </c>
      <c r="F27" s="138">
        <v>1.222205</v>
      </c>
      <c r="G27" s="138">
        <v>1.458685</v>
      </c>
      <c r="H27" s="138">
        <v>-3.2534079999999999</v>
      </c>
      <c r="I27" s="138">
        <v>2.734219</v>
      </c>
      <c r="J27" s="138">
        <v>1.8368359999999999</v>
      </c>
      <c r="K27" s="138">
        <v>1.071094</v>
      </c>
      <c r="L27" s="138">
        <v>-0.34951100000000002</v>
      </c>
      <c r="M27" s="138">
        <v>0.40747499999999998</v>
      </c>
    </row>
    <row r="28" spans="1:13" s="3" customFormat="1" ht="18" customHeight="1" x14ac:dyDescent="0.4">
      <c r="A28" s="34" t="s">
        <v>94</v>
      </c>
      <c r="B28" s="6"/>
      <c r="C28" s="5"/>
      <c r="D28" s="137" t="s">
        <v>148</v>
      </c>
      <c r="E28" s="138">
        <v>-0.10154100000000001</v>
      </c>
      <c r="F28" s="138">
        <v>0.87264600000000003</v>
      </c>
      <c r="G28" s="138">
        <v>2.7676440000000002</v>
      </c>
      <c r="H28" s="138">
        <v>0.78595300000000001</v>
      </c>
      <c r="I28" s="138">
        <v>0.76403900000000002</v>
      </c>
      <c r="J28" s="138">
        <v>0.87091799999999997</v>
      </c>
      <c r="K28" s="138">
        <v>0.60675699999999999</v>
      </c>
      <c r="L28" s="138">
        <v>2.6893609999999999</v>
      </c>
      <c r="M28" s="138">
        <v>0.65155099999999999</v>
      </c>
    </row>
    <row r="29" spans="1:13" s="3" customFormat="1" ht="18" customHeight="1" x14ac:dyDescent="0.4">
      <c r="A29" s="34" t="s">
        <v>95</v>
      </c>
      <c r="B29" s="6"/>
      <c r="C29" s="5"/>
      <c r="D29" s="137" t="s">
        <v>148</v>
      </c>
      <c r="E29" s="138">
        <v>-0.76464299999999996</v>
      </c>
      <c r="F29" s="138">
        <v>0.12635099999999999</v>
      </c>
      <c r="G29" s="138">
        <v>2.968731</v>
      </c>
      <c r="H29" s="138">
        <v>-0.57140599999999997</v>
      </c>
      <c r="I29" s="138">
        <v>1.468442</v>
      </c>
      <c r="J29" s="138">
        <v>-0.266208</v>
      </c>
      <c r="K29" s="138">
        <v>0.56911199999999995</v>
      </c>
      <c r="L29" s="138">
        <v>1.267768</v>
      </c>
      <c r="M29" s="138">
        <v>2.929554</v>
      </c>
    </row>
    <row r="30" spans="1:13" s="3" customFormat="1" ht="18" customHeight="1" x14ac:dyDescent="0.4">
      <c r="A30" s="36" t="s">
        <v>78</v>
      </c>
      <c r="B30" s="37" t="s">
        <v>40</v>
      </c>
      <c r="C30" s="5"/>
      <c r="D30" s="137" t="s">
        <v>148</v>
      </c>
      <c r="E30" s="138">
        <v>-1.346762</v>
      </c>
      <c r="F30" s="138">
        <v>1.1478870000000001</v>
      </c>
      <c r="G30" s="138">
        <v>2.5198109999999998</v>
      </c>
      <c r="H30" s="138">
        <v>-2.4793229999999999</v>
      </c>
      <c r="I30" s="138">
        <v>-0.12682599999999999</v>
      </c>
      <c r="J30" s="138">
        <v>-1.5324549999999999</v>
      </c>
      <c r="K30" s="138">
        <v>0.48830499999999999</v>
      </c>
      <c r="L30" s="138">
        <v>1.720315</v>
      </c>
      <c r="M30" s="138">
        <v>4.5107679999999997</v>
      </c>
    </row>
    <row r="31" spans="1:13" s="3" customFormat="1" ht="18" customHeight="1" x14ac:dyDescent="0.4">
      <c r="A31" s="36" t="s">
        <v>21</v>
      </c>
      <c r="B31" s="37" t="s">
        <v>41</v>
      </c>
      <c r="C31" s="5"/>
      <c r="D31" s="137" t="s">
        <v>148</v>
      </c>
      <c r="E31" s="138">
        <v>-0.34748699999999999</v>
      </c>
      <c r="F31" s="138">
        <v>-0.55094699999999996</v>
      </c>
      <c r="G31" s="138">
        <v>3.2676029999999998</v>
      </c>
      <c r="H31" s="138">
        <v>0.69004100000000002</v>
      </c>
      <c r="I31" s="138">
        <v>2.4601679999999999</v>
      </c>
      <c r="J31" s="138">
        <v>0.53906799999999999</v>
      </c>
      <c r="K31" s="138">
        <v>0.62131400000000003</v>
      </c>
      <c r="L31" s="138">
        <v>0.99155700000000002</v>
      </c>
      <c r="M31" s="138">
        <v>2.0291950000000001</v>
      </c>
    </row>
    <row r="32" spans="1:13" s="3" customFormat="1" ht="18" customHeight="1" x14ac:dyDescent="0.4">
      <c r="A32" s="34" t="s">
        <v>96</v>
      </c>
      <c r="B32" s="6"/>
      <c r="C32" s="5"/>
      <c r="D32" s="137" t="s">
        <v>148</v>
      </c>
      <c r="E32" s="138">
        <v>1.0547120000000001</v>
      </c>
      <c r="F32" s="138">
        <v>-0.58991099999999996</v>
      </c>
      <c r="G32" s="138">
        <v>4.1123349999999999</v>
      </c>
      <c r="H32" s="138">
        <v>3.2022750000000002</v>
      </c>
      <c r="I32" s="138">
        <v>1.5020279999999999</v>
      </c>
      <c r="J32" s="138">
        <v>-7.8758999999999996E-2</v>
      </c>
      <c r="K32" s="138">
        <v>2.2475589999999999</v>
      </c>
      <c r="L32" s="138">
        <v>2.1120589999999999</v>
      </c>
      <c r="M32" s="138">
        <v>3.780748</v>
      </c>
    </row>
    <row r="33" spans="1:13" s="3" customFormat="1" ht="18" customHeight="1" x14ac:dyDescent="0.4">
      <c r="A33" s="34" t="s">
        <v>42</v>
      </c>
      <c r="B33" s="6"/>
      <c r="C33" s="5"/>
      <c r="D33" s="137" t="s">
        <v>148</v>
      </c>
      <c r="E33" s="138">
        <v>-0.25811200000000001</v>
      </c>
      <c r="F33" s="138">
        <v>-2.6238739999999998</v>
      </c>
      <c r="G33" s="138">
        <v>3.0170219999999999</v>
      </c>
      <c r="H33" s="138">
        <v>4.106687</v>
      </c>
      <c r="I33" s="138">
        <v>4.263433</v>
      </c>
      <c r="J33" s="138">
        <v>-0.325407</v>
      </c>
      <c r="K33" s="138">
        <v>0.72457400000000005</v>
      </c>
      <c r="L33" s="138">
        <v>3.444455</v>
      </c>
      <c r="M33" s="138">
        <v>-0.39410299999999998</v>
      </c>
    </row>
    <row r="34" spans="1:13" s="3" customFormat="1" ht="18" customHeight="1" x14ac:dyDescent="0.4">
      <c r="A34" s="39" t="s">
        <v>97</v>
      </c>
      <c r="B34" s="6"/>
      <c r="C34" s="5"/>
      <c r="D34" s="137" t="s">
        <v>148</v>
      </c>
      <c r="E34" s="138">
        <v>-0.28556399999999998</v>
      </c>
      <c r="F34" s="138">
        <v>-2.1125430000000001</v>
      </c>
      <c r="G34" s="138">
        <v>1.363936</v>
      </c>
      <c r="H34" s="138">
        <v>-0.41267799999999999</v>
      </c>
      <c r="I34" s="138">
        <v>0.40417599999999998</v>
      </c>
      <c r="J34" s="138">
        <v>-2.1282040000000002</v>
      </c>
      <c r="K34" s="138">
        <v>-1.924615</v>
      </c>
      <c r="L34" s="138">
        <v>-0.97363999999999995</v>
      </c>
      <c r="M34" s="138">
        <v>-0.99953999999999998</v>
      </c>
    </row>
    <row r="35" spans="1:13" s="3" customFormat="1" ht="18" customHeight="1" x14ac:dyDescent="0.4">
      <c r="A35" s="36" t="s">
        <v>78</v>
      </c>
      <c r="B35" s="37" t="s">
        <v>43</v>
      </c>
      <c r="C35" s="5"/>
      <c r="D35" s="137" t="s">
        <v>148</v>
      </c>
      <c r="E35" s="138">
        <v>-8.0547999999999995E-2</v>
      </c>
      <c r="F35" s="138">
        <v>-2.4528180000000002</v>
      </c>
      <c r="G35" s="138">
        <v>0.74390199999999995</v>
      </c>
      <c r="H35" s="138">
        <v>-0.45643600000000001</v>
      </c>
      <c r="I35" s="138">
        <v>-0.227603</v>
      </c>
      <c r="J35" s="138">
        <v>-3.2574909999999999</v>
      </c>
      <c r="K35" s="138">
        <v>-3.375686</v>
      </c>
      <c r="L35" s="138">
        <v>-2.6372779999999998</v>
      </c>
      <c r="M35" s="138">
        <v>-2.3019769999999999</v>
      </c>
    </row>
    <row r="36" spans="1:13" s="3" customFormat="1" ht="18" customHeight="1" x14ac:dyDescent="0.4">
      <c r="A36" s="36" t="s">
        <v>21</v>
      </c>
      <c r="B36" s="37" t="s">
        <v>44</v>
      </c>
      <c r="C36" s="5"/>
      <c r="D36" s="137" t="s">
        <v>148</v>
      </c>
      <c r="E36" s="138">
        <v>-0.65637800000000002</v>
      </c>
      <c r="F36" s="138">
        <v>-1.4597789999999999</v>
      </c>
      <c r="G36" s="138">
        <v>2.5731480000000002</v>
      </c>
      <c r="H36" s="138">
        <v>-0.33193099999999998</v>
      </c>
      <c r="I36" s="138">
        <v>1.5943069999999999</v>
      </c>
      <c r="J36" s="138">
        <v>6.4660000000000004E-3</v>
      </c>
      <c r="K36" s="138">
        <v>0.878772</v>
      </c>
      <c r="L36" s="138">
        <v>2.0749909999999998</v>
      </c>
      <c r="M36" s="138">
        <v>1.7144379999999999</v>
      </c>
    </row>
    <row r="37" spans="1:13" s="3" customFormat="1" ht="18" customHeight="1" x14ac:dyDescent="0.4">
      <c r="A37" s="34" t="s">
        <v>98</v>
      </c>
      <c r="B37" s="6"/>
      <c r="C37" s="5"/>
      <c r="D37" s="137" t="s">
        <v>148</v>
      </c>
      <c r="E37" s="138">
        <v>-5.7353829999999997</v>
      </c>
      <c r="F37" s="138">
        <v>-4.478745</v>
      </c>
      <c r="G37" s="138">
        <v>-1.385202</v>
      </c>
      <c r="H37" s="138">
        <v>-2.7409110000000001</v>
      </c>
      <c r="I37" s="138">
        <v>-1.252888</v>
      </c>
      <c r="J37" s="138">
        <v>-1.5488679999999999</v>
      </c>
      <c r="K37" s="138">
        <v>1.360379</v>
      </c>
      <c r="L37" s="138">
        <v>0.88786399999999999</v>
      </c>
      <c r="M37" s="138">
        <v>-4.6074479999999998</v>
      </c>
    </row>
    <row r="38" spans="1:13" s="3" customFormat="1" ht="18" customHeight="1" x14ac:dyDescent="0.4">
      <c r="A38" s="34" t="s">
        <v>99</v>
      </c>
      <c r="B38" s="6"/>
      <c r="C38" s="5"/>
      <c r="D38" s="137" t="s">
        <v>148</v>
      </c>
      <c r="E38" s="138">
        <v>-0.48953999999999998</v>
      </c>
      <c r="F38" s="138">
        <v>-0.65043399999999996</v>
      </c>
      <c r="G38" s="138">
        <v>-0.37546499999999999</v>
      </c>
      <c r="H38" s="138">
        <v>0.115906</v>
      </c>
      <c r="I38" s="138">
        <v>-8.3060999999999996E-2</v>
      </c>
      <c r="J38" s="138">
        <v>4.36E-2</v>
      </c>
      <c r="K38" s="138">
        <v>-0.56902900000000001</v>
      </c>
      <c r="L38" s="138">
        <v>-0.29464400000000002</v>
      </c>
      <c r="M38" s="138">
        <v>0.627946</v>
      </c>
    </row>
    <row r="39" spans="1:13" s="3" customFormat="1" ht="18" customHeight="1" x14ac:dyDescent="0.4">
      <c r="A39" s="36" t="s">
        <v>78</v>
      </c>
      <c r="B39" s="37" t="s">
        <v>45</v>
      </c>
      <c r="C39" s="5"/>
      <c r="D39" s="137" t="s">
        <v>148</v>
      </c>
      <c r="E39" s="138">
        <v>-0.214091</v>
      </c>
      <c r="F39" s="138">
        <v>-0.49553599999999998</v>
      </c>
      <c r="G39" s="138">
        <v>-0.80031099999999999</v>
      </c>
      <c r="H39" s="138">
        <v>-1.4677000000000001E-2</v>
      </c>
      <c r="I39" s="138">
        <v>-0.40755799999999998</v>
      </c>
      <c r="J39" s="138">
        <v>-0.21795999999999999</v>
      </c>
      <c r="K39" s="138">
        <v>-0.81347400000000003</v>
      </c>
      <c r="L39" s="138">
        <v>-0.57666300000000004</v>
      </c>
      <c r="M39" s="138">
        <v>0.63212500000000005</v>
      </c>
    </row>
    <row r="40" spans="1:13" s="3" customFormat="1" ht="18" customHeight="1" x14ac:dyDescent="0.4">
      <c r="A40" s="36" t="s">
        <v>21</v>
      </c>
      <c r="B40" s="37" t="s">
        <v>46</v>
      </c>
      <c r="C40" s="5"/>
      <c r="D40" s="137" t="s">
        <v>148</v>
      </c>
      <c r="E40" s="138">
        <v>-2.6148120000000001</v>
      </c>
      <c r="F40" s="138">
        <v>-1.7864519999999999</v>
      </c>
      <c r="G40" s="138">
        <v>2.741025</v>
      </c>
      <c r="H40" s="138">
        <v>0.99400699999999997</v>
      </c>
      <c r="I40" s="138">
        <v>2.0534539999999999</v>
      </c>
      <c r="J40" s="138">
        <v>1.753781</v>
      </c>
      <c r="K40" s="138">
        <v>0.92281599999999997</v>
      </c>
      <c r="L40" s="138">
        <v>1.5001720000000001</v>
      </c>
      <c r="M40" s="138">
        <v>0.60143500000000005</v>
      </c>
    </row>
    <row r="41" spans="1:13" s="3" customFormat="1" ht="18" customHeight="1" x14ac:dyDescent="0.4">
      <c r="A41" s="34" t="s">
        <v>187</v>
      </c>
      <c r="B41" s="6"/>
      <c r="C41" s="5"/>
      <c r="D41" s="137" t="s">
        <v>148</v>
      </c>
      <c r="E41" s="138">
        <v>9.5959000000000003E-2</v>
      </c>
      <c r="F41" s="138">
        <v>-0.43526500000000001</v>
      </c>
      <c r="G41" s="138">
        <v>4.6247930000000004</v>
      </c>
      <c r="H41" s="138">
        <v>1.2794190000000001</v>
      </c>
      <c r="I41" s="138">
        <v>0.52805199999999997</v>
      </c>
      <c r="J41" s="138">
        <v>1.316792</v>
      </c>
      <c r="K41" s="138">
        <v>2.6291570000000002</v>
      </c>
      <c r="L41" s="138">
        <v>0.76783199999999996</v>
      </c>
      <c r="M41" s="138">
        <v>0.80173399999999995</v>
      </c>
    </row>
    <row r="42" spans="1:13" s="3" customFormat="1" ht="18" customHeight="1" x14ac:dyDescent="0.15">
      <c r="A42" s="34" t="s">
        <v>100</v>
      </c>
      <c r="B42" s="40"/>
      <c r="C42" s="40"/>
      <c r="D42" s="137" t="s">
        <v>148</v>
      </c>
      <c r="E42" s="138">
        <v>-1.304389</v>
      </c>
      <c r="F42" s="138">
        <v>-0.55479299999999998</v>
      </c>
      <c r="G42" s="138">
        <v>2.8538209999999999</v>
      </c>
      <c r="H42" s="138">
        <v>0.28463500000000003</v>
      </c>
      <c r="I42" s="138">
        <v>-8.9054999999999995E-2</v>
      </c>
      <c r="J42" s="138">
        <v>0.95275200000000004</v>
      </c>
      <c r="K42" s="138">
        <v>0.94709699999999997</v>
      </c>
      <c r="L42" s="138">
        <v>0.72317399999999998</v>
      </c>
      <c r="M42" s="138">
        <v>-1.0488</v>
      </c>
    </row>
    <row r="43" spans="1:13" s="3" customFormat="1" ht="18" customHeight="1" x14ac:dyDescent="0.15">
      <c r="A43" s="34" t="s">
        <v>101</v>
      </c>
      <c r="B43" s="40"/>
      <c r="C43" s="40"/>
      <c r="D43" s="137" t="s">
        <v>148</v>
      </c>
      <c r="E43" s="138">
        <v>-1.469873</v>
      </c>
      <c r="F43" s="138">
        <v>-0.74337799999999998</v>
      </c>
      <c r="G43" s="138">
        <v>2.4180459999999999</v>
      </c>
      <c r="H43" s="138">
        <v>0.54822099999999996</v>
      </c>
      <c r="I43" s="138">
        <v>0.61608499999999999</v>
      </c>
      <c r="J43" s="138">
        <v>0.60253500000000004</v>
      </c>
      <c r="K43" s="138">
        <v>0.32477899999999998</v>
      </c>
      <c r="L43" s="138">
        <v>-9.2516000000000001E-2</v>
      </c>
      <c r="M43" s="138">
        <v>-0.200931</v>
      </c>
    </row>
    <row r="44" spans="1:13" s="3" customFormat="1" ht="18" customHeight="1" x14ac:dyDescent="0.15">
      <c r="A44" s="34" t="s">
        <v>47</v>
      </c>
      <c r="B44" s="40"/>
      <c r="C44" s="40"/>
      <c r="D44" s="137" t="s">
        <v>148</v>
      </c>
      <c r="E44" s="138">
        <v>0.45091500000000001</v>
      </c>
      <c r="F44" s="138">
        <v>-0.47796499999999997</v>
      </c>
      <c r="G44" s="138">
        <v>0.124641</v>
      </c>
      <c r="H44" s="138">
        <v>-0.119591</v>
      </c>
      <c r="I44" s="138">
        <v>0.33957599999999999</v>
      </c>
      <c r="J44" s="138">
        <v>0.71302600000000005</v>
      </c>
      <c r="K44" s="138">
        <v>-0.50404700000000002</v>
      </c>
      <c r="L44" s="138">
        <v>-0.156227</v>
      </c>
      <c r="M44" s="138">
        <v>0.292406</v>
      </c>
    </row>
    <row r="45" spans="1:13" s="3" customFormat="1" ht="18" customHeight="1" x14ac:dyDescent="0.15">
      <c r="A45" s="41" t="s">
        <v>162</v>
      </c>
      <c r="B45" s="42"/>
      <c r="C45" s="42"/>
      <c r="D45" s="139" t="s">
        <v>148</v>
      </c>
      <c r="E45" s="140">
        <v>-0.31976199999999999</v>
      </c>
      <c r="F45" s="140">
        <v>0.91102399999999994</v>
      </c>
      <c r="G45" s="140">
        <v>2.4831059999999998</v>
      </c>
      <c r="H45" s="140">
        <v>1.664698</v>
      </c>
      <c r="I45" s="140">
        <v>0.221249</v>
      </c>
      <c r="J45" s="140">
        <v>0.94856099999999999</v>
      </c>
      <c r="K45" s="140">
        <v>0.11638999999999999</v>
      </c>
      <c r="L45" s="140">
        <v>0.81742800000000004</v>
      </c>
      <c r="M45" s="140">
        <v>1.3817919999999999</v>
      </c>
    </row>
    <row r="46" spans="1:13" s="3" customFormat="1" ht="18" customHeight="1" x14ac:dyDescent="0.4">
      <c r="A46" s="34" t="s">
        <v>102</v>
      </c>
      <c r="B46" s="6"/>
      <c r="C46" s="5"/>
      <c r="D46" s="139" t="s">
        <v>148</v>
      </c>
      <c r="E46" s="140">
        <v>-0.61309499999999995</v>
      </c>
      <c r="F46" s="140">
        <v>-0.77053799999999995</v>
      </c>
      <c r="G46" s="140">
        <v>2.5157669999999999</v>
      </c>
      <c r="H46" s="140">
        <v>3.9504290000000002</v>
      </c>
      <c r="I46" s="140">
        <v>0.72317600000000004</v>
      </c>
      <c r="J46" s="140">
        <v>-0.393513</v>
      </c>
      <c r="K46" s="140">
        <v>-0.97836100000000004</v>
      </c>
      <c r="L46" s="140">
        <v>0.71081700000000003</v>
      </c>
      <c r="M46" s="140">
        <v>3.1013320000000002</v>
      </c>
    </row>
    <row r="47" spans="1:13" s="3" customFormat="1" ht="18" customHeight="1" x14ac:dyDescent="0.4">
      <c r="A47" s="102" t="s">
        <v>48</v>
      </c>
      <c r="B47" s="103"/>
      <c r="C47" s="4"/>
      <c r="D47" s="137" t="s">
        <v>148</v>
      </c>
      <c r="E47" s="138">
        <v>2.319312</v>
      </c>
      <c r="F47" s="138">
        <v>11.315517</v>
      </c>
      <c r="G47" s="138">
        <v>30.233053000000002</v>
      </c>
      <c r="H47" s="138">
        <v>-5.1486970000000003</v>
      </c>
      <c r="I47" s="138">
        <v>-9.2020549999999997</v>
      </c>
      <c r="J47" s="138">
        <v>8.9179220000000008</v>
      </c>
      <c r="K47" s="138">
        <v>6.0219370000000003</v>
      </c>
      <c r="L47" s="138">
        <v>-1.034878</v>
      </c>
      <c r="M47" s="138">
        <v>0.21254999999999999</v>
      </c>
    </row>
    <row r="48" spans="1:13" s="6" customFormat="1" ht="18" customHeight="1" x14ac:dyDescent="0.4">
      <c r="A48" s="41" t="s">
        <v>49</v>
      </c>
      <c r="B48" s="44"/>
      <c r="C48" s="45"/>
      <c r="D48" s="139" t="s">
        <v>148</v>
      </c>
      <c r="E48" s="140">
        <v>-1.3664419999999999</v>
      </c>
      <c r="F48" s="140">
        <v>-0.47514099999999998</v>
      </c>
      <c r="G48" s="140">
        <v>48.996166000000002</v>
      </c>
      <c r="H48" s="140">
        <v>10.454878000000001</v>
      </c>
      <c r="I48" s="140">
        <v>1.3825989999999999</v>
      </c>
      <c r="J48" s="140">
        <v>1.3851180000000001</v>
      </c>
      <c r="K48" s="140">
        <v>2.2148620000000001</v>
      </c>
      <c r="L48" s="140">
        <v>5.9471410000000002</v>
      </c>
      <c r="M48" s="140">
        <v>16.759855000000002</v>
      </c>
    </row>
    <row r="49" spans="1:13" s="3" customFormat="1" ht="18" customHeight="1" x14ac:dyDescent="0.4">
      <c r="A49" s="56" t="s">
        <v>103</v>
      </c>
      <c r="B49" s="66"/>
      <c r="C49" s="67"/>
      <c r="D49" s="139" t="s">
        <v>148</v>
      </c>
      <c r="E49" s="140">
        <v>-0.57223199999999996</v>
      </c>
      <c r="F49" s="140">
        <v>-0.62701200000000001</v>
      </c>
      <c r="G49" s="140">
        <v>2.5480330000000002</v>
      </c>
      <c r="H49" s="140">
        <v>3.7043789999999999</v>
      </c>
      <c r="I49" s="140">
        <v>0.55007899999999998</v>
      </c>
      <c r="J49" s="140">
        <v>-0.27662799999999999</v>
      </c>
      <c r="K49" s="140">
        <v>-0.90693599999999996</v>
      </c>
      <c r="L49" s="140">
        <v>0.60677000000000003</v>
      </c>
      <c r="M49" s="140">
        <v>2.8672849999999999</v>
      </c>
    </row>
    <row r="50" spans="1:13" s="3" customFormat="1" ht="20.25" customHeight="1" x14ac:dyDescent="0.4">
      <c r="A50" s="3" t="s">
        <v>152</v>
      </c>
      <c r="B50" s="6"/>
      <c r="C50" s="6"/>
      <c r="D50" s="2"/>
      <c r="E50" s="2"/>
    </row>
  </sheetData>
  <mergeCells count="1">
    <mergeCell ref="A3:C3"/>
  </mergeCells>
  <phoneticPr fontId="2"/>
  <printOptions horizontalCentered="1"/>
  <pageMargins left="0.59055118110236227" right="0.39370078740157483" top="0.59055118110236227" bottom="0.39370078740157483" header="0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7</vt:lpstr>
      <vt:lpstr>名目、実額</vt:lpstr>
      <vt:lpstr>名目、増加率及び構成比</vt:lpstr>
      <vt:lpstr>実質、実額</vt:lpstr>
      <vt:lpstr>実質、増加率及び寄与度</vt:lpstr>
      <vt:lpstr>デフレーター</vt:lpstr>
      <vt:lpstr>デフレーター、増加率</vt:lpstr>
      <vt:lpstr>'7'!Print_Area</vt:lpstr>
      <vt:lpstr>デフレーター!Print_Area</vt:lpstr>
      <vt:lpstr>'デフレーター、増加率'!Print_Area</vt:lpstr>
      <vt:lpstr>'実質、実額'!Print_Area</vt:lpstr>
      <vt:lpstr>'実質、増加率及び寄与度'!Print_Area</vt:lpstr>
      <vt:lpstr>'名目、実額'!Print_Area</vt:lpstr>
      <vt:lpstr>'名目、増加率及び構成比'!Print_Area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2023-03-09T00:12:05Z</dcterms:modified>
</cp:coreProperties>
</file>