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152" tabRatio="878" activeTab="2"/>
  </bookViews>
  <sheets>
    <sheet name="２－①提出書類のチェックリスト" sheetId="1" r:id="rId1"/>
    <sheet name="２-②事業の概要" sheetId="2" r:id="rId2"/>
    <sheet name="２－③要件への適合等" sheetId="3" r:id="rId3"/>
    <sheet name="事務局使用欄（さわらないこと)" sheetId="4" state="hidden" r:id="rId4"/>
  </sheets>
  <definedNames>
    <definedName name="_xlnm.Print_Area" localSheetId="0">'２－①提出書類のチェックリスト'!$B$1:$L$55</definedName>
    <definedName name="_xlnm.Print_Area" localSheetId="1">'２-②事業の概要'!$B$1:$AF$43</definedName>
    <definedName name="_xlnm.Print_Area" localSheetId="2">'２－③要件への適合等'!$B$1:$AJ$41</definedName>
    <definedName name="_xlnm.Print_Area" localSheetId="3">'事務局使用欄（さわらないこと)'!$B$1:$H$245</definedName>
    <definedName name="_xlnm.Print_Titles" localSheetId="0">'２－①提出書類のチェックリスト'!$9:$9</definedName>
  </definedNames>
  <calcPr fullCalcOnLoad="1"/>
</workbook>
</file>

<file path=xl/sharedStrings.xml><?xml version="1.0" encoding="utf-8"?>
<sst xmlns="http://schemas.openxmlformats.org/spreadsheetml/2006/main" count="699" uniqueCount="395">
  <si>
    <t>申請書</t>
  </si>
  <si>
    <t>事業主体</t>
  </si>
  <si>
    <t>安否確認・生活相談サービス提供主体</t>
  </si>
  <si>
    <t>住宅及び施設の整備</t>
  </si>
  <si>
    <t>住戸数等</t>
  </si>
  <si>
    <t>施設</t>
  </si>
  <si>
    <t>千円</t>
  </si>
  <si>
    <t>事業工程</t>
  </si>
  <si>
    <t>敷地等の確保状況</t>
  </si>
  <si>
    <t>開発許可</t>
  </si>
  <si>
    <t>建築確認申請</t>
  </si>
  <si>
    <t>（様式Ｓ１－４）</t>
  </si>
  <si>
    <t>住宅</t>
  </si>
  <si>
    <t>地方公共団体名</t>
  </si>
  <si>
    <t>担当部局課名</t>
  </si>
  <si>
    <r>
      <t>住宅家賃単価</t>
    </r>
    <r>
      <rPr>
        <sz val="8"/>
        <rFont val="ＭＳ ゴシック"/>
        <family val="3"/>
      </rPr>
      <t>※１</t>
    </r>
  </si>
  <si>
    <r>
      <t>近傍同種の賃貸住宅の家賃単価</t>
    </r>
    <r>
      <rPr>
        <sz val="8"/>
        <rFont val="ＭＳ ゴシック"/>
        <family val="3"/>
      </rPr>
      <t>※２</t>
    </r>
  </si>
  <si>
    <t>住宅Ａ</t>
  </si>
  <si>
    <t>住宅Ｂ</t>
  </si>
  <si>
    <t>住宅Ｃ</t>
  </si>
  <si>
    <r>
      <t>※１＝</t>
    </r>
    <r>
      <rPr>
        <sz val="10"/>
        <rFont val="ＭＳ 明朝"/>
        <family val="1"/>
      </rPr>
      <t>　　　　　　　　　　　　　　　　　　　　　　　　　　　　</t>
    </r>
    <r>
      <rPr>
        <sz val="8"/>
        <rFont val="ＭＳ 明朝"/>
        <family val="1"/>
      </rPr>
      <t>※２＝</t>
    </r>
  </si>
  <si>
    <t>自己資金</t>
  </si>
  <si>
    <t>補助金</t>
  </si>
  <si>
    <t>借入金</t>
  </si>
  <si>
    <t>返済期間</t>
  </si>
  <si>
    <t>年</t>
  </si>
  <si>
    <t>その他</t>
  </si>
  <si>
    <t>□その他の事業</t>
  </si>
  <si>
    <t>　本申請書に記載した内容以外に一体的に行おうとする事業がある場合は別途（様式任意）記載の上、提出してください。</t>
  </si>
  <si>
    <t>提出書類のチェックリスト</t>
  </si>
  <si>
    <t>＊</t>
  </si>
  <si>
    <t>受付番号</t>
  </si>
  <si>
    <t>受付日</t>
  </si>
  <si>
    <t>□提出書類の確認　</t>
  </si>
  <si>
    <t>提出書類</t>
  </si>
  <si>
    <t>様式</t>
  </si>
  <si>
    <t>書類名称</t>
  </si>
  <si>
    <t>審査</t>
  </si>
  <si>
    <t>コメント</t>
  </si>
  <si>
    <t>Ｓ1-1</t>
  </si>
  <si>
    <t>Ｓ1-2</t>
  </si>
  <si>
    <t>Ｓ1-3</t>
  </si>
  <si>
    <t>Ｓ1-4</t>
  </si>
  <si>
    <t>②申請建物の配置図</t>
  </si>
  <si>
    <t>⑤按分面積表（配置図、平面図に表記でも可）</t>
  </si>
  <si>
    <t>⑦補助対象事業費及び補助要望額の算出根拠資料</t>
  </si>
  <si>
    <t>ＣＤ－Ｒ</t>
  </si>
  <si>
    <t>１部提出</t>
  </si>
  <si>
    <t>　　</t>
  </si>
  <si>
    <t>住宅</t>
  </si>
  <si>
    <t>添付資料</t>
  </si>
  <si>
    <t>□</t>
  </si>
  <si>
    <t>棟</t>
  </si>
  <si>
    <t>戸</t>
  </si>
  <si>
    <t>床面積合計</t>
  </si>
  <si>
    <t>最小</t>
  </si>
  <si>
    <t>最大</t>
  </si>
  <si>
    <t>住戸専用面積</t>
  </si>
  <si>
    <t>新築</t>
  </si>
  <si>
    <t>改修</t>
  </si>
  <si>
    <t>(現状用途:</t>
  </si>
  <si>
    <t>高 齢 者
生活支援
施　　設</t>
  </si>
  <si>
    <t>戸数</t>
  </si>
  <si>
    <t>年</t>
  </si>
  <si>
    <t>月頃</t>
  </si>
  <si>
    <t>補足：</t>
  </si>
  <si>
    <t>）</t>
  </si>
  <si>
    <t>施設</t>
  </si>
  <si>
    <t>3)
サービス付き高齢者向け住宅等への改修</t>
  </si>
  <si>
    <t>氏名</t>
  </si>
  <si>
    <t>（現状用途：</t>
  </si>
  <si>
    <t>③要件への適合等</t>
  </si>
  <si>
    <t>FAX番号</t>
  </si>
  <si>
    <t>①事業の概要</t>
  </si>
  <si>
    <t>②事業費及び補助要望額</t>
  </si>
  <si>
    <t>①登録</t>
  </si>
  <si>
    <r>
      <t>②</t>
    </r>
    <r>
      <rPr>
        <sz val="10"/>
        <rFont val="ＭＳ ゴシック"/>
        <family val="3"/>
      </rPr>
      <t>事業の継続予定</t>
    </r>
  </si>
  <si>
    <t>登録後10年以上の登録継続を予定する事業である</t>
  </si>
  <si>
    <t>③地方公共団体との協議
状況・施策との整合</t>
  </si>
  <si>
    <t>地方公共団体のサービス付き高齢者向け住宅担当課との協議を行っている</t>
  </si>
  <si>
    <t>介護保険法に基づく特定施設の指定について</t>
  </si>
  <si>
    <t>指定済み</t>
  </si>
  <si>
    <t>併設する介護サービス事業所等の施設について、地方公共団体の担当課との協議を行っている</t>
  </si>
  <si>
    <t>介護サービス事業所等の指定等について</t>
  </si>
  <si>
    <r>
      <t>④近傍同種家賃
　との均衡</t>
    </r>
    <r>
      <rPr>
        <sz val="10"/>
        <rFont val="Times New Roman"/>
        <family val="1"/>
      </rPr>
      <t>  </t>
    </r>
    <r>
      <rPr>
        <sz val="7"/>
        <rFont val="Times New Roman"/>
        <family val="1"/>
      </rPr>
      <t xml:space="preserve">                 </t>
    </r>
  </si>
  <si>
    <t>円／㎡･月</t>
  </si>
  <si>
    <t>平均</t>
  </si>
  <si>
    <t>⑤家賃等の
　徴収方法</t>
  </si>
  <si>
    <t>資金計画</t>
  </si>
  <si>
    <t>合　計</t>
  </si>
  <si>
    <t>なし</t>
  </si>
  <si>
    <t>あり</t>
  </si>
  <si>
    <t>他の応募事業の正式名称、実施主体</t>
  </si>
  <si>
    <t>補助対象額(重複分)</t>
  </si>
  <si>
    <t>全体</t>
  </si>
  <si>
    <t>①別紙</t>
  </si>
  <si>
    <t>役員名簿</t>
  </si>
  <si>
    <t>規模・構造</t>
  </si>
  <si>
    <t>入居契約</t>
  </si>
  <si>
    <t>誓約書</t>
  </si>
  <si>
    <t>申請書</t>
  </si>
  <si>
    <t>□提出部数の確認</t>
  </si>
  <si>
    <t>指定を受ける予定はない</t>
  </si>
  <si>
    <t>③別添２　住宅の規模並びに構造及び設備等</t>
  </si>
  <si>
    <t>⑤別添４　サービスの内容</t>
  </si>
  <si>
    <t>⑥別添５　サービス付き高齢者向け住宅に係る入居契約のチェックリスト</t>
  </si>
  <si>
    <t>⑦別添６　誓約書</t>
  </si>
  <si>
    <t>④別添３－１/３－２　加齢対応構造等のチェックリスト</t>
  </si>
  <si>
    <t>内　容</t>
  </si>
  <si>
    <t>（</t>
  </si>
  <si>
    <t>⑧住宅の賃貸借契約書又は利用権契約書（案でも可）</t>
  </si>
  <si>
    <t>内容</t>
  </si>
  <si>
    <t>備考？</t>
  </si>
  <si>
    <t>受付番号</t>
  </si>
  <si>
    <t>管理番号</t>
  </si>
  <si>
    <t>鑑の記入</t>
  </si>
  <si>
    <t>郵便番号</t>
  </si>
  <si>
    <t>住所</t>
  </si>
  <si>
    <t>電話番号</t>
  </si>
  <si>
    <t>応募者名</t>
  </si>
  <si>
    <t>S1-2①</t>
  </si>
  <si>
    <t>事業主体</t>
  </si>
  <si>
    <t>住宅・施設の
建築主</t>
  </si>
  <si>
    <t>同じ</t>
  </si>
  <si>
    <t>その他</t>
  </si>
  <si>
    <t>その他（名前）</t>
  </si>
  <si>
    <t>安否確認・生活相談サービス提供主体</t>
  </si>
  <si>
    <t>事業予定地</t>
  </si>
  <si>
    <t>所在地</t>
  </si>
  <si>
    <t>住宅</t>
  </si>
  <si>
    <t>住宅数等</t>
  </si>
  <si>
    <t>棟数</t>
  </si>
  <si>
    <t>施設①</t>
  </si>
  <si>
    <t>管理者　同じ</t>
  </si>
  <si>
    <t>管理者その他</t>
  </si>
  <si>
    <t>管理者名前</t>
  </si>
  <si>
    <t>応募事業の概要</t>
  </si>
  <si>
    <t>種類用途</t>
  </si>
  <si>
    <t>現状用途</t>
  </si>
  <si>
    <t>施設②</t>
  </si>
  <si>
    <t>施設③</t>
  </si>
  <si>
    <t>施設④</t>
  </si>
  <si>
    <t>施設⑤</t>
  </si>
  <si>
    <t>応募事業の概要</t>
  </si>
  <si>
    <t>補助事業外の整備事業</t>
  </si>
  <si>
    <t>総事業費</t>
  </si>
  <si>
    <t>総事業費</t>
  </si>
  <si>
    <t>事業工程</t>
  </si>
  <si>
    <t>確保状況</t>
  </si>
  <si>
    <t>開発許可</t>
  </si>
  <si>
    <t>開発　年</t>
  </si>
  <si>
    <t>開発　月</t>
  </si>
  <si>
    <t>開発補足</t>
  </si>
  <si>
    <t>確認　年</t>
  </si>
  <si>
    <t>確認　月</t>
  </si>
  <si>
    <t>確認補足</t>
  </si>
  <si>
    <t>工自　年</t>
  </si>
  <si>
    <t>工自　月</t>
  </si>
  <si>
    <t>工至　年</t>
  </si>
  <si>
    <t>工至　月</t>
  </si>
  <si>
    <t>年次工程</t>
  </si>
  <si>
    <t>H23工程</t>
  </si>
  <si>
    <t>H24工程</t>
  </si>
  <si>
    <t>H25工程</t>
  </si>
  <si>
    <t>S1-3②</t>
  </si>
  <si>
    <t>住宅の建設
工事費</t>
  </si>
  <si>
    <t>H23事</t>
  </si>
  <si>
    <t>H23補</t>
  </si>
  <si>
    <t>H24事</t>
  </si>
  <si>
    <t>H24補</t>
  </si>
  <si>
    <t>H25事</t>
  </si>
  <si>
    <t>H25補</t>
  </si>
  <si>
    <t>総額事</t>
  </si>
  <si>
    <t>総額補</t>
  </si>
  <si>
    <t>施設の
建設工事費</t>
  </si>
  <si>
    <t>施設数</t>
  </si>
  <si>
    <t>住宅の買取りに係る費用</t>
  </si>
  <si>
    <t>施設の買取りに係る費用</t>
  </si>
  <si>
    <t>住宅共用部の改修工事費</t>
  </si>
  <si>
    <t>加齢対応構造の改修工事費</t>
  </si>
  <si>
    <t>施設の改修工事費</t>
  </si>
  <si>
    <t>エレベーター設置工事費</t>
  </si>
  <si>
    <t>ＥＶ数</t>
  </si>
  <si>
    <t>総額</t>
  </si>
  <si>
    <t>①登録</t>
  </si>
  <si>
    <t>済み</t>
  </si>
  <si>
    <t>未了</t>
  </si>
  <si>
    <t>予定　年</t>
  </si>
  <si>
    <t>予定　月</t>
  </si>
  <si>
    <t>指定済み</t>
  </si>
  <si>
    <t>④近傍同種家賃との均衡</t>
  </si>
  <si>
    <t>近傍Ａ</t>
  </si>
  <si>
    <t>近傍Ｂ</t>
  </si>
  <si>
    <t>近傍Ｃ</t>
  </si>
  <si>
    <t>自己資金</t>
  </si>
  <si>
    <t>補助金</t>
  </si>
  <si>
    <t>借入金</t>
  </si>
  <si>
    <t>名称・主体</t>
  </si>
  <si>
    <t>具体内容</t>
  </si>
  <si>
    <t>補助対象額</t>
  </si>
  <si>
    <t>応募事業名</t>
  </si>
  <si>
    <t>代表応募者</t>
  </si>
  <si>
    <t>事務連絡先</t>
  </si>
  <si>
    <t>ﾒｰﾙｱﾄﾞﾚｽ</t>
  </si>
  <si>
    <t>所属</t>
  </si>
  <si>
    <t>整備区分内訳</t>
  </si>
  <si>
    <t>うち補助要望額</t>
  </si>
  <si>
    <t>建築確認申請</t>
  </si>
  <si>
    <t>建設工事期間</t>
  </si>
  <si>
    <t>工　　補足</t>
  </si>
  <si>
    <t>地方公共団体名</t>
  </si>
  <si>
    <t>担当部局課名</t>
  </si>
  <si>
    <t>住宅家賃単価</t>
  </si>
  <si>
    <t>返済期間</t>
  </si>
  <si>
    <t>合計</t>
  </si>
  <si>
    <t>別紙</t>
  </si>
  <si>
    <t>1)
サービス付き高齢者向け住宅の新築</t>
  </si>
  <si>
    <t>2)
サービス付き高齢者向け住宅等の買取り</t>
  </si>
  <si>
    <t>①
エレベータ設置工事を除く改修</t>
  </si>
  <si>
    <t>②
エレベータ設置工事</t>
  </si>
  <si>
    <t>H23</t>
  </si>
  <si>
    <t>H24</t>
  </si>
  <si>
    <t>H25</t>
  </si>
  <si>
    <t>S1-4③</t>
  </si>
  <si>
    <t>②事業の継続予定</t>
  </si>
  <si>
    <t>登録継続予定事業</t>
  </si>
  <si>
    <t>他の補助事業への応募</t>
  </si>
  <si>
    <t>補助対象経費の具体的な内容</t>
  </si>
  <si>
    <t>【Ｓ】</t>
  </si>
  <si>
    <t>提出書類の確認　</t>
  </si>
  <si>
    <r>
      <t>②別添１　役員名簿</t>
    </r>
    <r>
      <rPr>
        <sz val="8"/>
        <rFont val="ＭＳ Ｐゴシック"/>
        <family val="3"/>
      </rPr>
      <t>※</t>
    </r>
  </si>
  <si>
    <t>バリフリ</t>
  </si>
  <si>
    <t>サービス</t>
  </si>
  <si>
    <t>①事業予定地の位置図（半径５００m圏程度A4）</t>
  </si>
  <si>
    <r>
      <t>④住戸タイプごとの平面詳細図</t>
    </r>
    <r>
      <rPr>
        <sz val="8"/>
        <rFont val="ＭＳ Ｐゴシック"/>
        <family val="3"/>
      </rPr>
      <t>（設備内容を記載、寸法を表示すること）</t>
    </r>
  </si>
  <si>
    <r>
      <t>⑥工事費内訳書</t>
    </r>
    <r>
      <rPr>
        <sz val="8"/>
        <rFont val="ＭＳ Ｐゴシック"/>
        <family val="3"/>
      </rPr>
      <t>（設計者か施工者の中項目程度の見積書）</t>
    </r>
  </si>
  <si>
    <t>提出部数の確認</t>
  </si>
  <si>
    <t>８部提出</t>
  </si>
  <si>
    <t>１枚提出</t>
  </si>
  <si>
    <t>③申請建物の平面図</t>
  </si>
  <si>
    <t>S1-1</t>
  </si>
  <si>
    <t>③
住宅等の取得</t>
  </si>
  <si>
    <t>住宅の買い取りに係る費用</t>
  </si>
  <si>
    <t>資金計画</t>
  </si>
  <si>
    <t>⑤家賃等の徴収方法</t>
  </si>
  <si>
    <t>入居者から家賃等の前払金を受領しない。</t>
  </si>
  <si>
    <t>入居者から家賃等の前払金を受領するが、月々の支払いも可とする。</t>
  </si>
  <si>
    <t>代表者</t>
  </si>
  <si>
    <t>敷地等の確保状況</t>
  </si>
  <si>
    <t>事業費補助要望額　計</t>
  </si>
  <si>
    <t>事業費　合計</t>
  </si>
  <si>
    <t>協議を行っている</t>
  </si>
  <si>
    <t>：A～C平均計算値</t>
  </si>
  <si>
    <t>：平均欄記入値校正</t>
  </si>
  <si>
    <t>：家賃単価乖離率</t>
  </si>
  <si>
    <t>設定家賃の乖離率</t>
  </si>
  <si>
    <r>
      <t>⑥工事費内訳書</t>
    </r>
    <r>
      <rPr>
        <sz val="8"/>
        <rFont val="ＭＳ Ｐ明朝"/>
        <family val="1"/>
      </rPr>
      <t>（設計者か施工者の中項目程度の見積書）</t>
    </r>
  </si>
  <si>
    <t>区分内訳</t>
  </si>
  <si>
    <t>既設</t>
  </si>
  <si>
    <t>登録申請事業の概要</t>
  </si>
  <si>
    <t>高齢者円滑入居賃貸住宅への登録</t>
  </si>
  <si>
    <t>月</t>
  </si>
  <si>
    <t>□補助事業への応募状況</t>
  </si>
  <si>
    <t>　補助事業に応募（申請、交付済）している場合、その全ての補助金の名称を必ず記入してください。</t>
  </si>
  <si>
    <t>補助事業への応募（申請、交付済）
（地方自治体独自の補助事業も含む）</t>
  </si>
  <si>
    <t>応募（申請、交付済）事業の正式名称、実施主体</t>
  </si>
  <si>
    <t>補助対象経費の具体的な内容
(補助対象の区分の考え方も含む)</t>
  </si>
  <si>
    <t>２部提出</t>
  </si>
  <si>
    <t>　登録申請者は、提出書類について、記載事項、提出書類の有無及び必要部数を確認し、適とした場合に申請者確認欄にチェック（✔）を記入してください。なお、＊欄は記入しないでください。</t>
  </si>
  <si>
    <t>申請者</t>
  </si>
  <si>
    <t>住宅の建築主名</t>
  </si>
  <si>
    <t>施設の建築主名</t>
  </si>
  <si>
    <t>法人</t>
  </si>
  <si>
    <t>個人</t>
  </si>
  <si>
    <r>
      <rPr>
        <sz val="8"/>
        <rFont val="ＭＳ Ｐゴシック"/>
        <family val="3"/>
      </rPr>
      <t>商号、名称及び氏名</t>
    </r>
    <r>
      <rPr>
        <sz val="9"/>
        <rFont val="ＭＳ Ｐゴシック"/>
        <family val="3"/>
      </rPr>
      <t xml:space="preserve">
</t>
    </r>
    <r>
      <rPr>
        <sz val="8"/>
        <rFont val="ＭＳ Ｐゴシック"/>
        <family val="3"/>
      </rPr>
      <t>（個人の場合は氏名のみ）</t>
    </r>
  </si>
  <si>
    <r>
      <t xml:space="preserve">住　　　　　所
</t>
    </r>
    <r>
      <rPr>
        <sz val="8"/>
        <rFont val="ＭＳ 明朝"/>
        <family val="1"/>
      </rPr>
      <t>（法人は主たる事務所）</t>
    </r>
  </si>
  <si>
    <t>自己所有</t>
  </si>
  <si>
    <t>借地契約</t>
  </si>
  <si>
    <t>購入予定</t>
  </si>
  <si>
    <t>借地予定</t>
  </si>
  <si>
    <t>登録</t>
  </si>
  <si>
    <t>未登録</t>
  </si>
  <si>
    <t>納税
証明書</t>
  </si>
  <si>
    <t>写真
サービス版</t>
  </si>
  <si>
    <t>建築確認
済証</t>
  </si>
  <si>
    <t>許可証等</t>
  </si>
  <si>
    <t>図面</t>
  </si>
  <si>
    <t>③　要件への適合等</t>
  </si>
  <si>
    <t>①提出書類のチェックリスト</t>
  </si>
  <si>
    <t>登録申請事業（住宅）名</t>
  </si>
  <si>
    <t>登録申請事業
（住宅）名</t>
  </si>
  <si>
    <t>登録申請事業
（住宅）名</t>
  </si>
  <si>
    <t>②事業の概要</t>
  </si>
  <si>
    <t>現況写真（計画地、建設地から見て周辺の状況が分かるもの）
　　　　　　　（既存施設は既存住宅の全景が分かるもの）</t>
  </si>
  <si>
    <t>様式第４号</t>
  </si>
  <si>
    <t>開発許可証</t>
  </si>
  <si>
    <t xml:space="preserve">開発許可証（未発行の場合は予定日を記載）【　　　　　　　　　　　】
</t>
  </si>
  <si>
    <t>その他地域において許可が必要な場合の許可証</t>
  </si>
  <si>
    <t>事前協議</t>
  </si>
  <si>
    <t>種別</t>
  </si>
  <si>
    <t>事前様式
第１号</t>
  </si>
  <si>
    <t>様式第６号</t>
  </si>
  <si>
    <t>様式第８号</t>
  </si>
  <si>
    <t>必要に応じて説明資料を添付すること。全てＡ４版に統一してください。添付資料には、それぞれに資料番号とページ番号を記入し、提出書類のチェックリストにそれを付記してください。</t>
  </si>
  <si>
    <t>代表申請者</t>
  </si>
  <si>
    <t>代表申請者名</t>
  </si>
  <si>
    <t>様式第９号</t>
  </si>
  <si>
    <t>各階平面図（Ｓ＝1／200程度）</t>
  </si>
  <si>
    <t>申請者の納税証明書
（県、市町村それぞれの最新年度のもの）</t>
  </si>
  <si>
    <t>サービス付き高齢者向け住宅事業事前協議書</t>
  </si>
  <si>
    <t>別記様式第一号</t>
  </si>
  <si>
    <t>サービス付き高齢者向け住宅事業登録申請書（登録システム）</t>
  </si>
  <si>
    <t>事前様式
第2－②号</t>
  </si>
  <si>
    <t>事前様式
第2－③号</t>
  </si>
  <si>
    <t>近傍家賃リスト</t>
  </si>
  <si>
    <t>各居住部分の規模及び定員等の内訳書</t>
  </si>
  <si>
    <t>維持修繕計画表</t>
  </si>
  <si>
    <t>入居契約に係る約款</t>
  </si>
  <si>
    <t>（法人の場合）登記事項証明書（全部事項証明書）、定款</t>
  </si>
  <si>
    <t>（個人の場合）住民票の抄本</t>
  </si>
  <si>
    <t>資産等に関する調書</t>
  </si>
  <si>
    <t>（個人の場合）資産に関する調書（書式任意）</t>
  </si>
  <si>
    <t>（法人の場合）貸借対照表及び損益計算書（書式任意）
　　　　　　　　　　　　　（直前３年の各事業年度）</t>
  </si>
  <si>
    <t>収支計画・予定損益計画（任意様式）</t>
  </si>
  <si>
    <t>収支・損益</t>
  </si>
  <si>
    <t>土地・建物所有権証明</t>
  </si>
  <si>
    <t>近傍家賃資料</t>
  </si>
  <si>
    <t>耐震構造を証する書類</t>
  </si>
  <si>
    <r>
      <t>②事業の概要</t>
    </r>
    <r>
      <rPr>
        <sz val="14"/>
        <rFont val="Times New Roman"/>
        <family val="1"/>
      </rPr>
      <t xml:space="preserve">  </t>
    </r>
  </si>
  <si>
    <t>事業(予定)地
《所在地》</t>
  </si>
  <si>
    <t>共同住宅</t>
  </si>
  <si>
    <t>㎡</t>
  </si>
  <si>
    <t>～</t>
  </si>
  <si>
    <t>)</t>
  </si>
  <si>
    <t>①</t>
  </si>
  <si>
    <t>用途</t>
  </si>
  <si>
    <t>通所介護</t>
  </si>
  <si>
    <t>②</t>
  </si>
  <si>
    <t>③</t>
  </si>
  <si>
    <t>④</t>
  </si>
  <si>
    <t>改修工事期間</t>
  </si>
  <si>
    <t>（注）1.</t>
  </si>
  <si>
    <t>　　　　　2.</t>
  </si>
  <si>
    <t>（事前様式第２－②号）</t>
  </si>
  <si>
    <t>（事前様式第２－①号）</t>
  </si>
  <si>
    <t>（事前様式第２－③号）</t>
  </si>
  <si>
    <t>□</t>
  </si>
  <si>
    <t>土地・建物賃貸借契約書</t>
  </si>
  <si>
    <t>近傍同種家賃の根拠資料（賃貸住宅の家賃、面積、所在地がわかるもの）</t>
  </si>
  <si>
    <t>（土地、建物が賃貸借契約の場合）賃貸借契約書等</t>
  </si>
  <si>
    <t>サービス提供</t>
  </si>
  <si>
    <t>生活支援サービス、安否確認サービス以外のサービス提供の契約書</t>
  </si>
  <si>
    <t>生活支援サービス、安否確認サービスの契約書
（賃貸借契約に含む場合は、不要）</t>
  </si>
  <si>
    <t>その他サービス提供の添付書類
（別添：状況把握等サービス提供者に関する提出書類を確認）</t>
  </si>
  <si>
    <t>各種設備図
（Ｓ＝1／100～1／200程度）</t>
  </si>
  <si>
    <t>平面図、平面詳細図、立面図、断面図、展開図等
（Ｓ＝1／100～1／200程度）
（段差、手すりなど加齢対応構造が確認できるものを含む）</t>
  </si>
  <si>
    <t>作図内に面積計算表を示している場合は不要。</t>
  </si>
  <si>
    <t>（参考）
面積計算表</t>
  </si>
  <si>
    <t>建築確認済証（未発行の場合は予定日を記載）【　　　　　　　 　　】
　　　　　　　　 　（既設及び改良の場合は、検査済証）</t>
  </si>
  <si>
    <t>任意（構造計算書、耐震基準を満たした旨の証明書等）</t>
  </si>
  <si>
    <t>管理者（委託先）の概要
　 ※管理を不動産業者等へ委託しない場合は不要</t>
  </si>
  <si>
    <t>サービス付き高齢者向け住宅管理受託同意証明書
　 ※管理委託契約書等がある場合は不要</t>
  </si>
  <si>
    <t>サービス付き高齢者向け住宅等一括借上同意証明書
　 ※土地及び建物について、賃貸借契約が締結されている
　　　場合は不要</t>
  </si>
  <si>
    <t>緊急通報装置の設置及び機器に関する図面及び設置（予定）機器のカタログ類</t>
  </si>
  <si>
    <t>－</t>
  </si>
  <si>
    <t>✓</t>
  </si>
  <si>
    <t>□</t>
  </si>
  <si>
    <t>■</t>
  </si>
  <si>
    <t>施設の管理者　①
（管理施設）
【　　　　　　　】　　　　　</t>
  </si>
  <si>
    <t>施設の管理者　②
（管理施設）
【　　　　　　　】　　　　　</t>
  </si>
  <si>
    <t>施設の管理者　③
（管理施設）
【　　　　　　　】　　　　　</t>
  </si>
  <si>
    <t>施設の管理者　④
（管理施設）
【　　　　　　　】　　　　　</t>
  </si>
  <si>
    <t>住宅と施設を併設している場合に、色分け等で用途が判別できる図面。</t>
  </si>
  <si>
    <t>※サービス提供者に関する書類は誓約書を提出することでも可</t>
  </si>
  <si>
    <t>土地、建物の登記事項証明書（全部事項証明）
　※建物登記は誓約書でも可</t>
  </si>
  <si>
    <t>加齢対応構造等の表示</t>
  </si>
  <si>
    <t>欠格事項非該当誓約書（管理等受託者用）</t>
  </si>
  <si>
    <t>付近見取り図</t>
  </si>
  <si>
    <t>配置図</t>
  </si>
  <si>
    <t>法人又は個人を証する書類</t>
  </si>
  <si>
    <r>
      <t>正本１部、副本４部提出</t>
    </r>
    <r>
      <rPr>
        <sz val="8"/>
        <rFont val="ＭＳ Ｐ明朝"/>
        <family val="1"/>
      </rPr>
      <t>（ホチキス留め不可、クリップ留めとする）</t>
    </r>
  </si>
  <si>
    <r>
      <t>普通建物賃貸借契約書・終身建物賃貸借契約書
登録事項等についての説明</t>
    </r>
    <r>
      <rPr>
        <sz val="8"/>
        <rFont val="ＭＳ Ｐ明朝"/>
        <family val="1"/>
      </rPr>
      <t>（事務連絡「登録申請書の添付書類等の参考とする様式について」別紙３）</t>
    </r>
    <r>
      <rPr>
        <sz val="10"/>
        <rFont val="ＭＳ Ｐ明朝"/>
        <family val="1"/>
      </rPr>
      <t xml:space="preserve">
重要事項説明書（賃貸借契約と別の場合）</t>
    </r>
  </si>
  <si>
    <r>
      <t>暴力団排除に係る登録拒否要件の確認情報</t>
    </r>
    <r>
      <rPr>
        <sz val="8"/>
        <rFont val="ＭＳ Ｐ明朝"/>
        <family val="1"/>
      </rPr>
      <t>（事務連絡「サービス付き高齢者向け住宅事業の登録に係る暴力団排除の推進について」別添２）</t>
    </r>
  </si>
  <si>
    <r>
      <t>加齢対応構造等のチェックリスト別紙2①又は2②</t>
    </r>
    <r>
      <rPr>
        <sz val="8"/>
        <rFont val="ＭＳ Ｐ明朝"/>
        <family val="1"/>
      </rPr>
      <t>（事務連絡「登録申請書の添付書類等の参考とする様式について」別紙２）</t>
    </r>
  </si>
  <si>
    <t>様式第１号</t>
  </si>
  <si>
    <t>様式第２号</t>
  </si>
  <si>
    <t>様式第３号</t>
  </si>
  <si>
    <t>様式第５号</t>
  </si>
  <si>
    <t>様式第７号</t>
  </si>
  <si>
    <t>（登録時期：</t>
  </si>
  <si>
    <t>サービス付き高齢者向け住宅の入居契約の登録基準適合性に関するチェックリスト</t>
  </si>
  <si>
    <t xml:space="preserve"> 申請書様式及び別添様式</t>
  </si>
  <si>
    <t xml:space="preserve"> 申請書に係る様式及び添付書類</t>
  </si>
  <si>
    <r>
      <t>事業予定地の</t>
    </r>
    <r>
      <rPr>
        <b/>
        <sz val="9"/>
        <rFont val="ＭＳ 明朝"/>
        <family val="1"/>
      </rPr>
      <t>位置図</t>
    </r>
    <r>
      <rPr>
        <sz val="9"/>
        <rFont val="ＭＳ 明朝"/>
        <family val="1"/>
      </rPr>
      <t>（半径500m圏程度）を添付してください。</t>
    </r>
  </si>
  <si>
    <t>※事業体制等により、必要に応じて提出してください。
※「普通建物賃貸借契約書・終身建物賃貸借契約書」、「登録事項等についての説明」の参考様式はサービス付き高齢者向け住宅情報提供システムのホームページへ掲載されているため、必要に応じてダウンロードしてください。</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</si>
</sst>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quot;(&quot;#,##0_ &quot;)&quot;"/>
    <numFmt numFmtId="183" formatCode="&quot;( &quot;#,##0_ &quot;)&quot;"/>
    <numFmt numFmtId="184" formatCode="&quot;( &quot;#,##0\ &quot;)&quot;"/>
    <numFmt numFmtId="185" formatCode="&quot;(&quot;#,##0_ &quot;%)&quot;"/>
    <numFmt numFmtId="186" formatCode="#,##0&quot;%&quot;"/>
    <numFmt numFmtId="187" formatCode="#,##0&quot;階&quot;"/>
    <numFmt numFmtId="188" formatCode="#,##0&quot;㎡&quot;"/>
    <numFmt numFmtId="189" formatCode="#,##0.00&quot;㎡&quot;"/>
    <numFmt numFmtId="190" formatCode="#,##0&quot;千円&quot;"/>
    <numFmt numFmtId="191" formatCode="\(00\)"/>
    <numFmt numFmtId="192" formatCode="\(0\)"/>
    <numFmt numFmtId="193" formatCode="#,##0_ &quot; &quot;"/>
    <numFmt numFmtId="194" formatCode="0.0_ "/>
    <numFmt numFmtId="195" formatCode="0.00_ "/>
    <numFmt numFmtId="196" formatCode="0.000_ "/>
    <numFmt numFmtId="197" formatCode="0.0%"/>
    <numFmt numFmtId="198" formatCode="&quot;　&quot;General&quot;　&quot;"/>
    <numFmt numFmtId="199" formatCode="&quot;　&quot;0&quot;　&quot;"/>
    <numFmt numFmtId="200" formatCode="0_ "/>
    <numFmt numFmtId="201" formatCode="#,##0%"/>
    <numFmt numFmtId="202" formatCode="#,##0.0;[Red]\-#,##0.0"/>
    <numFmt numFmtId="203" formatCode="0_);\(0\)"/>
    <numFmt numFmtId="204" formatCode="\(0%\)"/>
    <numFmt numFmtId="205" formatCode="\(General\)"/>
    <numFmt numFmtId="206" formatCode="\(\)"/>
    <numFmt numFmtId="207" formatCode="&quot;（）&quot;"/>
    <numFmt numFmtId="208" formatCode="#,###.00&quot;㎡&quot;"/>
    <numFmt numFmtId="209" formatCode="#,###.#0&quot;㎡&quot;"/>
    <numFmt numFmtId="210" formatCode="#,###.#00&quot;㎡&quot;"/>
    <numFmt numFmtId="211" formatCode="0_);[Red]\(0\)"/>
    <numFmt numFmtId="212" formatCode="&quot;¥&quot;#,##0_);[Red]\(&quot;¥&quot;#,##0\)"/>
    <numFmt numFmtId="213" formatCode="#,##0_);[Red]\(#,##0\)"/>
    <numFmt numFmtId="214" formatCode="\(0"/>
    <numFmt numFmtId="215" formatCode="0.E+00"/>
    <numFmt numFmtId="216" formatCode="&quot;(&quot;#,##0&quot;)&quot;"/>
    <numFmt numFmtId="217" formatCode="#,##0_);\(#,##0\)"/>
    <numFmt numFmtId="218" formatCode="&quot;(&quot;@&quot;)&quot;"/>
    <numFmt numFmtId="219" formatCode="#,##0;[Red]\-#,##0;"/>
    <numFmt numFmtId="220" formatCode="&quot;¥&quot;#,##0;&quot;¥&quot;\-#,##0;"/>
    <numFmt numFmtId="221" formatCode="&quot;(&quot;#,##0_ &quot;)&quot;\:;"/>
    <numFmt numFmtId="222" formatCode="&quot;(&quot;#,##0_ &quot;)&quot;;;;"/>
    <numFmt numFmtId="223" formatCode="&quot;( &quot;#,##0\ &quot;)&quot;;;"/>
    <numFmt numFmtId="224" formatCode="#,##0;[Red]\-#,##0;;"/>
    <numFmt numFmtId="225" formatCode="&quot;(&quot;#,##0;[Red]\-#,##0;&quot;)&quot;"/>
    <numFmt numFmtId="226" formatCode="&quot;(&quot;#,##0&quot;)&quot;;[Red]&quot;(&quot;\-#,##0&quot;)&quot;;"/>
    <numFmt numFmtId="227" formatCode="&quot;（&quot;#,##0&quot;）&quot;;[Red]&quot;（&quot;\-#,##0&quot;）&quot;;"/>
    <numFmt numFmtId="228" formatCode="&quot;（ &quot;#,##0&quot; ）&quot;;[Red]&quot;（ &quot;\-#,##0&quot; ）&quot;;"/>
    <numFmt numFmtId="229" formatCode="&quot;( &quot;#,##0\ &quot;)&quot;;"/>
    <numFmt numFmtId="230" formatCode="&quot;( &quot;#,##0&quot; )&quot;;[Red]&quot;( &quot;\-#,##0&quot; )&quot;;"/>
    <numFmt numFmtId="231" formatCode="0%;\-0%;"/>
    <numFmt numFmtId="232" formatCode="&quot;(&quot;#,##0_ &quot;%)&quot;;;"/>
    <numFmt numFmtId="233" formatCode="#,##0.0_ "/>
    <numFmt numFmtId="234" formatCode="[Red]\+0.0%;[Blue]\-0.0%;[Blue]0.0%"/>
    <numFmt numFmtId="235" formatCode="[Red]\+0.0;[Blue]\-0.0;[Blue]0.0"/>
    <numFmt numFmtId="236" formatCode="[Blue]&quot;（ &quot;#,##0&quot; ）&quot;;[Red]&quot;（ &quot;\-#,##0&quot; ）&quot;;"/>
  </numFmts>
  <fonts count="84">
    <font>
      <sz val="10"/>
      <name val="ＭＳ Ｐゴシック"/>
      <family val="3"/>
    </font>
    <font>
      <sz val="10.5"/>
      <name val="ＭＳ 明朝"/>
      <family val="1"/>
    </font>
    <font>
      <sz val="10.5"/>
      <name val="ＭＳ ゴシック"/>
      <family val="3"/>
    </font>
    <font>
      <sz val="14"/>
      <name val="ＭＳ 明朝"/>
      <family val="1"/>
    </font>
    <font>
      <sz val="12"/>
      <name val="ＭＳ 明朝"/>
      <family val="1"/>
    </font>
    <font>
      <sz val="9"/>
      <color indexed="62"/>
      <name val="HG丸ｺﾞｼｯｸM-PRO"/>
      <family val="3"/>
    </font>
    <font>
      <sz val="11"/>
      <name val="ＭＳ 明朝"/>
      <family val="1"/>
    </font>
    <font>
      <sz val="7"/>
      <name val="Times New Roman"/>
      <family val="1"/>
    </font>
    <font>
      <sz val="10"/>
      <name val="Century"/>
      <family val="1"/>
    </font>
    <font>
      <sz val="10"/>
      <name val="ＭＳ ゴシック"/>
      <family val="3"/>
    </font>
    <font>
      <sz val="10"/>
      <name val="ＭＳ 明朝"/>
      <family val="1"/>
    </font>
    <font>
      <sz val="8"/>
      <name val="ＭＳ ゴシック"/>
      <family val="3"/>
    </font>
    <font>
      <sz val="9"/>
      <name val="ＭＳ 明朝"/>
      <family val="1"/>
    </font>
    <font>
      <b/>
      <sz val="9"/>
      <name val="ＭＳ 明朝"/>
      <family val="1"/>
    </font>
    <font>
      <sz val="8"/>
      <name val="ＭＳ Ｐ明朝"/>
      <family val="1"/>
    </font>
    <font>
      <sz val="10"/>
      <name val="ＭＳ Ｐ明朝"/>
      <family val="1"/>
    </font>
    <font>
      <sz val="12"/>
      <name val="ＭＳ Ｐゴシック"/>
      <family val="3"/>
    </font>
    <font>
      <sz val="9"/>
      <name val="ＭＳ Ｐゴシック"/>
      <family val="3"/>
    </font>
    <font>
      <sz val="8"/>
      <name val="ＭＳ 明朝"/>
      <family val="1"/>
    </font>
    <font>
      <b/>
      <sz val="10"/>
      <name val="ＭＳ Ｐ明朝"/>
      <family val="1"/>
    </font>
    <font>
      <sz val="6"/>
      <name val="ＭＳ Ｐゴシック"/>
      <family val="3"/>
    </font>
    <font>
      <sz val="14"/>
      <name val="Times New Roman"/>
      <family val="1"/>
    </font>
    <font>
      <sz val="9"/>
      <name val="ＭＳ ゴシック"/>
      <family val="3"/>
    </font>
    <font>
      <sz val="11"/>
      <name val="ＭＳ Ｐゴシック"/>
      <family val="3"/>
    </font>
    <font>
      <sz val="10"/>
      <color indexed="10"/>
      <name val="ＭＳ Ｐゴシック"/>
      <family val="3"/>
    </font>
    <font>
      <sz val="10"/>
      <color indexed="10"/>
      <name val="ＭＳ 明朝"/>
      <family val="1"/>
    </font>
    <font>
      <u val="single"/>
      <sz val="10"/>
      <color indexed="12"/>
      <name val="ＭＳ Ｐゴシック"/>
      <family val="3"/>
    </font>
    <font>
      <u val="single"/>
      <sz val="10"/>
      <color indexed="36"/>
      <name val="ＭＳ Ｐゴシック"/>
      <family val="3"/>
    </font>
    <font>
      <sz val="10"/>
      <name val="Times New Roman"/>
      <family val="1"/>
    </font>
    <font>
      <sz val="10"/>
      <color indexed="10"/>
      <name val="ＭＳ ゴシック"/>
      <family val="3"/>
    </font>
    <font>
      <sz val="8"/>
      <name val="ＭＳ Ｐゴシック"/>
      <family val="3"/>
    </font>
    <font>
      <sz val="10"/>
      <color indexed="8"/>
      <name val="ＭＳ Ｐゴシック"/>
      <family val="3"/>
    </font>
    <font>
      <b/>
      <sz val="10"/>
      <name val="ＭＳ Ｐゴシック"/>
      <family val="3"/>
    </font>
    <font>
      <sz val="11"/>
      <name val="ＭＳ 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ゴシック"/>
      <family val="3"/>
    </font>
    <font>
      <sz val="10.5"/>
      <color indexed="8"/>
      <name val="ＭＳ 明朝"/>
      <family val="1"/>
    </font>
    <font>
      <strike/>
      <sz val="9"/>
      <color indexed="62"/>
      <name val="HG丸ｺﾞｼｯｸM-PRO"/>
      <family val="3"/>
    </font>
    <font>
      <strike/>
      <sz val="9"/>
      <color indexed="10"/>
      <name val="HG丸ｺﾞｼｯｸM-PRO"/>
      <family val="3"/>
    </font>
    <font>
      <sz val="9"/>
      <color indexed="54"/>
      <name val="HG丸ｺﾞｼｯｸM-PRO"/>
      <family val="3"/>
    </font>
    <font>
      <sz val="8"/>
      <color indexed="62"/>
      <name val="HG丸ｺﾞｼｯｸM-PRO"/>
      <family val="3"/>
    </font>
    <font>
      <sz val="10.5"/>
      <color indexed="62"/>
      <name val="ＭＳ 明朝"/>
      <family val="1"/>
    </font>
    <font>
      <sz val="8"/>
      <color indexed="54"/>
      <name val="HG丸ｺﾞｼｯｸM-PRO"/>
      <family val="3"/>
    </font>
    <font>
      <sz val="10.5"/>
      <color indexed="54"/>
      <name val="ＭＳ 明朝"/>
      <family val="1"/>
    </font>
    <font>
      <sz val="9"/>
      <color indexed="8"/>
      <name val="ＭＳ Ｐゴシック"/>
      <family val="3"/>
    </font>
    <font>
      <sz val="8"/>
      <color indexed="8"/>
      <name val="ＭＳ 明朝"/>
      <family val="1"/>
    </font>
    <font>
      <sz val="12"/>
      <color indexed="8"/>
      <name val="ＭＳ Ｐゴシック"/>
      <family val="3"/>
    </font>
    <font>
      <sz val="10"/>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indexed="43"/>
        <bgColor indexed="64"/>
      </patternFill>
    </fill>
    <fill>
      <patternFill patternType="solid">
        <fgColor rgb="FFCCFFFF"/>
        <bgColor indexed="64"/>
      </patternFill>
    </fill>
    <fill>
      <patternFill patternType="solid">
        <fgColor indexed="27"/>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color indexed="8"/>
      </left>
      <right style="thin">
        <color indexed="8"/>
      </right>
      <top style="dashed">
        <color indexed="8"/>
      </top>
      <bottom style="thin">
        <color indexed="8"/>
      </bottom>
    </border>
    <border>
      <left style="thin">
        <color indexed="8"/>
      </left>
      <right style="dashed">
        <color indexed="8"/>
      </right>
      <top style="dashed">
        <color indexed="8"/>
      </top>
      <bottom style="thin">
        <color indexed="8"/>
      </bottom>
    </border>
    <border>
      <left style="dashed">
        <color indexed="8"/>
      </left>
      <right style="thin">
        <color indexed="8"/>
      </right>
      <top style="thin">
        <color indexed="8"/>
      </top>
      <bottom style="dashed">
        <color indexed="8"/>
      </bottom>
    </border>
    <border>
      <left style="thin">
        <color indexed="8"/>
      </left>
      <right style="dashed">
        <color indexed="8"/>
      </right>
      <top style="thin">
        <color indexed="8"/>
      </top>
      <bottom style="dashed">
        <color indexed="8"/>
      </bottom>
    </border>
    <border>
      <left style="thin"/>
      <right style="dashed"/>
      <top style="thin"/>
      <bottom style="thin"/>
    </border>
    <border>
      <left style="dashed"/>
      <right style="thin"/>
      <top style="thin"/>
      <bottom style="thin"/>
    </border>
    <border>
      <left style="thin"/>
      <right style="thin"/>
      <top style="dashed"/>
      <bottom style="thin"/>
    </border>
    <border>
      <left style="thin"/>
      <right style="dashed"/>
      <top style="dashed"/>
      <bottom style="thin"/>
    </border>
    <border>
      <left style="thin"/>
      <right style="thin"/>
      <top style="thin"/>
      <bottom style="dashed"/>
    </border>
    <border>
      <left style="thin"/>
      <right style="dashed"/>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hair"/>
      <top style="thin"/>
      <bottom style="hair"/>
    </border>
    <border>
      <left style="dashed"/>
      <right style="thin"/>
      <top>
        <color indexed="63"/>
      </top>
      <bottom style="thin"/>
    </border>
    <border>
      <left style="thin"/>
      <right style="dashed"/>
      <top>
        <color indexed="63"/>
      </top>
      <bottom style="thin"/>
    </border>
    <border>
      <left>
        <color indexed="63"/>
      </left>
      <right style="dashed"/>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style="thin"/>
      <right>
        <color indexed="63"/>
      </right>
      <top style="thin"/>
      <bottom style="hair"/>
    </border>
    <border>
      <left style="thin"/>
      <right style="thin"/>
      <top>
        <color indexed="63"/>
      </top>
      <bottom style="hair"/>
    </border>
    <border>
      <left style="dashed"/>
      <right style="thin"/>
      <top style="thin"/>
      <bottom>
        <color indexed="63"/>
      </bottom>
    </border>
    <border>
      <left style="thin"/>
      <right style="dashed"/>
      <top style="thin"/>
      <bottom>
        <color indexed="63"/>
      </bottom>
    </border>
    <border>
      <left style="medium"/>
      <right>
        <color indexed="63"/>
      </right>
      <top style="thin"/>
      <bottom style="thin"/>
    </border>
    <border>
      <left>
        <color indexed="63"/>
      </left>
      <right style="medium"/>
      <top style="thin"/>
      <bottom style="thin"/>
    </border>
    <border>
      <left style="hair"/>
      <right>
        <color indexed="63"/>
      </right>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dashed"/>
      <right style="thin"/>
      <top style="dashed"/>
      <bottom>
        <color indexed="63"/>
      </bottom>
    </border>
    <border>
      <left style="dashed"/>
      <right style="thin"/>
      <top>
        <color indexed="63"/>
      </top>
      <bottom style="dashed"/>
    </border>
    <border>
      <left style="dashed"/>
      <right style="thin"/>
      <top style="dashed"/>
      <bottom style="thin"/>
    </border>
    <border>
      <left style="hair"/>
      <right>
        <color indexed="63"/>
      </right>
      <top style="thin"/>
      <bottom style="hair"/>
    </border>
    <border>
      <left style="hair"/>
      <right>
        <color indexed="63"/>
      </right>
      <top>
        <color indexed="63"/>
      </top>
      <bottom style="thin"/>
    </border>
    <border>
      <left style="hair"/>
      <right style="dotted"/>
      <top style="thin"/>
      <bottom style="hair"/>
    </border>
    <border>
      <left style="dotted"/>
      <right style="dotted"/>
      <top style="thin"/>
      <bottom style="hair"/>
    </border>
    <border>
      <left style="dotted"/>
      <right style="hair"/>
      <top style="thin"/>
      <bottom style="hair"/>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27" fillId="0" borderId="0" applyNumberFormat="0" applyFill="0" applyBorder="0" applyAlignment="0" applyProtection="0"/>
    <xf numFmtId="0" fontId="81" fillId="32" borderId="0" applyNumberFormat="0" applyBorder="0" applyAlignment="0" applyProtection="0"/>
  </cellStyleXfs>
  <cellXfs count="475">
    <xf numFmtId="0" fontId="0" fillId="0" borderId="0" xfId="0" applyAlignment="1">
      <alignment vertical="center"/>
    </xf>
    <xf numFmtId="0" fontId="1"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lignment horizontal="justify" vertical="center"/>
    </xf>
    <xf numFmtId="0" fontId="1"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vertical="center" wrapText="1"/>
    </xf>
    <xf numFmtId="0" fontId="10" fillId="0" borderId="0" xfId="0" applyFont="1" applyAlignment="1">
      <alignment horizontal="left" vertical="center"/>
    </xf>
    <xf numFmtId="0" fontId="1" fillId="0" borderId="0" xfId="0" applyFont="1" applyAlignment="1">
      <alignment horizontal="right" vertical="center" indent="15"/>
    </xf>
    <xf numFmtId="0" fontId="18"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justify"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Alignment="1">
      <alignment vertical="center"/>
    </xf>
    <xf numFmtId="0" fontId="0" fillId="0" borderId="0" xfId="0" applyAlignment="1">
      <alignment horizontal="right" vertical="top"/>
    </xf>
    <xf numFmtId="0" fontId="12" fillId="0" borderId="0" xfId="0" applyFont="1" applyAlignment="1" quotePrefix="1">
      <alignment horizontal="right" vertical="top"/>
    </xf>
    <xf numFmtId="0" fontId="10" fillId="0" borderId="0" xfId="0" applyFont="1" applyBorder="1" applyAlignment="1">
      <alignment horizontal="justify" vertical="center" wrapText="1"/>
    </xf>
    <xf numFmtId="0" fontId="1" fillId="0" borderId="0" xfId="0" applyFont="1" applyBorder="1" applyAlignment="1">
      <alignment horizontal="justify" vertical="center" wrapText="1"/>
    </xf>
    <xf numFmtId="0" fontId="15" fillId="0" borderId="0"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1"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17" xfId="0" applyFont="1" applyBorder="1" applyAlignment="1">
      <alignment horizontal="left" vertical="center" wrapText="1"/>
    </xf>
    <xf numFmtId="0" fontId="15" fillId="0" borderId="18" xfId="0" applyFont="1" applyBorder="1" applyAlignment="1">
      <alignment horizontal="center" vertical="center" wrapText="1"/>
    </xf>
    <xf numFmtId="0" fontId="15" fillId="0" borderId="19" xfId="0" applyFont="1" applyBorder="1" applyAlignment="1">
      <alignment horizontal="left" vertical="center" wrapText="1"/>
    </xf>
    <xf numFmtId="0" fontId="0" fillId="0" borderId="0" xfId="0" applyFont="1" applyBorder="1" applyAlignment="1">
      <alignment horizontal="left" vertical="center" wrapText="1"/>
    </xf>
    <xf numFmtId="0" fontId="10" fillId="33" borderId="20" xfId="0"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2" fillId="0" borderId="23" xfId="0" applyFont="1" applyBorder="1" applyAlignment="1">
      <alignment horizontal="left" vertical="top" wrapText="1"/>
    </xf>
    <xf numFmtId="0" fontId="12" fillId="0" borderId="23" xfId="0" applyFont="1" applyBorder="1" applyAlignment="1">
      <alignment horizontal="right" vertical="top" wrapText="1"/>
    </xf>
    <xf numFmtId="0" fontId="12" fillId="33" borderId="23" xfId="0" applyFont="1" applyFill="1" applyBorder="1" applyAlignment="1">
      <alignment horizontal="right" vertical="top" shrinkToFit="1"/>
    </xf>
    <xf numFmtId="0" fontId="10" fillId="0" borderId="0" xfId="0" applyFont="1" applyAlignment="1" quotePrefix="1">
      <alignment horizontal="right" vertical="top"/>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33" borderId="25" xfId="0" applyFont="1" applyFill="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0" fillId="0" borderId="0" xfId="0" applyBorder="1" applyAlignment="1">
      <alignment vertical="center"/>
    </xf>
    <xf numFmtId="0" fontId="10" fillId="33" borderId="32"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33" xfId="0" applyFont="1" applyBorder="1" applyAlignment="1">
      <alignment horizontal="left" vertical="center" wrapText="1"/>
    </xf>
    <xf numFmtId="0" fontId="10" fillId="0" borderId="23" xfId="0" applyFont="1" applyBorder="1" applyAlignment="1">
      <alignment horizontal="justify" vertical="center" wrapText="1"/>
    </xf>
    <xf numFmtId="0" fontId="10" fillId="0" borderId="34" xfId="0" applyFont="1" applyBorder="1" applyAlignment="1">
      <alignment horizontal="justify" vertical="center" wrapText="1"/>
    </xf>
    <xf numFmtId="0" fontId="6" fillId="33" borderId="35" xfId="0" applyFont="1" applyFill="1" applyBorder="1" applyAlignment="1">
      <alignment vertical="center" wrapText="1"/>
    </xf>
    <xf numFmtId="0" fontId="10" fillId="0" borderId="36" xfId="0" applyFont="1" applyBorder="1" applyAlignment="1">
      <alignment horizontal="justify" vertical="center" wrapText="1"/>
    </xf>
    <xf numFmtId="0" fontId="6" fillId="33" borderId="36" xfId="0" applyFont="1" applyFill="1" applyBorder="1" applyAlignment="1">
      <alignment vertical="center" wrapText="1"/>
    </xf>
    <xf numFmtId="0" fontId="6" fillId="33" borderId="37" xfId="0" applyFont="1" applyFill="1" applyBorder="1" applyAlignment="1">
      <alignment vertical="center" wrapText="1"/>
    </xf>
    <xf numFmtId="0" fontId="6" fillId="33" borderId="23" xfId="0" applyFont="1" applyFill="1" applyBorder="1" applyAlignment="1">
      <alignment vertical="center" wrapText="1"/>
    </xf>
    <xf numFmtId="0" fontId="0" fillId="0" borderId="0" xfId="0" applyFill="1" applyAlignment="1">
      <alignment vertical="center"/>
    </xf>
    <xf numFmtId="0" fontId="29" fillId="0" borderId="0" xfId="0" applyFont="1" applyBorder="1" applyAlignment="1">
      <alignment vertical="top" wrapText="1"/>
    </xf>
    <xf numFmtId="0" fontId="25" fillId="0" borderId="0" xfId="0" applyFont="1" applyBorder="1" applyAlignment="1">
      <alignment horizontal="justify" vertical="center" wrapText="1"/>
    </xf>
    <xf numFmtId="0" fontId="15" fillId="0" borderId="33" xfId="0" applyFont="1" applyBorder="1" applyAlignment="1">
      <alignment horizontal="left" vertical="center" wrapText="1"/>
    </xf>
    <xf numFmtId="0" fontId="15" fillId="0" borderId="15" xfId="0" applyFont="1" applyBorder="1" applyAlignment="1">
      <alignment horizontal="center" vertical="center" wrapText="1"/>
    </xf>
    <xf numFmtId="0" fontId="15" fillId="0" borderId="38" xfId="0" applyFont="1" applyBorder="1" applyAlignment="1">
      <alignment horizontal="left" vertical="center" wrapText="1"/>
    </xf>
    <xf numFmtId="0" fontId="9" fillId="0" borderId="23" xfId="0" applyFont="1" applyBorder="1" applyAlignment="1">
      <alignment vertical="center" wrapText="1"/>
    </xf>
    <xf numFmtId="0" fontId="9" fillId="0" borderId="34" xfId="0" applyFont="1" applyBorder="1"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38" xfId="0" applyBorder="1" applyAlignment="1">
      <alignment vertical="center" wrapText="1"/>
    </xf>
    <xf numFmtId="0" fontId="0" fillId="0" borderId="38" xfId="0" applyBorder="1" applyAlignment="1">
      <alignment horizontal="right" vertical="center"/>
    </xf>
    <xf numFmtId="0" fontId="0" fillId="0" borderId="38" xfId="0" applyBorder="1" applyAlignment="1">
      <alignment vertical="center"/>
    </xf>
    <xf numFmtId="0" fontId="0" fillId="0" borderId="39" xfId="0"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wrapText="1"/>
    </xf>
    <xf numFmtId="0" fontId="0" fillId="0" borderId="41" xfId="0" applyBorder="1" applyAlignment="1">
      <alignment vertical="center"/>
    </xf>
    <xf numFmtId="0" fontId="0" fillId="34" borderId="37" xfId="0" applyFill="1" applyBorder="1" applyAlignment="1">
      <alignment vertical="center"/>
    </xf>
    <xf numFmtId="0" fontId="24" fillId="0" borderId="0" xfId="0" applyFont="1" applyAlignment="1">
      <alignment vertical="center"/>
    </xf>
    <xf numFmtId="0" fontId="0" fillId="0" borderId="42" xfId="0" applyBorder="1" applyAlignment="1">
      <alignment vertical="center"/>
    </xf>
    <xf numFmtId="0" fontId="0" fillId="0" borderId="39" xfId="0" applyFont="1" applyBorder="1" applyAlignment="1">
      <alignment vertical="center" wrapText="1"/>
    </xf>
    <xf numFmtId="0" fontId="0" fillId="0" borderId="39" xfId="0" applyFont="1" applyBorder="1" applyAlignment="1">
      <alignment horizontal="right" vertical="center"/>
    </xf>
    <xf numFmtId="0" fontId="0" fillId="0" borderId="40" xfId="0" applyFont="1" applyBorder="1" applyAlignment="1">
      <alignment vertical="center" wrapText="1"/>
    </xf>
    <xf numFmtId="0" fontId="0" fillId="0" borderId="40" xfId="0" applyFont="1" applyBorder="1" applyAlignment="1">
      <alignment horizontal="right" vertical="center"/>
    </xf>
    <xf numFmtId="0" fontId="0" fillId="0" borderId="41" xfId="0" applyFont="1" applyBorder="1" applyAlignment="1">
      <alignment vertical="center" wrapText="1"/>
    </xf>
    <xf numFmtId="0" fontId="0" fillId="0" borderId="41" xfId="0" applyFont="1" applyBorder="1" applyAlignment="1">
      <alignment horizontal="right" vertical="center"/>
    </xf>
    <xf numFmtId="0" fontId="0" fillId="34" borderId="33" xfId="0" applyFont="1" applyFill="1" applyBorder="1" applyAlignment="1">
      <alignment vertical="center" wrapText="1"/>
    </xf>
    <xf numFmtId="0" fontId="0" fillId="34" borderId="43" xfId="0" applyFont="1" applyFill="1" applyBorder="1" applyAlignment="1">
      <alignment vertical="center" wrapText="1"/>
    </xf>
    <xf numFmtId="0" fontId="0" fillId="34" borderId="37" xfId="0" applyFont="1" applyFill="1" applyBorder="1" applyAlignment="1">
      <alignment vertical="center" wrapText="1"/>
    </xf>
    <xf numFmtId="0" fontId="0" fillId="34" borderId="34"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horizontal="right" vertical="center"/>
    </xf>
    <xf numFmtId="0" fontId="0" fillId="34" borderId="37" xfId="0" applyFont="1" applyFill="1" applyBorder="1" applyAlignment="1">
      <alignment vertical="center"/>
    </xf>
    <xf numFmtId="0" fontId="0" fillId="34" borderId="2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22" xfId="0" applyFont="1" applyFill="1" applyBorder="1" applyAlignment="1">
      <alignment vertical="center" wrapText="1"/>
    </xf>
    <xf numFmtId="0" fontId="0" fillId="0" borderId="40" xfId="0" applyNumberFormat="1" applyFont="1" applyBorder="1" applyAlignment="1">
      <alignment horizontal="right" vertical="center"/>
    </xf>
    <xf numFmtId="0" fontId="0" fillId="0" borderId="41" xfId="0" applyNumberFormat="1" applyFont="1" applyBorder="1" applyAlignment="1">
      <alignment horizontal="right" vertical="center"/>
    </xf>
    <xf numFmtId="0" fontId="0" fillId="34" borderId="23" xfId="0" applyFont="1" applyFill="1" applyBorder="1" applyAlignment="1">
      <alignment horizontal="left" vertical="center" wrapText="1"/>
    </xf>
    <xf numFmtId="0" fontId="0" fillId="0" borderId="42" xfId="0" applyFont="1" applyBorder="1" applyAlignment="1">
      <alignment vertical="center" wrapText="1"/>
    </xf>
    <xf numFmtId="0" fontId="0" fillId="0" borderId="42" xfId="0" applyFont="1" applyBorder="1" applyAlignment="1">
      <alignment horizontal="right" vertical="center"/>
    </xf>
    <xf numFmtId="0" fontId="0" fillId="34" borderId="44" xfId="0" applyFont="1" applyFill="1" applyBorder="1" applyAlignment="1">
      <alignment horizontal="left" vertical="center" wrapText="1"/>
    </xf>
    <xf numFmtId="0" fontId="0" fillId="34" borderId="45" xfId="0" applyFont="1" applyFill="1" applyBorder="1" applyAlignment="1">
      <alignment vertical="center" wrapText="1"/>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wrapText="1"/>
    </xf>
    <xf numFmtId="0" fontId="0" fillId="34" borderId="48" xfId="0" applyFont="1" applyFill="1" applyBorder="1" applyAlignment="1">
      <alignment vertical="center" wrapText="1"/>
    </xf>
    <xf numFmtId="0" fontId="0" fillId="34" borderId="49" xfId="0" applyFont="1" applyFill="1" applyBorder="1" applyAlignment="1">
      <alignment horizontal="left" vertical="center"/>
    </xf>
    <xf numFmtId="0" fontId="0" fillId="34" borderId="25" xfId="0" applyFont="1" applyFill="1" applyBorder="1" applyAlignment="1">
      <alignment horizontal="left" vertical="center" wrapText="1"/>
    </xf>
    <xf numFmtId="0" fontId="0" fillId="34" borderId="26" xfId="0" applyFont="1" applyFill="1" applyBorder="1" applyAlignment="1">
      <alignment vertical="center" wrapText="1"/>
    </xf>
    <xf numFmtId="0" fontId="0" fillId="34" borderId="22" xfId="0" applyFont="1" applyFill="1" applyBorder="1" applyAlignment="1">
      <alignment vertical="center" textRotation="255" wrapText="1"/>
    </xf>
    <xf numFmtId="0" fontId="0" fillId="34" borderId="33" xfId="0" applyFont="1" applyFill="1" applyBorder="1" applyAlignment="1">
      <alignment vertical="center"/>
    </xf>
    <xf numFmtId="0" fontId="0" fillId="34" borderId="43" xfId="0" applyFont="1" applyFill="1" applyBorder="1" applyAlignment="1">
      <alignment vertical="center"/>
    </xf>
    <xf numFmtId="0" fontId="0" fillId="0" borderId="50" xfId="0" applyFont="1" applyBorder="1" applyAlignment="1">
      <alignment vertical="center" wrapText="1"/>
    </xf>
    <xf numFmtId="0" fontId="0" fillId="0" borderId="27"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9" xfId="0" applyFont="1" applyBorder="1" applyAlignment="1">
      <alignment vertical="center" wrapText="1"/>
    </xf>
    <xf numFmtId="0" fontId="0" fillId="0" borderId="25" xfId="0" applyFont="1" applyBorder="1" applyAlignment="1">
      <alignmen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6" xfId="0" applyBorder="1" applyAlignment="1">
      <alignment vertical="center" wrapText="1"/>
    </xf>
    <xf numFmtId="0" fontId="0" fillId="0" borderId="51" xfId="0" applyFont="1" applyBorder="1" applyAlignment="1">
      <alignment vertical="center" wrapText="1"/>
    </xf>
    <xf numFmtId="0" fontId="0" fillId="0" borderId="51" xfId="0" applyFont="1" applyBorder="1" applyAlignment="1">
      <alignment horizontal="right" vertical="center"/>
    </xf>
    <xf numFmtId="0" fontId="0" fillId="0" borderId="51" xfId="0" applyBorder="1" applyAlignment="1">
      <alignment vertical="center"/>
    </xf>
    <xf numFmtId="0" fontId="0" fillId="0" borderId="39" xfId="0" applyFont="1" applyFill="1" applyBorder="1" applyAlignment="1">
      <alignment horizontal="right" vertical="center"/>
    </xf>
    <xf numFmtId="0" fontId="0" fillId="0" borderId="39" xfId="0" applyFill="1" applyBorder="1" applyAlignment="1">
      <alignment vertical="center"/>
    </xf>
    <xf numFmtId="0" fontId="0" fillId="0" borderId="41" xfId="0" applyFont="1" applyFill="1" applyBorder="1" applyAlignment="1">
      <alignment horizontal="right" vertical="center"/>
    </xf>
    <xf numFmtId="0" fontId="0" fillId="0" borderId="41" xfId="0" applyFill="1" applyBorder="1" applyAlignment="1">
      <alignment vertical="center"/>
    </xf>
    <xf numFmtId="0" fontId="0" fillId="0" borderId="39" xfId="0" applyFill="1" applyBorder="1" applyAlignment="1">
      <alignment vertical="center" wrapText="1"/>
    </xf>
    <xf numFmtId="0" fontId="0" fillId="0" borderId="41" xfId="0" applyFill="1" applyBorder="1" applyAlignment="1">
      <alignment vertical="center" wrapText="1"/>
    </xf>
    <xf numFmtId="0" fontId="0" fillId="0" borderId="39" xfId="0" applyNumberFormat="1" applyFont="1" applyBorder="1" applyAlignment="1">
      <alignment vertical="center" wrapText="1"/>
    </xf>
    <xf numFmtId="0" fontId="0" fillId="0" borderId="40" xfId="0" applyNumberFormat="1" applyFont="1" applyBorder="1" applyAlignment="1">
      <alignment vertical="center" wrapText="1"/>
    </xf>
    <xf numFmtId="0" fontId="0" fillId="0" borderId="41" xfId="0" applyNumberFormat="1" applyFont="1" applyBorder="1" applyAlignment="1">
      <alignment vertical="center" wrapText="1"/>
    </xf>
    <xf numFmtId="0" fontId="31" fillId="0" borderId="39" xfId="0" applyFont="1" applyBorder="1" applyAlignment="1">
      <alignment vertical="center" wrapText="1"/>
    </xf>
    <xf numFmtId="0" fontId="31" fillId="0" borderId="39" xfId="0" applyFont="1" applyBorder="1" applyAlignment="1">
      <alignment horizontal="right" vertical="center"/>
    </xf>
    <xf numFmtId="0" fontId="31" fillId="0" borderId="39" xfId="0" applyFont="1" applyBorder="1" applyAlignment="1">
      <alignment vertical="center"/>
    </xf>
    <xf numFmtId="0" fontId="31" fillId="0" borderId="40" xfId="0" applyFont="1" applyBorder="1" applyAlignment="1">
      <alignment vertical="center" wrapText="1"/>
    </xf>
    <xf numFmtId="0" fontId="31" fillId="0" borderId="40" xfId="0" applyFont="1" applyBorder="1" applyAlignment="1">
      <alignment horizontal="right" vertical="center"/>
    </xf>
    <xf numFmtId="0" fontId="31" fillId="0" borderId="40" xfId="0" applyFont="1" applyBorder="1" applyAlignment="1">
      <alignment vertical="center"/>
    </xf>
    <xf numFmtId="0" fontId="31" fillId="0" borderId="41" xfId="0" applyFont="1" applyBorder="1" applyAlignment="1">
      <alignment vertical="center" wrapText="1"/>
    </xf>
    <xf numFmtId="0" fontId="31" fillId="0" borderId="41" xfId="0" applyFont="1" applyBorder="1" applyAlignment="1">
      <alignment horizontal="right" vertical="center"/>
    </xf>
    <xf numFmtId="0" fontId="31" fillId="0" borderId="41" xfId="0" applyFont="1" applyBorder="1" applyAlignment="1">
      <alignment vertical="center"/>
    </xf>
    <xf numFmtId="0" fontId="31" fillId="34" borderId="33" xfId="0" applyFont="1" applyFill="1" applyBorder="1" applyAlignment="1">
      <alignment vertical="center" wrapText="1"/>
    </xf>
    <xf numFmtId="0" fontId="31" fillId="34" borderId="43" xfId="0" applyFont="1" applyFill="1" applyBorder="1" applyAlignment="1">
      <alignment vertical="center" wrapText="1"/>
    </xf>
    <xf numFmtId="0" fontId="0" fillId="34" borderId="49" xfId="0" applyFont="1" applyFill="1" applyBorder="1" applyAlignment="1">
      <alignment vertical="center" wrapText="1"/>
    </xf>
    <xf numFmtId="0" fontId="0" fillId="34" borderId="34" xfId="0" applyFill="1" applyBorder="1" applyAlignment="1">
      <alignment vertical="center"/>
    </xf>
    <xf numFmtId="233" fontId="0" fillId="0" borderId="0" xfId="0" applyNumberFormat="1" applyAlignment="1">
      <alignment vertical="center"/>
    </xf>
    <xf numFmtId="234" fontId="32" fillId="0" borderId="0" xfId="0" applyNumberFormat="1" applyFont="1" applyAlignment="1">
      <alignment vertical="center"/>
    </xf>
    <xf numFmtId="235" fontId="32" fillId="0" borderId="0" xfId="0" applyNumberFormat="1" applyFont="1" applyAlignment="1">
      <alignment vertical="center"/>
    </xf>
    <xf numFmtId="234" fontId="0" fillId="35" borderId="41" xfId="0" applyNumberFormat="1" applyFont="1" applyFill="1" applyBorder="1" applyAlignment="1">
      <alignment horizontal="right" vertical="center"/>
    </xf>
    <xf numFmtId="0" fontId="15" fillId="0" borderId="0" xfId="0" applyFont="1" applyAlignment="1">
      <alignment vertical="center"/>
    </xf>
    <xf numFmtId="0" fontId="10" fillId="0" borderId="3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5" fillId="0" borderId="52" xfId="0" applyFont="1" applyBorder="1" applyAlignment="1">
      <alignment horizontal="left" vertical="center" wrapText="1"/>
    </xf>
    <xf numFmtId="0" fontId="15" fillId="0" borderId="53" xfId="0" applyFont="1" applyBorder="1" applyAlignment="1">
      <alignment horizontal="center" vertical="center" wrapText="1"/>
    </xf>
    <xf numFmtId="0" fontId="0" fillId="0" borderId="21" xfId="0" applyBorder="1" applyAlignment="1">
      <alignment vertical="center" wrapText="1"/>
    </xf>
    <xf numFmtId="0" fontId="0" fillId="0" borderId="37"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29" xfId="0" applyFont="1" applyBorder="1" applyAlignment="1">
      <alignment horizontal="center" vertical="center" wrapText="1"/>
    </xf>
    <xf numFmtId="0" fontId="0" fillId="0" borderId="36" xfId="0" applyBorder="1" applyAlignment="1">
      <alignment horizontal="center" vertical="center"/>
    </xf>
    <xf numFmtId="0" fontId="15" fillId="0" borderId="38" xfId="0" applyFont="1" applyBorder="1" applyAlignment="1">
      <alignment vertical="center" wrapText="1"/>
    </xf>
    <xf numFmtId="0" fontId="15" fillId="0" borderId="38" xfId="0" applyFont="1" applyBorder="1" applyAlignment="1">
      <alignment vertical="center"/>
    </xf>
    <xf numFmtId="0" fontId="23" fillId="0" borderId="0" xfId="0" applyFont="1" applyAlignment="1">
      <alignment vertical="center"/>
    </xf>
    <xf numFmtId="0" fontId="12" fillId="36" borderId="23" xfId="0" applyFont="1" applyFill="1" applyBorder="1" applyAlignment="1">
      <alignment horizontal="center" vertical="center" wrapText="1"/>
    </xf>
    <xf numFmtId="0" fontId="10" fillId="33" borderId="23" xfId="0" applyFont="1" applyFill="1" applyBorder="1" applyAlignment="1">
      <alignment horizontal="left" vertical="center" wrapText="1"/>
    </xf>
    <xf numFmtId="0" fontId="32" fillId="0" borderId="0" xfId="0" applyFont="1" applyAlignment="1">
      <alignment vertical="center"/>
    </xf>
    <xf numFmtId="0" fontId="34" fillId="33" borderId="54" xfId="0" applyFont="1" applyFill="1" applyBorder="1" applyAlignment="1">
      <alignment horizontal="center" vertical="center" wrapText="1"/>
    </xf>
    <xf numFmtId="0" fontId="34" fillId="33" borderId="55" xfId="0" applyFont="1" applyFill="1" applyBorder="1" applyAlignment="1">
      <alignment horizontal="center" vertical="center" wrapText="1"/>
    </xf>
    <xf numFmtId="0" fontId="34" fillId="0" borderId="0" xfId="0" applyFont="1" applyBorder="1" applyAlignment="1">
      <alignment vertical="center"/>
    </xf>
    <xf numFmtId="0" fontId="10" fillId="33" borderId="56" xfId="0" applyFont="1" applyFill="1" applyBorder="1" applyAlignment="1">
      <alignment horizontal="left" vertical="center" wrapText="1"/>
    </xf>
    <xf numFmtId="0" fontId="15" fillId="0" borderId="57" xfId="0" applyFont="1" applyBorder="1" applyAlignment="1">
      <alignment vertical="center" wrapText="1"/>
    </xf>
    <xf numFmtId="0" fontId="82" fillId="0" borderId="58" xfId="0" applyFont="1" applyBorder="1" applyAlignment="1">
      <alignment horizontal="center" vertical="center" textRotation="255" wrapText="1"/>
    </xf>
    <xf numFmtId="0" fontId="32" fillId="0" borderId="59" xfId="0" applyFont="1" applyBorder="1" applyAlignment="1">
      <alignment vertical="center" textRotation="255" wrapText="1"/>
    </xf>
    <xf numFmtId="0" fontId="32" fillId="0" borderId="59" xfId="0" applyFont="1" applyBorder="1" applyAlignment="1">
      <alignment vertical="top" textRotation="255" wrapText="1"/>
    </xf>
    <xf numFmtId="0" fontId="10" fillId="0" borderId="43" xfId="0" applyFont="1" applyBorder="1" applyAlignment="1">
      <alignment horizontal="justify" vertical="center" wrapText="1"/>
    </xf>
    <xf numFmtId="0" fontId="15" fillId="0" borderId="0" xfId="0" applyFont="1" applyAlignment="1">
      <alignment horizontal="left" vertical="center" wrapText="1"/>
    </xf>
    <xf numFmtId="0" fontId="34" fillId="33" borderId="54" xfId="0" applyFont="1" applyFill="1" applyBorder="1" applyAlignment="1">
      <alignment horizontal="center" vertical="center" wrapText="1"/>
    </xf>
    <xf numFmtId="0" fontId="34" fillId="33" borderId="55" xfId="0" applyFont="1" applyFill="1" applyBorder="1" applyAlignment="1">
      <alignment horizontal="center" vertical="center" wrapText="1"/>
    </xf>
    <xf numFmtId="0" fontId="15" fillId="0" borderId="38" xfId="0" applyFont="1" applyBorder="1" applyAlignment="1">
      <alignment vertical="center" wrapText="1"/>
    </xf>
    <xf numFmtId="0" fontId="15" fillId="0" borderId="58" xfId="0" applyFont="1" applyBorder="1" applyAlignment="1">
      <alignment vertical="center" wrapText="1"/>
    </xf>
    <xf numFmtId="0" fontId="15" fillId="0" borderId="59" xfId="0" applyFont="1" applyBorder="1" applyAlignment="1">
      <alignment vertical="center" wrapText="1"/>
    </xf>
    <xf numFmtId="0" fontId="15" fillId="0" borderId="37" xfId="0" applyFont="1" applyBorder="1" applyAlignment="1">
      <alignment horizontal="left" vertical="center" wrapText="1"/>
    </xf>
    <xf numFmtId="0" fontId="15" fillId="0" borderId="23" xfId="0" applyFont="1" applyBorder="1" applyAlignment="1">
      <alignment horizontal="left" vertical="center" wrapText="1"/>
    </xf>
    <xf numFmtId="0" fontId="15" fillId="0" borderId="55" xfId="0" applyFont="1" applyBorder="1" applyAlignment="1">
      <alignment horizontal="left" vertical="center" wrapText="1"/>
    </xf>
    <xf numFmtId="0" fontId="6" fillId="0" borderId="0" xfId="0" applyFont="1" applyAlignment="1">
      <alignment horizontal="left" vertical="center"/>
    </xf>
    <xf numFmtId="0" fontId="23" fillId="0" borderId="0" xfId="0" applyFont="1" applyAlignment="1">
      <alignment horizontal="left" vertical="center"/>
    </xf>
    <xf numFmtId="0" fontId="0" fillId="0" borderId="0" xfId="0" applyAlignment="1">
      <alignment horizontal="left" vertical="center"/>
    </xf>
    <xf numFmtId="0" fontId="18" fillId="0" borderId="58" xfId="0" applyFont="1" applyBorder="1" applyAlignment="1">
      <alignment vertical="center" wrapText="1"/>
    </xf>
    <xf numFmtId="0" fontId="18" fillId="0" borderId="57" xfId="0" applyFont="1" applyBorder="1" applyAlignment="1">
      <alignment vertical="center" wrapText="1"/>
    </xf>
    <xf numFmtId="0" fontId="15" fillId="0" borderId="37" xfId="0" applyFont="1" applyBorder="1" applyAlignment="1">
      <alignment horizontal="center" vertical="center" wrapText="1"/>
    </xf>
    <xf numFmtId="0" fontId="15" fillId="0" borderId="34" xfId="0" applyFont="1" applyBorder="1" applyAlignment="1">
      <alignment horizontal="center" vertical="center" wrapText="1"/>
    </xf>
    <xf numFmtId="0" fontId="15" fillId="37" borderId="37" xfId="0" applyFont="1" applyFill="1" applyBorder="1" applyAlignment="1">
      <alignment horizontal="left" vertical="center" shrinkToFit="1"/>
    </xf>
    <xf numFmtId="0" fontId="15" fillId="37" borderId="23" xfId="0" applyFont="1" applyFill="1" applyBorder="1" applyAlignment="1">
      <alignment horizontal="left" vertical="center" shrinkToFit="1"/>
    </xf>
    <xf numFmtId="0" fontId="15" fillId="37" borderId="34" xfId="0" applyFont="1" applyFill="1" applyBorder="1" applyAlignment="1">
      <alignment horizontal="left" vertical="center" shrinkToFit="1"/>
    </xf>
    <xf numFmtId="0" fontId="15" fillId="0" borderId="57" xfId="0" applyFont="1" applyBorder="1" applyAlignment="1">
      <alignment horizontal="left" vertical="center" wrapText="1"/>
    </xf>
    <xf numFmtId="0" fontId="0" fillId="0" borderId="60" xfId="0" applyBorder="1" applyAlignment="1">
      <alignment horizontal="center" vertical="center" wrapText="1"/>
    </xf>
    <xf numFmtId="0" fontId="0" fillId="0" borderId="61" xfId="0" applyFont="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15" fillId="0" borderId="37" xfId="0" applyNumberFormat="1" applyFont="1" applyBorder="1" applyAlignment="1">
      <alignment horizontal="left" vertical="center" wrapText="1"/>
    </xf>
    <xf numFmtId="0" fontId="15" fillId="0" borderId="55" xfId="0" applyNumberFormat="1" applyFont="1" applyBorder="1" applyAlignment="1">
      <alignment horizontal="left" vertical="center" wrapText="1"/>
    </xf>
    <xf numFmtId="0" fontId="1" fillId="0" borderId="0" xfId="0" applyFont="1" applyAlignment="1">
      <alignment horizontal="justify" vertical="center"/>
    </xf>
    <xf numFmtId="0" fontId="16" fillId="0" borderId="0" xfId="0" applyFont="1" applyAlignment="1">
      <alignment horizontal="center" vertical="center"/>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17" xfId="0" applyFont="1" applyBorder="1" applyAlignment="1">
      <alignment horizontal="center" vertical="center" wrapText="1"/>
    </xf>
    <xf numFmtId="0" fontId="15" fillId="0" borderId="0" xfId="0" applyFont="1" applyAlignment="1">
      <alignment horizontal="justify" vertical="center"/>
    </xf>
    <xf numFmtId="0" fontId="0" fillId="0" borderId="38" xfId="0" applyFont="1" applyBorder="1" applyAlignment="1">
      <alignment horizontal="center" vertical="center" wrapText="1"/>
    </xf>
    <xf numFmtId="0" fontId="0" fillId="0" borderId="57" xfId="0" applyFont="1" applyBorder="1" applyAlignment="1">
      <alignment vertical="center" wrapText="1"/>
    </xf>
    <xf numFmtId="0" fontId="83" fillId="0" borderId="58" xfId="0" applyFont="1" applyBorder="1" applyAlignment="1">
      <alignment horizontal="center" vertical="center" textRotation="255" shrinkToFit="1"/>
    </xf>
    <xf numFmtId="0" fontId="83" fillId="0" borderId="59" xfId="0" applyFont="1" applyBorder="1" applyAlignment="1">
      <alignment horizontal="center" vertical="center" textRotation="255"/>
    </xf>
    <xf numFmtId="0" fontId="83" fillId="0" borderId="57" xfId="0" applyFont="1" applyBorder="1" applyAlignment="1">
      <alignment horizontal="center" vertical="center" textRotation="255"/>
    </xf>
    <xf numFmtId="0" fontId="83" fillId="0" borderId="58" xfId="0" applyFont="1" applyFill="1" applyBorder="1" applyAlignment="1">
      <alignment horizontal="center" vertical="top" textRotation="255" wrapText="1"/>
    </xf>
    <xf numFmtId="0" fontId="83" fillId="0" borderId="59" xfId="0" applyFont="1" applyFill="1" applyBorder="1" applyAlignment="1">
      <alignment horizontal="center" vertical="top" textRotation="255" wrapText="1"/>
    </xf>
    <xf numFmtId="0" fontId="83" fillId="0" borderId="57" xfId="0" applyFont="1" applyFill="1" applyBorder="1" applyAlignment="1">
      <alignment horizontal="center" vertical="top" textRotation="255" wrapText="1"/>
    </xf>
    <xf numFmtId="0" fontId="32" fillId="0" borderId="59" xfId="0" applyFont="1" applyBorder="1" applyAlignment="1">
      <alignment horizontal="center" vertical="top" textRotation="255" wrapText="1"/>
    </xf>
    <xf numFmtId="0" fontId="32" fillId="0" borderId="57" xfId="0" applyFont="1" applyBorder="1" applyAlignment="1">
      <alignment horizontal="center" vertical="top" textRotation="255" wrapText="1"/>
    </xf>
    <xf numFmtId="0" fontId="17" fillId="0" borderId="21" xfId="0" applyFont="1" applyBorder="1" applyAlignment="1">
      <alignment vertical="center" wrapText="1"/>
    </xf>
    <xf numFmtId="0" fontId="17" fillId="0" borderId="50" xfId="0" applyFont="1" applyBorder="1" applyAlignment="1">
      <alignment vertical="center" wrapText="1"/>
    </xf>
    <xf numFmtId="0" fontId="17" fillId="0" borderId="27" xfId="0" applyFont="1" applyBorder="1" applyAlignment="1">
      <alignment vertical="center" wrapText="1"/>
    </xf>
    <xf numFmtId="0" fontId="0" fillId="38" borderId="67" xfId="0" applyFont="1" applyFill="1" applyBorder="1" applyAlignment="1">
      <alignment vertical="center" wrapText="1"/>
    </xf>
    <xf numFmtId="0" fontId="0" fillId="38" borderId="27" xfId="0" applyFont="1" applyFill="1" applyBorder="1" applyAlignment="1">
      <alignment vertical="center"/>
    </xf>
    <xf numFmtId="0" fontId="0" fillId="38" borderId="24" xfId="0" applyFont="1" applyFill="1" applyBorder="1" applyAlignment="1">
      <alignment vertical="center"/>
    </xf>
    <xf numFmtId="0" fontId="12" fillId="36" borderId="37" xfId="0" applyFont="1" applyFill="1" applyBorder="1" applyAlignment="1">
      <alignment horizontal="center" vertical="center" wrapText="1"/>
    </xf>
    <xf numFmtId="0" fontId="0" fillId="0" borderId="23" xfId="0" applyBorder="1" applyAlignment="1">
      <alignment vertical="center" wrapText="1"/>
    </xf>
    <xf numFmtId="0" fontId="0" fillId="38" borderId="68" xfId="0" applyFill="1" applyBorder="1" applyAlignment="1">
      <alignment vertical="center" wrapText="1"/>
    </xf>
    <xf numFmtId="0" fontId="0" fillId="38" borderId="36" xfId="0" applyFill="1" applyBorder="1" applyAlignment="1">
      <alignment vertical="center" wrapText="1"/>
    </xf>
    <xf numFmtId="0" fontId="0" fillId="38" borderId="43" xfId="0" applyFill="1" applyBorder="1" applyAlignment="1">
      <alignment vertical="center" wrapText="1"/>
    </xf>
    <xf numFmtId="0" fontId="17" fillId="38" borderId="67" xfId="0" applyFont="1" applyFill="1" applyBorder="1" applyAlignment="1">
      <alignment vertical="center" wrapText="1"/>
    </xf>
    <xf numFmtId="0" fontId="17" fillId="38" borderId="27" xfId="0" applyFont="1" applyFill="1" applyBorder="1" applyAlignment="1">
      <alignment vertical="center"/>
    </xf>
    <xf numFmtId="0" fontId="17" fillId="38" borderId="24" xfId="0" applyFont="1" applyFill="1" applyBorder="1" applyAlignment="1">
      <alignment vertical="center"/>
    </xf>
    <xf numFmtId="0" fontId="10" fillId="0" borderId="25" xfId="0" applyFont="1" applyBorder="1" applyAlignment="1">
      <alignment horizontal="left" vertical="center" wrapText="1"/>
    </xf>
    <xf numFmtId="0" fontId="12" fillId="0" borderId="25" xfId="0" applyFont="1" applyBorder="1" applyAlignment="1">
      <alignment horizontal="right" vertical="center" wrapText="1"/>
    </xf>
    <xf numFmtId="0" fontId="10" fillId="33" borderId="25" xfId="0" applyFont="1" applyFill="1" applyBorder="1" applyAlignment="1">
      <alignment horizontal="right" vertical="center" wrapText="1"/>
    </xf>
    <xf numFmtId="0" fontId="10" fillId="33" borderId="0" xfId="0" applyFont="1" applyFill="1" applyBorder="1" applyAlignment="1">
      <alignment horizontal="right" vertical="center" wrapText="1"/>
    </xf>
    <xf numFmtId="0" fontId="10" fillId="33" borderId="67" xfId="0" applyFont="1" applyFill="1" applyBorder="1" applyAlignment="1">
      <alignment horizontal="right" vertical="center" wrapText="1"/>
    </xf>
    <xf numFmtId="0" fontId="10" fillId="33" borderId="27" xfId="0" applyFont="1" applyFill="1" applyBorder="1" applyAlignment="1">
      <alignment horizontal="right" vertical="center" wrapText="1"/>
    </xf>
    <xf numFmtId="0" fontId="9" fillId="0" borderId="20"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0" fillId="0" borderId="35" xfId="0" applyBorder="1" applyAlignment="1">
      <alignment horizontal="justify" vertical="center" wrapText="1"/>
    </xf>
    <xf numFmtId="0" fontId="0" fillId="0" borderId="36" xfId="0" applyBorder="1" applyAlignment="1">
      <alignment horizontal="justify" vertical="center" wrapText="1"/>
    </xf>
    <xf numFmtId="0" fontId="0" fillId="0" borderId="43" xfId="0" applyBorder="1" applyAlignment="1">
      <alignment horizontal="justify" vertical="center" wrapText="1"/>
    </xf>
    <xf numFmtId="0" fontId="22" fillId="0" borderId="20" xfId="0" applyFont="1" applyBorder="1" applyAlignment="1">
      <alignment horizontal="justify" vertical="center" wrapText="1"/>
    </xf>
    <xf numFmtId="0" fontId="22" fillId="0" borderId="21" xfId="0" applyFont="1" applyBorder="1" applyAlignment="1">
      <alignment horizontal="justify" vertical="center" wrapText="1"/>
    </xf>
    <xf numFmtId="0" fontId="22" fillId="0" borderId="22" xfId="0" applyFont="1" applyBorder="1" applyAlignment="1">
      <alignment horizontal="justify" vertical="center" wrapText="1"/>
    </xf>
    <xf numFmtId="0" fontId="10" fillId="0" borderId="27" xfId="0" applyFont="1" applyBorder="1" applyAlignment="1">
      <alignment horizontal="right" vertical="center" wrapText="1"/>
    </xf>
    <xf numFmtId="0" fontId="10" fillId="33" borderId="21" xfId="0" applyFont="1" applyFill="1" applyBorder="1" applyAlignment="1">
      <alignment horizontal="right" vertical="center" wrapText="1"/>
    </xf>
    <xf numFmtId="0" fontId="9" fillId="0" borderId="58" xfId="0" applyFont="1" applyBorder="1" applyAlignment="1">
      <alignment horizontal="center" vertical="center" wrapText="1"/>
    </xf>
    <xf numFmtId="0" fontId="0" fillId="0" borderId="59" xfId="0" applyBorder="1" applyAlignment="1">
      <alignment vertical="center" wrapText="1"/>
    </xf>
    <xf numFmtId="0" fontId="0" fillId="0" borderId="57" xfId="0" applyBorder="1" applyAlignment="1">
      <alignment vertical="center" wrapText="1"/>
    </xf>
    <xf numFmtId="0" fontId="10" fillId="33" borderId="37" xfId="0" applyFont="1" applyFill="1" applyBorder="1" applyAlignment="1">
      <alignment vertical="center" wrapText="1"/>
    </xf>
    <xf numFmtId="0" fontId="10" fillId="33" borderId="23" xfId="0" applyFont="1" applyFill="1" applyBorder="1" applyAlignment="1">
      <alignment vertical="center" wrapText="1"/>
    </xf>
    <xf numFmtId="0" fontId="10" fillId="33" borderId="34" xfId="0" applyFont="1" applyFill="1" applyBorder="1" applyAlignment="1">
      <alignment vertical="center" wrapText="1"/>
    </xf>
    <xf numFmtId="0" fontId="12" fillId="0" borderId="23" xfId="0" applyFont="1" applyBorder="1" applyAlignment="1">
      <alignment horizontal="right" vertical="top" wrapText="1"/>
    </xf>
    <xf numFmtId="0" fontId="12" fillId="33" borderId="23" xfId="0" applyFont="1" applyFill="1" applyBorder="1" applyAlignment="1">
      <alignment horizontal="left" vertical="top" wrapText="1"/>
    </xf>
    <xf numFmtId="0" fontId="12" fillId="33" borderId="34" xfId="0" applyFont="1" applyFill="1" applyBorder="1" applyAlignment="1">
      <alignment horizontal="left" vertical="top" wrapText="1"/>
    </xf>
    <xf numFmtId="0" fontId="12" fillId="0" borderId="23" xfId="0" applyFont="1" applyBorder="1" applyAlignment="1">
      <alignment horizontal="left" vertical="top" wrapText="1"/>
    </xf>
    <xf numFmtId="0" fontId="10" fillId="0" borderId="69" xfId="0" applyFont="1" applyBorder="1" applyAlignment="1">
      <alignment horizontal="right" vertical="center"/>
    </xf>
    <xf numFmtId="0" fontId="10" fillId="0" borderId="70" xfId="0" applyFont="1" applyBorder="1" applyAlignment="1">
      <alignment horizontal="right" vertical="center"/>
    </xf>
    <xf numFmtId="0" fontId="10" fillId="0" borderId="71" xfId="0" applyFont="1" applyBorder="1" applyAlignment="1">
      <alignment horizontal="right" vertical="center"/>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4" xfId="0" applyFont="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211" fontId="12" fillId="33" borderId="37" xfId="0" applyNumberFormat="1" applyFont="1" applyFill="1" applyBorder="1" applyAlignment="1">
      <alignment horizontal="right" vertical="center" shrinkToFit="1"/>
    </xf>
    <xf numFmtId="211" fontId="12" fillId="33" borderId="23" xfId="0" applyNumberFormat="1" applyFont="1" applyFill="1" applyBorder="1" applyAlignment="1">
      <alignment horizontal="right" vertical="center" shrinkToFit="1"/>
    </xf>
    <xf numFmtId="0" fontId="9" fillId="0" borderId="38" xfId="0" applyFont="1" applyBorder="1" applyAlignment="1">
      <alignment horizontal="justify" vertical="center" wrapText="1"/>
    </xf>
    <xf numFmtId="0" fontId="12" fillId="33" borderId="23" xfId="0" applyFont="1" applyFill="1" applyBorder="1" applyAlignment="1">
      <alignment horizontal="right" vertical="top" shrinkToFit="1"/>
    </xf>
    <xf numFmtId="0" fontId="9" fillId="0" borderId="58" xfId="0" applyFont="1" applyBorder="1" applyAlignment="1">
      <alignment horizontal="center" vertical="center" textRotation="255" wrapText="1"/>
    </xf>
    <xf numFmtId="0" fontId="9" fillId="0" borderId="59" xfId="0" applyFont="1" applyBorder="1" applyAlignment="1">
      <alignment horizontal="center" vertical="center" textRotation="255" wrapText="1"/>
    </xf>
    <xf numFmtId="0" fontId="3" fillId="0" borderId="0" xfId="0" applyFont="1" applyAlignment="1">
      <alignment horizontal="center" vertical="center"/>
    </xf>
    <xf numFmtId="0" fontId="10" fillId="0" borderId="0" xfId="0" applyFont="1" applyBorder="1" applyAlignment="1">
      <alignment horizontal="left" vertical="center" wrapText="1"/>
    </xf>
    <xf numFmtId="0" fontId="10" fillId="33" borderId="27" xfId="0" applyFont="1" applyFill="1" applyBorder="1" applyAlignment="1">
      <alignment horizontal="left" vertical="center" wrapText="1"/>
    </xf>
    <xf numFmtId="0" fontId="10" fillId="0" borderId="25" xfId="0" applyFont="1" applyBorder="1" applyAlignment="1">
      <alignment horizontal="center" vertical="center" wrapText="1"/>
    </xf>
    <xf numFmtId="0" fontId="33" fillId="37" borderId="37" xfId="0" applyFont="1" applyFill="1" applyBorder="1" applyAlignment="1">
      <alignment horizontal="left" vertical="center" indent="1" shrinkToFit="1"/>
    </xf>
    <xf numFmtId="0" fontId="33" fillId="37" borderId="23" xfId="0" applyFont="1" applyFill="1" applyBorder="1" applyAlignment="1">
      <alignment horizontal="left" vertical="center" indent="1" shrinkToFit="1"/>
    </xf>
    <xf numFmtId="0" fontId="33" fillId="37" borderId="34" xfId="0" applyFont="1" applyFill="1" applyBorder="1" applyAlignment="1">
      <alignment horizontal="left" vertical="center" indent="1" shrinkToFit="1"/>
    </xf>
    <xf numFmtId="0" fontId="2" fillId="0" borderId="38" xfId="0" applyFont="1" applyBorder="1" applyAlignment="1">
      <alignment horizontal="justify" vertical="center" wrapText="1"/>
    </xf>
    <xf numFmtId="0" fontId="10" fillId="0" borderId="72" xfId="0" applyFont="1" applyBorder="1" applyAlignment="1">
      <alignment horizontal="left" vertical="center" wrapText="1"/>
    </xf>
    <xf numFmtId="0" fontId="10" fillId="0" borderId="73" xfId="0" applyFont="1" applyBorder="1" applyAlignment="1">
      <alignment horizontal="left" vertical="center" wrapText="1"/>
    </xf>
    <xf numFmtId="0" fontId="9" fillId="0" borderId="38" xfId="0" applyFont="1" applyBorder="1" applyAlignment="1">
      <alignment horizontal="center" vertical="center" textRotation="255" wrapText="1"/>
    </xf>
    <xf numFmtId="0" fontId="10" fillId="0" borderId="67" xfId="0" applyFont="1" applyBorder="1" applyAlignment="1">
      <alignment horizontal="right" vertical="center"/>
    </xf>
    <xf numFmtId="0" fontId="10" fillId="0" borderId="27" xfId="0" applyFont="1" applyBorder="1" applyAlignment="1">
      <alignment horizontal="right" vertical="center"/>
    </xf>
    <xf numFmtId="0" fontId="10" fillId="0" borderId="28" xfId="0" applyFont="1" applyBorder="1" applyAlignment="1">
      <alignment horizontal="right" vertical="center"/>
    </xf>
    <xf numFmtId="0" fontId="12" fillId="36" borderId="23" xfId="0" applyFont="1" applyFill="1" applyBorder="1" applyAlignment="1">
      <alignment horizontal="center" vertical="center" wrapText="1"/>
    </xf>
    <xf numFmtId="0" fontId="12" fillId="0" borderId="23" xfId="0" applyFont="1" applyFill="1" applyBorder="1" applyAlignment="1">
      <alignment horizontal="left" vertical="top" wrapText="1"/>
    </xf>
    <xf numFmtId="0" fontId="9" fillId="0" borderId="59" xfId="0" applyFont="1" applyBorder="1" applyAlignment="1">
      <alignment horizontal="center" vertical="center" wrapText="1"/>
    </xf>
    <xf numFmtId="0" fontId="0" fillId="0" borderId="59" xfId="0" applyBorder="1" applyAlignment="1">
      <alignment horizontal="center" vertical="center" textRotation="255" wrapText="1"/>
    </xf>
    <xf numFmtId="0" fontId="10" fillId="0" borderId="21"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14" fontId="33" fillId="37" borderId="37" xfId="0" applyNumberFormat="1" applyFont="1" applyFill="1" applyBorder="1" applyAlignment="1">
      <alignment horizontal="left" vertical="center" indent="1" shrinkToFit="1"/>
    </xf>
    <xf numFmtId="0" fontId="12" fillId="38"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center" vertical="center" wrapText="1"/>
    </xf>
    <xf numFmtId="0" fontId="18" fillId="0" borderId="0" xfId="0" applyFont="1" applyFill="1" applyBorder="1" applyAlignment="1">
      <alignment horizontal="left" vertical="center" wrapText="1"/>
    </xf>
    <xf numFmtId="0" fontId="10" fillId="0" borderId="6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5" xfId="0" applyFont="1" applyBorder="1" applyAlignment="1">
      <alignment horizontal="right" vertical="center" wrapText="1"/>
    </xf>
    <xf numFmtId="0" fontId="10" fillId="0" borderId="0" xfId="0" applyFont="1" applyBorder="1" applyAlignment="1">
      <alignment horizontal="right" vertical="center"/>
    </xf>
    <xf numFmtId="0" fontId="10" fillId="0" borderId="56" xfId="0" applyFont="1" applyBorder="1" applyAlignment="1">
      <alignment horizontal="left" vertical="center" wrapText="1"/>
    </xf>
    <xf numFmtId="0" fontId="10" fillId="0" borderId="67" xfId="0" applyFont="1" applyBorder="1" applyAlignment="1">
      <alignment horizontal="left" vertical="center" wrapText="1"/>
    </xf>
    <xf numFmtId="0" fontId="10" fillId="0" borderId="27" xfId="0" applyFont="1" applyBorder="1" applyAlignment="1">
      <alignment horizontal="left" vertical="center" wrapText="1"/>
    </xf>
    <xf numFmtId="0" fontId="25" fillId="39" borderId="0" xfId="0" applyFont="1" applyFill="1" applyBorder="1" applyAlignment="1">
      <alignment horizontal="left" vertical="center" wrapText="1"/>
    </xf>
    <xf numFmtId="0" fontId="24" fillId="39" borderId="0" xfId="0" applyFont="1" applyFill="1" applyBorder="1" applyAlignment="1">
      <alignment vertical="center"/>
    </xf>
    <xf numFmtId="0" fontId="10" fillId="0" borderId="21" xfId="0" applyFont="1" applyBorder="1" applyAlignment="1">
      <alignment horizontal="right" vertical="center"/>
    </xf>
    <xf numFmtId="0" fontId="9" fillId="0" borderId="38" xfId="0" applyFont="1" applyBorder="1" applyAlignment="1">
      <alignment horizontal="center" vertical="center" wrapText="1"/>
    </xf>
    <xf numFmtId="0" fontId="9" fillId="0" borderId="58" xfId="0" applyFont="1" applyBorder="1" applyAlignment="1">
      <alignment horizontal="left" vertical="center" wrapText="1"/>
    </xf>
    <xf numFmtId="0" fontId="9" fillId="0" borderId="57" xfId="0" applyFont="1" applyBorder="1" applyAlignment="1">
      <alignment horizontal="left" vertical="center" wrapText="1"/>
    </xf>
    <xf numFmtId="0" fontId="10" fillId="38" borderId="27" xfId="0" applyFont="1" applyFill="1" applyBorder="1" applyAlignment="1">
      <alignment horizontal="center" vertical="center" wrapText="1"/>
    </xf>
    <xf numFmtId="0" fontId="0" fillId="38" borderId="27" xfId="0" applyFill="1" applyBorder="1" applyAlignment="1">
      <alignment vertical="center" wrapText="1"/>
    </xf>
    <xf numFmtId="0" fontId="0" fillId="38" borderId="28" xfId="0" applyFill="1" applyBorder="1" applyAlignment="1">
      <alignment vertical="center" wrapText="1"/>
    </xf>
    <xf numFmtId="0" fontId="10" fillId="0" borderId="74" xfId="0" applyFont="1" applyBorder="1" applyAlignment="1">
      <alignment horizontal="center" vertical="center" wrapText="1"/>
    </xf>
    <xf numFmtId="0" fontId="10" fillId="38" borderId="67" xfId="0" applyFont="1" applyFill="1" applyBorder="1" applyAlignment="1">
      <alignment horizontal="left" vertical="center" wrapText="1"/>
    </xf>
    <xf numFmtId="0" fontId="0" fillId="38" borderId="27" xfId="0" applyFill="1" applyBorder="1" applyAlignment="1">
      <alignment horizontal="left" vertical="center" wrapText="1"/>
    </xf>
    <xf numFmtId="0" fontId="0" fillId="38" borderId="28" xfId="0" applyFill="1" applyBorder="1" applyAlignment="1">
      <alignment horizontal="left" vertical="center" wrapText="1"/>
    </xf>
    <xf numFmtId="0" fontId="6" fillId="0" borderId="0" xfId="0" applyFont="1" applyAlignment="1">
      <alignment horizontal="right" vertical="center"/>
    </xf>
    <xf numFmtId="0" fontId="23" fillId="0" borderId="0" xfId="0" applyFont="1" applyAlignment="1">
      <alignment vertical="center"/>
    </xf>
    <xf numFmtId="0" fontId="0" fillId="0" borderId="0" xfId="0" applyAlignment="1">
      <alignment vertical="center"/>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9" fillId="39" borderId="23" xfId="0" applyFont="1" applyFill="1" applyBorder="1" applyAlignment="1">
      <alignment horizontal="center" vertical="center" wrapText="1"/>
    </xf>
    <xf numFmtId="0" fontId="10" fillId="0" borderId="23" xfId="0" applyFont="1" applyBorder="1" applyAlignment="1">
      <alignment vertical="center"/>
    </xf>
    <xf numFmtId="0" fontId="10" fillId="0" borderId="34" xfId="0" applyFont="1" applyBorder="1" applyAlignment="1">
      <alignment vertical="center"/>
    </xf>
    <xf numFmtId="180" fontId="23" fillId="33" borderId="37" xfId="0" applyNumberFormat="1" applyFont="1" applyFill="1" applyBorder="1" applyAlignment="1">
      <alignment horizontal="right" vertical="center" wrapText="1" indent="1"/>
    </xf>
    <xf numFmtId="180" fontId="23" fillId="33" borderId="23" xfId="0" applyNumberFormat="1" applyFont="1" applyFill="1" applyBorder="1" applyAlignment="1">
      <alignment horizontal="right" vertical="center" wrapText="1" indent="1"/>
    </xf>
    <xf numFmtId="0" fontId="10" fillId="0" borderId="38" xfId="0" applyFont="1" applyBorder="1" applyAlignment="1">
      <alignment horizontal="left" vertical="center" wrapText="1"/>
    </xf>
    <xf numFmtId="0" fontId="10" fillId="0" borderId="38" xfId="0" applyFont="1" applyBorder="1" applyAlignment="1">
      <alignment horizontal="left" vertical="center"/>
    </xf>
    <xf numFmtId="0" fontId="10" fillId="0" borderId="3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4" xfId="0" applyFont="1" applyBorder="1" applyAlignment="1">
      <alignment horizontal="justify" vertical="center" wrapText="1"/>
    </xf>
    <xf numFmtId="0" fontId="10" fillId="0" borderId="23" xfId="0" applyFont="1" applyBorder="1" applyAlignment="1">
      <alignment horizontal="left" vertical="center" wrapText="1"/>
    </xf>
    <xf numFmtId="0" fontId="10" fillId="0" borderId="34" xfId="0" applyFont="1" applyBorder="1" applyAlignment="1">
      <alignment horizontal="left"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32" xfId="0" applyFont="1" applyBorder="1" applyAlignment="1">
      <alignment vertical="center" wrapText="1"/>
    </xf>
    <xf numFmtId="0" fontId="9" fillId="0" borderId="0" xfId="0" applyFont="1" applyBorder="1" applyAlignment="1">
      <alignment vertical="center" wrapText="1"/>
    </xf>
    <xf numFmtId="0" fontId="9" fillId="0" borderId="33"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9" fillId="0" borderId="43" xfId="0" applyFont="1" applyBorder="1" applyAlignment="1">
      <alignment vertical="center" wrapText="1"/>
    </xf>
    <xf numFmtId="0" fontId="10" fillId="0" borderId="2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0" fillId="0" borderId="36" xfId="0" applyBorder="1" applyAlignment="1">
      <alignment vertical="center"/>
    </xf>
    <xf numFmtId="0" fontId="9" fillId="0" borderId="37" xfId="0" applyFont="1" applyFill="1" applyBorder="1" applyAlignment="1">
      <alignment vertical="center" wrapText="1"/>
    </xf>
    <xf numFmtId="0" fontId="9" fillId="0" borderId="23" xfId="0" applyFont="1" applyFill="1" applyBorder="1" applyAlignment="1">
      <alignment vertical="center" wrapText="1"/>
    </xf>
    <xf numFmtId="0" fontId="9" fillId="0" borderId="34" xfId="0" applyFont="1" applyFill="1" applyBorder="1" applyAlignment="1">
      <alignment vertical="center" wrapText="1"/>
    </xf>
    <xf numFmtId="0" fontId="9" fillId="0" borderId="3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4" xfId="0" applyFont="1" applyBorder="1" applyAlignment="1">
      <alignment horizontal="justify" vertical="center" wrapText="1"/>
    </xf>
    <xf numFmtId="0" fontId="10" fillId="33" borderId="36" xfId="0" applyFont="1" applyFill="1" applyBorder="1" applyAlignment="1">
      <alignment horizontal="justify" vertical="center" wrapText="1"/>
    </xf>
    <xf numFmtId="0" fontId="6" fillId="33" borderId="20" xfId="0" applyFont="1" applyFill="1" applyBorder="1" applyAlignment="1">
      <alignment vertical="center" wrapText="1"/>
    </xf>
    <xf numFmtId="0" fontId="6" fillId="33" borderId="35" xfId="0" applyFont="1" applyFill="1" applyBorder="1" applyAlignment="1">
      <alignment vertical="center" wrapText="1"/>
    </xf>
    <xf numFmtId="0" fontId="10" fillId="33" borderId="37"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34" xfId="0" applyFont="1" applyFill="1" applyBorder="1" applyAlignment="1">
      <alignment horizontal="left" vertical="center" wrapText="1"/>
    </xf>
    <xf numFmtId="0" fontId="10" fillId="0" borderId="21"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36" xfId="0" applyFont="1" applyBorder="1" applyAlignment="1">
      <alignment horizontal="justify" vertical="center" wrapText="1"/>
    </xf>
    <xf numFmtId="0" fontId="10" fillId="0" borderId="43" xfId="0" applyFont="1" applyBorder="1" applyAlignment="1">
      <alignment horizontal="justify" vertical="center" wrapText="1"/>
    </xf>
    <xf numFmtId="0" fontId="9" fillId="0" borderId="38" xfId="0" applyFont="1" applyBorder="1" applyAlignment="1">
      <alignmen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43" xfId="0" applyFont="1" applyFill="1" applyBorder="1" applyAlignment="1">
      <alignment horizontal="left" vertical="center" wrapText="1"/>
    </xf>
    <xf numFmtId="233" fontId="23" fillId="33" borderId="37" xfId="0" applyNumberFormat="1" applyFont="1" applyFill="1" applyBorder="1" applyAlignment="1">
      <alignment horizontal="right" vertical="center" wrapText="1" indent="1"/>
    </xf>
    <xf numFmtId="233" fontId="23" fillId="33" borderId="23" xfId="0" applyNumberFormat="1" applyFont="1" applyFill="1" applyBorder="1" applyAlignment="1">
      <alignment horizontal="right" vertical="center" wrapText="1" indent="1"/>
    </xf>
    <xf numFmtId="0" fontId="16" fillId="37" borderId="37" xfId="0" applyFont="1" applyFill="1" applyBorder="1" applyAlignment="1">
      <alignment horizontal="left" vertical="center" indent="1" shrinkToFit="1"/>
    </xf>
    <xf numFmtId="0" fontId="16" fillId="37" borderId="23" xfId="0" applyFont="1" applyFill="1" applyBorder="1" applyAlignment="1">
      <alignment horizontal="left" vertical="center" indent="1" shrinkToFit="1"/>
    </xf>
    <xf numFmtId="0" fontId="16" fillId="37" borderId="34" xfId="0" applyFont="1" applyFill="1" applyBorder="1" applyAlignment="1">
      <alignment horizontal="left" vertical="center" indent="1" shrinkToFit="1"/>
    </xf>
    <xf numFmtId="0" fontId="10" fillId="0" borderId="58" xfId="0" applyFont="1" applyBorder="1" applyAlignment="1">
      <alignment horizontal="justify" vertical="center" wrapText="1"/>
    </xf>
    <xf numFmtId="0" fontId="9" fillId="0" borderId="37" xfId="0" applyFont="1" applyBorder="1" applyAlignment="1">
      <alignment horizontal="left" vertical="top" wrapText="1"/>
    </xf>
    <xf numFmtId="0" fontId="9" fillId="0" borderId="23" xfId="0" applyFont="1" applyBorder="1" applyAlignment="1">
      <alignment horizontal="left" vertical="top" wrapText="1"/>
    </xf>
    <xf numFmtId="0" fontId="9" fillId="0" borderId="34" xfId="0" applyFont="1" applyBorder="1" applyAlignment="1">
      <alignment horizontal="left" vertical="top" wrapText="1"/>
    </xf>
    <xf numFmtId="0" fontId="2" fillId="0" borderId="3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4" xfId="0" applyFont="1" applyBorder="1" applyAlignment="1">
      <alignment horizontal="center" vertical="center" wrapText="1"/>
    </xf>
    <xf numFmtId="0" fontId="9" fillId="0" borderId="20" xfId="0" applyFont="1" applyBorder="1" applyAlignment="1">
      <alignment vertical="top" wrapText="1"/>
    </xf>
    <xf numFmtId="0" fontId="9" fillId="0" borderId="21" xfId="0" applyFont="1" applyBorder="1" applyAlignment="1">
      <alignment vertical="top" wrapText="1"/>
    </xf>
    <xf numFmtId="0" fontId="9" fillId="0" borderId="22" xfId="0" applyFont="1" applyBorder="1" applyAlignment="1">
      <alignment vertical="top" wrapText="1"/>
    </xf>
    <xf numFmtId="0" fontId="9" fillId="0" borderId="35" xfId="0" applyFont="1" applyBorder="1" applyAlignment="1">
      <alignment vertical="top" wrapText="1"/>
    </xf>
    <xf numFmtId="0" fontId="9" fillId="0" borderId="36" xfId="0" applyFont="1" applyBorder="1" applyAlignment="1">
      <alignment vertical="top" wrapText="1"/>
    </xf>
    <xf numFmtId="0" fontId="9" fillId="0" borderId="43" xfId="0" applyFont="1" applyBorder="1" applyAlignment="1">
      <alignment vertical="top" wrapText="1"/>
    </xf>
    <xf numFmtId="0" fontId="17" fillId="0" borderId="38" xfId="0" applyFont="1" applyBorder="1" applyAlignment="1">
      <alignment horizontal="justify" vertical="center" textRotation="255" wrapText="1"/>
    </xf>
    <xf numFmtId="0" fontId="2" fillId="0" borderId="0" xfId="0" applyFont="1" applyAlignment="1">
      <alignment horizontal="left" vertical="center"/>
    </xf>
    <xf numFmtId="0" fontId="9" fillId="0" borderId="38" xfId="0" applyFont="1" applyFill="1" applyBorder="1" applyAlignment="1">
      <alignment horizontal="center" vertical="center" wrapText="1"/>
    </xf>
    <xf numFmtId="233" fontId="23" fillId="33" borderId="21" xfId="0" applyNumberFormat="1" applyFont="1" applyFill="1" applyBorder="1" applyAlignment="1">
      <alignment horizontal="right" vertical="center" wrapText="1" indent="1"/>
    </xf>
    <xf numFmtId="233" fontId="23" fillId="33" borderId="0" xfId="0" applyNumberFormat="1" applyFont="1" applyFill="1" applyBorder="1" applyAlignment="1">
      <alignment horizontal="right" vertical="center" wrapText="1" indent="1"/>
    </xf>
    <xf numFmtId="233" fontId="23" fillId="33" borderId="36" xfId="0" applyNumberFormat="1" applyFont="1" applyFill="1" applyBorder="1" applyAlignment="1">
      <alignment horizontal="right" vertical="center" wrapText="1" indent="1"/>
    </xf>
    <xf numFmtId="0" fontId="10" fillId="0" borderId="23" xfId="0" applyFont="1" applyBorder="1" applyAlignment="1">
      <alignment vertical="center" wrapText="1"/>
    </xf>
    <xf numFmtId="0" fontId="10" fillId="0" borderId="34" xfId="0" applyFont="1" applyBorder="1" applyAlignment="1">
      <alignment vertical="center" wrapText="1"/>
    </xf>
    <xf numFmtId="0" fontId="2" fillId="0" borderId="0" xfId="0" applyFont="1" applyAlignment="1">
      <alignment horizontal="justify" vertical="center"/>
    </xf>
    <xf numFmtId="181" fontId="23" fillId="37" borderId="37" xfId="0" applyNumberFormat="1" applyFont="1" applyFill="1" applyBorder="1" applyAlignment="1">
      <alignment horizontal="right" vertical="center" wrapText="1" indent="1"/>
    </xf>
    <xf numFmtId="181" fontId="23" fillId="37" borderId="23" xfId="0" applyNumberFormat="1" applyFont="1" applyFill="1" applyBorder="1" applyAlignment="1">
      <alignment horizontal="right" vertical="center" wrapText="1" indent="1"/>
    </xf>
    <xf numFmtId="0" fontId="10" fillId="0" borderId="37" xfId="0" applyFont="1" applyBorder="1" applyAlignment="1">
      <alignment vertical="center" wrapText="1"/>
    </xf>
    <xf numFmtId="0" fontId="9" fillId="0" borderId="35" xfId="0" applyFont="1" applyFill="1" applyBorder="1" applyAlignment="1">
      <alignment vertical="center" wrapText="1"/>
    </xf>
    <xf numFmtId="0" fontId="9" fillId="0" borderId="36" xfId="0" applyFont="1" applyFill="1" applyBorder="1" applyAlignment="1">
      <alignment vertical="center" wrapText="1"/>
    </xf>
    <xf numFmtId="0" fontId="9" fillId="0" borderId="43" xfId="0" applyFont="1" applyFill="1" applyBorder="1" applyAlignment="1">
      <alignment vertical="center" wrapText="1"/>
    </xf>
    <xf numFmtId="0" fontId="0" fillId="34" borderId="34" xfId="0" applyFont="1" applyFill="1" applyBorder="1" applyAlignment="1">
      <alignment vertical="center" wrapText="1"/>
    </xf>
    <xf numFmtId="0" fontId="0" fillId="34" borderId="37" xfId="0" applyFont="1" applyFill="1" applyBorder="1" applyAlignment="1">
      <alignment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ill="1" applyBorder="1" applyAlignment="1">
      <alignment vertical="center" wrapText="1"/>
    </xf>
    <xf numFmtId="0" fontId="0" fillId="34" borderId="38" xfId="0" applyFont="1" applyFill="1" applyBorder="1" applyAlignment="1">
      <alignment vertical="center" wrapText="1"/>
    </xf>
    <xf numFmtId="0" fontId="0" fillId="34" borderId="22" xfId="0" applyFont="1" applyFill="1" applyBorder="1" applyAlignment="1">
      <alignment vertical="center" wrapText="1"/>
    </xf>
    <xf numFmtId="0" fontId="0" fillId="34" borderId="33" xfId="0" applyFont="1" applyFill="1" applyBorder="1" applyAlignment="1">
      <alignment vertical="center" wrapText="1"/>
    </xf>
    <xf numFmtId="0" fontId="0" fillId="34" borderId="43" xfId="0" applyFont="1" applyFill="1" applyBorder="1" applyAlignment="1">
      <alignment vertical="center" wrapText="1"/>
    </xf>
    <xf numFmtId="0" fontId="0" fillId="34" borderId="20" xfId="0" applyFill="1" applyBorder="1" applyAlignment="1">
      <alignment horizontal="left" vertical="center" wrapText="1"/>
    </xf>
    <xf numFmtId="0" fontId="0" fillId="34" borderId="22" xfId="0" applyFill="1" applyBorder="1" applyAlignment="1">
      <alignment horizontal="left" vertical="center" wrapText="1"/>
    </xf>
    <xf numFmtId="0" fontId="0" fillId="34" borderId="32" xfId="0" applyFill="1" applyBorder="1" applyAlignment="1">
      <alignment horizontal="left" vertical="center" wrapText="1"/>
    </xf>
    <xf numFmtId="0" fontId="0" fillId="34" borderId="33" xfId="0" applyFill="1" applyBorder="1" applyAlignment="1">
      <alignment horizontal="left" vertical="center" wrapText="1"/>
    </xf>
    <xf numFmtId="0" fontId="0" fillId="34" borderId="35" xfId="0" applyFill="1" applyBorder="1" applyAlignment="1">
      <alignment horizontal="left" vertical="center" wrapText="1"/>
    </xf>
    <xf numFmtId="0" fontId="0" fillId="34" borderId="43" xfId="0" applyFill="1" applyBorder="1" applyAlignment="1">
      <alignment horizontal="left"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8" xfId="0" applyFont="1" applyBorder="1" applyAlignment="1">
      <alignment horizontal="center" vertical="center"/>
    </xf>
    <xf numFmtId="0" fontId="0" fillId="34" borderId="32"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38" xfId="0" applyFont="1" applyFill="1" applyBorder="1" applyAlignment="1">
      <alignment horizontal="center" vertical="center"/>
    </xf>
    <xf numFmtId="0" fontId="0" fillId="34" borderId="20" xfId="0" applyFont="1" applyFill="1" applyBorder="1" applyAlignment="1">
      <alignment vertical="center" wrapText="1"/>
    </xf>
    <xf numFmtId="0" fontId="0" fillId="34" borderId="32" xfId="0" applyFont="1" applyFill="1" applyBorder="1" applyAlignment="1">
      <alignment vertical="center" wrapText="1"/>
    </xf>
    <xf numFmtId="0" fontId="0" fillId="34" borderId="35" xfId="0" applyFont="1" applyFill="1" applyBorder="1" applyAlignment="1">
      <alignment vertical="center" wrapText="1"/>
    </xf>
    <xf numFmtId="0" fontId="0" fillId="34" borderId="20" xfId="0" applyFill="1" applyBorder="1" applyAlignment="1">
      <alignment vertical="center" wrapText="1"/>
    </xf>
    <xf numFmtId="0" fontId="0" fillId="34" borderId="50"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24" fillId="34" borderId="58" xfId="0" applyFont="1" applyFill="1" applyBorder="1" applyAlignment="1">
      <alignment horizontal="center" vertical="center"/>
    </xf>
    <xf numFmtId="0" fontId="24" fillId="34" borderId="59" xfId="0" applyFont="1" applyFill="1" applyBorder="1" applyAlignment="1">
      <alignment horizontal="center" vertical="center"/>
    </xf>
    <xf numFmtId="0" fontId="24" fillId="34" borderId="57"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7"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58" xfId="0" applyFill="1" applyBorder="1" applyAlignment="1">
      <alignment horizontal="left" vertical="center" wrapText="1"/>
    </xf>
    <xf numFmtId="0" fontId="0" fillId="34" borderId="58" xfId="0" applyFont="1" applyFill="1" applyBorder="1" applyAlignment="1">
      <alignment vertical="center" wrapText="1"/>
    </xf>
    <xf numFmtId="0" fontId="0" fillId="34" borderId="59" xfId="0" applyFont="1" applyFill="1" applyBorder="1" applyAlignment="1">
      <alignment vertical="center" wrapText="1"/>
    </xf>
    <xf numFmtId="0" fontId="0" fillId="34" borderId="57" xfId="0" applyFont="1" applyFill="1" applyBorder="1" applyAlignment="1">
      <alignment vertical="center" wrapText="1"/>
    </xf>
    <xf numFmtId="0" fontId="31" fillId="34" borderId="20" xfId="0" applyFont="1" applyFill="1" applyBorder="1" applyAlignment="1">
      <alignment horizontal="center" vertical="center" wrapText="1"/>
    </xf>
    <xf numFmtId="0" fontId="31" fillId="34" borderId="32" xfId="0" applyFont="1" applyFill="1" applyBorder="1" applyAlignment="1">
      <alignment horizontal="center" vertical="center" wrapText="1"/>
    </xf>
    <xf numFmtId="0" fontId="31" fillId="34" borderId="35" xfId="0" applyFont="1" applyFill="1" applyBorder="1" applyAlignment="1">
      <alignment horizontal="center" vertical="center" wrapText="1"/>
    </xf>
    <xf numFmtId="0" fontId="31" fillId="34" borderId="22" xfId="0" applyFont="1" applyFill="1" applyBorder="1" applyAlignment="1">
      <alignment vertical="center" wrapText="1"/>
    </xf>
    <xf numFmtId="0" fontId="31" fillId="34" borderId="33" xfId="0" applyFont="1" applyFill="1" applyBorder="1" applyAlignment="1">
      <alignment vertical="center" wrapText="1"/>
    </xf>
    <xf numFmtId="0" fontId="31" fillId="34" borderId="58" xfId="0" applyFont="1" applyFill="1" applyBorder="1" applyAlignment="1">
      <alignment horizontal="center" vertical="center" wrapText="1"/>
    </xf>
    <xf numFmtId="0" fontId="31" fillId="34" borderId="59" xfId="0" applyFont="1" applyFill="1" applyBorder="1" applyAlignment="1">
      <alignment horizontal="center" vertical="center" wrapText="1"/>
    </xf>
    <xf numFmtId="0" fontId="31" fillId="34" borderId="5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21</xdr:col>
      <xdr:colOff>276225</xdr:colOff>
      <xdr:row>0</xdr:row>
      <xdr:rowOff>0</xdr:rowOff>
    </xdr:to>
    <xdr:sp>
      <xdr:nvSpPr>
        <xdr:cNvPr id="1" name="Rectangle 1"/>
        <xdr:cNvSpPr>
          <a:spLocks/>
        </xdr:cNvSpPr>
      </xdr:nvSpPr>
      <xdr:spPr>
        <a:xfrm>
          <a:off x="8001000" y="0"/>
          <a:ext cx="5153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0</xdr:row>
      <xdr:rowOff>0</xdr:rowOff>
    </xdr:from>
    <xdr:to>
      <xdr:col>18</xdr:col>
      <xdr:colOff>95250</xdr:colOff>
      <xdr:row>0</xdr:row>
      <xdr:rowOff>0</xdr:rowOff>
    </xdr:to>
    <xdr:sp>
      <xdr:nvSpPr>
        <xdr:cNvPr id="2" name="Text Box 2"/>
        <xdr:cNvSpPr txBox="1">
          <a:spLocks noChangeArrowheads="1"/>
        </xdr:cNvSpPr>
      </xdr:nvSpPr>
      <xdr:spPr>
        <a:xfrm>
          <a:off x="8886825" y="0"/>
          <a:ext cx="2257425"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13</xdr:col>
      <xdr:colOff>0</xdr:colOff>
      <xdr:row>0</xdr:row>
      <xdr:rowOff>0</xdr:rowOff>
    </xdr:from>
    <xdr:to>
      <xdr:col>15</xdr:col>
      <xdr:colOff>257175</xdr:colOff>
      <xdr:row>0</xdr:row>
      <xdr:rowOff>0</xdr:rowOff>
    </xdr:to>
    <xdr:sp>
      <xdr:nvSpPr>
        <xdr:cNvPr id="3" name="AutoShape 4"/>
        <xdr:cNvSpPr>
          <a:spLocks/>
        </xdr:cNvSpPr>
      </xdr:nvSpPr>
      <xdr:spPr>
        <a:xfrm>
          <a:off x="8001000" y="0"/>
          <a:ext cx="1476375"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各欄共通：</a:t>
          </a:r>
          <a:r>
            <a:rPr lang="en-US" cap="none" sz="1050" b="0" i="0" u="none" baseline="0">
              <a:solidFill>
                <a:srgbClr val="000000"/>
              </a:solidFill>
            </a:rPr>
            <a:t>
</a:t>
          </a:r>
          <a:r>
            <a:rPr lang="en-US" cap="none" sz="900" b="0" i="0" u="none" baseline="0">
              <a:solidFill>
                <a:srgbClr val="333399"/>
              </a:solidFill>
            </a:rPr>
            <a:t>□のうち、該当するものを■としてください</a:t>
          </a:r>
        </a:p>
      </xdr:txBody>
    </xdr:sp>
    <xdr:clientData/>
  </xdr:twoCellAnchor>
  <xdr:twoCellAnchor>
    <xdr:from>
      <xdr:col>17</xdr:col>
      <xdr:colOff>152400</xdr:colOff>
      <xdr:row>0</xdr:row>
      <xdr:rowOff>0</xdr:rowOff>
    </xdr:from>
    <xdr:to>
      <xdr:col>21</xdr:col>
      <xdr:colOff>152400</xdr:colOff>
      <xdr:row>0</xdr:row>
      <xdr:rowOff>0</xdr:rowOff>
    </xdr:to>
    <xdr:sp>
      <xdr:nvSpPr>
        <xdr:cNvPr id="4" name="AutoShape 5"/>
        <xdr:cNvSpPr>
          <a:spLocks/>
        </xdr:cNvSpPr>
      </xdr:nvSpPr>
      <xdr:spPr>
        <a:xfrm>
          <a:off x="10591800" y="0"/>
          <a:ext cx="24384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13</xdr:col>
      <xdr:colOff>476250</xdr:colOff>
      <xdr:row>0</xdr:row>
      <xdr:rowOff>0</xdr:rowOff>
    </xdr:from>
    <xdr:to>
      <xdr:col>17</xdr:col>
      <xdr:colOff>342900</xdr:colOff>
      <xdr:row>0</xdr:row>
      <xdr:rowOff>0</xdr:rowOff>
    </xdr:to>
    <xdr:sp>
      <xdr:nvSpPr>
        <xdr:cNvPr id="5" name="AutoShape 6"/>
        <xdr:cNvSpPr>
          <a:spLocks/>
        </xdr:cNvSpPr>
      </xdr:nvSpPr>
      <xdr:spPr>
        <a:xfrm>
          <a:off x="8477250" y="0"/>
          <a:ext cx="230505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補助を受ける住宅の整備予定地を住居表示で明記してください。</a:t>
          </a:r>
        </a:p>
      </xdr:txBody>
    </xdr:sp>
    <xdr:clientData/>
  </xdr:twoCellAnchor>
  <xdr:twoCellAnchor>
    <xdr:from>
      <xdr:col>16</xdr:col>
      <xdr:colOff>0</xdr:colOff>
      <xdr:row>0</xdr:row>
      <xdr:rowOff>0</xdr:rowOff>
    </xdr:from>
    <xdr:to>
      <xdr:col>21</xdr:col>
      <xdr:colOff>66675</xdr:colOff>
      <xdr:row>0</xdr:row>
      <xdr:rowOff>0</xdr:rowOff>
    </xdr:to>
    <xdr:sp>
      <xdr:nvSpPr>
        <xdr:cNvPr id="6" name="AutoShape 7"/>
        <xdr:cNvSpPr>
          <a:spLocks/>
        </xdr:cNvSpPr>
      </xdr:nvSpPr>
      <xdr:spPr>
        <a:xfrm>
          <a:off x="9829800" y="0"/>
          <a:ext cx="3114675" cy="0"/>
        </a:xfrm>
        <a:prstGeom prst="roundRect">
          <a:avLst/>
        </a:prstGeom>
        <a:solidFill>
          <a:srgbClr val="FFFFFF"/>
        </a:solidFill>
        <a:ln w="9525" cmpd="sng">
          <a:solidFill>
            <a:srgbClr val="365F91"/>
          </a:solidFill>
          <a:prstDash val="dash"/>
          <a:headEnd type="none"/>
          <a:tailEnd type="none"/>
        </a:ln>
      </xdr:spPr>
      <xdr:txBody>
        <a:bodyPr vertOverflow="clip" wrap="square" lIns="20160" tIns="16200" rIns="20160" bIns="16200"/>
        <a:p>
          <a:pPr algn="l">
            <a:defRPr/>
          </a:pPr>
          <a:r>
            <a:rPr lang="en-US" cap="none" sz="900" b="0" i="0" u="none" baseline="0">
              <a:solidFill>
                <a:srgbClr val="333399"/>
              </a:solidFill>
            </a:rPr>
            <a:t>○計画年度別項目別事業費等を記入してください。</a:t>
          </a:r>
          <a:r>
            <a:rPr lang="en-US" cap="none" sz="1050" b="0" i="0" u="none" baseline="0">
              <a:solidFill>
                <a:srgbClr val="000000"/>
              </a:solidFill>
            </a:rPr>
            <a:t>
</a:t>
          </a:r>
          <a:r>
            <a:rPr lang="en-US" cap="none" sz="900" b="0" i="0" u="none" baseline="0">
              <a:solidFill>
                <a:srgbClr val="333399"/>
              </a:solidFill>
            </a:rPr>
            <a:t>○応募内容に応じて必ず経費内訳書を別途添付してください。</a:t>
          </a:r>
          <a:r>
            <a:rPr lang="en-US" cap="none" sz="1050" b="0" i="0" u="none" baseline="0">
              <a:solidFill>
                <a:srgbClr val="000000"/>
              </a:solidFill>
            </a:rPr>
            <a:t>
</a:t>
          </a:r>
          <a:r>
            <a:rPr lang="en-US" cap="none" sz="900" b="0" i="0" u="none" baseline="0">
              <a:solidFill>
                <a:srgbClr val="333399"/>
              </a:solidFill>
            </a:rPr>
            <a:t>（複数施設を整備する場合の施設別事業費（面積按分とし対象施設と対象外施設を明示）、事業を複数年度にわたり実施する場合の年度別事業費内訳、などを一覧表（様式Ｂ</a:t>
          </a:r>
          <a:r>
            <a:rPr lang="en-US" cap="none" sz="900" b="0" i="0" u="none" baseline="0">
              <a:solidFill>
                <a:srgbClr val="333399"/>
              </a:solidFill>
            </a:rPr>
            <a:t>3-4-3</a:t>
          </a:r>
          <a:r>
            <a:rPr lang="en-US" cap="none" sz="900" b="0" i="0" u="none" baseline="0">
              <a:solidFill>
                <a:srgbClr val="333399"/>
              </a:solidFill>
            </a:rPr>
            <a:t>）で整理し、その結果を補助項目及び年度別に整理して示してください。）</a:t>
          </a:r>
          <a:r>
            <a:rPr lang="en-US" cap="none" sz="1050" b="0" i="0" u="none" baseline="0">
              <a:solidFill>
                <a:srgbClr val="000000"/>
              </a:solidFill>
            </a:rPr>
            <a:t>
</a:t>
          </a:r>
          <a:r>
            <a:rPr lang="en-US" cap="none" sz="900" b="0" i="0" u="none" baseline="0">
              <a:solidFill>
                <a:srgbClr val="333399"/>
              </a:solidFill>
            </a:rPr>
            <a:t>○補助要望額が補助額の上限を超える場合は、該当する事業費及び補助要望額に下線を付けてください。</a:t>
          </a:r>
          <a:r>
            <a:rPr lang="en-US" cap="none" sz="1050" b="0" i="0" u="none" baseline="0">
              <a:solidFill>
                <a:srgbClr val="000000"/>
              </a:solidFill>
            </a:rPr>
            <a:t>
</a:t>
          </a:r>
          <a:r>
            <a:rPr lang="en-US" cap="none" sz="900" b="0" i="0" u="none" strike="sngStrike" baseline="0">
              <a:solidFill>
                <a:srgbClr val="333399"/>
              </a:solidFill>
            </a:rPr>
            <a:t>○補助金の額の上限は、施設の場合は１施設当たり</a:t>
          </a:r>
          <a:r>
            <a:rPr lang="en-US" cap="none" sz="900" b="0" i="0" u="none" strike="sngStrike" baseline="0">
              <a:solidFill>
                <a:srgbClr val="333399"/>
              </a:solidFill>
            </a:rPr>
            <a:t>1,000</a:t>
          </a:r>
          <a:r>
            <a:rPr lang="en-US" cap="none" sz="900" b="0" i="0" u="none" strike="sngStrike" baseline="0">
              <a:solidFill>
                <a:srgbClr val="333399"/>
              </a:solidFill>
            </a:rPr>
            <a:t>万円、高齢者専用賃貸住宅の場合はその戸数に</a:t>
          </a:r>
          <a:r>
            <a:rPr lang="en-US" cap="none" sz="900" b="0" i="0" u="none" strike="sngStrike" baseline="0">
              <a:solidFill>
                <a:srgbClr val="333399"/>
              </a:solidFill>
            </a:rPr>
            <a:t>100</a:t>
          </a:r>
          <a:r>
            <a:rPr lang="en-US" cap="none" sz="900" b="0" i="0" u="none" strike="sngStrike" baseline="0">
              <a:solidFill>
                <a:srgbClr val="333399"/>
              </a:solidFill>
            </a:rPr>
            <a:t>万円を乗じた額、有料老人ホームの場合は</a:t>
          </a:r>
          <a:r>
            <a:rPr lang="en-US" cap="none" sz="900" b="0" i="0" u="none" strike="sngStrike" baseline="0">
              <a:solidFill>
                <a:srgbClr val="333399"/>
              </a:solidFill>
            </a:rPr>
            <a:t>1,000</a:t>
          </a:r>
          <a:r>
            <a:rPr lang="en-US" cap="none" sz="900" b="0" i="0" u="none" strike="sngStrike" baseline="0">
              <a:solidFill>
                <a:srgbClr val="333399"/>
              </a:solidFill>
            </a:rPr>
            <a:t>万円ですので、補助要望額の記入の際には注意してください。</a:t>
          </a:r>
          <a:r>
            <a:rPr lang="en-US" cap="none" sz="900" b="0" i="0" u="none" strike="sngStrike" baseline="0">
              <a:solidFill>
                <a:srgbClr val="FF0000"/>
              </a:solidFill>
            </a:rPr>
            <a:t>（計画に位置づけのある場合は</a:t>
          </a:r>
          <a:r>
            <a:rPr lang="en-US" cap="none" sz="900" b="0" i="0" u="none" strike="sngStrike" baseline="0">
              <a:solidFill>
                <a:srgbClr val="FF0000"/>
              </a:solidFill>
            </a:rPr>
            <a:t>……</a:t>
          </a:r>
          <a:r>
            <a:rPr lang="en-US" cap="none" sz="1050" b="0" i="0" u="none" baseline="0">
              <a:solidFill>
                <a:srgbClr val="000000"/>
              </a:solidFill>
            </a:rPr>
            <a:t>
</a:t>
          </a:r>
          <a:r>
            <a:rPr lang="en-US" cap="none" sz="900" b="0" i="0" u="none" baseline="0">
              <a:solidFill>
                <a:srgbClr val="333399"/>
              </a:solidFill>
            </a:rPr>
            <a:t>○</a:t>
          </a:r>
          <a:r>
            <a:rPr lang="en-US" cap="none" sz="900" b="0" i="0" u="none" baseline="0">
              <a:solidFill>
                <a:srgbClr val="333399"/>
              </a:solidFill>
            </a:rPr>
            <a:t>補助要望額は千円未満を切り捨てとしてください。</a:t>
          </a:r>
        </a:p>
      </xdr:txBody>
    </xdr:sp>
    <xdr:clientData/>
  </xdr:twoCellAnchor>
  <xdr:twoCellAnchor>
    <xdr:from>
      <xdr:col>13</xdr:col>
      <xdr:colOff>0</xdr:colOff>
      <xdr:row>0</xdr:row>
      <xdr:rowOff>0</xdr:rowOff>
    </xdr:from>
    <xdr:to>
      <xdr:col>15</xdr:col>
      <xdr:colOff>571500</xdr:colOff>
      <xdr:row>0</xdr:row>
      <xdr:rowOff>0</xdr:rowOff>
    </xdr:to>
    <xdr:sp>
      <xdr:nvSpPr>
        <xdr:cNvPr id="7" name="AutoShape 8"/>
        <xdr:cNvSpPr>
          <a:spLocks/>
        </xdr:cNvSpPr>
      </xdr:nvSpPr>
      <xdr:spPr>
        <a:xfrm>
          <a:off x="8001000" y="0"/>
          <a:ext cx="17907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申請日時点の国土交通大臣名を記入してください。</a:t>
          </a:r>
        </a:p>
      </xdr:txBody>
    </xdr:sp>
    <xdr:clientData/>
  </xdr:twoCellAnchor>
  <xdr:twoCellAnchor>
    <xdr:from>
      <xdr:col>15</xdr:col>
      <xdr:colOff>447675</xdr:colOff>
      <xdr:row>0</xdr:row>
      <xdr:rowOff>0</xdr:rowOff>
    </xdr:from>
    <xdr:to>
      <xdr:col>21</xdr:col>
      <xdr:colOff>28575</xdr:colOff>
      <xdr:row>0</xdr:row>
      <xdr:rowOff>0</xdr:rowOff>
    </xdr:to>
    <xdr:sp>
      <xdr:nvSpPr>
        <xdr:cNvPr id="8" name="AutoShape 9"/>
        <xdr:cNvSpPr>
          <a:spLocks/>
        </xdr:cNvSpPr>
      </xdr:nvSpPr>
      <xdr:spPr>
        <a:xfrm>
          <a:off x="9667875" y="0"/>
          <a:ext cx="32385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17</xdr:col>
      <xdr:colOff>209550</xdr:colOff>
      <xdr:row>0</xdr:row>
      <xdr:rowOff>0</xdr:rowOff>
    </xdr:from>
    <xdr:to>
      <xdr:col>21</xdr:col>
      <xdr:colOff>19050</xdr:colOff>
      <xdr:row>0</xdr:row>
      <xdr:rowOff>0</xdr:rowOff>
    </xdr:to>
    <xdr:sp>
      <xdr:nvSpPr>
        <xdr:cNvPr id="9" name="AutoShape 10"/>
        <xdr:cNvSpPr>
          <a:spLocks/>
        </xdr:cNvSpPr>
      </xdr:nvSpPr>
      <xdr:spPr>
        <a:xfrm>
          <a:off x="10648950" y="0"/>
          <a:ext cx="22479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13</xdr:col>
      <xdr:colOff>419100</xdr:colOff>
      <xdr:row>0</xdr:row>
      <xdr:rowOff>0</xdr:rowOff>
    </xdr:from>
    <xdr:to>
      <xdr:col>18</xdr:col>
      <xdr:colOff>95250</xdr:colOff>
      <xdr:row>0</xdr:row>
      <xdr:rowOff>0</xdr:rowOff>
    </xdr:to>
    <xdr:sp>
      <xdr:nvSpPr>
        <xdr:cNvPr id="10" name="AutoShape 11"/>
        <xdr:cNvSpPr>
          <a:spLocks/>
        </xdr:cNvSpPr>
      </xdr:nvSpPr>
      <xdr:spPr>
        <a:xfrm>
          <a:off x="8420100" y="0"/>
          <a:ext cx="272415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800" b="0" i="0" u="none" baseline="0">
              <a:solidFill>
                <a:srgbClr val="666699"/>
              </a:solidFill>
            </a:rPr>
            <a:t>サービス付き高齢者向け住宅登録申請書と整合させること</a:t>
          </a:r>
        </a:p>
      </xdr:txBody>
    </xdr:sp>
    <xdr:clientData/>
  </xdr:twoCellAnchor>
  <xdr:twoCellAnchor>
    <xdr:from>
      <xdr:col>13</xdr:col>
      <xdr:colOff>571500</xdr:colOff>
      <xdr:row>0</xdr:row>
      <xdr:rowOff>0</xdr:rowOff>
    </xdr:from>
    <xdr:to>
      <xdr:col>19</xdr:col>
      <xdr:colOff>342900</xdr:colOff>
      <xdr:row>0</xdr:row>
      <xdr:rowOff>0</xdr:rowOff>
    </xdr:to>
    <xdr:sp>
      <xdr:nvSpPr>
        <xdr:cNvPr id="11" name="AutoShape 12"/>
        <xdr:cNvSpPr>
          <a:spLocks/>
        </xdr:cNvSpPr>
      </xdr:nvSpPr>
      <xdr:spPr>
        <a:xfrm>
          <a:off x="8572500" y="0"/>
          <a:ext cx="34290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○施設の種類、用途については、募集要領別表２に掲げる施設のうち該当するものを記入してください。指定居宅サービス等を行う場合には、その種類もあわせて記入してください。</a:t>
          </a:r>
        </a:p>
      </xdr:txBody>
    </xdr:sp>
    <xdr:clientData/>
  </xdr:twoCellAnchor>
  <xdr:twoCellAnchor>
    <xdr:from>
      <xdr:col>15</xdr:col>
      <xdr:colOff>219075</xdr:colOff>
      <xdr:row>0</xdr:row>
      <xdr:rowOff>0</xdr:rowOff>
    </xdr:from>
    <xdr:to>
      <xdr:col>19</xdr:col>
      <xdr:colOff>371475</xdr:colOff>
      <xdr:row>0</xdr:row>
      <xdr:rowOff>0</xdr:rowOff>
    </xdr:to>
    <xdr:sp>
      <xdr:nvSpPr>
        <xdr:cNvPr id="12" name="AutoShape 13"/>
        <xdr:cNvSpPr>
          <a:spLocks/>
        </xdr:cNvSpPr>
      </xdr:nvSpPr>
      <xdr:spPr>
        <a:xfrm>
          <a:off x="9439275" y="0"/>
          <a:ext cx="25908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a:t>
          </a:r>
          <a:r>
            <a:rPr lang="en-US" cap="none" sz="900" b="0" i="0" u="none" baseline="0">
              <a:solidFill>
                <a:srgbClr val="666699"/>
              </a:solidFill>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twoCellAnchor>
    <xdr:from>
      <xdr:col>17</xdr:col>
      <xdr:colOff>333375</xdr:colOff>
      <xdr:row>0</xdr:row>
      <xdr:rowOff>0</xdr:rowOff>
    </xdr:from>
    <xdr:to>
      <xdr:col>17</xdr:col>
      <xdr:colOff>333375</xdr:colOff>
      <xdr:row>0</xdr:row>
      <xdr:rowOff>0</xdr:rowOff>
    </xdr:to>
    <xdr:sp>
      <xdr:nvSpPr>
        <xdr:cNvPr id="13" name="Line 14"/>
        <xdr:cNvSpPr>
          <a:spLocks/>
        </xdr:cNvSpPr>
      </xdr:nvSpPr>
      <xdr:spPr>
        <a:xfrm flipH="1">
          <a:off x="10772775" y="0"/>
          <a:ext cx="0" cy="0"/>
        </a:xfrm>
        <a:prstGeom prst="line">
          <a:avLst/>
        </a:prstGeom>
        <a:noFill/>
        <a:ln w="6350" cmpd="sng">
          <a:solidFill>
            <a:srgbClr val="336699"/>
          </a:solidFill>
          <a:prstDash val="dash"/>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15</xdr:col>
      <xdr:colOff>400050</xdr:colOff>
      <xdr:row>0</xdr:row>
      <xdr:rowOff>0</xdr:rowOff>
    </xdr:to>
    <xdr:sp>
      <xdr:nvSpPr>
        <xdr:cNvPr id="14" name="AutoShape 15"/>
        <xdr:cNvSpPr>
          <a:spLocks/>
        </xdr:cNvSpPr>
      </xdr:nvSpPr>
      <xdr:spPr>
        <a:xfrm>
          <a:off x="8001000" y="0"/>
          <a:ext cx="1619250" cy="0"/>
        </a:xfrm>
        <a:prstGeom prst="roundRect">
          <a:avLst/>
        </a:prstGeom>
        <a:solidFill>
          <a:srgbClr val="FFFFFF"/>
        </a:solidFill>
        <a:ln w="9525" cmpd="sng">
          <a:solidFill>
            <a:srgbClr val="365F91"/>
          </a:solidFill>
          <a:prstDash val="dash"/>
          <a:headEnd type="none"/>
          <a:tailEnd type="none"/>
        </a:ln>
      </xdr:spPr>
      <xdr:txBody>
        <a:bodyPr vertOverflow="clip" wrap="square" lIns="20160" tIns="0" rIns="20160" bIns="0"/>
        <a:p>
          <a:pPr algn="l">
            <a:defRPr/>
          </a:pPr>
          <a:r>
            <a:rPr lang="en-US" cap="none" sz="800" b="0" i="0" u="none" baseline="0">
              <a:solidFill>
                <a:srgbClr val="333399"/>
              </a:solidFill>
            </a:rPr>
            <a:t>事業計画の総額を記入して下さい。Ｓ１</a:t>
          </a:r>
          <a:r>
            <a:rPr lang="en-US" cap="none" sz="800" b="0" i="0" u="none" baseline="0">
              <a:solidFill>
                <a:srgbClr val="333399"/>
              </a:solidFill>
            </a:rPr>
            <a:t>-</a:t>
          </a:r>
          <a:r>
            <a:rPr lang="en-US" cap="none" sz="800" b="0" i="0" u="none" baseline="0">
              <a:solidFill>
                <a:srgbClr val="333399"/>
              </a:solidFill>
            </a:rPr>
            <a:t>４の複数年度合計額に一致させてください。</a:t>
          </a:r>
        </a:p>
      </xdr:txBody>
    </xdr:sp>
    <xdr:clientData/>
  </xdr:twoCellAnchor>
  <xdr:twoCellAnchor>
    <xdr:from>
      <xdr:col>13</xdr:col>
      <xdr:colOff>0</xdr:colOff>
      <xdr:row>0</xdr:row>
      <xdr:rowOff>0</xdr:rowOff>
    </xdr:from>
    <xdr:to>
      <xdr:col>18</xdr:col>
      <xdr:colOff>504825</xdr:colOff>
      <xdr:row>0</xdr:row>
      <xdr:rowOff>0</xdr:rowOff>
    </xdr:to>
    <xdr:sp>
      <xdr:nvSpPr>
        <xdr:cNvPr id="15" name="AutoShape 16"/>
        <xdr:cNvSpPr>
          <a:spLocks/>
        </xdr:cNvSpPr>
      </xdr:nvSpPr>
      <xdr:spPr>
        <a:xfrm>
          <a:off x="8001000" y="0"/>
          <a:ext cx="3552825"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8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13</xdr:col>
      <xdr:colOff>0</xdr:colOff>
      <xdr:row>0</xdr:row>
      <xdr:rowOff>0</xdr:rowOff>
    </xdr:from>
    <xdr:to>
      <xdr:col>16</xdr:col>
      <xdr:colOff>123825</xdr:colOff>
      <xdr:row>0</xdr:row>
      <xdr:rowOff>0</xdr:rowOff>
    </xdr:to>
    <xdr:sp>
      <xdr:nvSpPr>
        <xdr:cNvPr id="16" name="AutoShape 17"/>
        <xdr:cNvSpPr>
          <a:spLocks/>
        </xdr:cNvSpPr>
      </xdr:nvSpPr>
      <xdr:spPr>
        <a:xfrm>
          <a:off x="8001000" y="0"/>
          <a:ext cx="1952625"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666699"/>
              </a:solidFill>
            </a:rPr>
            <a:t>複数年度にわたる事業の場合は、年度ごとに事業段階及び事業予定量などを記入してください。</a:t>
          </a:r>
          <a:r>
            <a:rPr lang="en-US" cap="none" sz="1050" b="0" i="0" u="none" baseline="0">
              <a:solidFill>
                <a:srgbClr val="000000"/>
              </a:solidFill>
            </a:rPr>
            <a:t>
</a:t>
          </a:r>
          <a:r>
            <a:rPr lang="en-US" cap="none" sz="800" b="0" i="0" u="none" baseline="0">
              <a:solidFill>
                <a:srgbClr val="666699"/>
              </a:solidFill>
            </a:rPr>
            <a:t>　例</a:t>
          </a:r>
          <a:r>
            <a:rPr lang="en-US" cap="none" sz="800" b="0" i="0" u="none" baseline="0">
              <a:solidFill>
                <a:srgbClr val="666699"/>
              </a:solidFill>
            </a:rPr>
            <a:t>)</a:t>
          </a:r>
          <a:r>
            <a:rPr lang="en-US" cap="none" sz="800" b="0" i="0" u="none" baseline="0">
              <a:solidFill>
                <a:srgbClr val="666699"/>
              </a:solidFill>
            </a:rPr>
            <a:t>平成</a:t>
          </a:r>
          <a:r>
            <a:rPr lang="en-US" cap="none" sz="800" b="0" i="0" u="none" baseline="0">
              <a:solidFill>
                <a:srgbClr val="666699"/>
              </a:solidFill>
            </a:rPr>
            <a:t>23</a:t>
          </a:r>
          <a:r>
            <a:rPr lang="en-US" cap="none" sz="800" b="0" i="0" u="none" baseline="0">
              <a:solidFill>
                <a:srgbClr val="666699"/>
              </a:solidFill>
            </a:rPr>
            <a:t>年度第一期整備（△棟○戸）、</a:t>
          </a:r>
          <a:r>
            <a:rPr lang="en-US" cap="none" sz="1050" b="0" i="0" u="none" baseline="0">
              <a:solidFill>
                <a:srgbClr val="000000"/>
              </a:solidFill>
            </a:rPr>
            <a:t>
</a:t>
          </a:r>
          <a:r>
            <a:rPr lang="en-US" cap="none" sz="800" b="0" i="0" u="none" baseline="0">
              <a:solidFill>
                <a:srgbClr val="666699"/>
              </a:solidFill>
            </a:rPr>
            <a:t>平成</a:t>
          </a:r>
          <a:r>
            <a:rPr lang="en-US" cap="none" sz="800" b="0" i="0" u="none" baseline="0">
              <a:solidFill>
                <a:srgbClr val="666699"/>
              </a:solidFill>
            </a:rPr>
            <a:t>2</a:t>
          </a:r>
          <a:r>
            <a:rPr lang="en-US" cap="none" sz="800" b="0" i="0" u="none" baseline="0">
              <a:solidFill>
                <a:srgbClr val="666699"/>
              </a:solidFill>
            </a:rPr>
            <a:t>４年度第二期整備（△棟○戸）</a:t>
          </a:r>
          <a:r>
            <a:rPr lang="en-US" cap="none" sz="1050" b="0" i="0" u="none" baseline="0">
              <a:solidFill>
                <a:srgbClr val="000000"/>
              </a:solidFill>
            </a:rPr>
            <a:t>
</a:t>
          </a:r>
          <a:r>
            <a:rPr lang="en-US" cap="none" sz="1050" b="0" i="0" u="none" baseline="0">
              <a:solidFill>
                <a:srgbClr val="666699"/>
              </a:solidFill>
            </a:rPr>
            <a:t> </a:t>
          </a:r>
        </a:p>
      </xdr:txBody>
    </xdr:sp>
    <xdr:clientData/>
  </xdr:twoCellAnchor>
  <xdr:twoCellAnchor>
    <xdr:from>
      <xdr:col>13</xdr:col>
      <xdr:colOff>0</xdr:colOff>
      <xdr:row>0</xdr:row>
      <xdr:rowOff>0</xdr:rowOff>
    </xdr:from>
    <xdr:to>
      <xdr:col>13</xdr:col>
      <xdr:colOff>428625</xdr:colOff>
      <xdr:row>0</xdr:row>
      <xdr:rowOff>0</xdr:rowOff>
    </xdr:to>
    <xdr:sp>
      <xdr:nvSpPr>
        <xdr:cNvPr id="17" name="AutoShape 18"/>
        <xdr:cNvSpPr>
          <a:spLocks/>
        </xdr:cNvSpPr>
      </xdr:nvSpPr>
      <xdr:spPr>
        <a:xfrm>
          <a:off x="8001000" y="0"/>
          <a:ext cx="428625" cy="0"/>
        </a:xfrm>
        <a:prstGeom prst="roundRect">
          <a:avLst/>
        </a:prstGeom>
        <a:solidFill>
          <a:srgbClr val="FFFFFF"/>
        </a:solidFill>
        <a:ln w="9525" cmpd="sng">
          <a:solidFill>
            <a:srgbClr val="365F91"/>
          </a:solidFill>
          <a:prstDash val="dash"/>
          <a:headEnd type="none"/>
          <a:tailEnd type="none"/>
        </a:ln>
      </xdr:spPr>
      <xdr:txBody>
        <a:bodyPr vertOverflow="clip" wrap="square" lIns="20160" tIns="0" rIns="20160" bIns="0"/>
        <a:p>
          <a:pPr algn="l">
            <a:defRPr/>
          </a:pPr>
          <a:r>
            <a:rPr lang="en-US" cap="none" sz="800" b="0" i="0" u="none" baseline="0">
              <a:solidFill>
                <a:srgbClr val="333399"/>
              </a:solidFill>
            </a:rPr>
            <a:t>様式Ｓ</a:t>
          </a:r>
          <a:r>
            <a:rPr lang="en-US" cap="none" sz="800" b="0" i="0" u="none" baseline="0">
              <a:solidFill>
                <a:srgbClr val="333399"/>
              </a:solidFill>
            </a:rPr>
            <a:t>1-</a:t>
          </a:r>
          <a:r>
            <a:rPr lang="en-US" cap="none" sz="800" b="0" i="0" u="none" baseline="0">
              <a:solidFill>
                <a:srgbClr val="333399"/>
              </a:solidFill>
            </a:rPr>
            <a:t>４の複数年度合計額に一致させてください。</a:t>
          </a:r>
        </a:p>
      </xdr:txBody>
    </xdr:sp>
    <xdr:clientData/>
  </xdr:twoCellAnchor>
  <xdr:twoCellAnchor>
    <xdr:from>
      <xdr:col>13</xdr:col>
      <xdr:colOff>0</xdr:colOff>
      <xdr:row>0</xdr:row>
      <xdr:rowOff>0</xdr:rowOff>
    </xdr:from>
    <xdr:to>
      <xdr:col>14</xdr:col>
      <xdr:colOff>590550</xdr:colOff>
      <xdr:row>0</xdr:row>
      <xdr:rowOff>0</xdr:rowOff>
    </xdr:to>
    <xdr:sp>
      <xdr:nvSpPr>
        <xdr:cNvPr id="18" name="AutoShape 19"/>
        <xdr:cNvSpPr>
          <a:spLocks/>
        </xdr:cNvSpPr>
      </xdr:nvSpPr>
      <xdr:spPr>
        <a:xfrm>
          <a:off x="8001000" y="0"/>
          <a:ext cx="120015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○審査にあたり事務事業者より地方公共団体に照会しますが、事業の手戻り等を避ける観点からも、応募者自身で事前に確認するよう努めてください。</a:t>
          </a:r>
        </a:p>
      </xdr:txBody>
    </xdr:sp>
    <xdr:clientData/>
  </xdr:twoCellAnchor>
  <xdr:twoCellAnchor>
    <xdr:from>
      <xdr:col>13</xdr:col>
      <xdr:colOff>0</xdr:colOff>
      <xdr:row>0</xdr:row>
      <xdr:rowOff>0</xdr:rowOff>
    </xdr:from>
    <xdr:to>
      <xdr:col>18</xdr:col>
      <xdr:colOff>400050</xdr:colOff>
      <xdr:row>0</xdr:row>
      <xdr:rowOff>0</xdr:rowOff>
    </xdr:to>
    <xdr:sp>
      <xdr:nvSpPr>
        <xdr:cNvPr id="19" name="AutoShape 20"/>
        <xdr:cNvSpPr>
          <a:spLocks/>
        </xdr:cNvSpPr>
      </xdr:nvSpPr>
      <xdr:spPr>
        <a:xfrm>
          <a:off x="8001000" y="0"/>
          <a:ext cx="3448050" cy="0"/>
        </a:xfrm>
        <a:prstGeom prst="roundRect">
          <a:avLst/>
        </a:prstGeom>
        <a:solidFill>
          <a:srgbClr val="FFFFFF"/>
        </a:solidFill>
        <a:ln w="9525" cmpd="sng">
          <a:solidFill>
            <a:srgbClr val="365F91"/>
          </a:solidFill>
          <a:prstDash val="dash"/>
          <a:headEnd type="none"/>
          <a:tailEnd type="none"/>
        </a:ln>
      </xdr:spPr>
      <xdr:txBody>
        <a:bodyPr vertOverflow="clip" wrap="square" lIns="20160" tIns="16200" rIns="20160" bIns="16200"/>
        <a:p>
          <a:pPr algn="l">
            <a:defRPr/>
          </a:pPr>
          <a:r>
            <a:rPr lang="en-US" cap="none" sz="900" b="0" i="0" u="none" baseline="0">
              <a:solidFill>
                <a:srgbClr val="333399"/>
              </a:solidFill>
            </a:rPr>
            <a:t>○応募事業の事業費及び補助要望額を、事業年度ごと及び事業の種類ごとに記入してください。</a:t>
          </a:r>
          <a:r>
            <a:rPr lang="en-US" cap="none" sz="1050" b="0" i="0" u="none" baseline="0">
              <a:solidFill>
                <a:srgbClr val="000000"/>
              </a:solidFill>
            </a:rPr>
            <a:t>
</a:t>
          </a:r>
          <a:r>
            <a:rPr lang="en-US" cap="none" sz="900" b="0" i="0" u="none" baseline="0">
              <a:solidFill>
                <a:srgbClr val="333399"/>
              </a:solidFill>
            </a:rPr>
            <a:t>○応募内容に応じて経費内訳書を別途添付してください。</a:t>
          </a:r>
          <a:r>
            <a:rPr lang="en-US" cap="none" sz="1050" b="0" i="0" u="none" baseline="0">
              <a:solidFill>
                <a:srgbClr val="000000"/>
              </a:solidFill>
            </a:rPr>
            <a:t>
</a:t>
          </a:r>
          <a:r>
            <a:rPr lang="en-US" cap="none" sz="900" b="0" i="0" u="none" baseline="0">
              <a:solidFill>
                <a:srgbClr val="333399"/>
              </a:solidFill>
            </a:rPr>
            <a:t>○複数施設を整備する場合の施設別事業費（面積按分とし対象施設と対象外施設を明示）、事業を複数年度にわたり実施する場合の年度別事業費内訳、などを、補助項目及び年度別に整理して示してください。</a:t>
          </a:r>
          <a:r>
            <a:rPr lang="en-US" cap="none" sz="1050" b="0" i="0" u="none" baseline="0">
              <a:solidFill>
                <a:srgbClr val="000000"/>
              </a:solidFill>
            </a:rPr>
            <a:t>
</a:t>
          </a:r>
          <a:r>
            <a:rPr lang="en-US" cap="none" sz="900" b="0" i="0" u="none" baseline="0">
              <a:solidFill>
                <a:srgbClr val="333399"/>
              </a:solidFill>
            </a:rPr>
            <a:t>○補助要</a:t>
          </a:r>
          <a:r>
            <a:rPr lang="en-US" cap="none" sz="900" b="0" i="0" u="none" baseline="0">
              <a:solidFill>
                <a:srgbClr val="666699"/>
              </a:solidFill>
            </a:rPr>
            <a:t>望額が補助額の上限を超える場合は、該当する事業費及び補助要望額（上限額で記載）に下線</a:t>
          </a:r>
          <a:r>
            <a:rPr lang="en-US" cap="none" sz="900" b="0" i="0" u="none" baseline="0">
              <a:solidFill>
                <a:srgbClr val="333399"/>
              </a:solidFill>
            </a:rPr>
            <a:t>を付けてください。</a:t>
          </a:r>
          <a:r>
            <a:rPr lang="en-US" cap="none" sz="1050" b="0" i="0" u="none" baseline="0">
              <a:solidFill>
                <a:srgbClr val="000000"/>
              </a:solidFill>
            </a:rPr>
            <a:t>
</a:t>
          </a:r>
          <a:r>
            <a:rPr lang="en-US" cap="none" sz="900" b="0" i="0" u="none" baseline="0">
              <a:solidFill>
                <a:srgbClr val="333399"/>
              </a:solidFill>
            </a:rPr>
            <a:t>○補助金の額の上限は、部門や事業内容により異なりますので、記入の際には注意してください。</a:t>
          </a:r>
          <a:r>
            <a:rPr lang="en-US" cap="none" sz="1050" b="0" i="0" u="none" baseline="0">
              <a:solidFill>
                <a:srgbClr val="000000"/>
              </a:solidFill>
            </a:rPr>
            <a:t>
</a:t>
          </a:r>
          <a:r>
            <a:rPr lang="en-US" cap="none" sz="900" b="0" i="0" u="none" baseline="0">
              <a:solidFill>
                <a:srgbClr val="333399"/>
              </a:solidFill>
            </a:rPr>
            <a:t>○補助要望額は千円未満を切り捨てとしてください。</a:t>
          </a:r>
          <a:r>
            <a:rPr lang="en-US" cap="none" sz="1050" b="0" i="0" u="none" baseline="0">
              <a:solidFill>
                <a:srgbClr val="000000"/>
              </a:solidFill>
            </a:rPr>
            <a:t>
</a:t>
          </a:r>
          <a:r>
            <a:rPr lang="en-US" cap="none" sz="900" b="0" i="0" u="none" baseline="0">
              <a:solidFill>
                <a:srgbClr val="333399"/>
              </a:solidFill>
            </a:rPr>
            <a:t>○事業費の内容について別途説明を求めることがあります。</a:t>
          </a:r>
        </a:p>
      </xdr:txBody>
    </xdr:sp>
    <xdr:clientData/>
  </xdr:twoCellAnchor>
  <xdr:twoCellAnchor>
    <xdr:from>
      <xdr:col>13</xdr:col>
      <xdr:colOff>0</xdr:colOff>
      <xdr:row>0</xdr:row>
      <xdr:rowOff>0</xdr:rowOff>
    </xdr:from>
    <xdr:to>
      <xdr:col>15</xdr:col>
      <xdr:colOff>504825</xdr:colOff>
      <xdr:row>0</xdr:row>
      <xdr:rowOff>0</xdr:rowOff>
    </xdr:to>
    <xdr:sp>
      <xdr:nvSpPr>
        <xdr:cNvPr id="20" name="AutoShape 21"/>
        <xdr:cNvSpPr>
          <a:spLocks/>
        </xdr:cNvSpPr>
      </xdr:nvSpPr>
      <xdr:spPr>
        <a:xfrm>
          <a:off x="8001000" y="0"/>
          <a:ext cx="1724025"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事業間の区分想定等も併せて記述してください。</a:t>
          </a:r>
        </a:p>
      </xdr:txBody>
    </xdr:sp>
    <xdr:clientData/>
  </xdr:twoCellAnchor>
  <xdr:twoCellAnchor>
    <xdr:from>
      <xdr:col>13</xdr:col>
      <xdr:colOff>0</xdr:colOff>
      <xdr:row>0</xdr:row>
      <xdr:rowOff>0</xdr:rowOff>
    </xdr:from>
    <xdr:to>
      <xdr:col>16</xdr:col>
      <xdr:colOff>381000</xdr:colOff>
      <xdr:row>0</xdr:row>
      <xdr:rowOff>0</xdr:rowOff>
    </xdr:to>
    <xdr:sp>
      <xdr:nvSpPr>
        <xdr:cNvPr id="21" name="AutoShape 22"/>
        <xdr:cNvSpPr>
          <a:spLocks/>
        </xdr:cNvSpPr>
      </xdr:nvSpPr>
      <xdr:spPr>
        <a:xfrm>
          <a:off x="8001000" y="0"/>
          <a:ext cx="22098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900" b="0" i="0" u="none" baseline="0">
              <a:solidFill>
                <a:srgbClr val="333399"/>
              </a:solidFill>
            </a:rPr>
            <a:t>重複して応募している場合は、重複分の補助対象額を記述してください。</a:t>
          </a:r>
        </a:p>
      </xdr:txBody>
    </xdr:sp>
    <xdr:clientData/>
  </xdr:twoCellAnchor>
  <xdr:twoCellAnchor>
    <xdr:from>
      <xdr:col>19</xdr:col>
      <xdr:colOff>209550</xdr:colOff>
      <xdr:row>0</xdr:row>
      <xdr:rowOff>0</xdr:rowOff>
    </xdr:from>
    <xdr:to>
      <xdr:col>21</xdr:col>
      <xdr:colOff>581025</xdr:colOff>
      <xdr:row>0</xdr:row>
      <xdr:rowOff>0</xdr:rowOff>
    </xdr:to>
    <xdr:sp>
      <xdr:nvSpPr>
        <xdr:cNvPr id="22" name="AutoShape 27"/>
        <xdr:cNvSpPr>
          <a:spLocks/>
        </xdr:cNvSpPr>
      </xdr:nvSpPr>
      <xdr:spPr>
        <a:xfrm>
          <a:off x="11868150" y="0"/>
          <a:ext cx="1590675" cy="0"/>
        </a:xfrm>
        <a:prstGeom prst="straightConnector1">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304800</xdr:colOff>
      <xdr:row>0</xdr:row>
      <xdr:rowOff>0</xdr:rowOff>
    </xdr:from>
    <xdr:to>
      <xdr:col>42</xdr:col>
      <xdr:colOff>276225</xdr:colOff>
      <xdr:row>0</xdr:row>
      <xdr:rowOff>0</xdr:rowOff>
    </xdr:to>
    <xdr:sp>
      <xdr:nvSpPr>
        <xdr:cNvPr id="1" name="Rectangle 1"/>
        <xdr:cNvSpPr>
          <a:spLocks/>
        </xdr:cNvSpPr>
      </xdr:nvSpPr>
      <xdr:spPr>
        <a:xfrm>
          <a:off x="6848475" y="0"/>
          <a:ext cx="6067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276225</xdr:colOff>
      <xdr:row>0</xdr:row>
      <xdr:rowOff>0</xdr:rowOff>
    </xdr:from>
    <xdr:to>
      <xdr:col>39</xdr:col>
      <xdr:colOff>95250</xdr:colOff>
      <xdr:row>0</xdr:row>
      <xdr:rowOff>0</xdr:rowOff>
    </xdr:to>
    <xdr:sp>
      <xdr:nvSpPr>
        <xdr:cNvPr id="2" name="Text Box 2"/>
        <xdr:cNvSpPr txBox="1">
          <a:spLocks noChangeArrowheads="1"/>
        </xdr:cNvSpPr>
      </xdr:nvSpPr>
      <xdr:spPr>
        <a:xfrm>
          <a:off x="8648700" y="0"/>
          <a:ext cx="2257425"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38</xdr:col>
      <xdr:colOff>152400</xdr:colOff>
      <xdr:row>0</xdr:row>
      <xdr:rowOff>0</xdr:rowOff>
    </xdr:from>
    <xdr:to>
      <xdr:col>42</xdr:col>
      <xdr:colOff>152400</xdr:colOff>
      <xdr:row>0</xdr:row>
      <xdr:rowOff>0</xdr:rowOff>
    </xdr:to>
    <xdr:sp>
      <xdr:nvSpPr>
        <xdr:cNvPr id="3" name="AutoShape 5"/>
        <xdr:cNvSpPr>
          <a:spLocks/>
        </xdr:cNvSpPr>
      </xdr:nvSpPr>
      <xdr:spPr>
        <a:xfrm>
          <a:off x="10353675" y="0"/>
          <a:ext cx="24384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32</xdr:col>
      <xdr:colOff>304800</xdr:colOff>
      <xdr:row>0</xdr:row>
      <xdr:rowOff>0</xdr:rowOff>
    </xdr:from>
    <xdr:to>
      <xdr:col>36</xdr:col>
      <xdr:colOff>571500</xdr:colOff>
      <xdr:row>0</xdr:row>
      <xdr:rowOff>0</xdr:rowOff>
    </xdr:to>
    <xdr:sp>
      <xdr:nvSpPr>
        <xdr:cNvPr id="4" name="AutoShape 8"/>
        <xdr:cNvSpPr>
          <a:spLocks/>
        </xdr:cNvSpPr>
      </xdr:nvSpPr>
      <xdr:spPr>
        <a:xfrm>
          <a:off x="6848475" y="0"/>
          <a:ext cx="27051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申請日時点の国土交通大臣名を記入してください。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0</xdr:row>
      <xdr:rowOff>0</xdr:rowOff>
    </xdr:from>
    <xdr:to>
      <xdr:col>47</xdr:col>
      <xdr:colOff>276225</xdr:colOff>
      <xdr:row>0</xdr:row>
      <xdr:rowOff>0</xdr:rowOff>
    </xdr:to>
    <xdr:sp>
      <xdr:nvSpPr>
        <xdr:cNvPr id="1" name="Rectangle 1"/>
        <xdr:cNvSpPr>
          <a:spLocks/>
        </xdr:cNvSpPr>
      </xdr:nvSpPr>
      <xdr:spPr>
        <a:xfrm>
          <a:off x="6943725" y="0"/>
          <a:ext cx="2714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0</xdr:row>
      <xdr:rowOff>0</xdr:rowOff>
    </xdr:from>
    <xdr:to>
      <xdr:col>47</xdr:col>
      <xdr:colOff>152400</xdr:colOff>
      <xdr:row>0</xdr:row>
      <xdr:rowOff>0</xdr:rowOff>
    </xdr:to>
    <xdr:sp>
      <xdr:nvSpPr>
        <xdr:cNvPr id="2" name="AutoShape 5"/>
        <xdr:cNvSpPr>
          <a:spLocks/>
        </xdr:cNvSpPr>
      </xdr:nvSpPr>
      <xdr:spPr>
        <a:xfrm>
          <a:off x="7096125" y="0"/>
          <a:ext cx="24384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41</xdr:col>
      <xdr:colOff>438150</xdr:colOff>
      <xdr:row>0</xdr:row>
      <xdr:rowOff>0</xdr:rowOff>
    </xdr:from>
    <xdr:to>
      <xdr:col>47</xdr:col>
      <xdr:colOff>28575</xdr:colOff>
      <xdr:row>0</xdr:row>
      <xdr:rowOff>0</xdr:rowOff>
    </xdr:to>
    <xdr:sp>
      <xdr:nvSpPr>
        <xdr:cNvPr id="3" name="AutoShape 9"/>
        <xdr:cNvSpPr>
          <a:spLocks/>
        </xdr:cNvSpPr>
      </xdr:nvSpPr>
      <xdr:spPr>
        <a:xfrm>
          <a:off x="6943725" y="0"/>
          <a:ext cx="2466975"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43</xdr:col>
      <xdr:colOff>209550</xdr:colOff>
      <xdr:row>0</xdr:row>
      <xdr:rowOff>0</xdr:rowOff>
    </xdr:from>
    <xdr:to>
      <xdr:col>47</xdr:col>
      <xdr:colOff>19050</xdr:colOff>
      <xdr:row>0</xdr:row>
      <xdr:rowOff>0</xdr:rowOff>
    </xdr:to>
    <xdr:sp>
      <xdr:nvSpPr>
        <xdr:cNvPr id="4" name="AutoShape 10"/>
        <xdr:cNvSpPr>
          <a:spLocks/>
        </xdr:cNvSpPr>
      </xdr:nvSpPr>
      <xdr:spPr>
        <a:xfrm>
          <a:off x="7153275" y="0"/>
          <a:ext cx="224790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1</xdr:col>
      <xdr:colOff>304800</xdr:colOff>
      <xdr:row>21</xdr:row>
      <xdr:rowOff>76200</xdr:rowOff>
    </xdr:from>
    <xdr:to>
      <xdr:col>20</xdr:col>
      <xdr:colOff>133350</xdr:colOff>
      <xdr:row>23</xdr:row>
      <xdr:rowOff>95250</xdr:rowOff>
    </xdr:to>
    <xdr:grpSp>
      <xdr:nvGrpSpPr>
        <xdr:cNvPr id="5" name="Group 23"/>
        <xdr:cNvGrpSpPr>
          <a:grpSpLocks/>
        </xdr:cNvGrpSpPr>
      </xdr:nvGrpSpPr>
      <xdr:grpSpPr>
        <a:xfrm>
          <a:off x="323850" y="4581525"/>
          <a:ext cx="3495675" cy="342900"/>
          <a:chOff x="46" y="496"/>
          <a:chExt cx="367" cy="35"/>
        </a:xfrm>
        <a:solidFill>
          <a:srgbClr val="FFFFFF"/>
        </a:solidFill>
      </xdr:grpSpPr>
      <xdr:sp>
        <xdr:nvSpPr>
          <xdr:cNvPr id="6" name="Text Box 24"/>
          <xdr:cNvSpPr txBox="1">
            <a:spLocks noChangeArrowheads="1"/>
          </xdr:cNvSpPr>
        </xdr:nvSpPr>
        <xdr:spPr>
          <a:xfrm>
            <a:off x="46" y="496"/>
            <a:ext cx="339" cy="35"/>
          </a:xfrm>
          <a:prstGeom prst="rect">
            <a:avLst/>
          </a:prstGeom>
          <a:noFill/>
          <a:ln w="9525" cmpd="sng">
            <a:noFill/>
          </a:ln>
        </xdr:spPr>
        <xdr:txBody>
          <a:bodyPr vertOverflow="clip" wrap="square">
            <a:spAutoFit/>
          </a:bodyPr>
          <a:p>
            <a:pPr algn="ctr">
              <a:defRPr/>
            </a:pPr>
            <a:r>
              <a:rPr lang="en-US" cap="none" sz="800" b="0" i="0" u="none" baseline="0">
                <a:solidFill>
                  <a:srgbClr val="000000"/>
                </a:solidFill>
                <a:latin typeface="ＭＳ 明朝"/>
                <a:ea typeface="ＭＳ 明朝"/>
                <a:cs typeface="ＭＳ 明朝"/>
              </a:rPr>
              <a:t>対象住宅の家賃の合計額</a:t>
            </a:r>
            <a:r>
              <a:rPr lang="en-US" cap="none" sz="12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明朝"/>
                <a:ea typeface="ＭＳ 明朝"/>
                <a:cs typeface="ＭＳ 明朝"/>
              </a:rPr>
              <a:t>「住戸専用部分」＋「食堂・浴室等の共同利用部分」の合計床面積</a:t>
            </a:r>
          </a:p>
        </xdr:txBody>
      </xdr:sp>
      <xdr:sp>
        <xdr:nvSpPr>
          <xdr:cNvPr id="7" name="AutoShape 25"/>
          <xdr:cNvSpPr>
            <a:spLocks/>
          </xdr:cNvSpPr>
        </xdr:nvSpPr>
        <xdr:spPr>
          <a:xfrm>
            <a:off x="54" y="514"/>
            <a:ext cx="359" cy="0"/>
          </a:xfrm>
          <a:prstGeom prst="straightConnector1">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19050</xdr:colOff>
      <xdr:row>21</xdr:row>
      <xdr:rowOff>76200</xdr:rowOff>
    </xdr:from>
    <xdr:to>
      <xdr:col>33</xdr:col>
      <xdr:colOff>133350</xdr:colOff>
      <xdr:row>23</xdr:row>
      <xdr:rowOff>95250</xdr:rowOff>
    </xdr:to>
    <xdr:grpSp>
      <xdr:nvGrpSpPr>
        <xdr:cNvPr id="8" name="Group 26"/>
        <xdr:cNvGrpSpPr>
          <a:grpSpLocks/>
        </xdr:cNvGrpSpPr>
      </xdr:nvGrpSpPr>
      <xdr:grpSpPr>
        <a:xfrm>
          <a:off x="4429125" y="4581525"/>
          <a:ext cx="1743075" cy="342900"/>
          <a:chOff x="467" y="496"/>
          <a:chExt cx="183" cy="35"/>
        </a:xfrm>
        <a:solidFill>
          <a:srgbClr val="FFFFFF"/>
        </a:solidFill>
      </xdr:grpSpPr>
      <xdr:sp>
        <xdr:nvSpPr>
          <xdr:cNvPr id="9" name="Text Box 26"/>
          <xdr:cNvSpPr txBox="1">
            <a:spLocks noChangeArrowheads="1"/>
          </xdr:cNvSpPr>
        </xdr:nvSpPr>
        <xdr:spPr>
          <a:xfrm>
            <a:off x="468" y="496"/>
            <a:ext cx="161" cy="35"/>
          </a:xfrm>
          <a:prstGeom prst="rect">
            <a:avLst/>
          </a:prstGeom>
          <a:noFill/>
          <a:ln w="9525" cmpd="sng">
            <a:noFill/>
          </a:ln>
        </xdr:spPr>
        <xdr:txBody>
          <a:bodyPr vertOverflow="clip" wrap="square">
            <a:spAutoFit/>
          </a:bodyPr>
          <a:p>
            <a:pPr algn="ctr">
              <a:defRPr/>
            </a:pPr>
            <a:r>
              <a:rPr lang="en-US" cap="none" sz="800" b="0" i="0" u="none" baseline="0">
                <a:solidFill>
                  <a:srgbClr val="000000"/>
                </a:solidFill>
                <a:latin typeface="ＭＳ 明朝"/>
                <a:ea typeface="ＭＳ 明朝"/>
                <a:cs typeface="ＭＳ 明朝"/>
              </a:rPr>
              <a:t>対象住宅の家賃の合計額</a:t>
            </a:r>
            <a:r>
              <a:rPr lang="en-US" cap="none" sz="12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明朝"/>
                <a:ea typeface="ＭＳ 明朝"/>
                <a:cs typeface="ＭＳ 明朝"/>
              </a:rPr>
              <a:t>「住戸専用部分」の合計床面積</a:t>
            </a:r>
          </a:p>
        </xdr:txBody>
      </xdr:sp>
      <xdr:sp>
        <xdr:nvSpPr>
          <xdr:cNvPr id="10" name="AutoShape 27"/>
          <xdr:cNvSpPr>
            <a:spLocks/>
          </xdr:cNvSpPr>
        </xdr:nvSpPr>
        <xdr:spPr>
          <a:xfrm>
            <a:off x="467" y="514"/>
            <a:ext cx="183" cy="0"/>
          </a:xfrm>
          <a:prstGeom prst="straightConnector1">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38100</xdr:colOff>
      <xdr:row>0</xdr:row>
      <xdr:rowOff>142875</xdr:rowOff>
    </xdr:from>
    <xdr:to>
      <xdr:col>36</xdr:col>
      <xdr:colOff>47625</xdr:colOff>
      <xdr:row>4</xdr:row>
      <xdr:rowOff>142875</xdr:rowOff>
    </xdr:to>
    <xdr:sp>
      <xdr:nvSpPr>
        <xdr:cNvPr id="11" name="Text Box 29"/>
        <xdr:cNvSpPr txBox="1">
          <a:spLocks noChangeArrowheads="1"/>
        </xdr:cNvSpPr>
      </xdr:nvSpPr>
      <xdr:spPr>
        <a:xfrm>
          <a:off x="4086225" y="142875"/>
          <a:ext cx="2543175" cy="4953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記入上の注意：□がある欄は、該当するものを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■に置き換えること。</a:t>
          </a:r>
        </a:p>
      </xdr:txBody>
    </xdr:sp>
    <xdr:clientData/>
  </xdr:twoCellAnchor>
  <xdr:twoCellAnchor>
    <xdr:from>
      <xdr:col>1</xdr:col>
      <xdr:colOff>304800</xdr:colOff>
      <xdr:row>21</xdr:row>
      <xdr:rowOff>76200</xdr:rowOff>
    </xdr:from>
    <xdr:to>
      <xdr:col>20</xdr:col>
      <xdr:colOff>133350</xdr:colOff>
      <xdr:row>23</xdr:row>
      <xdr:rowOff>95250</xdr:rowOff>
    </xdr:to>
    <xdr:grpSp>
      <xdr:nvGrpSpPr>
        <xdr:cNvPr id="12" name="Group 23"/>
        <xdr:cNvGrpSpPr>
          <a:grpSpLocks/>
        </xdr:cNvGrpSpPr>
      </xdr:nvGrpSpPr>
      <xdr:grpSpPr>
        <a:xfrm>
          <a:off x="323850" y="4581525"/>
          <a:ext cx="3495675" cy="342900"/>
          <a:chOff x="46" y="496"/>
          <a:chExt cx="367" cy="35"/>
        </a:xfrm>
        <a:solidFill>
          <a:srgbClr val="FFFFFF"/>
        </a:solidFill>
      </xdr:grpSpPr>
      <xdr:sp>
        <xdr:nvSpPr>
          <xdr:cNvPr id="13" name="Text Box 24"/>
          <xdr:cNvSpPr txBox="1">
            <a:spLocks noChangeArrowheads="1"/>
          </xdr:cNvSpPr>
        </xdr:nvSpPr>
        <xdr:spPr>
          <a:xfrm>
            <a:off x="46" y="496"/>
            <a:ext cx="339" cy="35"/>
          </a:xfrm>
          <a:prstGeom prst="rect">
            <a:avLst/>
          </a:prstGeom>
          <a:noFill/>
          <a:ln w="9525" cmpd="sng">
            <a:noFill/>
          </a:ln>
        </xdr:spPr>
        <xdr:txBody>
          <a:bodyPr vertOverflow="clip" wrap="square">
            <a:spAutoFit/>
          </a:bodyPr>
          <a:p>
            <a:pPr algn="ctr">
              <a:defRPr/>
            </a:pPr>
            <a:r>
              <a:rPr lang="en-US" cap="none" sz="800" b="0" i="0" u="none" baseline="0">
                <a:solidFill>
                  <a:srgbClr val="000000"/>
                </a:solidFill>
                <a:latin typeface="ＭＳ 明朝"/>
                <a:ea typeface="ＭＳ 明朝"/>
                <a:cs typeface="ＭＳ 明朝"/>
              </a:rPr>
              <a:t>対象住宅の家賃の合計額</a:t>
            </a:r>
            <a:r>
              <a:rPr lang="en-US" cap="none" sz="12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明朝"/>
                <a:ea typeface="ＭＳ 明朝"/>
                <a:cs typeface="ＭＳ 明朝"/>
              </a:rPr>
              <a:t>「住戸専用部分」＋「食堂・浴室等の共同利用部分」の合計床面積</a:t>
            </a:r>
          </a:p>
        </xdr:txBody>
      </xdr:sp>
      <xdr:sp>
        <xdr:nvSpPr>
          <xdr:cNvPr id="14" name="AutoShape 25"/>
          <xdr:cNvSpPr>
            <a:spLocks/>
          </xdr:cNvSpPr>
        </xdr:nvSpPr>
        <xdr:spPr>
          <a:xfrm>
            <a:off x="54" y="514"/>
            <a:ext cx="359" cy="0"/>
          </a:xfrm>
          <a:prstGeom prst="straightConnector1">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19050</xdr:colOff>
      <xdr:row>21</xdr:row>
      <xdr:rowOff>76200</xdr:rowOff>
    </xdr:from>
    <xdr:to>
      <xdr:col>33</xdr:col>
      <xdr:colOff>133350</xdr:colOff>
      <xdr:row>23</xdr:row>
      <xdr:rowOff>95250</xdr:rowOff>
    </xdr:to>
    <xdr:grpSp>
      <xdr:nvGrpSpPr>
        <xdr:cNvPr id="15" name="Group 26"/>
        <xdr:cNvGrpSpPr>
          <a:grpSpLocks/>
        </xdr:cNvGrpSpPr>
      </xdr:nvGrpSpPr>
      <xdr:grpSpPr>
        <a:xfrm>
          <a:off x="4429125" y="4581525"/>
          <a:ext cx="1743075" cy="342900"/>
          <a:chOff x="467" y="496"/>
          <a:chExt cx="183" cy="35"/>
        </a:xfrm>
        <a:solidFill>
          <a:srgbClr val="FFFFFF"/>
        </a:solidFill>
      </xdr:grpSpPr>
      <xdr:sp>
        <xdr:nvSpPr>
          <xdr:cNvPr id="16" name="Text Box 26"/>
          <xdr:cNvSpPr txBox="1">
            <a:spLocks noChangeArrowheads="1"/>
          </xdr:cNvSpPr>
        </xdr:nvSpPr>
        <xdr:spPr>
          <a:xfrm>
            <a:off x="468" y="496"/>
            <a:ext cx="161" cy="35"/>
          </a:xfrm>
          <a:prstGeom prst="rect">
            <a:avLst/>
          </a:prstGeom>
          <a:noFill/>
          <a:ln w="9525" cmpd="sng">
            <a:noFill/>
          </a:ln>
        </xdr:spPr>
        <xdr:txBody>
          <a:bodyPr vertOverflow="clip" wrap="square">
            <a:spAutoFit/>
          </a:bodyPr>
          <a:p>
            <a:pPr algn="ctr">
              <a:defRPr/>
            </a:pPr>
            <a:r>
              <a:rPr lang="en-US" cap="none" sz="800" b="0" i="0" u="none" baseline="0">
                <a:solidFill>
                  <a:srgbClr val="000000"/>
                </a:solidFill>
                <a:latin typeface="ＭＳ 明朝"/>
                <a:ea typeface="ＭＳ 明朝"/>
                <a:cs typeface="ＭＳ 明朝"/>
              </a:rPr>
              <a:t>対象住宅の家賃の合計額</a:t>
            </a:r>
            <a:r>
              <a:rPr lang="en-US" cap="none" sz="12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明朝"/>
                <a:ea typeface="ＭＳ 明朝"/>
                <a:cs typeface="ＭＳ 明朝"/>
              </a:rPr>
              <a:t>「住戸専用部分」の合計床面積</a:t>
            </a:r>
          </a:p>
        </xdr:txBody>
      </xdr:sp>
      <xdr:sp>
        <xdr:nvSpPr>
          <xdr:cNvPr id="17" name="AutoShape 27"/>
          <xdr:cNvSpPr>
            <a:spLocks/>
          </xdr:cNvSpPr>
        </xdr:nvSpPr>
        <xdr:spPr>
          <a:xfrm>
            <a:off x="467" y="514"/>
            <a:ext cx="183" cy="0"/>
          </a:xfrm>
          <a:prstGeom prst="straightConnector1">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38100</xdr:colOff>
      <xdr:row>0</xdr:row>
      <xdr:rowOff>142875</xdr:rowOff>
    </xdr:from>
    <xdr:to>
      <xdr:col>36</xdr:col>
      <xdr:colOff>47625</xdr:colOff>
      <xdr:row>4</xdr:row>
      <xdr:rowOff>142875</xdr:rowOff>
    </xdr:to>
    <xdr:sp>
      <xdr:nvSpPr>
        <xdr:cNvPr id="18" name="Text Box 29"/>
        <xdr:cNvSpPr txBox="1">
          <a:spLocks noChangeArrowheads="1"/>
        </xdr:cNvSpPr>
      </xdr:nvSpPr>
      <xdr:spPr>
        <a:xfrm>
          <a:off x="4086225" y="142875"/>
          <a:ext cx="2543175" cy="4953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記入上の注意：□がある欄は、該当するものを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■に置き換えること。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2400300</xdr:colOff>
      <xdr:row>0</xdr:row>
      <xdr:rowOff>47625</xdr:rowOff>
    </xdr:from>
    <xdr:to>
      <xdr:col>7</xdr:col>
      <xdr:colOff>733425</xdr:colOff>
      <xdr:row>2</xdr:row>
      <xdr:rowOff>133350</xdr:rowOff>
    </xdr:to>
    <xdr:sp>
      <xdr:nvSpPr>
        <xdr:cNvPr id="1" name="AutoShape 1"/>
        <xdr:cNvSpPr>
          <a:spLocks/>
        </xdr:cNvSpPr>
      </xdr:nvSpPr>
      <xdr:spPr>
        <a:xfrm>
          <a:off x="6181725" y="47625"/>
          <a:ext cx="1590675" cy="390525"/>
        </a:xfrm>
        <a:prstGeom prst="wedgeRoundRectCallout">
          <a:avLst>
            <a:gd name="adj1" fmla="val -23134"/>
            <a:gd name="adj2" fmla="val 88888"/>
          </a:avLst>
        </a:prstGeom>
        <a:solidFill>
          <a:srgbClr val="FFFFFF"/>
        </a:solidFill>
        <a:ln w="19050" cmpd="sng">
          <a:solidFill>
            <a:srgbClr val="008000"/>
          </a:solidFill>
          <a:headEnd type="none"/>
          <a:tailEnd type="none"/>
        </a:ln>
      </xdr:spPr>
      <xdr:txBody>
        <a:bodyPr vertOverflow="clip" wrap="square" lIns="27432" tIns="18288" rIns="27432" bIns="0"/>
        <a:p>
          <a:pPr algn="ctr">
            <a:defRPr/>
          </a:pPr>
          <a:r>
            <a:rPr lang="en-US" cap="none" sz="1000" b="0" i="0" u="none" baseline="0">
              <a:solidFill>
                <a:srgbClr val="008000"/>
              </a:solidFill>
              <a:latin typeface="ＭＳ Ｐゴシック"/>
              <a:ea typeface="ＭＳ Ｐゴシック"/>
              <a:cs typeface="ＭＳ Ｐゴシック"/>
            </a:rPr>
            <a:t>この欄は配布時には</a:t>
          </a:r>
          <a:r>
            <a:rPr lang="en-US" cap="none" sz="1000" b="0" i="0" u="none" baseline="0">
              <a:solidFill>
                <a:srgbClr val="008000"/>
              </a:solidFill>
              <a:latin typeface="ＭＳ Ｐゴシック"/>
              <a:ea typeface="ＭＳ Ｐゴシック"/>
              <a:cs typeface="ＭＳ Ｐゴシック"/>
            </a:rPr>
            <a:t>
</a:t>
          </a:r>
          <a:r>
            <a:rPr lang="en-US" cap="none" sz="1000" b="0" i="0" u="none" baseline="0">
              <a:solidFill>
                <a:srgbClr val="008000"/>
              </a:solidFill>
              <a:latin typeface="ＭＳ Ｐゴシック"/>
              <a:ea typeface="ＭＳ Ｐゴシック"/>
              <a:cs typeface="ＭＳ Ｐゴシック"/>
            </a:rPr>
            <a:t>非表示とすること</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L55"/>
  <sheetViews>
    <sheetView view="pageBreakPreview" zoomScaleSheetLayoutView="100" zoomScalePageLayoutView="0" workbookViewId="0" topLeftCell="A1">
      <selection activeCell="C52" sqref="C52"/>
    </sheetView>
  </sheetViews>
  <sheetFormatPr defaultColWidth="9.140625" defaultRowHeight="12"/>
  <cols>
    <col min="1" max="1" width="0.71875" style="0" customWidth="1"/>
    <col min="2" max="2" width="2.28125" style="0" customWidth="1"/>
    <col min="3" max="3" width="7.28125" style="0" customWidth="1"/>
    <col min="4" max="4" width="11.8515625" style="0" customWidth="1"/>
    <col min="5" max="5" width="7.28125" style="0" customWidth="1"/>
    <col min="6" max="6" width="5.28125" style="0" customWidth="1"/>
    <col min="7" max="7" width="42.7109375" style="0" customWidth="1"/>
    <col min="8" max="9" width="3.57421875" style="0" customWidth="1"/>
    <col min="10" max="10" width="3.00390625" style="0" customWidth="1"/>
    <col min="12" max="12" width="18.140625" style="0" customWidth="1"/>
    <col min="13" max="13" width="5.140625" style="0" customWidth="1"/>
  </cols>
  <sheetData>
    <row r="1" spans="1:11" ht="19.5" customHeight="1">
      <c r="A1" t="s">
        <v>365</v>
      </c>
      <c r="B1" s="189" t="s">
        <v>344</v>
      </c>
      <c r="C1" s="190"/>
      <c r="D1" s="190"/>
      <c r="E1" s="191"/>
      <c r="K1" s="167"/>
    </row>
    <row r="2" spans="1:12" ht="18.75" customHeight="1">
      <c r="A2" s="170" t="s">
        <v>364</v>
      </c>
      <c r="B2" s="207" t="s">
        <v>288</v>
      </c>
      <c r="C2" s="207"/>
      <c r="D2" s="207"/>
      <c r="E2" s="207"/>
      <c r="F2" s="207"/>
      <c r="G2" s="207"/>
      <c r="H2" s="207"/>
      <c r="I2" s="207"/>
      <c r="J2" s="207"/>
      <c r="K2" s="207"/>
      <c r="L2" s="207"/>
    </row>
    <row r="3" ht="14.25">
      <c r="B3" s="10"/>
    </row>
    <row r="4" spans="2:12" ht="42" customHeight="1">
      <c r="B4" s="180" t="s">
        <v>268</v>
      </c>
      <c r="C4" s="180"/>
      <c r="D4" s="180"/>
      <c r="E4" s="180"/>
      <c r="F4" s="180"/>
      <c r="G4" s="180"/>
      <c r="H4" s="180"/>
      <c r="I4" s="180"/>
      <c r="J4" s="180"/>
      <c r="K4" s="180"/>
      <c r="L4" s="180"/>
    </row>
    <row r="5" spans="2:12" ht="24.75" customHeight="1">
      <c r="B5" s="32"/>
      <c r="C5" s="194" t="s">
        <v>304</v>
      </c>
      <c r="D5" s="195"/>
      <c r="E5" s="196"/>
      <c r="F5" s="197"/>
      <c r="G5" s="197"/>
      <c r="H5" s="198"/>
      <c r="I5" s="48"/>
      <c r="J5" s="208" t="s">
        <v>30</v>
      </c>
      <c r="K5" s="28" t="s">
        <v>31</v>
      </c>
      <c r="L5" s="29"/>
    </row>
    <row r="6" spans="2:12" ht="24.75" customHeight="1">
      <c r="B6" s="32"/>
      <c r="C6" s="194" t="s">
        <v>290</v>
      </c>
      <c r="D6" s="195"/>
      <c r="E6" s="196"/>
      <c r="F6" s="197"/>
      <c r="G6" s="197"/>
      <c r="H6" s="198"/>
      <c r="I6" s="48"/>
      <c r="J6" s="209"/>
      <c r="K6" s="30" t="s">
        <v>32</v>
      </c>
      <c r="L6" s="31"/>
    </row>
    <row r="7" ht="12">
      <c r="B7" s="11"/>
    </row>
    <row r="8" spans="2:9" ht="24.75" customHeight="1" thickBot="1">
      <c r="B8" s="212" t="s">
        <v>33</v>
      </c>
      <c r="C8" s="212"/>
      <c r="D8" s="212"/>
      <c r="E8" s="212"/>
      <c r="F8" s="212"/>
      <c r="G8" s="212"/>
      <c r="H8" s="212"/>
      <c r="I8" s="212"/>
    </row>
    <row r="9" spans="2:12" ht="24" customHeight="1">
      <c r="B9" s="19"/>
      <c r="C9" s="213" t="s">
        <v>34</v>
      </c>
      <c r="D9" s="213"/>
      <c r="E9" s="213"/>
      <c r="F9" s="213"/>
      <c r="G9" s="213"/>
      <c r="H9" s="200" t="s">
        <v>269</v>
      </c>
      <c r="I9" s="201"/>
      <c r="J9" s="21"/>
      <c r="K9" s="210" t="s">
        <v>30</v>
      </c>
      <c r="L9" s="211"/>
    </row>
    <row r="10" spans="2:12" ht="19.5" customHeight="1">
      <c r="B10" s="63"/>
      <c r="C10" s="164" t="s">
        <v>299</v>
      </c>
      <c r="D10" s="161" t="s">
        <v>35</v>
      </c>
      <c r="E10" s="213" t="s">
        <v>36</v>
      </c>
      <c r="F10" s="213"/>
      <c r="G10" s="213"/>
      <c r="H10" s="202"/>
      <c r="I10" s="203"/>
      <c r="J10" s="12"/>
      <c r="K10" s="64" t="s">
        <v>37</v>
      </c>
      <c r="L10" s="26" t="s">
        <v>38</v>
      </c>
    </row>
    <row r="11" spans="2:12" ht="30" customHeight="1">
      <c r="B11" s="19"/>
      <c r="C11" s="215" t="s">
        <v>298</v>
      </c>
      <c r="D11" s="162" t="s">
        <v>300</v>
      </c>
      <c r="E11" s="199" t="s">
        <v>309</v>
      </c>
      <c r="F11" s="199"/>
      <c r="G11" s="199"/>
      <c r="H11" s="181"/>
      <c r="I11" s="182"/>
      <c r="J11" s="12"/>
      <c r="K11" s="163"/>
      <c r="L11" s="47"/>
    </row>
    <row r="12" spans="2:12" ht="30" customHeight="1">
      <c r="B12" s="19"/>
      <c r="C12" s="216"/>
      <c r="D12" s="162" t="s">
        <v>312</v>
      </c>
      <c r="E12" s="183" t="s">
        <v>292</v>
      </c>
      <c r="F12" s="183"/>
      <c r="G12" s="183"/>
      <c r="H12" s="181"/>
      <c r="I12" s="182"/>
      <c r="J12" s="13"/>
      <c r="K12" s="27"/>
      <c r="L12" s="26"/>
    </row>
    <row r="13" spans="2:12" ht="30" customHeight="1">
      <c r="B13" s="19"/>
      <c r="C13" s="217"/>
      <c r="D13" s="162" t="s">
        <v>313</v>
      </c>
      <c r="E13" s="183" t="s">
        <v>71</v>
      </c>
      <c r="F13" s="183"/>
      <c r="G13" s="183"/>
      <c r="H13" s="181"/>
      <c r="I13" s="182"/>
      <c r="J13" s="13"/>
      <c r="K13" s="27"/>
      <c r="L13" s="26"/>
    </row>
    <row r="14" spans="2:12" ht="30" customHeight="1">
      <c r="B14" s="19"/>
      <c r="C14" s="218" t="s">
        <v>391</v>
      </c>
      <c r="D14" s="65" t="s">
        <v>310</v>
      </c>
      <c r="E14" s="186" t="s">
        <v>311</v>
      </c>
      <c r="F14" s="187"/>
      <c r="G14" s="188"/>
      <c r="H14" s="181"/>
      <c r="I14" s="182"/>
      <c r="J14" s="13"/>
      <c r="K14" s="46"/>
      <c r="L14" s="47"/>
    </row>
    <row r="15" spans="2:12" ht="34.5" customHeight="1">
      <c r="B15" s="19"/>
      <c r="C15" s="219"/>
      <c r="D15" s="65" t="s">
        <v>384</v>
      </c>
      <c r="E15" s="186" t="s">
        <v>360</v>
      </c>
      <c r="F15" s="187"/>
      <c r="G15" s="188"/>
      <c r="H15" s="181"/>
      <c r="I15" s="182"/>
      <c r="J15" s="13"/>
      <c r="K15" s="27"/>
      <c r="L15" s="26"/>
    </row>
    <row r="16" spans="2:12" ht="34.5" customHeight="1">
      <c r="B16" s="19"/>
      <c r="C16" s="219"/>
      <c r="D16" s="65" t="s">
        <v>385</v>
      </c>
      <c r="E16" s="186" t="s">
        <v>361</v>
      </c>
      <c r="F16" s="187"/>
      <c r="G16" s="188"/>
      <c r="H16" s="181"/>
      <c r="I16" s="182"/>
      <c r="J16" s="13"/>
      <c r="K16" s="27"/>
      <c r="L16" s="26"/>
    </row>
    <row r="17" spans="2:12" ht="33.75" customHeight="1">
      <c r="B17" s="19"/>
      <c r="C17" s="219"/>
      <c r="D17" s="65" t="s">
        <v>386</v>
      </c>
      <c r="E17" s="186" t="s">
        <v>390</v>
      </c>
      <c r="F17" s="187"/>
      <c r="G17" s="188"/>
      <c r="H17" s="181"/>
      <c r="I17" s="182"/>
      <c r="J17" s="13"/>
      <c r="K17" s="27"/>
      <c r="L17" s="26"/>
    </row>
    <row r="18" spans="2:12" ht="45" customHeight="1">
      <c r="B18" s="19"/>
      <c r="C18" s="219"/>
      <c r="D18" s="65" t="s">
        <v>294</v>
      </c>
      <c r="E18" s="186" t="s">
        <v>362</v>
      </c>
      <c r="F18" s="187"/>
      <c r="G18" s="188"/>
      <c r="H18" s="181"/>
      <c r="I18" s="182"/>
      <c r="J18" s="13"/>
      <c r="K18" s="27"/>
      <c r="L18" s="26"/>
    </row>
    <row r="19" spans="2:12" ht="30" customHeight="1">
      <c r="B19" s="19"/>
      <c r="C19" s="219"/>
      <c r="D19" s="65" t="s">
        <v>387</v>
      </c>
      <c r="E19" s="186" t="s">
        <v>314</v>
      </c>
      <c r="F19" s="187"/>
      <c r="G19" s="188"/>
      <c r="H19" s="181"/>
      <c r="I19" s="182"/>
      <c r="J19" s="13"/>
      <c r="K19" s="27"/>
      <c r="L19" s="26"/>
    </row>
    <row r="20" spans="2:12" ht="30" customHeight="1">
      <c r="B20" s="19"/>
      <c r="C20" s="219"/>
      <c r="D20" s="65" t="s">
        <v>301</v>
      </c>
      <c r="E20" s="186" t="s">
        <v>315</v>
      </c>
      <c r="F20" s="187"/>
      <c r="G20" s="188"/>
      <c r="H20" s="181"/>
      <c r="I20" s="182"/>
      <c r="J20" s="13"/>
      <c r="K20" s="27"/>
      <c r="L20" s="26"/>
    </row>
    <row r="21" spans="2:12" ht="30" customHeight="1">
      <c r="B21" s="19"/>
      <c r="C21" s="219"/>
      <c r="D21" s="65" t="s">
        <v>388</v>
      </c>
      <c r="E21" s="186" t="s">
        <v>316</v>
      </c>
      <c r="F21" s="187"/>
      <c r="G21" s="188"/>
      <c r="H21" s="181"/>
      <c r="I21" s="182"/>
      <c r="J21" s="13"/>
      <c r="K21" s="27"/>
      <c r="L21" s="26"/>
    </row>
    <row r="22" spans="2:12" ht="30" customHeight="1">
      <c r="B22" s="19"/>
      <c r="C22" s="219"/>
      <c r="D22" s="65" t="s">
        <v>302</v>
      </c>
      <c r="E22" s="186" t="s">
        <v>382</v>
      </c>
      <c r="F22" s="187"/>
      <c r="G22" s="188"/>
      <c r="H22" s="171"/>
      <c r="I22" s="172"/>
      <c r="J22" s="13"/>
      <c r="K22" s="27"/>
      <c r="L22" s="26"/>
    </row>
    <row r="23" spans="2:12" ht="30" customHeight="1">
      <c r="B23" s="19"/>
      <c r="C23" s="220"/>
      <c r="D23" s="65" t="s">
        <v>306</v>
      </c>
      <c r="E23" s="186" t="s">
        <v>376</v>
      </c>
      <c r="F23" s="187"/>
      <c r="G23" s="188"/>
      <c r="H23" s="171"/>
      <c r="I23" s="172"/>
      <c r="J23" s="13"/>
      <c r="K23" s="27"/>
      <c r="L23" s="26"/>
    </row>
    <row r="24" spans="2:12" ht="33" customHeight="1">
      <c r="B24" s="19"/>
      <c r="C24" s="176"/>
      <c r="D24" s="65" t="s">
        <v>375</v>
      </c>
      <c r="E24" s="183" t="s">
        <v>383</v>
      </c>
      <c r="F24" s="183"/>
      <c r="G24" s="183"/>
      <c r="H24" s="171"/>
      <c r="I24" s="172"/>
      <c r="J24" s="13"/>
      <c r="K24" s="27"/>
      <c r="L24" s="26"/>
    </row>
    <row r="25" spans="2:12" ht="30" customHeight="1">
      <c r="B25" s="19"/>
      <c r="C25" s="177"/>
      <c r="D25" s="166" t="s">
        <v>286</v>
      </c>
      <c r="E25" s="183" t="s">
        <v>377</v>
      </c>
      <c r="F25" s="183"/>
      <c r="G25" s="183"/>
      <c r="H25" s="181"/>
      <c r="I25" s="182"/>
      <c r="J25" s="13"/>
      <c r="K25" s="27"/>
      <c r="L25" s="26"/>
    </row>
    <row r="26" spans="2:12" ht="30" customHeight="1">
      <c r="B26" s="19"/>
      <c r="C26" s="177"/>
      <c r="D26" s="166" t="s">
        <v>286</v>
      </c>
      <c r="E26" s="183" t="s">
        <v>378</v>
      </c>
      <c r="F26" s="183"/>
      <c r="G26" s="183"/>
      <c r="H26" s="181"/>
      <c r="I26" s="182"/>
      <c r="J26" s="13"/>
      <c r="K26" s="27"/>
      <c r="L26" s="26"/>
    </row>
    <row r="27" spans="2:12" ht="30" customHeight="1">
      <c r="B27" s="19"/>
      <c r="C27" s="177"/>
      <c r="D27" s="166" t="s">
        <v>286</v>
      </c>
      <c r="E27" s="183" t="s">
        <v>307</v>
      </c>
      <c r="F27" s="183"/>
      <c r="G27" s="183"/>
      <c r="H27" s="181"/>
      <c r="I27" s="182"/>
      <c r="J27" s="13"/>
      <c r="K27" s="27"/>
      <c r="L27" s="26"/>
    </row>
    <row r="28" spans="2:12" ht="45" customHeight="1">
      <c r="B28" s="19"/>
      <c r="C28" s="177"/>
      <c r="D28" s="166" t="s">
        <v>286</v>
      </c>
      <c r="E28" s="183" t="s">
        <v>355</v>
      </c>
      <c r="F28" s="183"/>
      <c r="G28" s="183"/>
      <c r="H28" s="181"/>
      <c r="I28" s="182"/>
      <c r="J28" s="13"/>
      <c r="K28" s="27"/>
      <c r="L28" s="26"/>
    </row>
    <row r="29" spans="2:12" ht="31.5" customHeight="1">
      <c r="B29" s="19"/>
      <c r="C29" s="177"/>
      <c r="D29" s="166" t="s">
        <v>286</v>
      </c>
      <c r="E29" s="183" t="s">
        <v>354</v>
      </c>
      <c r="F29" s="183"/>
      <c r="G29" s="183"/>
      <c r="H29" s="181"/>
      <c r="I29" s="182"/>
      <c r="J29" s="13"/>
      <c r="K29" s="27"/>
      <c r="L29" s="26"/>
    </row>
    <row r="30" spans="2:12" ht="31.5" customHeight="1">
      <c r="B30" s="19"/>
      <c r="C30" s="177"/>
      <c r="D30" s="166" t="s">
        <v>286</v>
      </c>
      <c r="E30" s="183" t="s">
        <v>363</v>
      </c>
      <c r="F30" s="183"/>
      <c r="G30" s="183"/>
      <c r="H30" s="181"/>
      <c r="I30" s="182"/>
      <c r="J30" s="13"/>
      <c r="K30" s="27"/>
      <c r="L30" s="26"/>
    </row>
    <row r="31" spans="2:12" ht="31.5" customHeight="1">
      <c r="B31" s="19"/>
      <c r="C31" s="178"/>
      <c r="D31" s="166" t="s">
        <v>286</v>
      </c>
      <c r="E31" s="183" t="s">
        <v>372</v>
      </c>
      <c r="F31" s="183"/>
      <c r="G31" s="183"/>
      <c r="H31" s="171"/>
      <c r="I31" s="172"/>
      <c r="J31" s="13"/>
      <c r="K31" s="27"/>
      <c r="L31" s="26"/>
    </row>
    <row r="32" spans="2:12" ht="31.5" customHeight="1">
      <c r="B32" s="19"/>
      <c r="C32" s="178"/>
      <c r="D32" s="165" t="s">
        <v>357</v>
      </c>
      <c r="E32" s="183" t="s">
        <v>356</v>
      </c>
      <c r="F32" s="183"/>
      <c r="G32" s="183"/>
      <c r="H32" s="181"/>
      <c r="I32" s="182"/>
      <c r="J32" s="13"/>
      <c r="K32" s="27"/>
      <c r="L32" s="26"/>
    </row>
    <row r="33" spans="2:12" ht="58.5" customHeight="1">
      <c r="B33" s="19"/>
      <c r="C33" s="221" t="s">
        <v>392</v>
      </c>
      <c r="D33" s="165" t="s">
        <v>317</v>
      </c>
      <c r="E33" s="183" t="s">
        <v>381</v>
      </c>
      <c r="F33" s="183"/>
      <c r="G33" s="183"/>
      <c r="H33" s="181"/>
      <c r="I33" s="182"/>
      <c r="J33" s="13"/>
      <c r="K33" s="27"/>
      <c r="L33" s="26"/>
    </row>
    <row r="34" spans="2:12" ht="30" customHeight="1">
      <c r="B34" s="19"/>
      <c r="C34" s="221"/>
      <c r="D34" s="192" t="s">
        <v>379</v>
      </c>
      <c r="E34" s="183" t="s">
        <v>318</v>
      </c>
      <c r="F34" s="183"/>
      <c r="G34" s="183"/>
      <c r="H34" s="181"/>
      <c r="I34" s="182"/>
      <c r="J34" s="13"/>
      <c r="K34" s="27"/>
      <c r="L34" s="26"/>
    </row>
    <row r="35" spans="2:12" ht="30" customHeight="1">
      <c r="B35" s="19"/>
      <c r="C35" s="221"/>
      <c r="D35" s="214"/>
      <c r="E35" s="183" t="s">
        <v>319</v>
      </c>
      <c r="F35" s="183"/>
      <c r="G35" s="183"/>
      <c r="H35" s="181"/>
      <c r="I35" s="182"/>
      <c r="J35" s="13"/>
      <c r="K35" s="27"/>
      <c r="L35" s="26"/>
    </row>
    <row r="36" spans="2:12" ht="30" customHeight="1">
      <c r="B36" s="19"/>
      <c r="C36" s="221"/>
      <c r="D36" s="192" t="s">
        <v>320</v>
      </c>
      <c r="E36" s="183" t="s">
        <v>322</v>
      </c>
      <c r="F36" s="183"/>
      <c r="G36" s="183"/>
      <c r="H36" s="181"/>
      <c r="I36" s="182"/>
      <c r="J36" s="13"/>
      <c r="K36" s="27"/>
      <c r="L36" s="26"/>
    </row>
    <row r="37" spans="2:12" ht="30" customHeight="1">
      <c r="B37" s="19"/>
      <c r="C37" s="221"/>
      <c r="D37" s="193"/>
      <c r="E37" s="183" t="s">
        <v>321</v>
      </c>
      <c r="F37" s="183"/>
      <c r="G37" s="183"/>
      <c r="H37" s="181"/>
      <c r="I37" s="182"/>
      <c r="J37" s="13"/>
      <c r="K37" s="27"/>
      <c r="L37" s="26"/>
    </row>
    <row r="38" spans="2:12" ht="30" customHeight="1">
      <c r="B38" s="19"/>
      <c r="C38" s="221"/>
      <c r="D38" s="166" t="s">
        <v>324</v>
      </c>
      <c r="E38" s="183" t="s">
        <v>323</v>
      </c>
      <c r="F38" s="183"/>
      <c r="G38" s="183"/>
      <c r="H38" s="181"/>
      <c r="I38" s="182"/>
      <c r="J38" s="13"/>
      <c r="K38" s="27"/>
      <c r="L38" s="26"/>
    </row>
    <row r="39" spans="2:12" ht="30" customHeight="1">
      <c r="B39" s="19"/>
      <c r="C39" s="221"/>
      <c r="D39" s="65" t="s">
        <v>282</v>
      </c>
      <c r="E39" s="183" t="s">
        <v>308</v>
      </c>
      <c r="F39" s="183"/>
      <c r="G39" s="183"/>
      <c r="H39" s="181"/>
      <c r="I39" s="182"/>
      <c r="J39" s="13"/>
      <c r="K39" s="27"/>
      <c r="L39" s="26"/>
    </row>
    <row r="40" spans="2:12" ht="30" customHeight="1">
      <c r="B40" s="19"/>
      <c r="C40" s="221"/>
      <c r="D40" s="165" t="s">
        <v>325</v>
      </c>
      <c r="E40" s="183" t="s">
        <v>374</v>
      </c>
      <c r="F40" s="183"/>
      <c r="G40" s="183"/>
      <c r="H40" s="181"/>
      <c r="I40" s="182"/>
      <c r="J40" s="13"/>
      <c r="K40" s="27"/>
      <c r="L40" s="26"/>
    </row>
    <row r="41" spans="2:12" ht="30" customHeight="1">
      <c r="B41" s="19"/>
      <c r="C41" s="221"/>
      <c r="D41" s="165" t="s">
        <v>347</v>
      </c>
      <c r="E41" s="183" t="s">
        <v>349</v>
      </c>
      <c r="F41" s="183"/>
      <c r="G41" s="183"/>
      <c r="H41" s="181"/>
      <c r="I41" s="182"/>
      <c r="J41" s="13"/>
      <c r="K41" s="27"/>
      <c r="L41" s="26"/>
    </row>
    <row r="42" spans="2:12" ht="30" customHeight="1">
      <c r="B42" s="19"/>
      <c r="C42" s="221"/>
      <c r="D42" s="65" t="s">
        <v>283</v>
      </c>
      <c r="E42" s="183" t="s">
        <v>293</v>
      </c>
      <c r="F42" s="183"/>
      <c r="G42" s="183"/>
      <c r="H42" s="181"/>
      <c r="I42" s="182"/>
      <c r="J42" s="13"/>
      <c r="K42" s="27"/>
      <c r="L42" s="26"/>
    </row>
    <row r="43" spans="2:12" ht="30" customHeight="1">
      <c r="B43" s="19"/>
      <c r="C43" s="221"/>
      <c r="D43" s="165" t="s">
        <v>326</v>
      </c>
      <c r="E43" s="183" t="s">
        <v>348</v>
      </c>
      <c r="F43" s="183"/>
      <c r="G43" s="183"/>
      <c r="H43" s="181"/>
      <c r="I43" s="182"/>
      <c r="J43" s="13"/>
      <c r="K43" s="27"/>
      <c r="L43" s="26"/>
    </row>
    <row r="44" spans="2:12" ht="30" customHeight="1">
      <c r="B44" s="19"/>
      <c r="C44" s="221"/>
      <c r="D44" s="165" t="s">
        <v>327</v>
      </c>
      <c r="E44" s="183" t="s">
        <v>359</v>
      </c>
      <c r="F44" s="183"/>
      <c r="G44" s="183"/>
      <c r="H44" s="181"/>
      <c r="I44" s="182"/>
      <c r="J44" s="13"/>
      <c r="K44" s="27"/>
      <c r="L44" s="26"/>
    </row>
    <row r="45" spans="2:12" ht="30" customHeight="1">
      <c r="B45" s="19"/>
      <c r="C45" s="221"/>
      <c r="D45" s="184" t="s">
        <v>350</v>
      </c>
      <c r="E45" s="183" t="s">
        <v>352</v>
      </c>
      <c r="F45" s="183"/>
      <c r="G45" s="183"/>
      <c r="H45" s="181"/>
      <c r="I45" s="182"/>
      <c r="J45" s="13"/>
      <c r="K45" s="27"/>
      <c r="L45" s="26"/>
    </row>
    <row r="46" spans="2:12" ht="30" customHeight="1">
      <c r="B46" s="19"/>
      <c r="C46" s="221"/>
      <c r="D46" s="185"/>
      <c r="E46" s="183" t="s">
        <v>351</v>
      </c>
      <c r="F46" s="183"/>
      <c r="G46" s="183"/>
      <c r="H46" s="181"/>
      <c r="I46" s="182"/>
      <c r="J46" s="13"/>
      <c r="K46" s="27"/>
      <c r="L46" s="26"/>
    </row>
    <row r="47" spans="2:12" ht="30" customHeight="1">
      <c r="B47" s="19"/>
      <c r="C47" s="221"/>
      <c r="D47" s="185"/>
      <c r="E47" s="183" t="s">
        <v>353</v>
      </c>
      <c r="F47" s="183"/>
      <c r="G47" s="183"/>
      <c r="H47" s="181"/>
      <c r="I47" s="182"/>
      <c r="J47" s="13"/>
      <c r="K47" s="27"/>
      <c r="L47" s="26"/>
    </row>
    <row r="48" spans="2:12" ht="30" customHeight="1">
      <c r="B48" s="19"/>
      <c r="C48" s="221"/>
      <c r="D48" s="175"/>
      <c r="E48" s="183" t="s">
        <v>373</v>
      </c>
      <c r="F48" s="183"/>
      <c r="G48" s="183"/>
      <c r="H48" s="181"/>
      <c r="I48" s="182"/>
      <c r="J48" s="13"/>
      <c r="K48" s="27"/>
      <c r="L48" s="26"/>
    </row>
    <row r="49" spans="2:12" ht="33" customHeight="1">
      <c r="B49" s="19"/>
      <c r="C49" s="221"/>
      <c r="D49" s="165" t="s">
        <v>284</v>
      </c>
      <c r="E49" s="183" t="s">
        <v>358</v>
      </c>
      <c r="F49" s="183"/>
      <c r="G49" s="183"/>
      <c r="H49" s="181"/>
      <c r="I49" s="182"/>
      <c r="J49" s="13"/>
      <c r="K49" s="27"/>
      <c r="L49" s="26"/>
    </row>
    <row r="50" spans="2:12" ht="30" customHeight="1">
      <c r="B50" s="19"/>
      <c r="C50" s="221"/>
      <c r="D50" s="165" t="s">
        <v>295</v>
      </c>
      <c r="E50" s="183" t="s">
        <v>296</v>
      </c>
      <c r="F50" s="183"/>
      <c r="G50" s="183"/>
      <c r="H50" s="181"/>
      <c r="I50" s="182"/>
      <c r="J50" s="13"/>
      <c r="K50" s="158"/>
      <c r="L50" s="159"/>
    </row>
    <row r="51" spans="2:12" ht="30" customHeight="1">
      <c r="B51" s="19"/>
      <c r="C51" s="222"/>
      <c r="D51" s="166" t="s">
        <v>285</v>
      </c>
      <c r="E51" s="183" t="s">
        <v>297</v>
      </c>
      <c r="F51" s="183"/>
      <c r="G51" s="183"/>
      <c r="H51" s="181"/>
      <c r="I51" s="182"/>
      <c r="J51" s="13"/>
      <c r="K51" s="27"/>
      <c r="L51" s="26"/>
    </row>
    <row r="52" spans="2:12" ht="44.25" customHeight="1">
      <c r="B52" s="6"/>
      <c r="C52" s="6"/>
      <c r="D52" s="180" t="s">
        <v>394</v>
      </c>
      <c r="E52" s="180"/>
      <c r="F52" s="180"/>
      <c r="G52" s="180"/>
      <c r="H52" s="180"/>
      <c r="I52" s="180"/>
      <c r="J52" s="180"/>
      <c r="K52" s="180"/>
      <c r="L52" s="180"/>
    </row>
    <row r="53" spans="2:9" ht="13.5" customHeight="1">
      <c r="B53" s="206" t="s">
        <v>101</v>
      </c>
      <c r="C53" s="206"/>
      <c r="D53" s="206"/>
      <c r="E53" s="206"/>
      <c r="F53" s="206"/>
      <c r="G53" s="206"/>
      <c r="H53" s="173"/>
      <c r="I53" s="173"/>
    </row>
    <row r="54" spans="2:12" ht="38.25" customHeight="1">
      <c r="B54" s="20"/>
      <c r="C54" s="186" t="s">
        <v>34</v>
      </c>
      <c r="D54" s="187"/>
      <c r="E54" s="187"/>
      <c r="F54" s="204" t="s">
        <v>380</v>
      </c>
      <c r="G54" s="205"/>
      <c r="H54" s="181"/>
      <c r="I54" s="182"/>
      <c r="K54" s="22"/>
      <c r="L54" s="23"/>
    </row>
    <row r="55" spans="2:12" ht="38.25" customHeight="1">
      <c r="B55" s="21"/>
      <c r="C55" s="186" t="s">
        <v>29</v>
      </c>
      <c r="D55" s="187"/>
      <c r="E55" s="187"/>
      <c r="F55" s="204" t="s">
        <v>267</v>
      </c>
      <c r="G55" s="205"/>
      <c r="H55" s="181"/>
      <c r="I55" s="182"/>
      <c r="K55" s="24" t="s">
        <v>48</v>
      </c>
      <c r="L55" s="25"/>
    </row>
    <row r="56" ht="12" customHeight="1"/>
    <row r="57" ht="12" customHeight="1"/>
  </sheetData>
  <sheetProtection/>
  <mergeCells count="105">
    <mergeCell ref="E10:G10"/>
    <mergeCell ref="H11:I11"/>
    <mergeCell ref="C11:C13"/>
    <mergeCell ref="C14:C23"/>
    <mergeCell ref="C33:C51"/>
    <mergeCell ref="E12:G12"/>
    <mergeCell ref="H12:I12"/>
    <mergeCell ref="H34:I34"/>
    <mergeCell ref="E31:G31"/>
    <mergeCell ref="E20:G20"/>
    <mergeCell ref="C9:G9"/>
    <mergeCell ref="H14:I14"/>
    <mergeCell ref="E13:G13"/>
    <mergeCell ref="H54:I54"/>
    <mergeCell ref="E50:G50"/>
    <mergeCell ref="F54:G54"/>
    <mergeCell ref="E25:G25"/>
    <mergeCell ref="E33:G33"/>
    <mergeCell ref="E28:G28"/>
    <mergeCell ref="D34:D35"/>
    <mergeCell ref="B2:L2"/>
    <mergeCell ref="J5:J6"/>
    <mergeCell ref="B4:L4"/>
    <mergeCell ref="K9:L9"/>
    <mergeCell ref="E14:G14"/>
    <mergeCell ref="E51:G51"/>
    <mergeCell ref="H13:I13"/>
    <mergeCell ref="H15:I15"/>
    <mergeCell ref="B8:I8"/>
    <mergeCell ref="H51:I51"/>
    <mergeCell ref="E15:G15"/>
    <mergeCell ref="E11:G11"/>
    <mergeCell ref="H9:I10"/>
    <mergeCell ref="C55:E55"/>
    <mergeCell ref="F55:G55"/>
    <mergeCell ref="H49:I49"/>
    <mergeCell ref="E49:G49"/>
    <mergeCell ref="H55:I55"/>
    <mergeCell ref="B53:G53"/>
    <mergeCell ref="C54:E54"/>
    <mergeCell ref="E44:G44"/>
    <mergeCell ref="E34:G34"/>
    <mergeCell ref="E27:G27"/>
    <mergeCell ref="E38:G38"/>
    <mergeCell ref="E23:G23"/>
    <mergeCell ref="C5:D5"/>
    <mergeCell ref="C6:D6"/>
    <mergeCell ref="E5:H5"/>
    <mergeCell ref="E6:H6"/>
    <mergeCell ref="E16:G16"/>
    <mergeCell ref="H16:I16"/>
    <mergeCell ref="E17:G17"/>
    <mergeCell ref="E18:G18"/>
    <mergeCell ref="E22:G22"/>
    <mergeCell ref="E21:G21"/>
    <mergeCell ref="E30:G30"/>
    <mergeCell ref="H29:I29"/>
    <mergeCell ref="H30:I30"/>
    <mergeCell ref="D36:D37"/>
    <mergeCell ref="H36:I36"/>
    <mergeCell ref="H37:I37"/>
    <mergeCell ref="H21:I21"/>
    <mergeCell ref="H25:I25"/>
    <mergeCell ref="H33:I33"/>
    <mergeCell ref="H27:I27"/>
    <mergeCell ref="H28:I28"/>
    <mergeCell ref="E24:G24"/>
    <mergeCell ref="E26:G26"/>
    <mergeCell ref="H38:I38"/>
    <mergeCell ref="H42:I42"/>
    <mergeCell ref="H43:I43"/>
    <mergeCell ref="E35:G35"/>
    <mergeCell ref="E36:G36"/>
    <mergeCell ref="E37:G37"/>
    <mergeCell ref="E41:G41"/>
    <mergeCell ref="H41:I41"/>
    <mergeCell ref="H35:I35"/>
    <mergeCell ref="E39:G39"/>
    <mergeCell ref="H44:I44"/>
    <mergeCell ref="E46:G46"/>
    <mergeCell ref="B1:E1"/>
    <mergeCell ref="H50:I50"/>
    <mergeCell ref="H39:I39"/>
    <mergeCell ref="E40:G40"/>
    <mergeCell ref="H40:I40"/>
    <mergeCell ref="E42:G42"/>
    <mergeCell ref="E43:G43"/>
    <mergeCell ref="E29:G29"/>
    <mergeCell ref="H32:I32"/>
    <mergeCell ref="E19:G19"/>
    <mergeCell ref="H19:I19"/>
    <mergeCell ref="H17:I17"/>
    <mergeCell ref="H18:I18"/>
    <mergeCell ref="H26:I26"/>
    <mergeCell ref="H20:I20"/>
    <mergeCell ref="E32:G32"/>
    <mergeCell ref="D52:L52"/>
    <mergeCell ref="H45:I45"/>
    <mergeCell ref="H46:I46"/>
    <mergeCell ref="H47:I47"/>
    <mergeCell ref="H48:I48"/>
    <mergeCell ref="E47:G47"/>
    <mergeCell ref="D45:D47"/>
    <mergeCell ref="E45:G45"/>
    <mergeCell ref="E48:G48"/>
  </mergeCells>
  <dataValidations count="1">
    <dataValidation type="list" allowBlank="1" showInputMessage="1" showErrorMessage="1" sqref="H54:I55 H11:I51">
      <formula1>$A$1:$A$3</formula1>
    </dataValidation>
  </dataValidations>
  <printOptions/>
  <pageMargins left="1.220472440944882" right="0.3937007874015748" top="0.6692913385826772" bottom="0.3937007874015748" header="0.5118110236220472" footer="0.15748031496062992"/>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F45"/>
  <sheetViews>
    <sheetView view="pageBreakPreview" zoomScaleSheetLayoutView="100" zoomScalePageLayoutView="0" workbookViewId="0" topLeftCell="A1">
      <selection activeCell="D43" sqref="D43:AF43"/>
    </sheetView>
  </sheetViews>
  <sheetFormatPr defaultColWidth="9.140625" defaultRowHeight="12"/>
  <cols>
    <col min="1" max="1" width="0.42578125" style="0" customWidth="1"/>
    <col min="2" max="2" width="4.57421875" style="0" customWidth="1"/>
    <col min="3" max="3" width="5.00390625" style="0" customWidth="1"/>
    <col min="4" max="4" width="5.28125" style="0" customWidth="1"/>
    <col min="6" max="9" width="2.7109375" style="0" customWidth="1"/>
    <col min="10" max="10" width="3.140625" style="0" customWidth="1"/>
    <col min="11" max="32" width="2.7109375" style="0" customWidth="1"/>
  </cols>
  <sheetData>
    <row r="1" spans="2:30" ht="12.75">
      <c r="B1" s="167" t="s">
        <v>343</v>
      </c>
      <c r="AD1" s="1"/>
    </row>
    <row r="2" ht="4.5" customHeight="1">
      <c r="AF2" s="1"/>
    </row>
    <row r="3" spans="2:32" ht="19.5" customHeight="1">
      <c r="B3" s="278" t="s">
        <v>328</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ht="4.5" customHeight="1">
      <c r="B4" s="4"/>
    </row>
    <row r="5" spans="2:32" ht="27" customHeight="1">
      <c r="B5" s="285" t="s">
        <v>289</v>
      </c>
      <c r="C5" s="285"/>
      <c r="D5" s="285"/>
      <c r="E5" s="285"/>
      <c r="F5" s="282"/>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4"/>
    </row>
    <row r="6" spans="2:32" ht="6" customHeight="1">
      <c r="B6" s="3"/>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customHeight="1">
      <c r="A7" t="s">
        <v>366</v>
      </c>
      <c r="B7" s="288" t="s">
        <v>1</v>
      </c>
      <c r="C7" s="267" t="s">
        <v>305</v>
      </c>
      <c r="D7" s="268"/>
      <c r="E7" s="269"/>
      <c r="F7" s="301"/>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4"/>
    </row>
    <row r="8" spans="1:32" ht="22.5" customHeight="1">
      <c r="A8" t="s">
        <v>367</v>
      </c>
      <c r="B8" s="288"/>
      <c r="C8" s="243" t="s">
        <v>270</v>
      </c>
      <c r="D8" s="244"/>
      <c r="E8" s="245"/>
      <c r="F8" s="33" t="s">
        <v>346</v>
      </c>
      <c r="G8" s="223" t="s">
        <v>272</v>
      </c>
      <c r="H8" s="223"/>
      <c r="I8" s="160"/>
      <c r="J8" s="169" t="s">
        <v>346</v>
      </c>
      <c r="K8" s="223" t="s">
        <v>273</v>
      </c>
      <c r="L8" s="223"/>
      <c r="M8" s="160"/>
      <c r="N8" s="224" t="s">
        <v>274</v>
      </c>
      <c r="O8" s="225"/>
      <c r="P8" s="225"/>
      <c r="Q8" s="225"/>
      <c r="R8" s="225"/>
      <c r="S8" s="225"/>
      <c r="T8" s="225"/>
      <c r="U8" s="234"/>
      <c r="V8" s="235"/>
      <c r="W8" s="235"/>
      <c r="X8" s="235"/>
      <c r="Y8" s="235"/>
      <c r="Z8" s="235"/>
      <c r="AA8" s="235"/>
      <c r="AB8" s="235"/>
      <c r="AC8" s="235"/>
      <c r="AD8" s="235"/>
      <c r="AE8" s="235"/>
      <c r="AF8" s="236"/>
    </row>
    <row r="9" spans="2:32" ht="22.5" customHeight="1">
      <c r="B9" s="288"/>
      <c r="C9" s="246"/>
      <c r="D9" s="247"/>
      <c r="E9" s="248"/>
      <c r="F9" s="229" t="s">
        <v>275</v>
      </c>
      <c r="G9" s="230"/>
      <c r="H9" s="230"/>
      <c r="I9" s="230"/>
      <c r="J9" s="230"/>
      <c r="K9" s="230"/>
      <c r="L9" s="230"/>
      <c r="M9" s="230"/>
      <c r="N9" s="231"/>
      <c r="O9" s="232"/>
      <c r="P9" s="232"/>
      <c r="Q9" s="232"/>
      <c r="R9" s="232"/>
      <c r="S9" s="232"/>
      <c r="T9" s="232"/>
      <c r="U9" s="232"/>
      <c r="V9" s="232"/>
      <c r="W9" s="232"/>
      <c r="X9" s="232"/>
      <c r="Y9" s="232"/>
      <c r="Z9" s="232"/>
      <c r="AA9" s="232"/>
      <c r="AB9" s="232"/>
      <c r="AC9" s="232"/>
      <c r="AD9" s="232"/>
      <c r="AE9" s="232"/>
      <c r="AF9" s="233"/>
    </row>
    <row r="10" spans="2:32" ht="22.5" customHeight="1">
      <c r="B10" s="288"/>
      <c r="C10" s="243" t="s">
        <v>271</v>
      </c>
      <c r="D10" s="244"/>
      <c r="E10" s="245"/>
      <c r="F10" s="33" t="s">
        <v>346</v>
      </c>
      <c r="G10" s="223" t="s">
        <v>272</v>
      </c>
      <c r="H10" s="223"/>
      <c r="I10" s="160"/>
      <c r="J10" s="169" t="s">
        <v>346</v>
      </c>
      <c r="K10" s="223" t="s">
        <v>273</v>
      </c>
      <c r="L10" s="223"/>
      <c r="M10" s="160"/>
      <c r="N10" s="224" t="s">
        <v>274</v>
      </c>
      <c r="O10" s="225"/>
      <c r="P10" s="225"/>
      <c r="Q10" s="225"/>
      <c r="R10" s="225"/>
      <c r="S10" s="225"/>
      <c r="T10" s="225"/>
      <c r="U10" s="234"/>
      <c r="V10" s="235"/>
      <c r="W10" s="235"/>
      <c r="X10" s="235"/>
      <c r="Y10" s="235"/>
      <c r="Z10" s="235"/>
      <c r="AA10" s="235"/>
      <c r="AB10" s="235"/>
      <c r="AC10" s="235"/>
      <c r="AD10" s="235"/>
      <c r="AE10" s="235"/>
      <c r="AF10" s="236"/>
    </row>
    <row r="11" spans="2:32" ht="22.5" customHeight="1">
      <c r="B11" s="288"/>
      <c r="C11" s="246"/>
      <c r="D11" s="247"/>
      <c r="E11" s="248"/>
      <c r="F11" s="229" t="s">
        <v>275</v>
      </c>
      <c r="G11" s="230"/>
      <c r="H11" s="230"/>
      <c r="I11" s="230"/>
      <c r="J11" s="230"/>
      <c r="K11" s="230"/>
      <c r="L11" s="230"/>
      <c r="M11" s="230"/>
      <c r="N11" s="231"/>
      <c r="O11" s="232"/>
      <c r="P11" s="232"/>
      <c r="Q11" s="232"/>
      <c r="R11" s="232"/>
      <c r="S11" s="232"/>
      <c r="T11" s="232"/>
      <c r="U11" s="232"/>
      <c r="V11" s="232"/>
      <c r="W11" s="232"/>
      <c r="X11" s="232"/>
      <c r="Y11" s="232"/>
      <c r="Z11" s="232"/>
      <c r="AA11" s="232"/>
      <c r="AB11" s="232"/>
      <c r="AC11" s="232"/>
      <c r="AD11" s="232"/>
      <c r="AE11" s="232"/>
      <c r="AF11" s="233"/>
    </row>
    <row r="12" spans="2:32" ht="22.5" customHeight="1">
      <c r="B12" s="288"/>
      <c r="C12" s="249" t="s">
        <v>2</v>
      </c>
      <c r="D12" s="250"/>
      <c r="E12" s="251"/>
      <c r="F12" s="33" t="s">
        <v>346</v>
      </c>
      <c r="G12" s="223" t="s">
        <v>272</v>
      </c>
      <c r="H12" s="223"/>
      <c r="I12" s="160"/>
      <c r="J12" s="169" t="s">
        <v>346</v>
      </c>
      <c r="K12" s="223" t="s">
        <v>273</v>
      </c>
      <c r="L12" s="223"/>
      <c r="M12" s="160"/>
      <c r="N12" s="224" t="s">
        <v>274</v>
      </c>
      <c r="O12" s="225"/>
      <c r="P12" s="225"/>
      <c r="Q12" s="225"/>
      <c r="R12" s="225"/>
      <c r="S12" s="225"/>
      <c r="T12" s="225"/>
      <c r="U12" s="234"/>
      <c r="V12" s="235"/>
      <c r="W12" s="235"/>
      <c r="X12" s="235"/>
      <c r="Y12" s="235"/>
      <c r="Z12" s="235"/>
      <c r="AA12" s="235"/>
      <c r="AB12" s="235"/>
      <c r="AC12" s="235"/>
      <c r="AD12" s="235"/>
      <c r="AE12" s="235"/>
      <c r="AF12" s="236"/>
    </row>
    <row r="13" spans="2:32" ht="22.5" customHeight="1">
      <c r="B13" s="288"/>
      <c r="C13" s="246"/>
      <c r="D13" s="247"/>
      <c r="E13" s="248"/>
      <c r="F13" s="229" t="s">
        <v>275</v>
      </c>
      <c r="G13" s="230"/>
      <c r="H13" s="230"/>
      <c r="I13" s="230"/>
      <c r="J13" s="230"/>
      <c r="K13" s="230"/>
      <c r="L13" s="230"/>
      <c r="M13" s="230"/>
      <c r="N13" s="231"/>
      <c r="O13" s="232"/>
      <c r="P13" s="232"/>
      <c r="Q13" s="232"/>
      <c r="R13" s="232"/>
      <c r="S13" s="232"/>
      <c r="T13" s="232"/>
      <c r="U13" s="232"/>
      <c r="V13" s="232"/>
      <c r="W13" s="232"/>
      <c r="X13" s="232"/>
      <c r="Y13" s="232"/>
      <c r="Z13" s="232"/>
      <c r="AA13" s="232"/>
      <c r="AB13" s="232"/>
      <c r="AC13" s="232"/>
      <c r="AD13" s="232"/>
      <c r="AE13" s="232"/>
      <c r="AF13" s="233"/>
    </row>
    <row r="14" spans="2:32" ht="22.5" customHeight="1">
      <c r="B14" s="288"/>
      <c r="C14" s="243" t="s">
        <v>368</v>
      </c>
      <c r="D14" s="244"/>
      <c r="E14" s="245"/>
      <c r="F14" s="33" t="s">
        <v>346</v>
      </c>
      <c r="G14" s="223" t="s">
        <v>272</v>
      </c>
      <c r="H14" s="223"/>
      <c r="I14" s="160"/>
      <c r="J14" s="169" t="s">
        <v>346</v>
      </c>
      <c r="K14" s="223" t="s">
        <v>273</v>
      </c>
      <c r="L14" s="223"/>
      <c r="M14" s="160"/>
      <c r="N14" s="224" t="s">
        <v>274</v>
      </c>
      <c r="O14" s="225"/>
      <c r="P14" s="225"/>
      <c r="Q14" s="225"/>
      <c r="R14" s="225"/>
      <c r="S14" s="225"/>
      <c r="T14" s="225"/>
      <c r="U14" s="234"/>
      <c r="V14" s="235"/>
      <c r="W14" s="235"/>
      <c r="X14" s="235"/>
      <c r="Y14" s="235"/>
      <c r="Z14" s="235"/>
      <c r="AA14" s="235"/>
      <c r="AB14" s="235"/>
      <c r="AC14" s="235"/>
      <c r="AD14" s="235"/>
      <c r="AE14" s="235"/>
      <c r="AF14" s="236"/>
    </row>
    <row r="15" spans="2:32" ht="22.5" customHeight="1">
      <c r="B15" s="288"/>
      <c r="C15" s="246"/>
      <c r="D15" s="247"/>
      <c r="E15" s="248"/>
      <c r="F15" s="229" t="s">
        <v>275</v>
      </c>
      <c r="G15" s="230"/>
      <c r="H15" s="230"/>
      <c r="I15" s="230"/>
      <c r="J15" s="230"/>
      <c r="K15" s="230"/>
      <c r="L15" s="230"/>
      <c r="M15" s="230"/>
      <c r="N15" s="231"/>
      <c r="O15" s="232"/>
      <c r="P15" s="232"/>
      <c r="Q15" s="232"/>
      <c r="R15" s="232"/>
      <c r="S15" s="232"/>
      <c r="T15" s="232"/>
      <c r="U15" s="232"/>
      <c r="V15" s="232"/>
      <c r="W15" s="232"/>
      <c r="X15" s="232"/>
      <c r="Y15" s="232"/>
      <c r="Z15" s="232"/>
      <c r="AA15" s="232"/>
      <c r="AB15" s="232"/>
      <c r="AC15" s="232"/>
      <c r="AD15" s="232"/>
      <c r="AE15" s="232"/>
      <c r="AF15" s="233"/>
    </row>
    <row r="16" spans="2:32" ht="22.5" customHeight="1">
      <c r="B16" s="288"/>
      <c r="C16" s="243" t="s">
        <v>369</v>
      </c>
      <c r="D16" s="244"/>
      <c r="E16" s="245"/>
      <c r="F16" s="33" t="s">
        <v>346</v>
      </c>
      <c r="G16" s="223" t="s">
        <v>272</v>
      </c>
      <c r="H16" s="223"/>
      <c r="I16" s="160"/>
      <c r="J16" s="169" t="s">
        <v>346</v>
      </c>
      <c r="K16" s="223" t="s">
        <v>273</v>
      </c>
      <c r="L16" s="223"/>
      <c r="M16" s="160"/>
      <c r="N16" s="224" t="s">
        <v>274</v>
      </c>
      <c r="O16" s="225"/>
      <c r="P16" s="225"/>
      <c r="Q16" s="225"/>
      <c r="R16" s="225"/>
      <c r="S16" s="225"/>
      <c r="T16" s="225"/>
      <c r="U16" s="226"/>
      <c r="V16" s="227"/>
      <c r="W16" s="227"/>
      <c r="X16" s="227"/>
      <c r="Y16" s="227"/>
      <c r="Z16" s="227"/>
      <c r="AA16" s="227"/>
      <c r="AB16" s="227"/>
      <c r="AC16" s="227"/>
      <c r="AD16" s="227"/>
      <c r="AE16" s="227"/>
      <c r="AF16" s="228"/>
    </row>
    <row r="17" spans="2:32" ht="22.5" customHeight="1">
      <c r="B17" s="288"/>
      <c r="C17" s="246"/>
      <c r="D17" s="247"/>
      <c r="E17" s="248"/>
      <c r="F17" s="229" t="s">
        <v>275</v>
      </c>
      <c r="G17" s="230"/>
      <c r="H17" s="230"/>
      <c r="I17" s="230"/>
      <c r="J17" s="230"/>
      <c r="K17" s="230"/>
      <c r="L17" s="230"/>
      <c r="M17" s="230"/>
      <c r="N17" s="231"/>
      <c r="O17" s="232"/>
      <c r="P17" s="232"/>
      <c r="Q17" s="232"/>
      <c r="R17" s="232"/>
      <c r="S17" s="232"/>
      <c r="T17" s="232"/>
      <c r="U17" s="232"/>
      <c r="V17" s="232"/>
      <c r="W17" s="232"/>
      <c r="X17" s="232"/>
      <c r="Y17" s="232"/>
      <c r="Z17" s="232"/>
      <c r="AA17" s="232"/>
      <c r="AB17" s="232"/>
      <c r="AC17" s="232"/>
      <c r="AD17" s="232"/>
      <c r="AE17" s="232"/>
      <c r="AF17" s="233"/>
    </row>
    <row r="18" spans="2:32" ht="22.5" customHeight="1">
      <c r="B18" s="288"/>
      <c r="C18" s="243" t="s">
        <v>370</v>
      </c>
      <c r="D18" s="244"/>
      <c r="E18" s="245"/>
      <c r="F18" s="33" t="s">
        <v>346</v>
      </c>
      <c r="G18" s="223" t="s">
        <v>272</v>
      </c>
      <c r="H18" s="223"/>
      <c r="I18" s="160"/>
      <c r="J18" s="169" t="s">
        <v>346</v>
      </c>
      <c r="K18" s="223" t="s">
        <v>273</v>
      </c>
      <c r="L18" s="223"/>
      <c r="M18" s="160"/>
      <c r="N18" s="224" t="s">
        <v>274</v>
      </c>
      <c r="O18" s="225"/>
      <c r="P18" s="225"/>
      <c r="Q18" s="225"/>
      <c r="R18" s="225"/>
      <c r="S18" s="225"/>
      <c r="T18" s="225"/>
      <c r="U18" s="226"/>
      <c r="V18" s="227"/>
      <c r="W18" s="227"/>
      <c r="X18" s="227"/>
      <c r="Y18" s="227"/>
      <c r="Z18" s="227"/>
      <c r="AA18" s="227"/>
      <c r="AB18" s="227"/>
      <c r="AC18" s="227"/>
      <c r="AD18" s="227"/>
      <c r="AE18" s="227"/>
      <c r="AF18" s="228"/>
    </row>
    <row r="19" spans="2:32" ht="22.5" customHeight="1">
      <c r="B19" s="288"/>
      <c r="C19" s="246"/>
      <c r="D19" s="247"/>
      <c r="E19" s="248"/>
      <c r="F19" s="229" t="s">
        <v>275</v>
      </c>
      <c r="G19" s="230"/>
      <c r="H19" s="230"/>
      <c r="I19" s="230"/>
      <c r="J19" s="230"/>
      <c r="K19" s="230"/>
      <c r="L19" s="230"/>
      <c r="M19" s="230"/>
      <c r="N19" s="231"/>
      <c r="O19" s="232"/>
      <c r="P19" s="232"/>
      <c r="Q19" s="232"/>
      <c r="R19" s="232"/>
      <c r="S19" s="232"/>
      <c r="T19" s="232"/>
      <c r="U19" s="232"/>
      <c r="V19" s="232"/>
      <c r="W19" s="232"/>
      <c r="X19" s="232"/>
      <c r="Y19" s="232"/>
      <c r="Z19" s="232"/>
      <c r="AA19" s="232"/>
      <c r="AB19" s="232"/>
      <c r="AC19" s="232"/>
      <c r="AD19" s="232"/>
      <c r="AE19" s="232"/>
      <c r="AF19" s="233"/>
    </row>
    <row r="20" spans="2:32" ht="22.5" customHeight="1">
      <c r="B20" s="288"/>
      <c r="C20" s="243" t="s">
        <v>371</v>
      </c>
      <c r="D20" s="244"/>
      <c r="E20" s="245"/>
      <c r="F20" s="33" t="s">
        <v>346</v>
      </c>
      <c r="G20" s="223" t="s">
        <v>272</v>
      </c>
      <c r="H20" s="223"/>
      <c r="I20" s="160"/>
      <c r="J20" s="169" t="s">
        <v>346</v>
      </c>
      <c r="K20" s="223" t="s">
        <v>273</v>
      </c>
      <c r="L20" s="223"/>
      <c r="M20" s="160"/>
      <c r="N20" s="224" t="s">
        <v>274</v>
      </c>
      <c r="O20" s="225"/>
      <c r="P20" s="225"/>
      <c r="Q20" s="225"/>
      <c r="R20" s="225"/>
      <c r="S20" s="225"/>
      <c r="T20" s="225"/>
      <c r="U20" s="226"/>
      <c r="V20" s="227"/>
      <c r="W20" s="227"/>
      <c r="X20" s="227"/>
      <c r="Y20" s="227"/>
      <c r="Z20" s="227"/>
      <c r="AA20" s="227"/>
      <c r="AB20" s="227"/>
      <c r="AC20" s="227"/>
      <c r="AD20" s="227"/>
      <c r="AE20" s="227"/>
      <c r="AF20" s="228"/>
    </row>
    <row r="21" spans="2:32" ht="22.5" customHeight="1">
      <c r="B21" s="288"/>
      <c r="C21" s="246"/>
      <c r="D21" s="247"/>
      <c r="E21" s="248"/>
      <c r="F21" s="229" t="s">
        <v>275</v>
      </c>
      <c r="G21" s="230"/>
      <c r="H21" s="230"/>
      <c r="I21" s="230"/>
      <c r="J21" s="230"/>
      <c r="K21" s="230"/>
      <c r="L21" s="230"/>
      <c r="M21" s="230"/>
      <c r="N21" s="231"/>
      <c r="O21" s="232"/>
      <c r="P21" s="232"/>
      <c r="Q21" s="232"/>
      <c r="R21" s="232"/>
      <c r="S21" s="232"/>
      <c r="T21" s="232"/>
      <c r="U21" s="232"/>
      <c r="V21" s="232"/>
      <c r="W21" s="232"/>
      <c r="X21" s="232"/>
      <c r="Y21" s="232"/>
      <c r="Z21" s="232"/>
      <c r="AA21" s="232"/>
      <c r="AB21" s="232"/>
      <c r="AC21" s="232"/>
      <c r="AD21" s="232"/>
      <c r="AE21" s="232"/>
      <c r="AF21" s="233"/>
    </row>
    <row r="22" spans="2:32" ht="30" customHeight="1">
      <c r="B22" s="288" t="s">
        <v>259</v>
      </c>
      <c r="C22" s="276" t="s">
        <v>3</v>
      </c>
      <c r="D22" s="316" t="s">
        <v>329</v>
      </c>
      <c r="E22" s="316"/>
      <c r="F22" s="257"/>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9"/>
    </row>
    <row r="23" spans="2:32" ht="18" customHeight="1">
      <c r="B23" s="288"/>
      <c r="C23" s="277"/>
      <c r="D23" s="276" t="s">
        <v>49</v>
      </c>
      <c r="E23" s="317" t="s">
        <v>4</v>
      </c>
      <c r="F23" s="297" t="s">
        <v>330</v>
      </c>
      <c r="G23" s="298"/>
      <c r="H23" s="298"/>
      <c r="I23" s="298"/>
      <c r="J23" s="311"/>
      <c r="K23" s="312"/>
      <c r="L23" s="280"/>
      <c r="M23" s="280"/>
      <c r="N23" s="44" t="s">
        <v>52</v>
      </c>
      <c r="O23" s="252"/>
      <c r="P23" s="252"/>
      <c r="Q23" s="242"/>
      <c r="R23" s="242"/>
      <c r="S23" s="242"/>
      <c r="T23" s="242"/>
      <c r="U23" s="242"/>
      <c r="V23" s="45" t="s">
        <v>53</v>
      </c>
      <c r="W23" s="289" t="s">
        <v>54</v>
      </c>
      <c r="X23" s="290"/>
      <c r="Y23" s="290"/>
      <c r="Z23" s="291"/>
      <c r="AA23" s="241"/>
      <c r="AB23" s="242"/>
      <c r="AC23" s="242"/>
      <c r="AD23" s="242"/>
      <c r="AE23" s="242"/>
      <c r="AF23" s="40" t="s">
        <v>331</v>
      </c>
    </row>
    <row r="24" spans="2:32" ht="18" customHeight="1">
      <c r="B24" s="288"/>
      <c r="C24" s="277"/>
      <c r="D24" s="277"/>
      <c r="E24" s="318"/>
      <c r="F24" s="299"/>
      <c r="G24" s="300"/>
      <c r="H24" s="300"/>
      <c r="I24" s="300"/>
      <c r="J24" s="310" t="s">
        <v>57</v>
      </c>
      <c r="K24" s="237"/>
      <c r="L24" s="237"/>
      <c r="M24" s="237"/>
      <c r="N24" s="237"/>
      <c r="O24" s="237" t="s">
        <v>55</v>
      </c>
      <c r="P24" s="237"/>
      <c r="Q24" s="239"/>
      <c r="R24" s="239"/>
      <c r="S24" s="239"/>
      <c r="T24" s="239"/>
      <c r="U24" s="239"/>
      <c r="V24" s="41" t="s">
        <v>331</v>
      </c>
      <c r="W24" s="281" t="s">
        <v>332</v>
      </c>
      <c r="X24" s="281"/>
      <c r="Y24" s="308" t="s">
        <v>56</v>
      </c>
      <c r="Z24" s="308"/>
      <c r="AA24" s="239"/>
      <c r="AB24" s="239"/>
      <c r="AC24" s="239"/>
      <c r="AD24" s="239"/>
      <c r="AE24" s="239"/>
      <c r="AF24" s="43" t="s">
        <v>331</v>
      </c>
    </row>
    <row r="25" spans="2:32" ht="18" customHeight="1">
      <c r="B25" s="288"/>
      <c r="C25" s="277"/>
      <c r="D25" s="277"/>
      <c r="E25" s="254" t="s">
        <v>257</v>
      </c>
      <c r="F25" s="33" t="s">
        <v>346</v>
      </c>
      <c r="G25" s="296" t="s">
        <v>258</v>
      </c>
      <c r="H25" s="296"/>
      <c r="I25" s="296"/>
      <c r="J25" s="296"/>
      <c r="K25" s="253"/>
      <c r="L25" s="253"/>
      <c r="M25" s="253"/>
      <c r="N25" s="253"/>
      <c r="O25" s="296" t="s">
        <v>52</v>
      </c>
      <c r="P25" s="296"/>
      <c r="Q25" s="253"/>
      <c r="R25" s="253"/>
      <c r="S25" s="253"/>
      <c r="T25" s="253"/>
      <c r="U25" s="253"/>
      <c r="V25" s="34" t="s">
        <v>53</v>
      </c>
      <c r="W25" s="315" t="s">
        <v>54</v>
      </c>
      <c r="X25" s="315"/>
      <c r="Y25" s="315"/>
      <c r="Z25" s="315"/>
      <c r="AA25" s="253"/>
      <c r="AB25" s="253"/>
      <c r="AC25" s="253"/>
      <c r="AD25" s="253"/>
      <c r="AE25" s="253"/>
      <c r="AF25" s="35" t="s">
        <v>331</v>
      </c>
    </row>
    <row r="26" spans="2:32" ht="18" customHeight="1">
      <c r="B26" s="288"/>
      <c r="C26" s="277"/>
      <c r="D26" s="277"/>
      <c r="E26" s="255"/>
      <c r="F26" s="50" t="s">
        <v>346</v>
      </c>
      <c r="G26" s="279" t="s">
        <v>58</v>
      </c>
      <c r="H26" s="279"/>
      <c r="I26" s="279"/>
      <c r="J26" s="279"/>
      <c r="K26" s="240"/>
      <c r="L26" s="240"/>
      <c r="M26" s="240"/>
      <c r="N26" s="240"/>
      <c r="O26" s="279" t="s">
        <v>52</v>
      </c>
      <c r="P26" s="279"/>
      <c r="Q26" s="240"/>
      <c r="R26" s="240"/>
      <c r="S26" s="240"/>
      <c r="T26" s="240"/>
      <c r="U26" s="240"/>
      <c r="V26" s="51" t="s">
        <v>53</v>
      </c>
      <c r="W26" s="309" t="s">
        <v>54</v>
      </c>
      <c r="X26" s="309"/>
      <c r="Y26" s="309"/>
      <c r="Z26" s="309"/>
      <c r="AA26" s="240"/>
      <c r="AB26" s="240"/>
      <c r="AC26" s="240"/>
      <c r="AD26" s="240"/>
      <c r="AE26" s="240"/>
      <c r="AF26" s="52" t="s">
        <v>331</v>
      </c>
    </row>
    <row r="27" spans="2:32" ht="18" customHeight="1">
      <c r="B27" s="288"/>
      <c r="C27" s="277"/>
      <c r="D27" s="277"/>
      <c r="E27" s="255"/>
      <c r="F27" s="50" t="s">
        <v>346</v>
      </c>
      <c r="G27" s="279" t="s">
        <v>59</v>
      </c>
      <c r="H27" s="279"/>
      <c r="I27" s="279"/>
      <c r="J27" s="279"/>
      <c r="K27" s="240"/>
      <c r="L27" s="240"/>
      <c r="M27" s="240"/>
      <c r="N27" s="240"/>
      <c r="O27" s="279" t="s">
        <v>52</v>
      </c>
      <c r="P27" s="279"/>
      <c r="Q27" s="240"/>
      <c r="R27" s="240"/>
      <c r="S27" s="240"/>
      <c r="T27" s="240"/>
      <c r="U27" s="240"/>
      <c r="V27" s="51" t="s">
        <v>53</v>
      </c>
      <c r="W27" s="309" t="s">
        <v>54</v>
      </c>
      <c r="X27" s="309"/>
      <c r="Y27" s="309"/>
      <c r="Z27" s="309"/>
      <c r="AA27" s="240"/>
      <c r="AB27" s="240"/>
      <c r="AC27" s="240"/>
      <c r="AD27" s="240"/>
      <c r="AE27" s="240"/>
      <c r="AF27" s="52" t="s">
        <v>331</v>
      </c>
    </row>
    <row r="28" spans="2:32" ht="18" customHeight="1">
      <c r="B28" s="288"/>
      <c r="C28" s="277"/>
      <c r="D28" s="295"/>
      <c r="E28" s="256"/>
      <c r="F28" s="157"/>
      <c r="G28" s="305" t="s">
        <v>70</v>
      </c>
      <c r="H28" s="305"/>
      <c r="I28" s="305"/>
      <c r="J28" s="305"/>
      <c r="K28" s="313"/>
      <c r="L28" s="313"/>
      <c r="M28" s="313"/>
      <c r="N28" s="313"/>
      <c r="O28" s="314"/>
      <c r="P28" s="314"/>
      <c r="Q28" s="314"/>
      <c r="R28" s="314"/>
      <c r="S28" s="314"/>
      <c r="T28" s="314"/>
      <c r="U28" s="314"/>
      <c r="V28" s="314"/>
      <c r="W28" s="314"/>
      <c r="X28" s="314"/>
      <c r="Y28" s="314"/>
      <c r="Z28" s="314"/>
      <c r="AA28" s="314"/>
      <c r="AB28" s="314"/>
      <c r="AC28" s="314"/>
      <c r="AD28" s="314"/>
      <c r="AE28" s="314"/>
      <c r="AF28" s="156" t="s">
        <v>333</v>
      </c>
    </row>
    <row r="29" spans="2:32" ht="18" customHeight="1">
      <c r="B29" s="288"/>
      <c r="C29" s="277"/>
      <c r="D29" s="288" t="s">
        <v>5</v>
      </c>
      <c r="E29" s="254" t="s">
        <v>61</v>
      </c>
      <c r="F29" s="286" t="s">
        <v>334</v>
      </c>
      <c r="G29" s="322" t="s">
        <v>335</v>
      </c>
      <c r="H29" s="307"/>
      <c r="I29" s="323" t="s">
        <v>336</v>
      </c>
      <c r="J29" s="324"/>
      <c r="K29" s="324"/>
      <c r="L29" s="324"/>
      <c r="M29" s="324"/>
      <c r="N29" s="324"/>
      <c r="O29" s="324"/>
      <c r="P29" s="324"/>
      <c r="Q29" s="324"/>
      <c r="R29" s="324"/>
      <c r="S29" s="324"/>
      <c r="T29" s="324"/>
      <c r="U29" s="324"/>
      <c r="V29" s="325"/>
      <c r="W29" s="264" t="s">
        <v>54</v>
      </c>
      <c r="X29" s="265"/>
      <c r="Y29" s="265"/>
      <c r="Z29" s="266"/>
      <c r="AA29" s="241"/>
      <c r="AB29" s="242"/>
      <c r="AC29" s="242"/>
      <c r="AD29" s="242"/>
      <c r="AE29" s="242"/>
      <c r="AF29" s="40" t="s">
        <v>331</v>
      </c>
    </row>
    <row r="30" spans="2:32" ht="18" customHeight="1">
      <c r="B30" s="288"/>
      <c r="C30" s="277"/>
      <c r="D30" s="288"/>
      <c r="E30" s="294"/>
      <c r="F30" s="287"/>
      <c r="G30" s="174" t="s">
        <v>346</v>
      </c>
      <c r="H30" s="237" t="s">
        <v>258</v>
      </c>
      <c r="I30" s="237"/>
      <c r="J30" s="237"/>
      <c r="K30" s="42" t="s">
        <v>346</v>
      </c>
      <c r="L30" s="237" t="s">
        <v>58</v>
      </c>
      <c r="M30" s="237"/>
      <c r="N30" s="237"/>
      <c r="O30" s="42" t="s">
        <v>346</v>
      </c>
      <c r="P30" s="237" t="s">
        <v>59</v>
      </c>
      <c r="Q30" s="237"/>
      <c r="R30" s="238" t="s">
        <v>60</v>
      </c>
      <c r="S30" s="238"/>
      <c r="T30" s="238"/>
      <c r="U30" s="238"/>
      <c r="V30" s="239"/>
      <c r="W30" s="239"/>
      <c r="X30" s="239"/>
      <c r="Y30" s="239"/>
      <c r="Z30" s="239"/>
      <c r="AA30" s="239"/>
      <c r="AB30" s="239"/>
      <c r="AC30" s="239"/>
      <c r="AD30" s="239"/>
      <c r="AE30" s="239"/>
      <c r="AF30" s="43" t="s">
        <v>333</v>
      </c>
    </row>
    <row r="31" spans="2:32" ht="18" customHeight="1">
      <c r="B31" s="288"/>
      <c r="C31" s="277"/>
      <c r="D31" s="288"/>
      <c r="E31" s="294"/>
      <c r="F31" s="286" t="s">
        <v>337</v>
      </c>
      <c r="G31" s="306" t="s">
        <v>335</v>
      </c>
      <c r="H31" s="307"/>
      <c r="I31" s="319"/>
      <c r="J31" s="320"/>
      <c r="K31" s="320"/>
      <c r="L31" s="320"/>
      <c r="M31" s="320"/>
      <c r="N31" s="320"/>
      <c r="O31" s="320"/>
      <c r="P31" s="320"/>
      <c r="Q31" s="320"/>
      <c r="R31" s="320"/>
      <c r="S31" s="320"/>
      <c r="T31" s="320"/>
      <c r="U31" s="320"/>
      <c r="V31" s="321"/>
      <c r="W31" s="264" t="s">
        <v>54</v>
      </c>
      <c r="X31" s="265"/>
      <c r="Y31" s="265"/>
      <c r="Z31" s="266"/>
      <c r="AA31" s="241"/>
      <c r="AB31" s="242"/>
      <c r="AC31" s="242"/>
      <c r="AD31" s="242"/>
      <c r="AE31" s="242"/>
      <c r="AF31" s="40" t="s">
        <v>331</v>
      </c>
    </row>
    <row r="32" spans="2:32" ht="18" customHeight="1">
      <c r="B32" s="288"/>
      <c r="C32" s="277"/>
      <c r="D32" s="288"/>
      <c r="E32" s="294"/>
      <c r="F32" s="287"/>
      <c r="G32" s="174" t="s">
        <v>346</v>
      </c>
      <c r="H32" s="237" t="s">
        <v>258</v>
      </c>
      <c r="I32" s="237"/>
      <c r="J32" s="237"/>
      <c r="K32" s="42" t="s">
        <v>346</v>
      </c>
      <c r="L32" s="237" t="s">
        <v>58</v>
      </c>
      <c r="M32" s="237"/>
      <c r="N32" s="237"/>
      <c r="O32" s="42" t="s">
        <v>346</v>
      </c>
      <c r="P32" s="237" t="s">
        <v>59</v>
      </c>
      <c r="Q32" s="237"/>
      <c r="R32" s="238" t="s">
        <v>60</v>
      </c>
      <c r="S32" s="238"/>
      <c r="T32" s="238"/>
      <c r="U32" s="238"/>
      <c r="V32" s="239"/>
      <c r="W32" s="239"/>
      <c r="X32" s="239"/>
      <c r="Y32" s="239"/>
      <c r="Z32" s="239"/>
      <c r="AA32" s="239"/>
      <c r="AB32" s="239"/>
      <c r="AC32" s="239"/>
      <c r="AD32" s="239"/>
      <c r="AE32" s="239"/>
      <c r="AF32" s="43" t="s">
        <v>333</v>
      </c>
    </row>
    <row r="33" spans="2:32" ht="18" customHeight="1">
      <c r="B33" s="288"/>
      <c r="C33" s="277"/>
      <c r="D33" s="288"/>
      <c r="E33" s="294"/>
      <c r="F33" s="286" t="s">
        <v>338</v>
      </c>
      <c r="G33" s="306" t="s">
        <v>335</v>
      </c>
      <c r="H33" s="307"/>
      <c r="I33" s="319"/>
      <c r="J33" s="320"/>
      <c r="K33" s="320"/>
      <c r="L33" s="320"/>
      <c r="M33" s="320"/>
      <c r="N33" s="320"/>
      <c r="O33" s="320"/>
      <c r="P33" s="320"/>
      <c r="Q33" s="320"/>
      <c r="R33" s="320"/>
      <c r="S33" s="320"/>
      <c r="T33" s="320"/>
      <c r="U33" s="320"/>
      <c r="V33" s="321"/>
      <c r="W33" s="264" t="s">
        <v>54</v>
      </c>
      <c r="X33" s="265"/>
      <c r="Y33" s="265"/>
      <c r="Z33" s="266"/>
      <c r="AA33" s="241"/>
      <c r="AB33" s="242"/>
      <c r="AC33" s="242"/>
      <c r="AD33" s="242"/>
      <c r="AE33" s="242"/>
      <c r="AF33" s="40" t="s">
        <v>331</v>
      </c>
    </row>
    <row r="34" spans="2:32" ht="18" customHeight="1">
      <c r="B34" s="288"/>
      <c r="C34" s="277"/>
      <c r="D34" s="288"/>
      <c r="E34" s="294"/>
      <c r="F34" s="287"/>
      <c r="G34" s="174" t="s">
        <v>346</v>
      </c>
      <c r="H34" s="237" t="s">
        <v>258</v>
      </c>
      <c r="I34" s="237"/>
      <c r="J34" s="237"/>
      <c r="K34" s="42" t="s">
        <v>346</v>
      </c>
      <c r="L34" s="237" t="s">
        <v>58</v>
      </c>
      <c r="M34" s="237"/>
      <c r="N34" s="237"/>
      <c r="O34" s="42" t="s">
        <v>346</v>
      </c>
      <c r="P34" s="237" t="s">
        <v>59</v>
      </c>
      <c r="Q34" s="237"/>
      <c r="R34" s="238" t="s">
        <v>60</v>
      </c>
      <c r="S34" s="238"/>
      <c r="T34" s="238"/>
      <c r="U34" s="238"/>
      <c r="V34" s="239"/>
      <c r="W34" s="239"/>
      <c r="X34" s="239"/>
      <c r="Y34" s="239"/>
      <c r="Z34" s="239"/>
      <c r="AA34" s="239"/>
      <c r="AB34" s="239"/>
      <c r="AC34" s="239"/>
      <c r="AD34" s="239"/>
      <c r="AE34" s="239"/>
      <c r="AF34" s="43" t="s">
        <v>333</v>
      </c>
    </row>
    <row r="35" spans="2:32" ht="18" customHeight="1">
      <c r="B35" s="288"/>
      <c r="C35" s="277"/>
      <c r="D35" s="288"/>
      <c r="E35" s="294"/>
      <c r="F35" s="286" t="s">
        <v>339</v>
      </c>
      <c r="G35" s="306" t="s">
        <v>335</v>
      </c>
      <c r="H35" s="307"/>
      <c r="I35" s="319"/>
      <c r="J35" s="320"/>
      <c r="K35" s="320"/>
      <c r="L35" s="320"/>
      <c r="M35" s="320"/>
      <c r="N35" s="320"/>
      <c r="O35" s="320"/>
      <c r="P35" s="320"/>
      <c r="Q35" s="320"/>
      <c r="R35" s="320"/>
      <c r="S35" s="320"/>
      <c r="T35" s="320"/>
      <c r="U35" s="320"/>
      <c r="V35" s="321"/>
      <c r="W35" s="264" t="s">
        <v>54</v>
      </c>
      <c r="X35" s="265"/>
      <c r="Y35" s="265"/>
      <c r="Z35" s="266"/>
      <c r="AA35" s="241"/>
      <c r="AB35" s="242"/>
      <c r="AC35" s="242"/>
      <c r="AD35" s="242"/>
      <c r="AE35" s="242"/>
      <c r="AF35" s="40" t="s">
        <v>331</v>
      </c>
    </row>
    <row r="36" spans="2:32" ht="18" customHeight="1">
      <c r="B36" s="288"/>
      <c r="C36" s="277"/>
      <c r="D36" s="288"/>
      <c r="E36" s="294"/>
      <c r="F36" s="287"/>
      <c r="G36" s="174" t="s">
        <v>346</v>
      </c>
      <c r="H36" s="237" t="s">
        <v>258</v>
      </c>
      <c r="I36" s="237"/>
      <c r="J36" s="237"/>
      <c r="K36" s="42" t="s">
        <v>346</v>
      </c>
      <c r="L36" s="237" t="s">
        <v>58</v>
      </c>
      <c r="M36" s="237"/>
      <c r="N36" s="237"/>
      <c r="O36" s="42" t="s">
        <v>346</v>
      </c>
      <c r="P36" s="237" t="s">
        <v>59</v>
      </c>
      <c r="Q36" s="237"/>
      <c r="R36" s="238" t="s">
        <v>60</v>
      </c>
      <c r="S36" s="238"/>
      <c r="T36" s="238"/>
      <c r="U36" s="238"/>
      <c r="V36" s="239"/>
      <c r="W36" s="239"/>
      <c r="X36" s="239"/>
      <c r="Y36" s="239"/>
      <c r="Z36" s="239"/>
      <c r="AA36" s="239"/>
      <c r="AB36" s="239"/>
      <c r="AC36" s="239"/>
      <c r="AD36" s="239"/>
      <c r="AE36" s="239"/>
      <c r="AF36" s="43" t="s">
        <v>333</v>
      </c>
    </row>
    <row r="37" spans="2:32" ht="21.75" customHeight="1">
      <c r="B37" s="288" t="s">
        <v>7</v>
      </c>
      <c r="C37" s="274" t="s">
        <v>8</v>
      </c>
      <c r="D37" s="274"/>
      <c r="E37" s="274"/>
      <c r="F37" s="33" t="s">
        <v>346</v>
      </c>
      <c r="G37" s="292" t="s">
        <v>276</v>
      </c>
      <c r="H37" s="292"/>
      <c r="I37" s="292"/>
      <c r="J37" s="168"/>
      <c r="K37" s="169" t="s">
        <v>346</v>
      </c>
      <c r="L37" s="292" t="s">
        <v>277</v>
      </c>
      <c r="M37" s="292"/>
      <c r="N37" s="292"/>
      <c r="O37" s="168"/>
      <c r="P37" s="169" t="s">
        <v>346</v>
      </c>
      <c r="Q37" s="292" t="s">
        <v>278</v>
      </c>
      <c r="R37" s="292"/>
      <c r="S37" s="292"/>
      <c r="T37" s="168"/>
      <c r="U37" s="169" t="s">
        <v>346</v>
      </c>
      <c r="V37" s="292" t="s">
        <v>279</v>
      </c>
      <c r="W37" s="292"/>
      <c r="X37" s="292"/>
      <c r="Y37" s="168"/>
      <c r="Z37" s="169" t="s">
        <v>346</v>
      </c>
      <c r="AA37" s="292" t="s">
        <v>124</v>
      </c>
      <c r="AB37" s="292"/>
      <c r="AC37" s="292"/>
      <c r="AD37" s="302"/>
      <c r="AE37" s="303"/>
      <c r="AF37" s="304"/>
    </row>
    <row r="38" spans="2:32" ht="21.75" customHeight="1">
      <c r="B38" s="288"/>
      <c r="C38" s="274" t="s">
        <v>9</v>
      </c>
      <c r="D38" s="274"/>
      <c r="E38" s="274"/>
      <c r="F38" s="272"/>
      <c r="G38" s="273"/>
      <c r="H38" s="36" t="s">
        <v>63</v>
      </c>
      <c r="I38" s="38"/>
      <c r="J38" s="263" t="s">
        <v>64</v>
      </c>
      <c r="K38" s="263"/>
      <c r="L38" s="260" t="s">
        <v>65</v>
      </c>
      <c r="M38" s="260"/>
      <c r="N38" s="260"/>
      <c r="O38" s="261"/>
      <c r="P38" s="261"/>
      <c r="Q38" s="261"/>
      <c r="R38" s="261"/>
      <c r="S38" s="261"/>
      <c r="T38" s="261"/>
      <c r="U38" s="261"/>
      <c r="V38" s="261"/>
      <c r="W38" s="261"/>
      <c r="X38" s="261"/>
      <c r="Y38" s="261"/>
      <c r="Z38" s="261"/>
      <c r="AA38" s="261"/>
      <c r="AB38" s="261"/>
      <c r="AC38" s="261"/>
      <c r="AD38" s="261"/>
      <c r="AE38" s="261"/>
      <c r="AF38" s="262"/>
    </row>
    <row r="39" spans="2:32" ht="21.75" customHeight="1">
      <c r="B39" s="288"/>
      <c r="C39" s="274" t="s">
        <v>10</v>
      </c>
      <c r="D39" s="274"/>
      <c r="E39" s="274"/>
      <c r="F39" s="272"/>
      <c r="G39" s="273"/>
      <c r="H39" s="36" t="s">
        <v>63</v>
      </c>
      <c r="I39" s="38"/>
      <c r="J39" s="263" t="s">
        <v>64</v>
      </c>
      <c r="K39" s="263"/>
      <c r="L39" s="260" t="s">
        <v>65</v>
      </c>
      <c r="M39" s="260"/>
      <c r="N39" s="260"/>
      <c r="O39" s="261"/>
      <c r="P39" s="261"/>
      <c r="Q39" s="261"/>
      <c r="R39" s="261"/>
      <c r="S39" s="261"/>
      <c r="T39" s="261"/>
      <c r="U39" s="261"/>
      <c r="V39" s="261"/>
      <c r="W39" s="261"/>
      <c r="X39" s="261"/>
      <c r="Y39" s="261"/>
      <c r="Z39" s="261"/>
      <c r="AA39" s="261"/>
      <c r="AB39" s="261"/>
      <c r="AC39" s="261"/>
      <c r="AD39" s="261"/>
      <c r="AE39" s="261"/>
      <c r="AF39" s="262"/>
    </row>
    <row r="40" spans="2:32" ht="21.75" customHeight="1">
      <c r="B40" s="288"/>
      <c r="C40" s="274" t="s">
        <v>340</v>
      </c>
      <c r="D40" s="274"/>
      <c r="E40" s="274"/>
      <c r="F40" s="272"/>
      <c r="G40" s="273"/>
      <c r="H40" s="36" t="s">
        <v>63</v>
      </c>
      <c r="I40" s="38"/>
      <c r="J40" s="263" t="s">
        <v>64</v>
      </c>
      <c r="K40" s="263"/>
      <c r="L40" s="37" t="s">
        <v>332</v>
      </c>
      <c r="M40" s="275"/>
      <c r="N40" s="275"/>
      <c r="O40" s="36" t="s">
        <v>63</v>
      </c>
      <c r="P40" s="38"/>
      <c r="Q40" s="293" t="s">
        <v>64</v>
      </c>
      <c r="R40" s="293"/>
      <c r="S40" s="260" t="s">
        <v>65</v>
      </c>
      <c r="T40" s="260"/>
      <c r="U40" s="260"/>
      <c r="V40" s="261"/>
      <c r="W40" s="261"/>
      <c r="X40" s="261"/>
      <c r="Y40" s="261"/>
      <c r="Z40" s="261"/>
      <c r="AA40" s="261"/>
      <c r="AB40" s="261"/>
      <c r="AC40" s="261"/>
      <c r="AD40" s="261"/>
      <c r="AE40" s="261"/>
      <c r="AF40" s="262"/>
    </row>
    <row r="41" spans="2:32" ht="4.5" customHeight="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3:32" ht="12">
      <c r="C42" s="16" t="s">
        <v>341</v>
      </c>
      <c r="D42" s="271" t="s">
        <v>393</v>
      </c>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row>
    <row r="43" spans="2:32" ht="27" customHeight="1">
      <c r="B43" s="15"/>
      <c r="C43" s="39" t="s">
        <v>342</v>
      </c>
      <c r="D43" s="270" t="s">
        <v>303</v>
      </c>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row>
    <row r="44" ht="12.75">
      <c r="B44" s="1"/>
    </row>
    <row r="45" ht="12">
      <c r="B45" s="2"/>
    </row>
  </sheetData>
  <sheetProtection/>
  <mergeCells count="164">
    <mergeCell ref="H34:J34"/>
    <mergeCell ref="V34:AE34"/>
    <mergeCell ref="AA35:AE35"/>
    <mergeCell ref="V30:AE30"/>
    <mergeCell ref="L32:N32"/>
    <mergeCell ref="G33:H33"/>
    <mergeCell ref="H32:J32"/>
    <mergeCell ref="W31:Z31"/>
    <mergeCell ref="D22:E22"/>
    <mergeCell ref="D29:D36"/>
    <mergeCell ref="H36:J36"/>
    <mergeCell ref="E23:E24"/>
    <mergeCell ref="I33:V33"/>
    <mergeCell ref="G35:H35"/>
    <mergeCell ref="I35:V35"/>
    <mergeCell ref="G29:H29"/>
    <mergeCell ref="I29:V29"/>
    <mergeCell ref="I31:V31"/>
    <mergeCell ref="N15:AF15"/>
    <mergeCell ref="C14:E15"/>
    <mergeCell ref="C16:E17"/>
    <mergeCell ref="C18:E19"/>
    <mergeCell ref="C20:E21"/>
    <mergeCell ref="G20:H20"/>
    <mergeCell ref="K20:L20"/>
    <mergeCell ref="G18:H18"/>
    <mergeCell ref="K18:L18"/>
    <mergeCell ref="F15:M15"/>
    <mergeCell ref="F21:M21"/>
    <mergeCell ref="N19:AF19"/>
    <mergeCell ref="N20:T20"/>
    <mergeCell ref="U20:AF20"/>
    <mergeCell ref="N21:AF21"/>
    <mergeCell ref="F19:M19"/>
    <mergeCell ref="O24:P24"/>
    <mergeCell ref="K28:AE28"/>
    <mergeCell ref="L36:N36"/>
    <mergeCell ref="P36:Q36"/>
    <mergeCell ref="R36:U36"/>
    <mergeCell ref="V36:AE36"/>
    <mergeCell ref="W26:Z26"/>
    <mergeCell ref="W25:Z25"/>
    <mergeCell ref="Q25:U25"/>
    <mergeCell ref="O27:P27"/>
    <mergeCell ref="Q27:U27"/>
    <mergeCell ref="Y24:Z24"/>
    <mergeCell ref="AA27:AE27"/>
    <mergeCell ref="W27:Z27"/>
    <mergeCell ref="N18:T18"/>
    <mergeCell ref="U18:AF18"/>
    <mergeCell ref="Q23:U23"/>
    <mergeCell ref="K25:N25"/>
    <mergeCell ref="J24:N24"/>
    <mergeCell ref="J23:K23"/>
    <mergeCell ref="F33:F34"/>
    <mergeCell ref="O25:P25"/>
    <mergeCell ref="Q24:U24"/>
    <mergeCell ref="R34:U34"/>
    <mergeCell ref="H30:J30"/>
    <mergeCell ref="G26:J26"/>
    <mergeCell ref="G28:J28"/>
    <mergeCell ref="L30:N30"/>
    <mergeCell ref="K27:N27"/>
    <mergeCell ref="G31:H31"/>
    <mergeCell ref="D23:D28"/>
    <mergeCell ref="G25:J25"/>
    <mergeCell ref="F23:I24"/>
    <mergeCell ref="G27:J27"/>
    <mergeCell ref="F7:AF7"/>
    <mergeCell ref="L37:N37"/>
    <mergeCell ref="Q37:S37"/>
    <mergeCell ref="V37:X37"/>
    <mergeCell ref="AA37:AC37"/>
    <mergeCell ref="AD37:AF37"/>
    <mergeCell ref="G37:I37"/>
    <mergeCell ref="W29:Z29"/>
    <mergeCell ref="F29:F30"/>
    <mergeCell ref="C38:E38"/>
    <mergeCell ref="Q40:R40"/>
    <mergeCell ref="S40:U40"/>
    <mergeCell ref="F40:G40"/>
    <mergeCell ref="E29:E36"/>
    <mergeCell ref="C39:E39"/>
    <mergeCell ref="F31:F32"/>
    <mergeCell ref="F35:F36"/>
    <mergeCell ref="B37:B40"/>
    <mergeCell ref="B22:B36"/>
    <mergeCell ref="B7:B21"/>
    <mergeCell ref="L38:N38"/>
    <mergeCell ref="W23:Z23"/>
    <mergeCell ref="J40:K40"/>
    <mergeCell ref="W33:Z33"/>
    <mergeCell ref="R30:U30"/>
    <mergeCell ref="O38:AF38"/>
    <mergeCell ref="V40:AF40"/>
    <mergeCell ref="B3:AF3"/>
    <mergeCell ref="Q26:U26"/>
    <mergeCell ref="O26:P26"/>
    <mergeCell ref="L23:M23"/>
    <mergeCell ref="C8:E9"/>
    <mergeCell ref="W24:X24"/>
    <mergeCell ref="K26:N26"/>
    <mergeCell ref="F5:AF5"/>
    <mergeCell ref="B5:E5"/>
    <mergeCell ref="C7:E7"/>
    <mergeCell ref="D43:AF43"/>
    <mergeCell ref="D42:AF42"/>
    <mergeCell ref="F39:G39"/>
    <mergeCell ref="C40:E40"/>
    <mergeCell ref="F38:G38"/>
    <mergeCell ref="P34:Q34"/>
    <mergeCell ref="M40:N40"/>
    <mergeCell ref="C37:E37"/>
    <mergeCell ref="C22:C36"/>
    <mergeCell ref="F22:AF22"/>
    <mergeCell ref="U12:AF12"/>
    <mergeCell ref="L39:N39"/>
    <mergeCell ref="O39:AF39"/>
    <mergeCell ref="J39:K39"/>
    <mergeCell ref="J38:K38"/>
    <mergeCell ref="AA29:AE29"/>
    <mergeCell ref="W35:Z35"/>
    <mergeCell ref="AA33:AE33"/>
    <mergeCell ref="L34:N34"/>
    <mergeCell ref="C12:E13"/>
    <mergeCell ref="O23:P23"/>
    <mergeCell ref="AA24:AE24"/>
    <mergeCell ref="AA23:AE23"/>
    <mergeCell ref="AA25:AE25"/>
    <mergeCell ref="E25:E28"/>
    <mergeCell ref="G16:H16"/>
    <mergeCell ref="G12:H12"/>
    <mergeCell ref="K12:L12"/>
    <mergeCell ref="N12:T12"/>
    <mergeCell ref="G8:H8"/>
    <mergeCell ref="K8:L8"/>
    <mergeCell ref="N8:T8"/>
    <mergeCell ref="U8:AF8"/>
    <mergeCell ref="U10:AF10"/>
    <mergeCell ref="C10:E11"/>
    <mergeCell ref="F11:M11"/>
    <mergeCell ref="N11:AF11"/>
    <mergeCell ref="K10:L10"/>
    <mergeCell ref="N10:T10"/>
    <mergeCell ref="G14:H14"/>
    <mergeCell ref="K14:L14"/>
    <mergeCell ref="N14:T14"/>
    <mergeCell ref="U14:AF14"/>
    <mergeCell ref="P32:Q32"/>
    <mergeCell ref="R32:U32"/>
    <mergeCell ref="V32:AE32"/>
    <mergeCell ref="AA26:AE26"/>
    <mergeCell ref="AA31:AE31"/>
    <mergeCell ref="P30:Q30"/>
    <mergeCell ref="K16:L16"/>
    <mergeCell ref="N16:T16"/>
    <mergeCell ref="U16:AF16"/>
    <mergeCell ref="F17:M17"/>
    <mergeCell ref="N17:AF17"/>
    <mergeCell ref="F9:M9"/>
    <mergeCell ref="N9:AF9"/>
    <mergeCell ref="G10:H10"/>
    <mergeCell ref="F13:M13"/>
    <mergeCell ref="N13:AF13"/>
  </mergeCells>
  <dataValidations count="1">
    <dataValidation type="list" allowBlank="1" showInputMessage="1" showErrorMessage="1" sqref="F8 J8 F10 J10 F12 J12 F14 J14 F16 J16 F18 J18 F20 J20 F25:F27 G30 K30 O30 G32 K32 O32 G34 K34 O34 G36 K36:K37 O36 F37 P37 U37 Z37">
      <formula1>$A$7:$A$8</formula1>
    </dataValidation>
  </dataValidations>
  <printOptions/>
  <pageMargins left="0.7874015748031497" right="0.4724409448818898" top="0.7874015748031497" bottom="0.26" header="0.5118110236220472" footer="0.17"/>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BC44"/>
  <sheetViews>
    <sheetView tabSelected="1" view="pageBreakPreview" zoomScaleSheetLayoutView="100" zoomScalePageLayoutView="0" workbookViewId="0" topLeftCell="A1">
      <selection activeCell="E11" sqref="E11:Q12"/>
    </sheetView>
  </sheetViews>
  <sheetFormatPr defaultColWidth="9.140625" defaultRowHeight="12"/>
  <cols>
    <col min="1" max="1" width="0.2890625" style="0" customWidth="1"/>
    <col min="2" max="2" width="5.140625" style="0" customWidth="1"/>
    <col min="3" max="3" width="3.7109375" style="0" customWidth="1"/>
    <col min="4" max="38" width="2.7109375" style="0" customWidth="1"/>
    <col min="39" max="40" width="2.7109375" style="0" hidden="1" customWidth="1"/>
    <col min="41" max="41" width="11.00390625" style="0" hidden="1" customWidth="1"/>
    <col min="42" max="43" width="9.140625" style="0" hidden="1" customWidth="1"/>
  </cols>
  <sheetData>
    <row r="1" spans="2:22" ht="12.75">
      <c r="B1" s="326" t="s">
        <v>345</v>
      </c>
      <c r="C1" s="327"/>
      <c r="D1" s="327"/>
      <c r="E1" s="327"/>
      <c r="F1" s="327"/>
      <c r="G1" s="327"/>
      <c r="H1" s="328"/>
      <c r="I1" s="328"/>
      <c r="V1" s="1"/>
    </row>
    <row r="2" ht="3" customHeight="1">
      <c r="B2" s="8" t="s">
        <v>11</v>
      </c>
    </row>
    <row r="3" spans="12:16" ht="18.75" customHeight="1">
      <c r="L3" s="5" t="s">
        <v>287</v>
      </c>
      <c r="M3" s="5"/>
      <c r="N3" s="5"/>
      <c r="O3" s="5"/>
      <c r="P3" s="5"/>
    </row>
    <row r="4" ht="4.5" customHeight="1"/>
    <row r="5" spans="2:36" ht="26.25" customHeight="1">
      <c r="B5" s="390" t="s">
        <v>291</v>
      </c>
      <c r="C5" s="391"/>
      <c r="D5" s="391"/>
      <c r="E5" s="391"/>
      <c r="F5" s="392"/>
      <c r="G5" s="383"/>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5"/>
    </row>
    <row r="6" ht="9" customHeight="1">
      <c r="B6" s="7"/>
    </row>
    <row r="7" spans="2:36" ht="15" customHeight="1">
      <c r="B7" s="393" t="s">
        <v>75</v>
      </c>
      <c r="C7" s="394"/>
      <c r="D7" s="394"/>
      <c r="E7" s="394"/>
      <c r="F7" s="395"/>
      <c r="G7" s="386" t="s">
        <v>260</v>
      </c>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row>
    <row r="8" spans="2:36" ht="15" customHeight="1">
      <c r="B8" s="396"/>
      <c r="C8" s="397"/>
      <c r="D8" s="397"/>
      <c r="E8" s="397"/>
      <c r="F8" s="398"/>
      <c r="G8" s="55" t="s">
        <v>51</v>
      </c>
      <c r="H8" s="369" t="s">
        <v>280</v>
      </c>
      <c r="I8" s="247"/>
      <c r="J8" s="369" t="s">
        <v>389</v>
      </c>
      <c r="K8" s="369"/>
      <c r="L8" s="369"/>
      <c r="M8" s="369"/>
      <c r="N8" s="369"/>
      <c r="O8" s="369"/>
      <c r="P8" s="247"/>
      <c r="Q8" s="361"/>
      <c r="R8" s="361"/>
      <c r="S8" s="56" t="s">
        <v>63</v>
      </c>
      <c r="T8" s="361"/>
      <c r="U8" s="361"/>
      <c r="V8" s="56" t="s">
        <v>261</v>
      </c>
      <c r="W8" s="56"/>
      <c r="X8" s="56"/>
      <c r="Y8" s="57" t="s">
        <v>51</v>
      </c>
      <c r="Z8" s="354" t="s">
        <v>281</v>
      </c>
      <c r="AA8" s="354"/>
      <c r="AB8" s="354"/>
      <c r="AC8" s="56"/>
      <c r="AD8" s="56"/>
      <c r="AE8" s="56"/>
      <c r="AF8" s="56"/>
      <c r="AG8" s="56"/>
      <c r="AH8" s="56"/>
      <c r="AI8" s="56"/>
      <c r="AJ8" s="179"/>
    </row>
    <row r="9" spans="2:36" ht="19.5" customHeight="1">
      <c r="B9" s="387" t="s">
        <v>76</v>
      </c>
      <c r="C9" s="388"/>
      <c r="D9" s="388"/>
      <c r="E9" s="388"/>
      <c r="F9" s="389"/>
      <c r="G9" s="55" t="s">
        <v>51</v>
      </c>
      <c r="H9" s="339" t="s">
        <v>77</v>
      </c>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40"/>
    </row>
    <row r="10" ht="9" customHeight="1">
      <c r="B10" s="7"/>
    </row>
    <row r="11" spans="1:36" ht="24" customHeight="1">
      <c r="A11" t="s">
        <v>366</v>
      </c>
      <c r="B11" s="399" t="s">
        <v>78</v>
      </c>
      <c r="C11" s="288" t="s">
        <v>12</v>
      </c>
      <c r="D11" s="362" t="s">
        <v>346</v>
      </c>
      <c r="E11" s="367" t="s">
        <v>79</v>
      </c>
      <c r="F11" s="367"/>
      <c r="G11" s="367"/>
      <c r="H11" s="367"/>
      <c r="I11" s="367"/>
      <c r="J11" s="367"/>
      <c r="K11" s="367"/>
      <c r="L11" s="367"/>
      <c r="M11" s="367"/>
      <c r="N11" s="367"/>
      <c r="O11" s="367"/>
      <c r="P11" s="367"/>
      <c r="Q11" s="368"/>
      <c r="R11" s="358" t="s">
        <v>13</v>
      </c>
      <c r="S11" s="359"/>
      <c r="T11" s="359"/>
      <c r="U11" s="359"/>
      <c r="V11" s="359"/>
      <c r="W11" s="360"/>
      <c r="X11" s="364"/>
      <c r="Y11" s="365"/>
      <c r="Z11" s="365"/>
      <c r="AA11" s="365"/>
      <c r="AB11" s="365"/>
      <c r="AC11" s="365"/>
      <c r="AD11" s="365"/>
      <c r="AE11" s="365"/>
      <c r="AF11" s="365"/>
      <c r="AG11" s="365"/>
      <c r="AH11" s="365"/>
      <c r="AI11" s="365"/>
      <c r="AJ11" s="366"/>
    </row>
    <row r="12" spans="1:36" ht="24" customHeight="1">
      <c r="A12" t="s">
        <v>367</v>
      </c>
      <c r="B12" s="399"/>
      <c r="C12" s="288"/>
      <c r="D12" s="363"/>
      <c r="E12" s="369"/>
      <c r="F12" s="369"/>
      <c r="G12" s="369"/>
      <c r="H12" s="369"/>
      <c r="I12" s="369"/>
      <c r="J12" s="369"/>
      <c r="K12" s="369"/>
      <c r="L12" s="369"/>
      <c r="M12" s="369"/>
      <c r="N12" s="369"/>
      <c r="O12" s="369"/>
      <c r="P12" s="369"/>
      <c r="Q12" s="370"/>
      <c r="R12" s="358" t="s">
        <v>14</v>
      </c>
      <c r="S12" s="359"/>
      <c r="T12" s="359"/>
      <c r="U12" s="359"/>
      <c r="V12" s="359"/>
      <c r="W12" s="360"/>
      <c r="X12" s="364"/>
      <c r="Y12" s="365"/>
      <c r="Z12" s="365"/>
      <c r="AA12" s="365"/>
      <c r="AB12" s="365"/>
      <c r="AC12" s="365"/>
      <c r="AD12" s="365"/>
      <c r="AE12" s="365"/>
      <c r="AF12" s="365"/>
      <c r="AG12" s="365"/>
      <c r="AH12" s="365"/>
      <c r="AI12" s="365"/>
      <c r="AJ12" s="366"/>
    </row>
    <row r="13" spans="2:36" ht="19.5" customHeight="1">
      <c r="B13" s="399"/>
      <c r="C13" s="288"/>
      <c r="D13" s="338" t="s">
        <v>80</v>
      </c>
      <c r="E13" s="339"/>
      <c r="F13" s="339"/>
      <c r="G13" s="339"/>
      <c r="H13" s="339"/>
      <c r="I13" s="339"/>
      <c r="J13" s="339"/>
      <c r="K13" s="339"/>
      <c r="L13" s="339"/>
      <c r="M13" s="339"/>
      <c r="N13" s="339"/>
      <c r="O13" s="339"/>
      <c r="P13" s="339"/>
      <c r="Q13" s="339"/>
      <c r="R13" s="339"/>
      <c r="S13" s="59" t="s">
        <v>51</v>
      </c>
      <c r="T13" s="339" t="s">
        <v>81</v>
      </c>
      <c r="U13" s="339"/>
      <c r="V13" s="339"/>
      <c r="W13" s="339"/>
      <c r="X13" s="59" t="s">
        <v>51</v>
      </c>
      <c r="Y13" s="341" t="s">
        <v>102</v>
      </c>
      <c r="Z13" s="341"/>
      <c r="AA13" s="341"/>
      <c r="AB13" s="341"/>
      <c r="AC13" s="341"/>
      <c r="AD13" s="341"/>
      <c r="AE13" s="341"/>
      <c r="AF13" s="341"/>
      <c r="AG13" s="341"/>
      <c r="AH13" s="341"/>
      <c r="AI13" s="341"/>
      <c r="AJ13" s="342"/>
    </row>
    <row r="14" spans="2:36" ht="24" customHeight="1">
      <c r="B14" s="399"/>
      <c r="C14" s="288" t="s">
        <v>5</v>
      </c>
      <c r="D14" s="362" t="s">
        <v>346</v>
      </c>
      <c r="E14" s="367" t="s">
        <v>82</v>
      </c>
      <c r="F14" s="367"/>
      <c r="G14" s="367"/>
      <c r="H14" s="367"/>
      <c r="I14" s="367"/>
      <c r="J14" s="367"/>
      <c r="K14" s="367"/>
      <c r="L14" s="367"/>
      <c r="M14" s="367"/>
      <c r="N14" s="367"/>
      <c r="O14" s="367"/>
      <c r="P14" s="367"/>
      <c r="Q14" s="368"/>
      <c r="R14" s="358" t="s">
        <v>13</v>
      </c>
      <c r="S14" s="359"/>
      <c r="T14" s="359"/>
      <c r="U14" s="359"/>
      <c r="V14" s="359"/>
      <c r="W14" s="360"/>
      <c r="X14" s="364"/>
      <c r="Y14" s="365"/>
      <c r="Z14" s="365"/>
      <c r="AA14" s="365"/>
      <c r="AB14" s="365"/>
      <c r="AC14" s="365"/>
      <c r="AD14" s="365"/>
      <c r="AE14" s="365"/>
      <c r="AF14" s="365"/>
      <c r="AG14" s="365"/>
      <c r="AH14" s="365"/>
      <c r="AI14" s="365"/>
      <c r="AJ14" s="366"/>
    </row>
    <row r="15" spans="2:36" ht="24" customHeight="1">
      <c r="B15" s="399"/>
      <c r="C15" s="288"/>
      <c r="D15" s="363"/>
      <c r="E15" s="369"/>
      <c r="F15" s="369"/>
      <c r="G15" s="369"/>
      <c r="H15" s="369"/>
      <c r="I15" s="369"/>
      <c r="J15" s="369"/>
      <c r="K15" s="369"/>
      <c r="L15" s="369"/>
      <c r="M15" s="369"/>
      <c r="N15" s="369"/>
      <c r="O15" s="369"/>
      <c r="P15" s="369"/>
      <c r="Q15" s="370"/>
      <c r="R15" s="358" t="s">
        <v>14</v>
      </c>
      <c r="S15" s="359"/>
      <c r="T15" s="359"/>
      <c r="U15" s="359"/>
      <c r="V15" s="359"/>
      <c r="W15" s="360"/>
      <c r="X15" s="364"/>
      <c r="Y15" s="365"/>
      <c r="Z15" s="365"/>
      <c r="AA15" s="365"/>
      <c r="AB15" s="365"/>
      <c r="AC15" s="365"/>
      <c r="AD15" s="365"/>
      <c r="AE15" s="365"/>
      <c r="AF15" s="365"/>
      <c r="AG15" s="365"/>
      <c r="AH15" s="365"/>
      <c r="AI15" s="365"/>
      <c r="AJ15" s="366"/>
    </row>
    <row r="16" spans="2:36" ht="19.5" customHeight="1">
      <c r="B16" s="399"/>
      <c r="C16" s="288"/>
      <c r="D16" s="338" t="s">
        <v>83</v>
      </c>
      <c r="E16" s="339"/>
      <c r="F16" s="339"/>
      <c r="G16" s="339"/>
      <c r="H16" s="339"/>
      <c r="I16" s="339"/>
      <c r="J16" s="339"/>
      <c r="K16" s="339"/>
      <c r="L16" s="339"/>
      <c r="M16" s="339"/>
      <c r="N16" s="339"/>
      <c r="O16" s="339"/>
      <c r="P16" s="339"/>
      <c r="Q16" s="339"/>
      <c r="R16" s="339"/>
      <c r="S16" s="55" t="s">
        <v>346</v>
      </c>
      <c r="T16" s="339" t="s">
        <v>81</v>
      </c>
      <c r="U16" s="339"/>
      <c r="V16" s="339"/>
      <c r="W16" s="339"/>
      <c r="X16" s="55" t="s">
        <v>51</v>
      </c>
      <c r="Y16" s="341" t="s">
        <v>102</v>
      </c>
      <c r="Z16" s="341"/>
      <c r="AA16" s="341"/>
      <c r="AB16" s="341"/>
      <c r="AC16" s="341"/>
      <c r="AD16" s="341"/>
      <c r="AE16" s="341"/>
      <c r="AF16" s="341"/>
      <c r="AG16" s="341"/>
      <c r="AH16" s="341"/>
      <c r="AI16" s="341"/>
      <c r="AJ16" s="342"/>
    </row>
    <row r="17" spans="2:39" ht="9" customHeight="1">
      <c r="B17" s="7"/>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row>
    <row r="18" spans="2:42" ht="19.5" customHeight="1">
      <c r="B18" s="343" t="s">
        <v>84</v>
      </c>
      <c r="C18" s="344"/>
      <c r="D18" s="344"/>
      <c r="E18" s="344"/>
      <c r="F18" s="345"/>
      <c r="G18" s="371" t="s">
        <v>15</v>
      </c>
      <c r="H18" s="371"/>
      <c r="I18" s="371"/>
      <c r="J18" s="371"/>
      <c r="K18" s="371"/>
      <c r="L18" s="371"/>
      <c r="M18" s="371"/>
      <c r="N18" s="371"/>
      <c r="O18" s="371"/>
      <c r="P18" s="371"/>
      <c r="Q18" s="382"/>
      <c r="R18" s="382"/>
      <c r="S18" s="382"/>
      <c r="T18" s="382"/>
      <c r="U18" s="382"/>
      <c r="V18" s="352" t="s">
        <v>85</v>
      </c>
      <c r="W18" s="352"/>
      <c r="X18" s="352"/>
      <c r="Y18" s="353"/>
      <c r="Z18" s="355"/>
      <c r="AA18" s="356"/>
      <c r="AB18" s="356"/>
      <c r="AC18" s="356"/>
      <c r="AD18" s="356"/>
      <c r="AE18" s="356"/>
      <c r="AF18" s="356"/>
      <c r="AG18" s="356"/>
      <c r="AH18" s="356"/>
      <c r="AI18" s="356"/>
      <c r="AJ18" s="357"/>
      <c r="AK18" s="60"/>
      <c r="AL18" s="60"/>
      <c r="AM18" s="60"/>
      <c r="AO18" s="152" t="e">
        <f>+(Q18-AO19)/AO19</f>
        <v>#DIV/0!</v>
      </c>
      <c r="AP18" t="s">
        <v>254</v>
      </c>
    </row>
    <row r="19" spans="2:42" ht="19.5" customHeight="1">
      <c r="B19" s="346"/>
      <c r="C19" s="347"/>
      <c r="D19" s="347"/>
      <c r="E19" s="347"/>
      <c r="F19" s="348"/>
      <c r="G19" s="371" t="s">
        <v>16</v>
      </c>
      <c r="H19" s="371"/>
      <c r="I19" s="371"/>
      <c r="J19" s="371"/>
      <c r="K19" s="371"/>
      <c r="L19" s="371"/>
      <c r="M19" s="401" t="s">
        <v>17</v>
      </c>
      <c r="N19" s="401"/>
      <c r="O19" s="401"/>
      <c r="P19" s="401"/>
      <c r="Q19" s="381"/>
      <c r="R19" s="382"/>
      <c r="S19" s="382"/>
      <c r="T19" s="382"/>
      <c r="U19" s="382"/>
      <c r="V19" s="352" t="s">
        <v>85</v>
      </c>
      <c r="W19" s="352"/>
      <c r="X19" s="352"/>
      <c r="Y19" s="353"/>
      <c r="Z19" s="372" t="s">
        <v>86</v>
      </c>
      <c r="AA19" s="373"/>
      <c r="AB19" s="402"/>
      <c r="AC19" s="402"/>
      <c r="AD19" s="402"/>
      <c r="AE19" s="402"/>
      <c r="AF19" s="402"/>
      <c r="AG19" s="373" t="s">
        <v>85</v>
      </c>
      <c r="AH19" s="373"/>
      <c r="AI19" s="373"/>
      <c r="AJ19" s="378"/>
      <c r="AK19" s="60"/>
      <c r="AL19" s="60"/>
      <c r="AM19" s="60"/>
      <c r="AO19" s="151" t="e">
        <f>AVERAGE(Q19:U21)</f>
        <v>#DIV/0!</v>
      </c>
      <c r="AP19" t="s">
        <v>252</v>
      </c>
    </row>
    <row r="20" spans="2:42" ht="19.5" customHeight="1">
      <c r="B20" s="346"/>
      <c r="C20" s="347"/>
      <c r="D20" s="347"/>
      <c r="E20" s="347"/>
      <c r="F20" s="348"/>
      <c r="G20" s="371"/>
      <c r="H20" s="371"/>
      <c r="I20" s="371"/>
      <c r="J20" s="371"/>
      <c r="K20" s="371"/>
      <c r="L20" s="371"/>
      <c r="M20" s="401" t="s">
        <v>18</v>
      </c>
      <c r="N20" s="401"/>
      <c r="O20" s="401"/>
      <c r="P20" s="401"/>
      <c r="Q20" s="381"/>
      <c r="R20" s="382"/>
      <c r="S20" s="382"/>
      <c r="T20" s="382"/>
      <c r="U20" s="382"/>
      <c r="V20" s="352" t="s">
        <v>85</v>
      </c>
      <c r="W20" s="352"/>
      <c r="X20" s="352"/>
      <c r="Y20" s="353"/>
      <c r="Z20" s="374"/>
      <c r="AA20" s="375"/>
      <c r="AB20" s="403"/>
      <c r="AC20" s="403"/>
      <c r="AD20" s="403"/>
      <c r="AE20" s="403"/>
      <c r="AF20" s="403"/>
      <c r="AG20" s="375"/>
      <c r="AH20" s="375"/>
      <c r="AI20" s="375"/>
      <c r="AJ20" s="379"/>
      <c r="AK20" s="60"/>
      <c r="AL20" s="60"/>
      <c r="AM20" s="60"/>
      <c r="AO20" s="153" t="e">
        <f>AB19-AO19</f>
        <v>#DIV/0!</v>
      </c>
      <c r="AP20" t="s">
        <v>253</v>
      </c>
    </row>
    <row r="21" spans="2:41" ht="19.5" customHeight="1">
      <c r="B21" s="349"/>
      <c r="C21" s="350"/>
      <c r="D21" s="350"/>
      <c r="E21" s="350"/>
      <c r="F21" s="351"/>
      <c r="G21" s="371"/>
      <c r="H21" s="371"/>
      <c r="I21" s="371"/>
      <c r="J21" s="371"/>
      <c r="K21" s="371"/>
      <c r="L21" s="371"/>
      <c r="M21" s="401" t="s">
        <v>19</v>
      </c>
      <c r="N21" s="401"/>
      <c r="O21" s="401"/>
      <c r="P21" s="401"/>
      <c r="Q21" s="381"/>
      <c r="R21" s="382"/>
      <c r="S21" s="382"/>
      <c r="T21" s="382"/>
      <c r="U21" s="382"/>
      <c r="V21" s="352" t="s">
        <v>85</v>
      </c>
      <c r="W21" s="352"/>
      <c r="X21" s="352"/>
      <c r="Y21" s="353"/>
      <c r="Z21" s="376"/>
      <c r="AA21" s="377"/>
      <c r="AB21" s="404"/>
      <c r="AC21" s="404"/>
      <c r="AD21" s="404"/>
      <c r="AE21" s="404"/>
      <c r="AF21" s="404"/>
      <c r="AG21" s="377"/>
      <c r="AH21" s="377"/>
      <c r="AI21" s="377"/>
      <c r="AJ21" s="380"/>
      <c r="AK21" s="60"/>
      <c r="AL21" s="60"/>
      <c r="AM21" s="60"/>
      <c r="AO21" s="151"/>
    </row>
    <row r="22" spans="2:39" ht="12.75">
      <c r="B22" s="7"/>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row>
    <row r="23" ht="12.75">
      <c r="B23" s="9" t="s">
        <v>20</v>
      </c>
    </row>
    <row r="24" ht="16.5" customHeight="1">
      <c r="B24" s="7"/>
    </row>
    <row r="25" spans="2:36" ht="16.5" customHeight="1">
      <c r="B25" s="336" t="s">
        <v>87</v>
      </c>
      <c r="C25" s="337"/>
      <c r="D25" s="337"/>
      <c r="E25" s="337"/>
      <c r="F25" s="337"/>
      <c r="G25" s="58" t="s">
        <v>346</v>
      </c>
      <c r="H25" s="332" t="s">
        <v>245</v>
      </c>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3"/>
    </row>
    <row r="26" spans="2:36" ht="16.5" customHeight="1">
      <c r="B26" s="337"/>
      <c r="C26" s="337"/>
      <c r="D26" s="337"/>
      <c r="E26" s="337"/>
      <c r="F26" s="337"/>
      <c r="G26" s="55" t="s">
        <v>346</v>
      </c>
      <c r="H26" s="332" t="s">
        <v>246</v>
      </c>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3"/>
    </row>
    <row r="27" spans="2:5" ht="18" customHeight="1">
      <c r="B27" s="7"/>
      <c r="E27" s="155" t="s">
        <v>256</v>
      </c>
    </row>
    <row r="28" spans="2:36" ht="15.75" customHeight="1">
      <c r="B28" s="343" t="s">
        <v>88</v>
      </c>
      <c r="C28" s="344"/>
      <c r="D28" s="344"/>
      <c r="E28" s="344"/>
      <c r="F28" s="345"/>
      <c r="G28" s="267" t="s">
        <v>21</v>
      </c>
      <c r="H28" s="268"/>
      <c r="I28" s="268"/>
      <c r="J28" s="268"/>
      <c r="K28" s="268"/>
      <c r="L28" s="269"/>
      <c r="M28" s="334">
        <v>0</v>
      </c>
      <c r="N28" s="335"/>
      <c r="O28" s="335"/>
      <c r="P28" s="335"/>
      <c r="Q28" s="335"/>
      <c r="R28" s="335"/>
      <c r="S28" s="335"/>
      <c r="T28" s="335"/>
      <c r="U28" s="335"/>
      <c r="V28" s="341" t="s">
        <v>6</v>
      </c>
      <c r="W28" s="341"/>
      <c r="X28" s="341"/>
      <c r="Y28" s="342"/>
      <c r="Z28" s="343"/>
      <c r="AA28" s="344"/>
      <c r="AB28" s="344"/>
      <c r="AC28" s="344"/>
      <c r="AD28" s="344"/>
      <c r="AE28" s="344"/>
      <c r="AF28" s="344"/>
      <c r="AG28" s="344"/>
      <c r="AH28" s="344"/>
      <c r="AI28" s="344"/>
      <c r="AJ28" s="345"/>
    </row>
    <row r="29" spans="2:36" ht="15.75" customHeight="1">
      <c r="B29" s="346"/>
      <c r="C29" s="347"/>
      <c r="D29" s="347"/>
      <c r="E29" s="347"/>
      <c r="F29" s="348"/>
      <c r="G29" s="267" t="s">
        <v>22</v>
      </c>
      <c r="H29" s="268"/>
      <c r="I29" s="268"/>
      <c r="J29" s="268"/>
      <c r="K29" s="268"/>
      <c r="L29" s="269"/>
      <c r="M29" s="334">
        <v>0</v>
      </c>
      <c r="N29" s="335"/>
      <c r="O29" s="335"/>
      <c r="P29" s="335"/>
      <c r="Q29" s="335"/>
      <c r="R29" s="335"/>
      <c r="S29" s="335"/>
      <c r="T29" s="335"/>
      <c r="U29" s="335"/>
      <c r="V29" s="341" t="s">
        <v>6</v>
      </c>
      <c r="W29" s="341"/>
      <c r="X29" s="341"/>
      <c r="Y29" s="342"/>
      <c r="Z29" s="411"/>
      <c r="AA29" s="412"/>
      <c r="AB29" s="412"/>
      <c r="AC29" s="412"/>
      <c r="AD29" s="412"/>
      <c r="AE29" s="412"/>
      <c r="AF29" s="412"/>
      <c r="AG29" s="412"/>
      <c r="AH29" s="412"/>
      <c r="AI29" s="412"/>
      <c r="AJ29" s="413"/>
    </row>
    <row r="30" spans="2:36" ht="15.75" customHeight="1">
      <c r="B30" s="346"/>
      <c r="C30" s="347"/>
      <c r="D30" s="347"/>
      <c r="E30" s="347"/>
      <c r="F30" s="348"/>
      <c r="G30" s="267" t="s">
        <v>23</v>
      </c>
      <c r="H30" s="268"/>
      <c r="I30" s="268"/>
      <c r="J30" s="268"/>
      <c r="K30" s="268"/>
      <c r="L30" s="269"/>
      <c r="M30" s="334">
        <v>0</v>
      </c>
      <c r="N30" s="335"/>
      <c r="O30" s="335"/>
      <c r="P30" s="335"/>
      <c r="Q30" s="335"/>
      <c r="R30" s="335"/>
      <c r="S30" s="335"/>
      <c r="T30" s="335"/>
      <c r="U30" s="335"/>
      <c r="V30" s="341" t="s">
        <v>6</v>
      </c>
      <c r="W30" s="341"/>
      <c r="X30" s="341"/>
      <c r="Y30" s="342"/>
      <c r="Z30" s="410" t="s">
        <v>24</v>
      </c>
      <c r="AA30" s="405"/>
      <c r="AB30" s="405"/>
      <c r="AC30" s="405"/>
      <c r="AD30" s="335"/>
      <c r="AE30" s="335"/>
      <c r="AF30" s="335"/>
      <c r="AG30" s="405" t="s">
        <v>25</v>
      </c>
      <c r="AH30" s="405"/>
      <c r="AI30" s="405"/>
      <c r="AJ30" s="406"/>
    </row>
    <row r="31" spans="2:36" ht="15.75" customHeight="1">
      <c r="B31" s="346"/>
      <c r="C31" s="347"/>
      <c r="D31" s="347"/>
      <c r="E31" s="347"/>
      <c r="F31" s="348"/>
      <c r="G31" s="267" t="s">
        <v>26</v>
      </c>
      <c r="H31" s="268"/>
      <c r="I31" s="268"/>
      <c r="J31" s="268"/>
      <c r="K31" s="268"/>
      <c r="L31" s="269"/>
      <c r="M31" s="334">
        <v>0</v>
      </c>
      <c r="N31" s="335"/>
      <c r="O31" s="335"/>
      <c r="P31" s="335"/>
      <c r="Q31" s="335"/>
      <c r="R31" s="335"/>
      <c r="S31" s="335"/>
      <c r="T31" s="335"/>
      <c r="U31" s="335"/>
      <c r="V31" s="341" t="s">
        <v>6</v>
      </c>
      <c r="W31" s="341"/>
      <c r="X31" s="341"/>
      <c r="Y31" s="342"/>
      <c r="Z31" s="329" t="s">
        <v>108</v>
      </c>
      <c r="AA31" s="330"/>
      <c r="AB31" s="330"/>
      <c r="AC31" s="66" t="s">
        <v>109</v>
      </c>
      <c r="AD31" s="331"/>
      <c r="AE31" s="331"/>
      <c r="AF31" s="331"/>
      <c r="AG31" s="331"/>
      <c r="AH31" s="331"/>
      <c r="AI31" s="331"/>
      <c r="AJ31" s="67" t="s">
        <v>66</v>
      </c>
    </row>
    <row r="32" spans="2:36" ht="15.75" customHeight="1">
      <c r="B32" s="349"/>
      <c r="C32" s="350"/>
      <c r="D32" s="350"/>
      <c r="E32" s="350"/>
      <c r="F32" s="351"/>
      <c r="G32" s="267" t="s">
        <v>89</v>
      </c>
      <c r="H32" s="268"/>
      <c r="I32" s="268"/>
      <c r="J32" s="268"/>
      <c r="K32" s="268"/>
      <c r="L32" s="269"/>
      <c r="M32" s="408">
        <f>SUM(M28:U31)</f>
        <v>0</v>
      </c>
      <c r="N32" s="409"/>
      <c r="O32" s="409"/>
      <c r="P32" s="409"/>
      <c r="Q32" s="409"/>
      <c r="R32" s="409"/>
      <c r="S32" s="409"/>
      <c r="T32" s="409"/>
      <c r="U32" s="409"/>
      <c r="V32" s="341" t="s">
        <v>6</v>
      </c>
      <c r="W32" s="341"/>
      <c r="X32" s="341"/>
      <c r="Y32" s="342"/>
      <c r="Z32" s="349"/>
      <c r="AA32" s="350"/>
      <c r="AB32" s="350"/>
      <c r="AC32" s="350"/>
      <c r="AD32" s="350"/>
      <c r="AE32" s="350"/>
      <c r="AF32" s="350"/>
      <c r="AG32" s="350"/>
      <c r="AH32" s="350"/>
      <c r="AI32" s="350"/>
      <c r="AJ32" s="351"/>
    </row>
    <row r="33" ht="12">
      <c r="B33" s="7"/>
    </row>
    <row r="34" spans="2:36" ht="18" customHeight="1">
      <c r="B34" s="407" t="s">
        <v>262</v>
      </c>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row>
    <row r="35" spans="2:36" ht="20.25" customHeight="1">
      <c r="B35" s="206" t="s">
        <v>263</v>
      </c>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row>
    <row r="36" spans="2:36" ht="25.5" customHeight="1">
      <c r="B36" s="338" t="s">
        <v>264</v>
      </c>
      <c r="C36" s="339"/>
      <c r="D36" s="339"/>
      <c r="E36" s="339"/>
      <c r="F36" s="339"/>
      <c r="G36" s="339"/>
      <c r="H36" s="339"/>
      <c r="I36" s="339"/>
      <c r="J36" s="339"/>
      <c r="K36" s="339"/>
      <c r="L36" s="339"/>
      <c r="M36" s="339"/>
      <c r="N36" s="339"/>
      <c r="O36" s="340"/>
      <c r="P36" s="58" t="s">
        <v>346</v>
      </c>
      <c r="Q36" s="339" t="s">
        <v>90</v>
      </c>
      <c r="R36" s="339"/>
      <c r="S36" s="59" t="s">
        <v>346</v>
      </c>
      <c r="T36" s="339" t="s">
        <v>91</v>
      </c>
      <c r="U36" s="339"/>
      <c r="V36" s="53"/>
      <c r="W36" s="53"/>
      <c r="X36" s="53"/>
      <c r="Y36" s="53"/>
      <c r="Z36" s="53"/>
      <c r="AA36" s="53"/>
      <c r="AB36" s="53"/>
      <c r="AC36" s="53"/>
      <c r="AD36" s="53"/>
      <c r="AE36" s="53"/>
      <c r="AF36" s="53"/>
      <c r="AG36" s="53"/>
      <c r="AH36" s="53"/>
      <c r="AI36" s="53"/>
      <c r="AJ36" s="54"/>
    </row>
    <row r="37" spans="2:36" ht="51.75" customHeight="1">
      <c r="B37" s="338" t="s">
        <v>265</v>
      </c>
      <c r="C37" s="339"/>
      <c r="D37" s="339"/>
      <c r="E37" s="339"/>
      <c r="F37" s="339"/>
      <c r="G37" s="339"/>
      <c r="H37" s="339"/>
      <c r="I37" s="339"/>
      <c r="J37" s="339"/>
      <c r="K37" s="339"/>
      <c r="L37" s="339"/>
      <c r="M37" s="339"/>
      <c r="N37" s="339"/>
      <c r="O37" s="340"/>
      <c r="P37" s="364"/>
      <c r="Q37" s="365"/>
      <c r="R37" s="365"/>
      <c r="S37" s="365"/>
      <c r="T37" s="365"/>
      <c r="U37" s="365"/>
      <c r="V37" s="365"/>
      <c r="W37" s="365"/>
      <c r="X37" s="365"/>
      <c r="Y37" s="365"/>
      <c r="Z37" s="365"/>
      <c r="AA37" s="365"/>
      <c r="AB37" s="365"/>
      <c r="AC37" s="365"/>
      <c r="AD37" s="365"/>
      <c r="AE37" s="365"/>
      <c r="AF37" s="365"/>
      <c r="AG37" s="365"/>
      <c r="AH37" s="365"/>
      <c r="AI37" s="365"/>
      <c r="AJ37" s="366"/>
    </row>
    <row r="38" spans="2:36" ht="52.5" customHeight="1">
      <c r="B38" s="338" t="s">
        <v>266</v>
      </c>
      <c r="C38" s="339"/>
      <c r="D38" s="339"/>
      <c r="E38" s="339"/>
      <c r="F38" s="339"/>
      <c r="G38" s="339"/>
      <c r="H38" s="339"/>
      <c r="I38" s="339"/>
      <c r="J38" s="339"/>
      <c r="K38" s="339"/>
      <c r="L38" s="339"/>
      <c r="M38" s="339"/>
      <c r="N38" s="339"/>
      <c r="O38" s="340"/>
      <c r="P38" s="364"/>
      <c r="Q38" s="365"/>
      <c r="R38" s="365"/>
      <c r="S38" s="365"/>
      <c r="T38" s="365"/>
      <c r="U38" s="365"/>
      <c r="V38" s="365"/>
      <c r="W38" s="365"/>
      <c r="X38" s="365"/>
      <c r="Y38" s="365"/>
      <c r="Z38" s="365"/>
      <c r="AA38" s="365"/>
      <c r="AB38" s="365"/>
      <c r="AC38" s="365"/>
      <c r="AD38" s="365"/>
      <c r="AE38" s="365"/>
      <c r="AF38" s="365"/>
      <c r="AG38" s="365"/>
      <c r="AH38" s="365"/>
      <c r="AI38" s="365"/>
      <c r="AJ38" s="366"/>
    </row>
    <row r="39" spans="2:3" ht="9" customHeight="1">
      <c r="B39" s="17"/>
      <c r="C39" s="18"/>
    </row>
    <row r="40" spans="2:22" ht="12.75">
      <c r="B40" s="400" t="s">
        <v>27</v>
      </c>
      <c r="C40" s="400"/>
      <c r="D40" s="400"/>
      <c r="E40" s="400"/>
      <c r="F40" s="400"/>
      <c r="G40" s="400"/>
      <c r="H40" s="400"/>
      <c r="I40" s="400"/>
      <c r="J40" s="400"/>
      <c r="K40" s="400"/>
      <c r="L40" s="400"/>
      <c r="M40" s="400"/>
      <c r="N40" s="400"/>
      <c r="O40" s="400"/>
      <c r="P40" s="400"/>
      <c r="Q40" s="400"/>
      <c r="R40" s="400"/>
      <c r="S40" s="400"/>
      <c r="T40" s="400"/>
      <c r="U40" s="400"/>
      <c r="V40" s="400"/>
    </row>
    <row r="41" spans="2:36" ht="34.5" customHeight="1">
      <c r="B41" s="206" t="s">
        <v>28</v>
      </c>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row>
    <row r="43" spans="40:55" ht="12">
      <c r="AN43" s="61"/>
      <c r="AO43" s="61"/>
      <c r="AP43" s="61"/>
      <c r="AQ43" s="62"/>
      <c r="AR43" s="62"/>
      <c r="AS43" s="62"/>
      <c r="AT43" s="62"/>
      <c r="AU43" s="62"/>
      <c r="AV43" s="62"/>
      <c r="AW43" s="49"/>
      <c r="AX43" s="49"/>
      <c r="AY43" s="49"/>
      <c r="AZ43" s="49"/>
      <c r="BA43" s="49"/>
      <c r="BB43" s="49"/>
      <c r="BC43" s="49"/>
    </row>
    <row r="44" spans="40:55" ht="12">
      <c r="AN44" s="61"/>
      <c r="AO44" s="61"/>
      <c r="AP44" s="61"/>
      <c r="AQ44" s="62"/>
      <c r="AR44" s="62"/>
      <c r="AS44" s="62"/>
      <c r="AT44" s="62"/>
      <c r="AU44" s="62"/>
      <c r="AV44" s="62"/>
      <c r="AW44" s="49"/>
      <c r="AX44" s="49"/>
      <c r="AY44" s="49"/>
      <c r="AZ44" s="49"/>
      <c r="BA44" s="49"/>
      <c r="BB44" s="49"/>
      <c r="BC44" s="49"/>
    </row>
  </sheetData>
  <sheetProtection/>
  <mergeCells count="89">
    <mergeCell ref="B41:AJ41"/>
    <mergeCell ref="B28:F32"/>
    <mergeCell ref="B34:AJ34"/>
    <mergeCell ref="M32:U32"/>
    <mergeCell ref="Z30:AC30"/>
    <mergeCell ref="G32:L32"/>
    <mergeCell ref="AD30:AF30"/>
    <mergeCell ref="V31:Y31"/>
    <mergeCell ref="Z29:AJ29"/>
    <mergeCell ref="B37:O37"/>
    <mergeCell ref="M19:P19"/>
    <mergeCell ref="P37:AJ37"/>
    <mergeCell ref="P38:AJ38"/>
    <mergeCell ref="V20:Y20"/>
    <mergeCell ref="Q19:U19"/>
    <mergeCell ref="Y13:AJ13"/>
    <mergeCell ref="AG30:AJ30"/>
    <mergeCell ref="Q18:U18"/>
    <mergeCell ref="Z32:AJ32"/>
    <mergeCell ref="X15:AJ15"/>
    <mergeCell ref="H8:I8"/>
    <mergeCell ref="B40:V40"/>
    <mergeCell ref="G28:L28"/>
    <mergeCell ref="M20:P20"/>
    <mergeCell ref="AB19:AF21"/>
    <mergeCell ref="X11:AJ11"/>
    <mergeCell ref="M21:P21"/>
    <mergeCell ref="Q20:U20"/>
    <mergeCell ref="D13:R13"/>
    <mergeCell ref="R11:W11"/>
    <mergeCell ref="G5:AJ5"/>
    <mergeCell ref="G7:AJ7"/>
    <mergeCell ref="D11:D12"/>
    <mergeCell ref="B9:F9"/>
    <mergeCell ref="J8:P8"/>
    <mergeCell ref="E11:Q12"/>
    <mergeCell ref="B5:F5"/>
    <mergeCell ref="B7:F8"/>
    <mergeCell ref="R12:W12"/>
    <mergeCell ref="B11:B16"/>
    <mergeCell ref="C14:C16"/>
    <mergeCell ref="G19:L21"/>
    <mergeCell ref="Z19:AA21"/>
    <mergeCell ref="X14:AJ14"/>
    <mergeCell ref="R14:W14"/>
    <mergeCell ref="AG19:AJ21"/>
    <mergeCell ref="G18:P18"/>
    <mergeCell ref="V19:Y19"/>
    <mergeCell ref="T16:W16"/>
    <mergeCell ref="Q21:U21"/>
    <mergeCell ref="Y16:AJ16"/>
    <mergeCell ref="D14:D15"/>
    <mergeCell ref="D16:R16"/>
    <mergeCell ref="X12:AJ12"/>
    <mergeCell ref="E14:Q15"/>
    <mergeCell ref="T13:W13"/>
    <mergeCell ref="B18:F21"/>
    <mergeCell ref="V18:Y18"/>
    <mergeCell ref="Z8:AB8"/>
    <mergeCell ref="Z18:AJ18"/>
    <mergeCell ref="R15:W15"/>
    <mergeCell ref="H9:AJ9"/>
    <mergeCell ref="V21:Y21"/>
    <mergeCell ref="Q8:R8"/>
    <mergeCell ref="T8:U8"/>
    <mergeCell ref="C11:C13"/>
    <mergeCell ref="V30:Y30"/>
    <mergeCell ref="V28:Y28"/>
    <mergeCell ref="M28:U28"/>
    <mergeCell ref="Z28:AJ28"/>
    <mergeCell ref="G30:L30"/>
    <mergeCell ref="M30:U30"/>
    <mergeCell ref="V29:Y29"/>
    <mergeCell ref="B38:O38"/>
    <mergeCell ref="Q36:R36"/>
    <mergeCell ref="T36:U36"/>
    <mergeCell ref="V32:Y32"/>
    <mergeCell ref="B35:AJ35"/>
    <mergeCell ref="B36:O36"/>
    <mergeCell ref="B1:I1"/>
    <mergeCell ref="Z31:AB31"/>
    <mergeCell ref="AD31:AI31"/>
    <mergeCell ref="G29:L29"/>
    <mergeCell ref="G31:L31"/>
    <mergeCell ref="H25:AJ25"/>
    <mergeCell ref="H26:AJ26"/>
    <mergeCell ref="M29:U29"/>
    <mergeCell ref="B25:F26"/>
    <mergeCell ref="M31:U31"/>
  </mergeCells>
  <dataValidations count="1">
    <dataValidation type="list" allowBlank="1" showInputMessage="1" showErrorMessage="1" sqref="G8:G9 Y8 S16 X16 G25:G26 P36 S36">
      <formula1>$A$11:$A$12</formula1>
    </dataValidation>
  </dataValidations>
  <printOptions/>
  <pageMargins left="0.787" right="0.4" top="0.69" bottom="0.37" header="0.512" footer="0.16"/>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H245"/>
  <sheetViews>
    <sheetView view="pageBreakPreview" zoomScale="85" zoomScaleNormal="85" zoomScaleSheetLayoutView="85" zoomScalePageLayoutView="0" workbookViewId="0" topLeftCell="A1">
      <selection activeCell="H14" sqref="H14"/>
    </sheetView>
  </sheetViews>
  <sheetFormatPr defaultColWidth="9.140625" defaultRowHeight="12"/>
  <cols>
    <col min="1" max="1" width="3.57421875" style="0" customWidth="1"/>
    <col min="2" max="2" width="7.7109375" style="68" bestFit="1" customWidth="1"/>
    <col min="3" max="3" width="19.7109375" style="69" customWidth="1"/>
    <col min="4" max="4" width="12.8515625" style="69" customWidth="1"/>
    <col min="5" max="5" width="12.8515625" style="70" customWidth="1"/>
    <col min="6" max="6" width="38.8515625" style="70" customWidth="1"/>
    <col min="7" max="7" width="10.00390625" style="0" customWidth="1"/>
    <col min="8" max="8" width="22.7109375" style="0" customWidth="1"/>
  </cols>
  <sheetData>
    <row r="1" ht="12">
      <c r="G1" s="71"/>
    </row>
    <row r="2" ht="12">
      <c r="G2" s="71"/>
    </row>
    <row r="3" ht="12">
      <c r="G3" s="71"/>
    </row>
    <row r="4" spans="7:8" ht="12">
      <c r="G4" s="71" t="s">
        <v>111</v>
      </c>
      <c r="H4" s="71" t="s">
        <v>112</v>
      </c>
    </row>
    <row r="5" spans="6:8" ht="12">
      <c r="F5" s="72" t="s">
        <v>113</v>
      </c>
      <c r="G5" s="73"/>
      <c r="H5" s="73"/>
    </row>
    <row r="6" spans="6:8" ht="12">
      <c r="F6" s="72" t="s">
        <v>114</v>
      </c>
      <c r="G6" s="73"/>
      <c r="H6" s="73"/>
    </row>
    <row r="7" spans="7:8" ht="12">
      <c r="G7" s="71"/>
      <c r="H7" s="71"/>
    </row>
    <row r="8" spans="2:8" s="81" customFormat="1" ht="12">
      <c r="B8" s="450" t="s">
        <v>240</v>
      </c>
      <c r="C8" s="467" t="s">
        <v>115</v>
      </c>
      <c r="D8" s="470"/>
      <c r="E8" s="472" t="s">
        <v>201</v>
      </c>
      <c r="F8" s="138" t="s">
        <v>200</v>
      </c>
      <c r="G8" s="139" t="e">
        <f>#REF!</f>
        <v>#REF!</v>
      </c>
      <c r="H8" s="140"/>
    </row>
    <row r="9" spans="2:8" s="81" customFormat="1" ht="12">
      <c r="B9" s="451"/>
      <c r="C9" s="468"/>
      <c r="D9" s="471"/>
      <c r="E9" s="473"/>
      <c r="F9" s="141" t="s">
        <v>116</v>
      </c>
      <c r="G9" s="142" t="e">
        <f>#REF!</f>
        <v>#REF!</v>
      </c>
      <c r="H9" s="143"/>
    </row>
    <row r="10" spans="2:8" s="81" customFormat="1" ht="12">
      <c r="B10" s="451"/>
      <c r="C10" s="468"/>
      <c r="D10" s="471"/>
      <c r="E10" s="473"/>
      <c r="F10" s="141" t="s">
        <v>117</v>
      </c>
      <c r="G10" s="142" t="e">
        <f>#REF!</f>
        <v>#REF!</v>
      </c>
      <c r="H10" s="143"/>
    </row>
    <row r="11" spans="2:8" s="81" customFormat="1" ht="12">
      <c r="B11" s="451"/>
      <c r="C11" s="468"/>
      <c r="D11" s="471"/>
      <c r="E11" s="473"/>
      <c r="F11" s="141" t="s">
        <v>118</v>
      </c>
      <c r="G11" s="142" t="e">
        <f>#REF!</f>
        <v>#REF!</v>
      </c>
      <c r="H11" s="143"/>
    </row>
    <row r="12" spans="2:8" s="81" customFormat="1" ht="12">
      <c r="B12" s="451"/>
      <c r="C12" s="468"/>
      <c r="D12" s="471"/>
      <c r="E12" s="473"/>
      <c r="F12" s="141" t="s">
        <v>119</v>
      </c>
      <c r="G12" s="142" t="e">
        <f>#REF!</f>
        <v>#REF!</v>
      </c>
      <c r="H12" s="143"/>
    </row>
    <row r="13" spans="2:8" s="81" customFormat="1" ht="12">
      <c r="B13" s="451"/>
      <c r="C13" s="468"/>
      <c r="D13" s="471"/>
      <c r="E13" s="474"/>
      <c r="F13" s="144" t="s">
        <v>247</v>
      </c>
      <c r="G13" s="145" t="e">
        <f>#REF!</f>
        <v>#REF!</v>
      </c>
      <c r="H13" s="146"/>
    </row>
    <row r="14" spans="2:8" s="81" customFormat="1" ht="12">
      <c r="B14" s="451"/>
      <c r="C14" s="468"/>
      <c r="D14" s="147"/>
      <c r="E14" s="472" t="s">
        <v>202</v>
      </c>
      <c r="F14" s="138" t="s">
        <v>116</v>
      </c>
      <c r="G14" s="139" t="e">
        <f>#REF!</f>
        <v>#REF!</v>
      </c>
      <c r="H14" s="140"/>
    </row>
    <row r="15" spans="2:8" s="81" customFormat="1" ht="12">
      <c r="B15" s="451"/>
      <c r="C15" s="468"/>
      <c r="D15" s="147"/>
      <c r="E15" s="473"/>
      <c r="F15" s="141" t="s">
        <v>117</v>
      </c>
      <c r="G15" s="142" t="e">
        <f>#REF!</f>
        <v>#REF!</v>
      </c>
      <c r="H15" s="143"/>
    </row>
    <row r="16" spans="2:8" s="81" customFormat="1" ht="12">
      <c r="B16" s="451"/>
      <c r="C16" s="468"/>
      <c r="D16" s="147"/>
      <c r="E16" s="473"/>
      <c r="F16" s="141" t="s">
        <v>118</v>
      </c>
      <c r="G16" s="142" t="e">
        <f>#REF!</f>
        <v>#REF!</v>
      </c>
      <c r="H16" s="143"/>
    </row>
    <row r="17" spans="2:8" s="81" customFormat="1" ht="12">
      <c r="B17" s="451"/>
      <c r="C17" s="468"/>
      <c r="D17" s="147"/>
      <c r="E17" s="473"/>
      <c r="F17" s="141" t="s">
        <v>72</v>
      </c>
      <c r="G17" s="142" t="e">
        <f>#REF!</f>
        <v>#REF!</v>
      </c>
      <c r="H17" s="143"/>
    </row>
    <row r="18" spans="2:8" s="81" customFormat="1" ht="12">
      <c r="B18" s="451"/>
      <c r="C18" s="468"/>
      <c r="D18" s="147"/>
      <c r="E18" s="473"/>
      <c r="F18" s="141" t="s">
        <v>203</v>
      </c>
      <c r="G18" s="142" t="e">
        <f>#REF!</f>
        <v>#REF!</v>
      </c>
      <c r="H18" s="143"/>
    </row>
    <row r="19" spans="2:8" s="81" customFormat="1" ht="12">
      <c r="B19" s="451"/>
      <c r="C19" s="468"/>
      <c r="D19" s="147"/>
      <c r="E19" s="473"/>
      <c r="F19" s="141" t="s">
        <v>204</v>
      </c>
      <c r="G19" s="142" t="e">
        <f>#REF!</f>
        <v>#REF!</v>
      </c>
      <c r="H19" s="143"/>
    </row>
    <row r="20" spans="2:8" s="81" customFormat="1" ht="12">
      <c r="B20" s="452"/>
      <c r="C20" s="469"/>
      <c r="D20" s="148"/>
      <c r="E20" s="474"/>
      <c r="F20" s="144" t="s">
        <v>69</v>
      </c>
      <c r="G20" s="145" t="e">
        <f>#REF!</f>
        <v>#REF!</v>
      </c>
      <c r="H20" s="146"/>
    </row>
    <row r="21" spans="2:8" ht="12">
      <c r="B21" s="443" t="s">
        <v>120</v>
      </c>
      <c r="C21" s="440" t="s">
        <v>121</v>
      </c>
      <c r="D21" s="415" t="s">
        <v>122</v>
      </c>
      <c r="E21" s="414"/>
      <c r="F21" s="83" t="s">
        <v>123</v>
      </c>
      <c r="G21" s="84">
        <f>IF('２-②事業の概要'!F8="■",1,0)</f>
        <v>0</v>
      </c>
      <c r="H21" s="76"/>
    </row>
    <row r="22" spans="2:8" ht="12">
      <c r="B22" s="443"/>
      <c r="C22" s="441"/>
      <c r="D22" s="415"/>
      <c r="E22" s="414"/>
      <c r="F22" s="85" t="s">
        <v>124</v>
      </c>
      <c r="G22" s="86">
        <f>IF('２-②事業の概要'!M8="■",1,0)</f>
        <v>0</v>
      </c>
      <c r="H22" s="77"/>
    </row>
    <row r="23" spans="2:8" ht="12">
      <c r="B23" s="443"/>
      <c r="C23" s="441"/>
      <c r="D23" s="415"/>
      <c r="E23" s="414"/>
      <c r="F23" s="87" t="s">
        <v>125</v>
      </c>
      <c r="G23" s="88">
        <f>'２-②事業の概要'!Q8</f>
        <v>0</v>
      </c>
      <c r="H23" s="79"/>
    </row>
    <row r="24" spans="2:8" ht="12">
      <c r="B24" s="443"/>
      <c r="C24" s="441"/>
      <c r="D24" s="415" t="s">
        <v>126</v>
      </c>
      <c r="E24" s="414"/>
      <c r="F24" s="83" t="s">
        <v>123</v>
      </c>
      <c r="G24" s="84">
        <f>IF('２-②事業の概要'!F12="■",1,0)</f>
        <v>0</v>
      </c>
      <c r="H24" s="76"/>
    </row>
    <row r="25" spans="2:8" ht="12">
      <c r="B25" s="443"/>
      <c r="C25" s="441"/>
      <c r="D25" s="415"/>
      <c r="E25" s="414"/>
      <c r="F25" s="85" t="s">
        <v>124</v>
      </c>
      <c r="G25" s="86">
        <f>IF('２-②事業の概要'!M12="■",1,0)</f>
        <v>0</v>
      </c>
      <c r="H25" s="77"/>
    </row>
    <row r="26" spans="2:8" ht="12">
      <c r="B26" s="443"/>
      <c r="C26" s="442"/>
      <c r="D26" s="415"/>
      <c r="E26" s="414"/>
      <c r="F26" s="87" t="s">
        <v>125</v>
      </c>
      <c r="G26" s="88">
        <f>'２-②事業の概要'!Q12</f>
        <v>0</v>
      </c>
      <c r="H26" s="79"/>
    </row>
    <row r="27" spans="2:8" ht="12">
      <c r="B27" s="443"/>
      <c r="C27" s="453" t="s">
        <v>136</v>
      </c>
      <c r="D27" s="91" t="s">
        <v>127</v>
      </c>
      <c r="E27" s="92"/>
      <c r="F27" s="93" t="s">
        <v>128</v>
      </c>
      <c r="G27" s="94">
        <f>'２-②事業の概要'!F22</f>
        <v>0</v>
      </c>
      <c r="H27" s="74"/>
    </row>
    <row r="28" spans="2:8" ht="12">
      <c r="B28" s="443"/>
      <c r="C28" s="454"/>
      <c r="D28" s="453" t="s">
        <v>129</v>
      </c>
      <c r="E28" s="464" t="s">
        <v>130</v>
      </c>
      <c r="F28" s="83" t="s">
        <v>131</v>
      </c>
      <c r="G28" s="84">
        <f>'２-②事業の概要'!L23</f>
        <v>0</v>
      </c>
      <c r="H28" s="76"/>
    </row>
    <row r="29" spans="2:8" ht="12">
      <c r="B29" s="443"/>
      <c r="C29" s="454"/>
      <c r="D29" s="454"/>
      <c r="E29" s="465"/>
      <c r="F29" s="85" t="s">
        <v>62</v>
      </c>
      <c r="G29" s="86">
        <f>'２-②事業の概要'!Q23</f>
        <v>0</v>
      </c>
      <c r="H29" s="77"/>
    </row>
    <row r="30" spans="2:8" ht="12">
      <c r="B30" s="443"/>
      <c r="C30" s="454"/>
      <c r="D30" s="454"/>
      <c r="E30" s="465"/>
      <c r="F30" s="85" t="s">
        <v>54</v>
      </c>
      <c r="G30" s="86">
        <f>'２-②事業の概要'!AA23</f>
        <v>0</v>
      </c>
      <c r="H30" s="77"/>
    </row>
    <row r="31" spans="2:8" ht="12">
      <c r="B31" s="443"/>
      <c r="C31" s="454"/>
      <c r="D31" s="454"/>
      <c r="E31" s="465"/>
      <c r="F31" s="85" t="s">
        <v>55</v>
      </c>
      <c r="G31" s="86">
        <f>'２-②事業の概要'!Q24</f>
        <v>0</v>
      </c>
      <c r="H31" s="77"/>
    </row>
    <row r="32" spans="2:8" ht="12">
      <c r="B32" s="443"/>
      <c r="C32" s="454"/>
      <c r="D32" s="454"/>
      <c r="E32" s="466"/>
      <c r="F32" s="87" t="s">
        <v>56</v>
      </c>
      <c r="G32" s="88">
        <f>'２-②事業の概要'!AA24</f>
        <v>0</v>
      </c>
      <c r="H32" s="79"/>
    </row>
    <row r="33" spans="2:8" ht="12">
      <c r="B33" s="443"/>
      <c r="C33" s="454"/>
      <c r="D33" s="454"/>
      <c r="E33" s="453" t="s">
        <v>205</v>
      </c>
      <c r="F33" s="83" t="s">
        <v>58</v>
      </c>
      <c r="G33" s="84">
        <f>IF('２-②事業の概要'!F26="■",1,0)</f>
        <v>0</v>
      </c>
      <c r="H33" s="76"/>
    </row>
    <row r="34" spans="2:8" ht="12">
      <c r="B34" s="443"/>
      <c r="C34" s="454"/>
      <c r="D34" s="454"/>
      <c r="E34" s="454"/>
      <c r="F34" s="85" t="s">
        <v>131</v>
      </c>
      <c r="G34" s="86">
        <f>'２-②事業の概要'!K26</f>
        <v>0</v>
      </c>
      <c r="H34" s="77"/>
    </row>
    <row r="35" spans="2:8" ht="12">
      <c r="B35" s="443"/>
      <c r="C35" s="454"/>
      <c r="D35" s="454"/>
      <c r="E35" s="454"/>
      <c r="F35" s="85" t="s">
        <v>62</v>
      </c>
      <c r="G35" s="86">
        <f>'２-②事業の概要'!Q26</f>
        <v>0</v>
      </c>
      <c r="H35" s="77"/>
    </row>
    <row r="36" spans="2:8" ht="12">
      <c r="B36" s="443"/>
      <c r="C36" s="454"/>
      <c r="D36" s="454"/>
      <c r="E36" s="454"/>
      <c r="F36" s="87" t="s">
        <v>54</v>
      </c>
      <c r="G36" s="88">
        <f>'２-②事業の概要'!AA26</f>
        <v>0</v>
      </c>
      <c r="H36" s="79"/>
    </row>
    <row r="37" spans="2:8" ht="12">
      <c r="B37" s="443"/>
      <c r="C37" s="454"/>
      <c r="D37" s="454"/>
      <c r="E37" s="454"/>
      <c r="F37" s="83" t="s">
        <v>59</v>
      </c>
      <c r="G37" s="84">
        <f>IF('２-②事業の概要'!F27="■",1,0)</f>
        <v>0</v>
      </c>
      <c r="H37" s="76"/>
    </row>
    <row r="38" spans="2:8" ht="12">
      <c r="B38" s="443"/>
      <c r="C38" s="454"/>
      <c r="D38" s="454"/>
      <c r="E38" s="454"/>
      <c r="F38" s="85" t="s">
        <v>131</v>
      </c>
      <c r="G38" s="86">
        <f>'２-②事業の概要'!K27</f>
        <v>0</v>
      </c>
      <c r="H38" s="77"/>
    </row>
    <row r="39" spans="2:8" ht="12">
      <c r="B39" s="443"/>
      <c r="C39" s="454"/>
      <c r="D39" s="454"/>
      <c r="E39" s="454"/>
      <c r="F39" s="85" t="s">
        <v>62</v>
      </c>
      <c r="G39" s="86">
        <f>'２-②事業の概要'!Q27</f>
        <v>0</v>
      </c>
      <c r="H39" s="77"/>
    </row>
    <row r="40" spans="2:8" ht="12">
      <c r="B40" s="443"/>
      <c r="C40" s="454"/>
      <c r="D40" s="454"/>
      <c r="E40" s="454"/>
      <c r="F40" s="85" t="s">
        <v>54</v>
      </c>
      <c r="G40" s="86">
        <f>'２-②事業の概要'!AA27</f>
        <v>0</v>
      </c>
      <c r="H40" s="77"/>
    </row>
    <row r="41" spans="2:8" ht="12">
      <c r="B41" s="443"/>
      <c r="C41" s="455"/>
      <c r="D41" s="455"/>
      <c r="E41" s="455"/>
      <c r="F41" s="149" t="s">
        <v>138</v>
      </c>
      <c r="G41" s="88">
        <f>'２-②事業の概要'!K28</f>
        <v>0</v>
      </c>
      <c r="H41" s="79"/>
    </row>
    <row r="42" spans="2:8" ht="12">
      <c r="B42" s="443"/>
      <c r="C42" s="440" t="s">
        <v>121</v>
      </c>
      <c r="D42" s="440" t="s">
        <v>67</v>
      </c>
      <c r="E42" s="423" t="s">
        <v>132</v>
      </c>
      <c r="F42" s="83" t="s">
        <v>133</v>
      </c>
      <c r="G42" s="84">
        <f>IF('２-②事業の概要'!F14="■",1,0)</f>
        <v>0</v>
      </c>
      <c r="H42" s="76"/>
    </row>
    <row r="43" spans="2:8" ht="12">
      <c r="B43" s="443"/>
      <c r="C43" s="441"/>
      <c r="D43" s="441"/>
      <c r="E43" s="423"/>
      <c r="F43" s="85" t="s">
        <v>134</v>
      </c>
      <c r="G43" s="86">
        <f>IF('２-②事業の概要'!M14="■",1,0)</f>
        <v>0</v>
      </c>
      <c r="H43" s="77"/>
    </row>
    <row r="44" spans="2:8" ht="12">
      <c r="B44" s="443"/>
      <c r="C44" s="442"/>
      <c r="D44" s="441"/>
      <c r="E44" s="423"/>
      <c r="F44" s="85" t="s">
        <v>135</v>
      </c>
      <c r="G44" s="86">
        <f>'２-②事業の概要'!Q14</f>
        <v>0</v>
      </c>
      <c r="H44" s="77"/>
    </row>
    <row r="45" spans="2:8" ht="12">
      <c r="B45" s="443"/>
      <c r="C45" s="440" t="s">
        <v>136</v>
      </c>
      <c r="D45" s="441"/>
      <c r="E45" s="423"/>
      <c r="F45" s="85" t="s">
        <v>137</v>
      </c>
      <c r="G45" s="86">
        <f>'２-②事業の概要'!K29</f>
        <v>0</v>
      </c>
      <c r="H45" s="77"/>
    </row>
    <row r="46" spans="2:8" ht="12">
      <c r="B46" s="443"/>
      <c r="C46" s="441"/>
      <c r="D46" s="441"/>
      <c r="E46" s="423"/>
      <c r="F46" s="85" t="s">
        <v>54</v>
      </c>
      <c r="G46" s="86">
        <f>'２-②事業の概要'!AA29</f>
        <v>0</v>
      </c>
      <c r="H46" s="77"/>
    </row>
    <row r="47" spans="2:8" ht="12">
      <c r="B47" s="443"/>
      <c r="C47" s="441"/>
      <c r="D47" s="441"/>
      <c r="E47" s="423"/>
      <c r="F47" s="85" t="s">
        <v>58</v>
      </c>
      <c r="G47" s="86">
        <f>IF('２-②事業の概要'!K30="■",1,0)</f>
        <v>0</v>
      </c>
      <c r="H47" s="77"/>
    </row>
    <row r="48" spans="2:8" ht="12">
      <c r="B48" s="443"/>
      <c r="C48" s="441"/>
      <c r="D48" s="441"/>
      <c r="E48" s="423"/>
      <c r="F48" s="85" t="s">
        <v>59</v>
      </c>
      <c r="G48" s="86">
        <f>IF('２-②事業の概要'!O30="■",1,0)</f>
        <v>0</v>
      </c>
      <c r="H48" s="77"/>
    </row>
    <row r="49" spans="2:8" ht="12">
      <c r="B49" s="443"/>
      <c r="C49" s="442"/>
      <c r="D49" s="441"/>
      <c r="E49" s="423"/>
      <c r="F49" s="87" t="s">
        <v>138</v>
      </c>
      <c r="G49" s="88">
        <f>'２-②事業の概要'!V30</f>
        <v>0</v>
      </c>
      <c r="H49" s="79"/>
    </row>
    <row r="50" spans="2:8" ht="12">
      <c r="B50" s="443"/>
      <c r="C50" s="440" t="s">
        <v>121</v>
      </c>
      <c r="D50" s="441"/>
      <c r="E50" s="423" t="s">
        <v>139</v>
      </c>
      <c r="F50" s="83" t="s">
        <v>133</v>
      </c>
      <c r="G50" s="84">
        <f>IF('２-②事業の概要'!F16="■",1,0)</f>
        <v>0</v>
      </c>
      <c r="H50" s="76"/>
    </row>
    <row r="51" spans="2:8" ht="12">
      <c r="B51" s="443"/>
      <c r="C51" s="441"/>
      <c r="D51" s="441"/>
      <c r="E51" s="423"/>
      <c r="F51" s="85" t="s">
        <v>134</v>
      </c>
      <c r="G51" s="86">
        <f>IF('２-②事業の概要'!M16="■",1,0)</f>
        <v>0</v>
      </c>
      <c r="H51" s="77"/>
    </row>
    <row r="52" spans="2:8" ht="12">
      <c r="B52" s="443"/>
      <c r="C52" s="442"/>
      <c r="D52" s="441"/>
      <c r="E52" s="423"/>
      <c r="F52" s="85" t="s">
        <v>135</v>
      </c>
      <c r="G52" s="86">
        <f>'２-②事業の概要'!Q16</f>
        <v>0</v>
      </c>
      <c r="H52" s="77"/>
    </row>
    <row r="53" spans="2:8" ht="12">
      <c r="B53" s="443"/>
      <c r="C53" s="440" t="s">
        <v>136</v>
      </c>
      <c r="D53" s="441"/>
      <c r="E53" s="423"/>
      <c r="F53" s="85" t="s">
        <v>137</v>
      </c>
      <c r="G53" s="86">
        <f>'２-②事業の概要'!K31</f>
        <v>0</v>
      </c>
      <c r="H53" s="77"/>
    </row>
    <row r="54" spans="2:8" ht="12">
      <c r="B54" s="443"/>
      <c r="C54" s="441"/>
      <c r="D54" s="441"/>
      <c r="E54" s="423"/>
      <c r="F54" s="85" t="s">
        <v>54</v>
      </c>
      <c r="G54" s="86">
        <f>'２-②事業の概要'!AA31</f>
        <v>0</v>
      </c>
      <c r="H54" s="77"/>
    </row>
    <row r="55" spans="2:8" ht="12">
      <c r="B55" s="443"/>
      <c r="C55" s="441"/>
      <c r="D55" s="441"/>
      <c r="E55" s="423"/>
      <c r="F55" s="85" t="s">
        <v>58</v>
      </c>
      <c r="G55" s="86">
        <f>IF('２-②事業の概要'!G32="■",1,0)</f>
        <v>0</v>
      </c>
      <c r="H55" s="77"/>
    </row>
    <row r="56" spans="2:8" ht="12">
      <c r="B56" s="443"/>
      <c r="C56" s="441"/>
      <c r="D56" s="441"/>
      <c r="E56" s="423"/>
      <c r="F56" s="85" t="s">
        <v>59</v>
      </c>
      <c r="G56" s="86">
        <f>IF('２-②事業の概要'!K32="■",1,0)</f>
        <v>0</v>
      </c>
      <c r="H56" s="77"/>
    </row>
    <row r="57" spans="2:8" ht="12">
      <c r="B57" s="443"/>
      <c r="C57" s="442"/>
      <c r="D57" s="441"/>
      <c r="E57" s="423"/>
      <c r="F57" s="87" t="s">
        <v>138</v>
      </c>
      <c r="G57" s="88" t="str">
        <f>'２-②事業の概要'!R32</f>
        <v>(現状用途:</v>
      </c>
      <c r="H57" s="79"/>
    </row>
    <row r="58" spans="2:8" ht="12">
      <c r="B58" s="443"/>
      <c r="C58" s="440" t="s">
        <v>121</v>
      </c>
      <c r="D58" s="441"/>
      <c r="E58" s="423" t="s">
        <v>140</v>
      </c>
      <c r="F58" s="83" t="s">
        <v>133</v>
      </c>
      <c r="G58" s="84">
        <f>IF('２-②事業の概要'!F18="■",1,0)</f>
        <v>0</v>
      </c>
      <c r="H58" s="76"/>
    </row>
    <row r="59" spans="2:8" ht="12">
      <c r="B59" s="443"/>
      <c r="C59" s="441"/>
      <c r="D59" s="441"/>
      <c r="E59" s="423"/>
      <c r="F59" s="85" t="s">
        <v>134</v>
      </c>
      <c r="G59" s="86">
        <f>IF('２-②事業の概要'!M18="■",1,0)</f>
        <v>0</v>
      </c>
      <c r="H59" s="77"/>
    </row>
    <row r="60" spans="2:8" ht="12">
      <c r="B60" s="443"/>
      <c r="C60" s="442"/>
      <c r="D60" s="441"/>
      <c r="E60" s="423"/>
      <c r="F60" s="85" t="s">
        <v>135</v>
      </c>
      <c r="G60" s="86">
        <f>'２-②事業の概要'!Q18</f>
        <v>0</v>
      </c>
      <c r="H60" s="77"/>
    </row>
    <row r="61" spans="2:8" ht="12">
      <c r="B61" s="443"/>
      <c r="C61" s="440" t="s">
        <v>136</v>
      </c>
      <c r="D61" s="441"/>
      <c r="E61" s="423"/>
      <c r="F61" s="85" t="s">
        <v>137</v>
      </c>
      <c r="G61" s="86">
        <f>'２-②事業の概要'!K33</f>
        <v>0</v>
      </c>
      <c r="H61" s="77"/>
    </row>
    <row r="62" spans="2:8" ht="12">
      <c r="B62" s="443"/>
      <c r="C62" s="441"/>
      <c r="D62" s="441"/>
      <c r="E62" s="423"/>
      <c r="F62" s="85" t="s">
        <v>54</v>
      </c>
      <c r="G62" s="86">
        <f>'２-②事業の概要'!AA33</f>
        <v>0</v>
      </c>
      <c r="H62" s="77"/>
    </row>
    <row r="63" spans="2:8" ht="12">
      <c r="B63" s="443"/>
      <c r="C63" s="441"/>
      <c r="D63" s="441"/>
      <c r="E63" s="423"/>
      <c r="F63" s="85" t="s">
        <v>58</v>
      </c>
      <c r="G63" s="86">
        <f>IF('２-②事業の概要'!G34="■",1,0)</f>
        <v>0</v>
      </c>
      <c r="H63" s="77"/>
    </row>
    <row r="64" spans="2:8" ht="12">
      <c r="B64" s="443"/>
      <c r="C64" s="441"/>
      <c r="D64" s="441"/>
      <c r="E64" s="423"/>
      <c r="F64" s="85" t="s">
        <v>59</v>
      </c>
      <c r="G64" s="86">
        <f>IF('２-②事業の概要'!K34="■",1,0)</f>
        <v>0</v>
      </c>
      <c r="H64" s="77"/>
    </row>
    <row r="65" spans="2:8" ht="12">
      <c r="B65" s="443"/>
      <c r="C65" s="442"/>
      <c r="D65" s="441"/>
      <c r="E65" s="423"/>
      <c r="F65" s="87" t="s">
        <v>138</v>
      </c>
      <c r="G65" s="88" t="str">
        <f>'２-②事業の概要'!R34</f>
        <v>(現状用途:</v>
      </c>
      <c r="H65" s="79"/>
    </row>
    <row r="66" spans="2:8" ht="12">
      <c r="B66" s="443"/>
      <c r="C66" s="440" t="s">
        <v>121</v>
      </c>
      <c r="D66" s="441"/>
      <c r="E66" s="423" t="s">
        <v>141</v>
      </c>
      <c r="F66" s="83" t="s">
        <v>133</v>
      </c>
      <c r="G66" s="84" t="e">
        <f>IF('２-②事業の概要'!#REF!="■",1,0)</f>
        <v>#REF!</v>
      </c>
      <c r="H66" s="76"/>
    </row>
    <row r="67" spans="2:8" ht="12">
      <c r="B67" s="443"/>
      <c r="C67" s="441"/>
      <c r="D67" s="441"/>
      <c r="E67" s="423"/>
      <c r="F67" s="85" t="s">
        <v>134</v>
      </c>
      <c r="G67" s="86" t="e">
        <f>IF('２-②事業の概要'!#REF!="■",1,0)</f>
        <v>#REF!</v>
      </c>
      <c r="H67" s="77"/>
    </row>
    <row r="68" spans="2:8" ht="12">
      <c r="B68" s="443"/>
      <c r="C68" s="442"/>
      <c r="D68" s="441"/>
      <c r="E68" s="423"/>
      <c r="F68" s="85" t="s">
        <v>135</v>
      </c>
      <c r="G68" s="86" t="e">
        <f>'２-②事業の概要'!#REF!</f>
        <v>#REF!</v>
      </c>
      <c r="H68" s="77"/>
    </row>
    <row r="69" spans="2:8" ht="12">
      <c r="B69" s="443"/>
      <c r="C69" s="440" t="s">
        <v>136</v>
      </c>
      <c r="D69" s="441"/>
      <c r="E69" s="423"/>
      <c r="F69" s="85" t="s">
        <v>137</v>
      </c>
      <c r="G69" s="86" t="e">
        <f>'２-②事業の概要'!#REF!</f>
        <v>#REF!</v>
      </c>
      <c r="H69" s="77"/>
    </row>
    <row r="70" spans="2:8" ht="12">
      <c r="B70" s="443"/>
      <c r="C70" s="441"/>
      <c r="D70" s="441"/>
      <c r="E70" s="423"/>
      <c r="F70" s="85" t="s">
        <v>54</v>
      </c>
      <c r="G70" s="86" t="e">
        <f>'２-②事業の概要'!#REF!</f>
        <v>#REF!</v>
      </c>
      <c r="H70" s="77"/>
    </row>
    <row r="71" spans="2:8" ht="12">
      <c r="B71" s="443"/>
      <c r="C71" s="441"/>
      <c r="D71" s="441"/>
      <c r="E71" s="423"/>
      <c r="F71" s="85" t="s">
        <v>58</v>
      </c>
      <c r="G71" s="86" t="e">
        <f>IF('２-②事業の概要'!#REF!="■",1,0)</f>
        <v>#REF!</v>
      </c>
      <c r="H71" s="77"/>
    </row>
    <row r="72" spans="2:8" ht="12">
      <c r="B72" s="443"/>
      <c r="C72" s="441"/>
      <c r="D72" s="441"/>
      <c r="E72" s="423"/>
      <c r="F72" s="85" t="s">
        <v>59</v>
      </c>
      <c r="G72" s="86" t="e">
        <f>IF('２-②事業の概要'!#REF!="■",1,0)</f>
        <v>#REF!</v>
      </c>
      <c r="H72" s="77"/>
    </row>
    <row r="73" spans="2:8" ht="12">
      <c r="B73" s="443"/>
      <c r="C73" s="442"/>
      <c r="D73" s="441"/>
      <c r="E73" s="423"/>
      <c r="F73" s="87" t="s">
        <v>138</v>
      </c>
      <c r="G73" s="88" t="e">
        <f>'２-②事業の概要'!#REF!</f>
        <v>#REF!</v>
      </c>
      <c r="H73" s="79"/>
    </row>
    <row r="74" spans="2:8" ht="12">
      <c r="B74" s="443"/>
      <c r="C74" s="440" t="s">
        <v>121</v>
      </c>
      <c r="D74" s="441"/>
      <c r="E74" s="423" t="s">
        <v>142</v>
      </c>
      <c r="F74" s="83" t="s">
        <v>133</v>
      </c>
      <c r="G74" s="84">
        <f>IF('２-②事業の概要'!F21="■",1,0)</f>
        <v>0</v>
      </c>
      <c r="H74" s="76"/>
    </row>
    <row r="75" spans="2:8" ht="12">
      <c r="B75" s="443"/>
      <c r="C75" s="441"/>
      <c r="D75" s="441"/>
      <c r="E75" s="423"/>
      <c r="F75" s="85" t="s">
        <v>134</v>
      </c>
      <c r="G75" s="86">
        <f>IF('２-②事業の概要'!M21="■",1,0)</f>
        <v>0</v>
      </c>
      <c r="H75" s="77"/>
    </row>
    <row r="76" spans="2:8" ht="12">
      <c r="B76" s="443"/>
      <c r="C76" s="442"/>
      <c r="D76" s="441"/>
      <c r="E76" s="423"/>
      <c r="F76" s="85" t="s">
        <v>135</v>
      </c>
      <c r="G76" s="86">
        <f>'２-②事業の概要'!Q21</f>
        <v>0</v>
      </c>
      <c r="H76" s="77"/>
    </row>
    <row r="77" spans="2:8" ht="12">
      <c r="B77" s="443"/>
      <c r="C77" s="440" t="s">
        <v>143</v>
      </c>
      <c r="D77" s="441"/>
      <c r="E77" s="423"/>
      <c r="F77" s="85" t="s">
        <v>137</v>
      </c>
      <c r="G77" s="86" t="e">
        <f>'２-②事業の概要'!#REF!</f>
        <v>#REF!</v>
      </c>
      <c r="H77" s="77"/>
    </row>
    <row r="78" spans="2:8" ht="12">
      <c r="B78" s="443"/>
      <c r="C78" s="441"/>
      <c r="D78" s="441"/>
      <c r="E78" s="423"/>
      <c r="F78" s="85" t="s">
        <v>54</v>
      </c>
      <c r="G78" s="86">
        <f>'２-②事業の概要'!AA35</f>
        <v>0</v>
      </c>
      <c r="H78" s="77"/>
    </row>
    <row r="79" spans="2:8" ht="12">
      <c r="B79" s="443"/>
      <c r="C79" s="441"/>
      <c r="D79" s="441"/>
      <c r="E79" s="423"/>
      <c r="F79" s="85" t="s">
        <v>58</v>
      </c>
      <c r="G79" s="86">
        <f>IF('２-②事業の概要'!G36="■",1,0)</f>
        <v>0</v>
      </c>
      <c r="H79" s="77"/>
    </row>
    <row r="80" spans="2:8" ht="12">
      <c r="B80" s="443"/>
      <c r="C80" s="441"/>
      <c r="D80" s="441"/>
      <c r="E80" s="423"/>
      <c r="F80" s="85" t="s">
        <v>59</v>
      </c>
      <c r="G80" s="86">
        <f>IF('２-②事業の概要'!K36="■",1,0)</f>
        <v>0</v>
      </c>
      <c r="H80" s="77"/>
    </row>
    <row r="81" spans="2:8" ht="12">
      <c r="B81" s="443"/>
      <c r="C81" s="441"/>
      <c r="D81" s="442"/>
      <c r="E81" s="423"/>
      <c r="F81" s="87" t="s">
        <v>138</v>
      </c>
      <c r="G81" s="88" t="str">
        <f>'２-②事業の概要'!R36</f>
        <v>(現状用途:</v>
      </c>
      <c r="H81" s="79"/>
    </row>
    <row r="82" spans="2:8" ht="12">
      <c r="B82" s="443"/>
      <c r="C82" s="441"/>
      <c r="D82" s="95" t="s">
        <v>144</v>
      </c>
      <c r="E82" s="92"/>
      <c r="F82" s="93" t="s">
        <v>111</v>
      </c>
      <c r="G82" s="94" t="e">
        <f>'２-②事業の概要'!#REF!</f>
        <v>#REF!</v>
      </c>
      <c r="H82" s="74"/>
    </row>
    <row r="83" spans="2:8" ht="12">
      <c r="B83" s="443"/>
      <c r="C83" s="441"/>
      <c r="D83" s="415" t="s">
        <v>145</v>
      </c>
      <c r="E83" s="414"/>
      <c r="F83" s="83" t="s">
        <v>146</v>
      </c>
      <c r="G83" s="84" t="e">
        <f>'２-②事業の概要'!#REF!</f>
        <v>#REF!</v>
      </c>
      <c r="H83" s="76"/>
    </row>
    <row r="84" spans="2:8" ht="12">
      <c r="B84" s="443"/>
      <c r="C84" s="442"/>
      <c r="D84" s="415"/>
      <c r="E84" s="414"/>
      <c r="F84" s="87" t="s">
        <v>206</v>
      </c>
      <c r="G84" s="88" t="e">
        <f>'２-②事業の概要'!#REF!</f>
        <v>#REF!</v>
      </c>
      <c r="H84" s="79"/>
    </row>
    <row r="85" spans="2:8" ht="24" customHeight="1">
      <c r="B85" s="443"/>
      <c r="C85" s="440" t="s">
        <v>147</v>
      </c>
      <c r="D85" s="80" t="s">
        <v>248</v>
      </c>
      <c r="E85" s="150"/>
      <c r="F85" s="93" t="s">
        <v>148</v>
      </c>
      <c r="G85" s="94" t="str">
        <f>'２-②事業の概要'!F37</f>
        <v>□</v>
      </c>
      <c r="H85" s="74"/>
    </row>
    <row r="86" spans="2:8" ht="12">
      <c r="B86" s="443"/>
      <c r="C86" s="441"/>
      <c r="D86" s="415" t="s">
        <v>149</v>
      </c>
      <c r="E86" s="414"/>
      <c r="F86" s="83" t="s">
        <v>150</v>
      </c>
      <c r="G86" s="84">
        <f>'２-②事業の概要'!F38</f>
        <v>0</v>
      </c>
      <c r="H86" s="76"/>
    </row>
    <row r="87" spans="2:8" ht="12">
      <c r="B87" s="443"/>
      <c r="C87" s="441"/>
      <c r="D87" s="415"/>
      <c r="E87" s="414"/>
      <c r="F87" s="85" t="s">
        <v>151</v>
      </c>
      <c r="G87" s="86">
        <f>'２-②事業の概要'!I38</f>
        <v>0</v>
      </c>
      <c r="H87" s="77"/>
    </row>
    <row r="88" spans="2:8" ht="12">
      <c r="B88" s="443"/>
      <c r="C88" s="441"/>
      <c r="D88" s="415"/>
      <c r="E88" s="414"/>
      <c r="F88" s="87" t="s">
        <v>152</v>
      </c>
      <c r="G88" s="88">
        <f>'２-②事業の概要'!O38</f>
        <v>0</v>
      </c>
      <c r="H88" s="79"/>
    </row>
    <row r="89" spans="2:8" ht="12">
      <c r="B89" s="443"/>
      <c r="C89" s="441"/>
      <c r="D89" s="415" t="s">
        <v>207</v>
      </c>
      <c r="E89" s="414"/>
      <c r="F89" s="83" t="s">
        <v>153</v>
      </c>
      <c r="G89" s="84">
        <f>'２-②事業の概要'!F39</f>
        <v>0</v>
      </c>
      <c r="H89" s="76"/>
    </row>
    <row r="90" spans="2:8" ht="12">
      <c r="B90" s="443"/>
      <c r="C90" s="441"/>
      <c r="D90" s="415"/>
      <c r="E90" s="414"/>
      <c r="F90" s="85" t="s">
        <v>154</v>
      </c>
      <c r="G90" s="86">
        <f>'２-②事業の概要'!I39</f>
        <v>0</v>
      </c>
      <c r="H90" s="77"/>
    </row>
    <row r="91" spans="2:8" ht="12">
      <c r="B91" s="443"/>
      <c r="C91" s="441"/>
      <c r="D91" s="415"/>
      <c r="E91" s="414"/>
      <c r="F91" s="87" t="s">
        <v>155</v>
      </c>
      <c r="G91" s="88">
        <f>'２-②事業の概要'!O39</f>
        <v>0</v>
      </c>
      <c r="H91" s="79"/>
    </row>
    <row r="92" spans="2:8" ht="12">
      <c r="B92" s="443"/>
      <c r="C92" s="441"/>
      <c r="D92" s="415" t="s">
        <v>208</v>
      </c>
      <c r="E92" s="414"/>
      <c r="F92" s="83" t="s">
        <v>156</v>
      </c>
      <c r="G92" s="84">
        <f>'２-②事業の概要'!F40</f>
        <v>0</v>
      </c>
      <c r="H92" s="76"/>
    </row>
    <row r="93" spans="2:8" ht="12">
      <c r="B93" s="443"/>
      <c r="C93" s="441"/>
      <c r="D93" s="415"/>
      <c r="E93" s="414"/>
      <c r="F93" s="85" t="s">
        <v>157</v>
      </c>
      <c r="G93" s="86">
        <f>'２-②事業の概要'!I40</f>
        <v>0</v>
      </c>
      <c r="H93" s="77"/>
    </row>
    <row r="94" spans="2:8" ht="12">
      <c r="B94" s="443"/>
      <c r="C94" s="441"/>
      <c r="D94" s="415"/>
      <c r="E94" s="414"/>
      <c r="F94" s="85" t="s">
        <v>158</v>
      </c>
      <c r="G94" s="86">
        <f>'２-②事業の概要'!M40</f>
        <v>0</v>
      </c>
      <c r="H94" s="77"/>
    </row>
    <row r="95" spans="2:8" ht="12">
      <c r="B95" s="443"/>
      <c r="C95" s="441"/>
      <c r="D95" s="415"/>
      <c r="E95" s="414"/>
      <c r="F95" s="85" t="s">
        <v>159</v>
      </c>
      <c r="G95" s="86">
        <f>'２-②事業の概要'!P40</f>
        <v>0</v>
      </c>
      <c r="H95" s="77"/>
    </row>
    <row r="96" spans="2:8" ht="12">
      <c r="B96" s="443"/>
      <c r="C96" s="441"/>
      <c r="D96" s="415"/>
      <c r="E96" s="414"/>
      <c r="F96" s="87" t="s">
        <v>209</v>
      </c>
      <c r="G96" s="88">
        <f>'２-②事業の概要'!V40</f>
        <v>0</v>
      </c>
      <c r="H96" s="79"/>
    </row>
    <row r="97" spans="2:8" ht="12">
      <c r="B97" s="443"/>
      <c r="C97" s="441"/>
      <c r="D97" s="415" t="s">
        <v>160</v>
      </c>
      <c r="E97" s="414"/>
      <c r="F97" s="93" t="s">
        <v>161</v>
      </c>
      <c r="G97" s="94" t="e">
        <f>'２-②事業の概要'!#REF!</f>
        <v>#REF!</v>
      </c>
      <c r="H97" s="74"/>
    </row>
    <row r="98" spans="2:8" ht="12">
      <c r="B98" s="443"/>
      <c r="C98" s="441"/>
      <c r="D98" s="415"/>
      <c r="E98" s="414"/>
      <c r="F98" s="93" t="s">
        <v>162</v>
      </c>
      <c r="G98" s="94" t="e">
        <f>'２-②事業の概要'!#REF!</f>
        <v>#REF!</v>
      </c>
      <c r="H98" s="74"/>
    </row>
    <row r="99" spans="2:8" ht="12">
      <c r="B99" s="443"/>
      <c r="C99" s="442"/>
      <c r="D99" s="415"/>
      <c r="E99" s="414"/>
      <c r="F99" s="93" t="s">
        <v>163</v>
      </c>
      <c r="G99" s="94" t="e">
        <f>'２-②事業の概要'!#REF!</f>
        <v>#REF!</v>
      </c>
      <c r="H99" s="74"/>
    </row>
    <row r="100" spans="2:8" ht="12">
      <c r="B100" s="456" t="s">
        <v>164</v>
      </c>
      <c r="C100" s="440" t="s">
        <v>216</v>
      </c>
      <c r="D100" s="415" t="s">
        <v>165</v>
      </c>
      <c r="E100" s="414"/>
      <c r="F100" s="83" t="s">
        <v>62</v>
      </c>
      <c r="G100" s="84" t="e">
        <f>#REF!</f>
        <v>#REF!</v>
      </c>
      <c r="H100" s="76"/>
    </row>
    <row r="101" spans="2:8" ht="12">
      <c r="B101" s="457"/>
      <c r="C101" s="441"/>
      <c r="D101" s="415"/>
      <c r="E101" s="414"/>
      <c r="F101" s="85" t="s">
        <v>166</v>
      </c>
      <c r="G101" s="86" t="e">
        <f>#REF!</f>
        <v>#REF!</v>
      </c>
      <c r="H101" s="77"/>
    </row>
    <row r="102" spans="2:8" ht="12">
      <c r="B102" s="457"/>
      <c r="C102" s="441"/>
      <c r="D102" s="415"/>
      <c r="E102" s="414"/>
      <c r="F102" s="85" t="s">
        <v>167</v>
      </c>
      <c r="G102" s="86" t="e">
        <f>#REF!</f>
        <v>#REF!</v>
      </c>
      <c r="H102" s="77"/>
    </row>
    <row r="103" spans="2:8" ht="12">
      <c r="B103" s="457"/>
      <c r="C103" s="441"/>
      <c r="D103" s="415"/>
      <c r="E103" s="414"/>
      <c r="F103" s="85" t="s">
        <v>168</v>
      </c>
      <c r="G103" s="86" t="e">
        <f>#REF!</f>
        <v>#REF!</v>
      </c>
      <c r="H103" s="77"/>
    </row>
    <row r="104" spans="2:8" ht="12">
      <c r="B104" s="457"/>
      <c r="C104" s="441"/>
      <c r="D104" s="415"/>
      <c r="E104" s="414"/>
      <c r="F104" s="85" t="s">
        <v>169</v>
      </c>
      <c r="G104" s="86" t="e">
        <f>#REF!</f>
        <v>#REF!</v>
      </c>
      <c r="H104" s="77"/>
    </row>
    <row r="105" spans="2:8" ht="12">
      <c r="B105" s="457"/>
      <c r="C105" s="441"/>
      <c r="D105" s="415"/>
      <c r="E105" s="414"/>
      <c r="F105" s="85" t="s">
        <v>170</v>
      </c>
      <c r="G105" s="86" t="e">
        <f>#REF!</f>
        <v>#REF!</v>
      </c>
      <c r="H105" s="77"/>
    </row>
    <row r="106" spans="2:8" ht="12">
      <c r="B106" s="457"/>
      <c r="C106" s="441"/>
      <c r="D106" s="415"/>
      <c r="E106" s="414"/>
      <c r="F106" s="85" t="s">
        <v>171</v>
      </c>
      <c r="G106" s="86" t="e">
        <f>#REF!</f>
        <v>#REF!</v>
      </c>
      <c r="H106" s="77"/>
    </row>
    <row r="107" spans="2:8" ht="12">
      <c r="B107" s="457"/>
      <c r="C107" s="441"/>
      <c r="D107" s="415"/>
      <c r="E107" s="414"/>
      <c r="F107" s="85" t="s">
        <v>172</v>
      </c>
      <c r="G107" s="86" t="e">
        <f>#REF!</f>
        <v>#REF!</v>
      </c>
      <c r="H107" s="77"/>
    </row>
    <row r="108" spans="2:8" ht="12">
      <c r="B108" s="457"/>
      <c r="C108" s="441"/>
      <c r="D108" s="415"/>
      <c r="E108" s="414"/>
      <c r="F108" s="87" t="s">
        <v>173</v>
      </c>
      <c r="G108" s="88" t="e">
        <f>#REF!</f>
        <v>#REF!</v>
      </c>
      <c r="H108" s="79"/>
    </row>
    <row r="109" spans="2:8" ht="12">
      <c r="B109" s="457"/>
      <c r="C109" s="441"/>
      <c r="D109" s="415" t="s">
        <v>174</v>
      </c>
      <c r="E109" s="414"/>
      <c r="F109" s="83" t="s">
        <v>175</v>
      </c>
      <c r="G109" s="84" t="e">
        <f>#REF!</f>
        <v>#REF!</v>
      </c>
      <c r="H109" s="76"/>
    </row>
    <row r="110" spans="2:8" ht="12">
      <c r="B110" s="457"/>
      <c r="C110" s="441"/>
      <c r="D110" s="415"/>
      <c r="E110" s="414"/>
      <c r="F110" s="85" t="s">
        <v>166</v>
      </c>
      <c r="G110" s="86" t="e">
        <f>#REF!</f>
        <v>#REF!</v>
      </c>
      <c r="H110" s="77"/>
    </row>
    <row r="111" spans="2:8" ht="12">
      <c r="B111" s="457"/>
      <c r="C111" s="441"/>
      <c r="D111" s="415"/>
      <c r="E111" s="414"/>
      <c r="F111" s="85" t="s">
        <v>167</v>
      </c>
      <c r="G111" s="86" t="e">
        <f>#REF!</f>
        <v>#REF!</v>
      </c>
      <c r="H111" s="77"/>
    </row>
    <row r="112" spans="2:8" ht="12">
      <c r="B112" s="457"/>
      <c r="C112" s="441"/>
      <c r="D112" s="415"/>
      <c r="E112" s="414"/>
      <c r="F112" s="85" t="s">
        <v>168</v>
      </c>
      <c r="G112" s="86" t="e">
        <f>#REF!</f>
        <v>#REF!</v>
      </c>
      <c r="H112" s="77"/>
    </row>
    <row r="113" spans="2:8" ht="12">
      <c r="B113" s="457"/>
      <c r="C113" s="441"/>
      <c r="D113" s="415"/>
      <c r="E113" s="414"/>
      <c r="F113" s="85" t="s">
        <v>169</v>
      </c>
      <c r="G113" s="86" t="e">
        <f>#REF!</f>
        <v>#REF!</v>
      </c>
      <c r="H113" s="77"/>
    </row>
    <row r="114" spans="2:8" ht="12">
      <c r="B114" s="457"/>
      <c r="C114" s="441"/>
      <c r="D114" s="415"/>
      <c r="E114" s="414"/>
      <c r="F114" s="85" t="s">
        <v>170</v>
      </c>
      <c r="G114" s="86" t="e">
        <f>#REF!</f>
        <v>#REF!</v>
      </c>
      <c r="H114" s="77"/>
    </row>
    <row r="115" spans="2:8" ht="12">
      <c r="B115" s="457"/>
      <c r="C115" s="441"/>
      <c r="D115" s="415"/>
      <c r="E115" s="414"/>
      <c r="F115" s="85" t="s">
        <v>171</v>
      </c>
      <c r="G115" s="86" t="e">
        <f>#REF!</f>
        <v>#REF!</v>
      </c>
      <c r="H115" s="77"/>
    </row>
    <row r="116" spans="2:8" ht="12">
      <c r="B116" s="457"/>
      <c r="C116" s="441"/>
      <c r="D116" s="415"/>
      <c r="E116" s="414"/>
      <c r="F116" s="85" t="s">
        <v>172</v>
      </c>
      <c r="G116" s="86" t="e">
        <f>#REF!</f>
        <v>#REF!</v>
      </c>
      <c r="H116" s="77"/>
    </row>
    <row r="117" spans="2:8" ht="12">
      <c r="B117" s="457"/>
      <c r="C117" s="442"/>
      <c r="D117" s="415"/>
      <c r="E117" s="414"/>
      <c r="F117" s="87" t="s">
        <v>173</v>
      </c>
      <c r="G117" s="88" t="e">
        <f>#REF!</f>
        <v>#REF!</v>
      </c>
      <c r="H117" s="79"/>
    </row>
    <row r="118" spans="2:8" ht="12">
      <c r="B118" s="457"/>
      <c r="C118" s="440" t="s">
        <v>217</v>
      </c>
      <c r="D118" s="415" t="s">
        <v>176</v>
      </c>
      <c r="E118" s="414"/>
      <c r="F118" s="83" t="s">
        <v>62</v>
      </c>
      <c r="G118" s="84" t="e">
        <f>#REF!</f>
        <v>#REF!</v>
      </c>
      <c r="H118" s="76"/>
    </row>
    <row r="119" spans="2:8" ht="12">
      <c r="B119" s="457"/>
      <c r="C119" s="441"/>
      <c r="D119" s="415"/>
      <c r="E119" s="414"/>
      <c r="F119" s="85" t="s">
        <v>166</v>
      </c>
      <c r="G119" s="86" t="e">
        <f>#REF!</f>
        <v>#REF!</v>
      </c>
      <c r="H119" s="77"/>
    </row>
    <row r="120" spans="2:8" ht="12">
      <c r="B120" s="457"/>
      <c r="C120" s="441"/>
      <c r="D120" s="415"/>
      <c r="E120" s="414"/>
      <c r="F120" s="85" t="s">
        <v>167</v>
      </c>
      <c r="G120" s="86" t="e">
        <f>#REF!</f>
        <v>#REF!</v>
      </c>
      <c r="H120" s="77"/>
    </row>
    <row r="121" spans="2:8" ht="12">
      <c r="B121" s="457"/>
      <c r="C121" s="441"/>
      <c r="D121" s="415"/>
      <c r="E121" s="414"/>
      <c r="F121" s="85" t="s">
        <v>168</v>
      </c>
      <c r="G121" s="86" t="e">
        <f>#REF!</f>
        <v>#REF!</v>
      </c>
      <c r="H121" s="77"/>
    </row>
    <row r="122" spans="2:8" ht="12">
      <c r="B122" s="457"/>
      <c r="C122" s="441"/>
      <c r="D122" s="415"/>
      <c r="E122" s="414"/>
      <c r="F122" s="85" t="s">
        <v>169</v>
      </c>
      <c r="G122" s="86" t="e">
        <f>#REF!</f>
        <v>#REF!</v>
      </c>
      <c r="H122" s="77"/>
    </row>
    <row r="123" spans="2:8" ht="12">
      <c r="B123" s="457"/>
      <c r="C123" s="441"/>
      <c r="D123" s="415"/>
      <c r="E123" s="414"/>
      <c r="F123" s="85" t="s">
        <v>170</v>
      </c>
      <c r="G123" s="86" t="e">
        <f>#REF!</f>
        <v>#REF!</v>
      </c>
      <c r="H123" s="77"/>
    </row>
    <row r="124" spans="2:8" ht="12">
      <c r="B124" s="457"/>
      <c r="C124" s="441"/>
      <c r="D124" s="415"/>
      <c r="E124" s="414"/>
      <c r="F124" s="85" t="s">
        <v>171</v>
      </c>
      <c r="G124" s="86" t="e">
        <f>#REF!</f>
        <v>#REF!</v>
      </c>
      <c r="H124" s="77"/>
    </row>
    <row r="125" spans="2:8" ht="12">
      <c r="B125" s="457"/>
      <c r="C125" s="441"/>
      <c r="D125" s="415"/>
      <c r="E125" s="414"/>
      <c r="F125" s="85" t="s">
        <v>172</v>
      </c>
      <c r="G125" s="86" t="e">
        <f>#REF!</f>
        <v>#REF!</v>
      </c>
      <c r="H125" s="77"/>
    </row>
    <row r="126" spans="2:8" ht="12">
      <c r="B126" s="457"/>
      <c r="C126" s="441"/>
      <c r="D126" s="415"/>
      <c r="E126" s="414"/>
      <c r="F126" s="87" t="s">
        <v>173</v>
      </c>
      <c r="G126" s="88" t="e">
        <f>#REF!</f>
        <v>#REF!</v>
      </c>
      <c r="H126" s="79"/>
    </row>
    <row r="127" spans="2:8" ht="12">
      <c r="B127" s="457"/>
      <c r="C127" s="441"/>
      <c r="D127" s="415" t="s">
        <v>177</v>
      </c>
      <c r="E127" s="414"/>
      <c r="F127" s="83" t="s">
        <v>175</v>
      </c>
      <c r="G127" s="84" t="e">
        <f>#REF!</f>
        <v>#REF!</v>
      </c>
      <c r="H127" s="76"/>
    </row>
    <row r="128" spans="2:8" ht="12">
      <c r="B128" s="457"/>
      <c r="C128" s="441"/>
      <c r="D128" s="415"/>
      <c r="E128" s="414"/>
      <c r="F128" s="85" t="s">
        <v>166</v>
      </c>
      <c r="G128" s="86" t="e">
        <f>#REF!</f>
        <v>#REF!</v>
      </c>
      <c r="H128" s="77"/>
    </row>
    <row r="129" spans="2:8" ht="12">
      <c r="B129" s="457"/>
      <c r="C129" s="441"/>
      <c r="D129" s="415"/>
      <c r="E129" s="414"/>
      <c r="F129" s="85" t="s">
        <v>167</v>
      </c>
      <c r="G129" s="86" t="e">
        <f>#REF!</f>
        <v>#REF!</v>
      </c>
      <c r="H129" s="77"/>
    </row>
    <row r="130" spans="2:8" ht="12">
      <c r="B130" s="457"/>
      <c r="C130" s="441"/>
      <c r="D130" s="415"/>
      <c r="E130" s="414"/>
      <c r="F130" s="85" t="s">
        <v>168</v>
      </c>
      <c r="G130" s="86" t="e">
        <f>#REF!</f>
        <v>#REF!</v>
      </c>
      <c r="H130" s="77"/>
    </row>
    <row r="131" spans="2:8" ht="12">
      <c r="B131" s="457"/>
      <c r="C131" s="441"/>
      <c r="D131" s="415"/>
      <c r="E131" s="414"/>
      <c r="F131" s="85" t="s">
        <v>169</v>
      </c>
      <c r="G131" s="86" t="e">
        <f>#REF!</f>
        <v>#REF!</v>
      </c>
      <c r="H131" s="77"/>
    </row>
    <row r="132" spans="2:8" ht="12">
      <c r="B132" s="457"/>
      <c r="C132" s="441"/>
      <c r="D132" s="415"/>
      <c r="E132" s="414"/>
      <c r="F132" s="85" t="s">
        <v>170</v>
      </c>
      <c r="G132" s="86" t="e">
        <f>#REF!</f>
        <v>#REF!</v>
      </c>
      <c r="H132" s="77"/>
    </row>
    <row r="133" spans="2:8" ht="12">
      <c r="B133" s="457"/>
      <c r="C133" s="441"/>
      <c r="D133" s="415"/>
      <c r="E133" s="414"/>
      <c r="F133" s="85" t="s">
        <v>171</v>
      </c>
      <c r="G133" s="86" t="e">
        <f>#REF!</f>
        <v>#REF!</v>
      </c>
      <c r="H133" s="77"/>
    </row>
    <row r="134" spans="2:8" ht="12">
      <c r="B134" s="457"/>
      <c r="C134" s="441"/>
      <c r="D134" s="415"/>
      <c r="E134" s="414"/>
      <c r="F134" s="85" t="s">
        <v>172</v>
      </c>
      <c r="G134" s="86" t="e">
        <f>#REF!</f>
        <v>#REF!</v>
      </c>
      <c r="H134" s="77"/>
    </row>
    <row r="135" spans="2:8" ht="12">
      <c r="B135" s="457"/>
      <c r="C135" s="442"/>
      <c r="D135" s="415"/>
      <c r="E135" s="414"/>
      <c r="F135" s="87" t="s">
        <v>173</v>
      </c>
      <c r="G135" s="88" t="e">
        <f>#REF!</f>
        <v>#REF!</v>
      </c>
      <c r="H135" s="79"/>
    </row>
    <row r="136" spans="2:8" ht="12">
      <c r="B136" s="457"/>
      <c r="C136" s="440" t="s">
        <v>68</v>
      </c>
      <c r="D136" s="440" t="s">
        <v>218</v>
      </c>
      <c r="E136" s="423" t="s">
        <v>178</v>
      </c>
      <c r="F136" s="83" t="s">
        <v>62</v>
      </c>
      <c r="G136" s="84" t="e">
        <f>#REF!</f>
        <v>#REF!</v>
      </c>
      <c r="H136" s="76"/>
    </row>
    <row r="137" spans="2:8" ht="12">
      <c r="B137" s="457"/>
      <c r="C137" s="441"/>
      <c r="D137" s="441"/>
      <c r="E137" s="423"/>
      <c r="F137" s="85" t="s">
        <v>166</v>
      </c>
      <c r="G137" s="86" t="e">
        <f>#REF!</f>
        <v>#REF!</v>
      </c>
      <c r="H137" s="77"/>
    </row>
    <row r="138" spans="2:8" ht="12">
      <c r="B138" s="457"/>
      <c r="C138" s="441"/>
      <c r="D138" s="441"/>
      <c r="E138" s="423"/>
      <c r="F138" s="85" t="s">
        <v>167</v>
      </c>
      <c r="G138" s="86" t="e">
        <f>#REF!</f>
        <v>#REF!</v>
      </c>
      <c r="H138" s="77"/>
    </row>
    <row r="139" spans="2:8" ht="12">
      <c r="B139" s="457"/>
      <c r="C139" s="441"/>
      <c r="D139" s="441"/>
      <c r="E139" s="423"/>
      <c r="F139" s="85" t="s">
        <v>168</v>
      </c>
      <c r="G139" s="86" t="e">
        <f>#REF!</f>
        <v>#REF!</v>
      </c>
      <c r="H139" s="77"/>
    </row>
    <row r="140" spans="2:8" ht="12">
      <c r="B140" s="457"/>
      <c r="C140" s="441"/>
      <c r="D140" s="441"/>
      <c r="E140" s="423"/>
      <c r="F140" s="85" t="s">
        <v>169</v>
      </c>
      <c r="G140" s="86" t="e">
        <f>#REF!</f>
        <v>#REF!</v>
      </c>
      <c r="H140" s="77"/>
    </row>
    <row r="141" spans="2:8" ht="12">
      <c r="B141" s="457"/>
      <c r="C141" s="441"/>
      <c r="D141" s="441"/>
      <c r="E141" s="423"/>
      <c r="F141" s="85" t="s">
        <v>170</v>
      </c>
      <c r="G141" s="86" t="e">
        <f>#REF!</f>
        <v>#REF!</v>
      </c>
      <c r="H141" s="77"/>
    </row>
    <row r="142" spans="2:8" ht="12">
      <c r="B142" s="457"/>
      <c r="C142" s="441"/>
      <c r="D142" s="441"/>
      <c r="E142" s="423"/>
      <c r="F142" s="85" t="s">
        <v>171</v>
      </c>
      <c r="G142" s="86" t="e">
        <f>#REF!</f>
        <v>#REF!</v>
      </c>
      <c r="H142" s="77"/>
    </row>
    <row r="143" spans="2:8" ht="12">
      <c r="B143" s="457"/>
      <c r="C143" s="441"/>
      <c r="D143" s="441"/>
      <c r="E143" s="423"/>
      <c r="F143" s="85" t="s">
        <v>172</v>
      </c>
      <c r="G143" s="86" t="e">
        <f>#REF!</f>
        <v>#REF!</v>
      </c>
      <c r="H143" s="77"/>
    </row>
    <row r="144" spans="2:8" ht="12">
      <c r="B144" s="457"/>
      <c r="C144" s="441"/>
      <c r="D144" s="441"/>
      <c r="E144" s="423"/>
      <c r="F144" s="87" t="s">
        <v>173</v>
      </c>
      <c r="G144" s="88" t="e">
        <f>#REF!</f>
        <v>#REF!</v>
      </c>
      <c r="H144" s="79"/>
    </row>
    <row r="145" spans="2:8" ht="12">
      <c r="B145" s="457"/>
      <c r="C145" s="441"/>
      <c r="D145" s="441"/>
      <c r="E145" s="423" t="s">
        <v>179</v>
      </c>
      <c r="F145" s="83" t="s">
        <v>62</v>
      </c>
      <c r="G145" s="84" t="e">
        <f>#REF!</f>
        <v>#REF!</v>
      </c>
      <c r="H145" s="76"/>
    </row>
    <row r="146" spans="2:8" ht="12">
      <c r="B146" s="457"/>
      <c r="C146" s="441"/>
      <c r="D146" s="441"/>
      <c r="E146" s="423"/>
      <c r="F146" s="85" t="s">
        <v>166</v>
      </c>
      <c r="G146" s="86" t="e">
        <f>#REF!</f>
        <v>#REF!</v>
      </c>
      <c r="H146" s="77"/>
    </row>
    <row r="147" spans="2:8" ht="12">
      <c r="B147" s="457"/>
      <c r="C147" s="441"/>
      <c r="D147" s="441"/>
      <c r="E147" s="423"/>
      <c r="F147" s="85" t="s">
        <v>167</v>
      </c>
      <c r="G147" s="86" t="e">
        <f>#REF!</f>
        <v>#REF!</v>
      </c>
      <c r="H147" s="77"/>
    </row>
    <row r="148" spans="2:8" ht="12">
      <c r="B148" s="457"/>
      <c r="C148" s="441"/>
      <c r="D148" s="441"/>
      <c r="E148" s="423"/>
      <c r="F148" s="85" t="s">
        <v>168</v>
      </c>
      <c r="G148" s="86" t="e">
        <f>#REF!</f>
        <v>#REF!</v>
      </c>
      <c r="H148" s="77"/>
    </row>
    <row r="149" spans="2:8" ht="12">
      <c r="B149" s="457"/>
      <c r="C149" s="441"/>
      <c r="D149" s="441"/>
      <c r="E149" s="423"/>
      <c r="F149" s="85" t="s">
        <v>169</v>
      </c>
      <c r="G149" s="86" t="e">
        <f>#REF!</f>
        <v>#REF!</v>
      </c>
      <c r="H149" s="77"/>
    </row>
    <row r="150" spans="2:8" ht="12">
      <c r="B150" s="457"/>
      <c r="C150" s="441"/>
      <c r="D150" s="441"/>
      <c r="E150" s="423"/>
      <c r="F150" s="85" t="s">
        <v>170</v>
      </c>
      <c r="G150" s="86" t="e">
        <f>#REF!</f>
        <v>#REF!</v>
      </c>
      <c r="H150" s="77"/>
    </row>
    <row r="151" spans="2:8" ht="12">
      <c r="B151" s="457"/>
      <c r="C151" s="441"/>
      <c r="D151" s="441"/>
      <c r="E151" s="423"/>
      <c r="F151" s="85" t="s">
        <v>171</v>
      </c>
      <c r="G151" s="86" t="e">
        <f>#REF!</f>
        <v>#REF!</v>
      </c>
      <c r="H151" s="77"/>
    </row>
    <row r="152" spans="2:8" ht="12">
      <c r="B152" s="457"/>
      <c r="C152" s="441"/>
      <c r="D152" s="441"/>
      <c r="E152" s="423"/>
      <c r="F152" s="85" t="s">
        <v>172</v>
      </c>
      <c r="G152" s="86" t="e">
        <f>#REF!</f>
        <v>#REF!</v>
      </c>
      <c r="H152" s="77"/>
    </row>
    <row r="153" spans="2:8" ht="12">
      <c r="B153" s="457"/>
      <c r="C153" s="441"/>
      <c r="D153" s="441"/>
      <c r="E153" s="423"/>
      <c r="F153" s="87" t="s">
        <v>173</v>
      </c>
      <c r="G153" s="88" t="e">
        <f>#REF!</f>
        <v>#REF!</v>
      </c>
      <c r="H153" s="79"/>
    </row>
    <row r="154" spans="2:8" ht="12">
      <c r="B154" s="457"/>
      <c r="C154" s="441"/>
      <c r="D154" s="441"/>
      <c r="E154" s="423" t="s">
        <v>180</v>
      </c>
      <c r="F154" s="83" t="s">
        <v>175</v>
      </c>
      <c r="G154" s="84" t="e">
        <f>#REF!</f>
        <v>#REF!</v>
      </c>
      <c r="H154" s="76"/>
    </row>
    <row r="155" spans="2:8" ht="12">
      <c r="B155" s="457"/>
      <c r="C155" s="441"/>
      <c r="D155" s="441"/>
      <c r="E155" s="423"/>
      <c r="F155" s="85" t="s">
        <v>166</v>
      </c>
      <c r="G155" s="86" t="e">
        <f>#REF!</f>
        <v>#REF!</v>
      </c>
      <c r="H155" s="77"/>
    </row>
    <row r="156" spans="2:8" ht="12">
      <c r="B156" s="457"/>
      <c r="C156" s="441"/>
      <c r="D156" s="441"/>
      <c r="E156" s="423"/>
      <c r="F156" s="85" t="s">
        <v>167</v>
      </c>
      <c r="G156" s="86" t="e">
        <f>#REF!</f>
        <v>#REF!</v>
      </c>
      <c r="H156" s="77"/>
    </row>
    <row r="157" spans="2:8" ht="12">
      <c r="B157" s="457"/>
      <c r="C157" s="441"/>
      <c r="D157" s="441"/>
      <c r="E157" s="423"/>
      <c r="F157" s="85" t="s">
        <v>168</v>
      </c>
      <c r="G157" s="86" t="e">
        <f>#REF!</f>
        <v>#REF!</v>
      </c>
      <c r="H157" s="77"/>
    </row>
    <row r="158" spans="2:8" ht="12">
      <c r="B158" s="457"/>
      <c r="C158" s="441"/>
      <c r="D158" s="441"/>
      <c r="E158" s="423"/>
      <c r="F158" s="85" t="s">
        <v>169</v>
      </c>
      <c r="G158" s="86" t="e">
        <f>#REF!</f>
        <v>#REF!</v>
      </c>
      <c r="H158" s="77"/>
    </row>
    <row r="159" spans="2:8" ht="12">
      <c r="B159" s="457"/>
      <c r="C159" s="441"/>
      <c r="D159" s="441"/>
      <c r="E159" s="423"/>
      <c r="F159" s="85" t="s">
        <v>170</v>
      </c>
      <c r="G159" s="86" t="e">
        <f>#REF!</f>
        <v>#REF!</v>
      </c>
      <c r="H159" s="77"/>
    </row>
    <row r="160" spans="2:8" ht="12">
      <c r="B160" s="457"/>
      <c r="C160" s="441"/>
      <c r="D160" s="441"/>
      <c r="E160" s="423"/>
      <c r="F160" s="85" t="s">
        <v>171</v>
      </c>
      <c r="G160" s="86" t="e">
        <f>#REF!</f>
        <v>#REF!</v>
      </c>
      <c r="H160" s="77"/>
    </row>
    <row r="161" spans="2:8" ht="12">
      <c r="B161" s="457"/>
      <c r="C161" s="441"/>
      <c r="D161" s="441"/>
      <c r="E161" s="423"/>
      <c r="F161" s="85" t="s">
        <v>172</v>
      </c>
      <c r="G161" s="86" t="e">
        <f>#REF!</f>
        <v>#REF!</v>
      </c>
      <c r="H161" s="77"/>
    </row>
    <row r="162" spans="2:8" ht="12">
      <c r="B162" s="457"/>
      <c r="C162" s="441"/>
      <c r="D162" s="442"/>
      <c r="E162" s="423"/>
      <c r="F162" s="87" t="s">
        <v>173</v>
      </c>
      <c r="G162" s="88" t="e">
        <f>#REF!</f>
        <v>#REF!</v>
      </c>
      <c r="H162" s="79"/>
    </row>
    <row r="163" spans="2:8" ht="12">
      <c r="B163" s="457"/>
      <c r="C163" s="441"/>
      <c r="D163" s="440" t="s">
        <v>219</v>
      </c>
      <c r="E163" s="423" t="s">
        <v>181</v>
      </c>
      <c r="F163" s="83" t="s">
        <v>182</v>
      </c>
      <c r="G163" s="84" t="e">
        <f>#REF!</f>
        <v>#REF!</v>
      </c>
      <c r="H163" s="76"/>
    </row>
    <row r="164" spans="2:8" ht="12">
      <c r="B164" s="457"/>
      <c r="C164" s="441"/>
      <c r="D164" s="441"/>
      <c r="E164" s="423"/>
      <c r="F164" s="85" t="s">
        <v>166</v>
      </c>
      <c r="G164" s="86" t="e">
        <f>#REF!</f>
        <v>#REF!</v>
      </c>
      <c r="H164" s="77"/>
    </row>
    <row r="165" spans="2:8" ht="12">
      <c r="B165" s="457"/>
      <c r="C165" s="441"/>
      <c r="D165" s="441"/>
      <c r="E165" s="423"/>
      <c r="F165" s="85" t="s">
        <v>167</v>
      </c>
      <c r="G165" s="86" t="e">
        <f>#REF!</f>
        <v>#REF!</v>
      </c>
      <c r="H165" s="77"/>
    </row>
    <row r="166" spans="2:8" ht="12">
      <c r="B166" s="457"/>
      <c r="C166" s="441"/>
      <c r="D166" s="441"/>
      <c r="E166" s="423"/>
      <c r="F166" s="85" t="s">
        <v>168</v>
      </c>
      <c r="G166" s="86" t="e">
        <f>#REF!</f>
        <v>#REF!</v>
      </c>
      <c r="H166" s="77"/>
    </row>
    <row r="167" spans="2:8" ht="12">
      <c r="B167" s="457"/>
      <c r="C167" s="441"/>
      <c r="D167" s="441"/>
      <c r="E167" s="423"/>
      <c r="F167" s="85" t="s">
        <v>169</v>
      </c>
      <c r="G167" s="86" t="e">
        <f>#REF!</f>
        <v>#REF!</v>
      </c>
      <c r="H167" s="77"/>
    </row>
    <row r="168" spans="2:8" ht="12">
      <c r="B168" s="457"/>
      <c r="C168" s="441"/>
      <c r="D168" s="441"/>
      <c r="E168" s="423"/>
      <c r="F168" s="85" t="s">
        <v>170</v>
      </c>
      <c r="G168" s="86" t="e">
        <f>#REF!</f>
        <v>#REF!</v>
      </c>
      <c r="H168" s="77"/>
    </row>
    <row r="169" spans="2:8" ht="12">
      <c r="B169" s="457"/>
      <c r="C169" s="441"/>
      <c r="D169" s="441"/>
      <c r="E169" s="423"/>
      <c r="F169" s="85" t="s">
        <v>171</v>
      </c>
      <c r="G169" s="86" t="e">
        <f>#REF!</f>
        <v>#REF!</v>
      </c>
      <c r="H169" s="77"/>
    </row>
    <row r="170" spans="2:8" ht="12">
      <c r="B170" s="457"/>
      <c r="C170" s="441"/>
      <c r="D170" s="441"/>
      <c r="E170" s="423"/>
      <c r="F170" s="85" t="s">
        <v>172</v>
      </c>
      <c r="G170" s="86" t="e">
        <f>#REF!</f>
        <v>#REF!</v>
      </c>
      <c r="H170" s="77"/>
    </row>
    <row r="171" spans="2:8" ht="12">
      <c r="B171" s="457"/>
      <c r="C171" s="441"/>
      <c r="D171" s="442"/>
      <c r="E171" s="423"/>
      <c r="F171" s="87" t="s">
        <v>173</v>
      </c>
      <c r="G171" s="88" t="e">
        <f>#REF!</f>
        <v>#REF!</v>
      </c>
      <c r="H171" s="79"/>
    </row>
    <row r="172" spans="2:8" ht="12">
      <c r="B172" s="457"/>
      <c r="C172" s="441"/>
      <c r="D172" s="463" t="s">
        <v>241</v>
      </c>
      <c r="E172" s="422" t="s">
        <v>242</v>
      </c>
      <c r="F172" s="75" t="s">
        <v>62</v>
      </c>
      <c r="G172" s="84" t="e">
        <f>#REF!</f>
        <v>#REF!</v>
      </c>
      <c r="H172" s="76"/>
    </row>
    <row r="173" spans="2:8" ht="12">
      <c r="B173" s="457"/>
      <c r="C173" s="441"/>
      <c r="D173" s="441"/>
      <c r="E173" s="423"/>
      <c r="F173" s="85" t="s">
        <v>166</v>
      </c>
      <c r="G173" s="86" t="e">
        <f>#REF!</f>
        <v>#REF!</v>
      </c>
      <c r="H173" s="77"/>
    </row>
    <row r="174" spans="2:8" ht="12">
      <c r="B174" s="457"/>
      <c r="C174" s="441"/>
      <c r="D174" s="441"/>
      <c r="E174" s="423"/>
      <c r="F174" s="85" t="s">
        <v>167</v>
      </c>
      <c r="G174" s="86" t="e">
        <f>#REF!</f>
        <v>#REF!</v>
      </c>
      <c r="H174" s="77"/>
    </row>
    <row r="175" spans="2:8" ht="12">
      <c r="B175" s="457"/>
      <c r="C175" s="441"/>
      <c r="D175" s="441"/>
      <c r="E175" s="423"/>
      <c r="F175" s="85" t="s">
        <v>168</v>
      </c>
      <c r="G175" s="86" t="e">
        <f>#REF!</f>
        <v>#REF!</v>
      </c>
      <c r="H175" s="77"/>
    </row>
    <row r="176" spans="2:8" ht="12">
      <c r="B176" s="457"/>
      <c r="C176" s="441"/>
      <c r="D176" s="441"/>
      <c r="E176" s="423"/>
      <c r="F176" s="85" t="s">
        <v>169</v>
      </c>
      <c r="G176" s="86" t="e">
        <f>#REF!</f>
        <v>#REF!</v>
      </c>
      <c r="H176" s="77"/>
    </row>
    <row r="177" spans="2:8" ht="12">
      <c r="B177" s="457"/>
      <c r="C177" s="441"/>
      <c r="D177" s="441"/>
      <c r="E177" s="423"/>
      <c r="F177" s="85" t="s">
        <v>170</v>
      </c>
      <c r="G177" s="86" t="e">
        <f>#REF!</f>
        <v>#REF!</v>
      </c>
      <c r="H177" s="77"/>
    </row>
    <row r="178" spans="2:8" ht="12">
      <c r="B178" s="457"/>
      <c r="C178" s="441"/>
      <c r="D178" s="441"/>
      <c r="E178" s="423"/>
      <c r="F178" s="85" t="s">
        <v>171</v>
      </c>
      <c r="G178" s="86" t="e">
        <f>#REF!</f>
        <v>#REF!</v>
      </c>
      <c r="H178" s="77"/>
    </row>
    <row r="179" spans="2:8" ht="12">
      <c r="B179" s="457"/>
      <c r="C179" s="441"/>
      <c r="D179" s="441"/>
      <c r="E179" s="423"/>
      <c r="F179" s="85" t="s">
        <v>172</v>
      </c>
      <c r="G179" s="86" t="e">
        <f>#REF!</f>
        <v>#REF!</v>
      </c>
      <c r="H179" s="77"/>
    </row>
    <row r="180" spans="2:8" ht="12">
      <c r="B180" s="457"/>
      <c r="C180" s="442"/>
      <c r="D180" s="442"/>
      <c r="E180" s="423"/>
      <c r="F180" s="78" t="s">
        <v>173</v>
      </c>
      <c r="G180" s="88" t="e">
        <f>#REF!</f>
        <v>#REF!</v>
      </c>
      <c r="H180" s="79"/>
    </row>
    <row r="181" spans="2:8" ht="12">
      <c r="B181" s="457"/>
      <c r="C181" s="447" t="s">
        <v>250</v>
      </c>
      <c r="D181" s="96"/>
      <c r="E181" s="424"/>
      <c r="F181" s="83" t="s">
        <v>220</v>
      </c>
      <c r="G181" s="84" t="e">
        <f>#REF!</f>
        <v>#REF!</v>
      </c>
      <c r="H181" s="76"/>
    </row>
    <row r="182" spans="2:8" ht="12">
      <c r="B182" s="457"/>
      <c r="C182" s="445"/>
      <c r="D182" s="97"/>
      <c r="E182" s="425"/>
      <c r="F182" s="85" t="s">
        <v>221</v>
      </c>
      <c r="G182" s="86" t="e">
        <f>#REF!</f>
        <v>#REF!</v>
      </c>
      <c r="H182" s="77"/>
    </row>
    <row r="183" spans="2:8" ht="12">
      <c r="B183" s="457"/>
      <c r="C183" s="445"/>
      <c r="D183" s="97"/>
      <c r="E183" s="425"/>
      <c r="F183" s="85" t="s">
        <v>222</v>
      </c>
      <c r="G183" s="86" t="e">
        <f>#REF!</f>
        <v>#REF!</v>
      </c>
      <c r="H183" s="77"/>
    </row>
    <row r="184" spans="2:8" ht="12">
      <c r="B184" s="457"/>
      <c r="C184" s="446"/>
      <c r="D184" s="98"/>
      <c r="E184" s="426"/>
      <c r="F184" s="87" t="s">
        <v>183</v>
      </c>
      <c r="G184" s="88" t="e">
        <f>#REF!</f>
        <v>#REF!</v>
      </c>
      <c r="H184" s="79"/>
    </row>
    <row r="185" spans="2:8" ht="12">
      <c r="B185" s="457"/>
      <c r="C185" s="447" t="s">
        <v>249</v>
      </c>
      <c r="D185" s="96"/>
      <c r="E185" s="424"/>
      <c r="F185" s="83" t="s">
        <v>220</v>
      </c>
      <c r="G185" s="84" t="e">
        <f>#REF!</f>
        <v>#REF!</v>
      </c>
      <c r="H185" s="76"/>
    </row>
    <row r="186" spans="2:8" ht="12">
      <c r="B186" s="457"/>
      <c r="C186" s="445"/>
      <c r="D186" s="97"/>
      <c r="E186" s="425"/>
      <c r="F186" s="85" t="s">
        <v>221</v>
      </c>
      <c r="G186" s="86" t="e">
        <f>#REF!</f>
        <v>#REF!</v>
      </c>
      <c r="H186" s="77"/>
    </row>
    <row r="187" spans="2:8" ht="12">
      <c r="B187" s="457"/>
      <c r="C187" s="445"/>
      <c r="D187" s="97"/>
      <c r="E187" s="425"/>
      <c r="F187" s="85" t="s">
        <v>222</v>
      </c>
      <c r="G187" s="86" t="e">
        <f>#REF!</f>
        <v>#REF!</v>
      </c>
      <c r="H187" s="77"/>
    </row>
    <row r="188" spans="2:8" ht="12">
      <c r="B188" s="458"/>
      <c r="C188" s="446"/>
      <c r="D188" s="98"/>
      <c r="E188" s="426"/>
      <c r="F188" s="87" t="s">
        <v>183</v>
      </c>
      <c r="G188" s="88" t="e">
        <f>#REF!</f>
        <v>#REF!</v>
      </c>
      <c r="H188" s="79"/>
    </row>
    <row r="189" spans="2:8" ht="12">
      <c r="B189" s="443" t="s">
        <v>223</v>
      </c>
      <c r="C189" s="444" t="s">
        <v>184</v>
      </c>
      <c r="D189" s="96"/>
      <c r="E189" s="99"/>
      <c r="F189" s="83" t="s">
        <v>185</v>
      </c>
      <c r="G189" s="84">
        <f>IF('２－③要件への適合等'!G8="■",1,0)</f>
        <v>0</v>
      </c>
      <c r="H189" s="76"/>
    </row>
    <row r="190" spans="2:8" ht="12">
      <c r="B190" s="443"/>
      <c r="C190" s="445"/>
      <c r="D190" s="97"/>
      <c r="E190" s="89"/>
      <c r="F190" s="85" t="s">
        <v>186</v>
      </c>
      <c r="G190" s="86">
        <f>IF('２－③要件への適合等'!Y8="■",1,0)</f>
        <v>0</v>
      </c>
      <c r="H190" s="77"/>
    </row>
    <row r="191" spans="2:8" ht="12">
      <c r="B191" s="443"/>
      <c r="C191" s="445"/>
      <c r="D191" s="97"/>
      <c r="E191" s="89"/>
      <c r="F191" s="85" t="s">
        <v>187</v>
      </c>
      <c r="G191" s="100" t="e">
        <f>２－③要件への適合等!#REF!</f>
        <v>#REF!</v>
      </c>
      <c r="H191" s="77"/>
    </row>
    <row r="192" spans="2:8" ht="12">
      <c r="B192" s="443"/>
      <c r="C192" s="446"/>
      <c r="D192" s="98"/>
      <c r="E192" s="90"/>
      <c r="F192" s="87" t="s">
        <v>188</v>
      </c>
      <c r="G192" s="101" t="e">
        <f>２－③要件への適合等!#REF!</f>
        <v>#REF!</v>
      </c>
      <c r="H192" s="79"/>
    </row>
    <row r="193" spans="2:8" ht="12">
      <c r="B193" s="443"/>
      <c r="C193" s="91" t="s">
        <v>224</v>
      </c>
      <c r="D193" s="102"/>
      <c r="E193" s="92"/>
      <c r="F193" s="93" t="s">
        <v>225</v>
      </c>
      <c r="G193" s="94">
        <f>IF('２－③要件への適合等'!G9="■",1,0)</f>
        <v>0</v>
      </c>
      <c r="H193" s="74"/>
    </row>
    <row r="194" spans="2:8" ht="12">
      <c r="B194" s="443"/>
      <c r="C194" s="440" t="s">
        <v>78</v>
      </c>
      <c r="D194" s="415" t="s">
        <v>129</v>
      </c>
      <c r="E194" s="414"/>
      <c r="F194" s="75" t="s">
        <v>251</v>
      </c>
      <c r="G194" s="84">
        <f>IF('２－③要件への適合等'!D11="■",1,0)</f>
        <v>0</v>
      </c>
      <c r="H194" s="76"/>
    </row>
    <row r="195" spans="2:8" ht="12">
      <c r="B195" s="443"/>
      <c r="C195" s="441"/>
      <c r="D195" s="415"/>
      <c r="E195" s="414"/>
      <c r="F195" s="85" t="s">
        <v>210</v>
      </c>
      <c r="G195" s="86">
        <f>'２－③要件への適合等'!X11</f>
        <v>0</v>
      </c>
      <c r="H195" s="77"/>
    </row>
    <row r="196" spans="2:8" ht="12">
      <c r="B196" s="443"/>
      <c r="C196" s="441"/>
      <c r="D196" s="415"/>
      <c r="E196" s="414"/>
      <c r="F196" s="85" t="s">
        <v>211</v>
      </c>
      <c r="G196" s="86">
        <f>'２－③要件への適合等'!X12</f>
        <v>0</v>
      </c>
      <c r="H196" s="77"/>
    </row>
    <row r="197" spans="2:8" ht="12">
      <c r="B197" s="443"/>
      <c r="C197" s="441"/>
      <c r="D197" s="415"/>
      <c r="E197" s="414"/>
      <c r="F197" s="85" t="s">
        <v>189</v>
      </c>
      <c r="G197" s="86">
        <f>IF('２－③要件への適合等'!S13="■",1,0)</f>
        <v>0</v>
      </c>
      <c r="H197" s="77"/>
    </row>
    <row r="198" spans="2:8" ht="12">
      <c r="B198" s="443"/>
      <c r="C198" s="441"/>
      <c r="D198" s="415"/>
      <c r="E198" s="414"/>
      <c r="F198" s="85" t="s">
        <v>102</v>
      </c>
      <c r="G198" s="86">
        <f>IF('２－③要件への適合等'!X13="■",1,0)</f>
        <v>0</v>
      </c>
      <c r="H198" s="77"/>
    </row>
    <row r="199" spans="2:8" ht="12">
      <c r="B199" s="443"/>
      <c r="C199" s="441"/>
      <c r="D199" s="415" t="s">
        <v>67</v>
      </c>
      <c r="E199" s="414"/>
      <c r="F199" s="75" t="s">
        <v>251</v>
      </c>
      <c r="G199" s="84">
        <f>IF('２－③要件への適合等'!D14="■",1,0)</f>
        <v>0</v>
      </c>
      <c r="H199" s="76"/>
    </row>
    <row r="200" spans="2:8" ht="12">
      <c r="B200" s="443"/>
      <c r="C200" s="441"/>
      <c r="D200" s="415"/>
      <c r="E200" s="414"/>
      <c r="F200" s="85" t="s">
        <v>210</v>
      </c>
      <c r="G200" s="86">
        <f>'２－③要件への適合等'!X14</f>
        <v>0</v>
      </c>
      <c r="H200" s="77"/>
    </row>
    <row r="201" spans="2:8" ht="12">
      <c r="B201" s="443"/>
      <c r="C201" s="441"/>
      <c r="D201" s="415"/>
      <c r="E201" s="414"/>
      <c r="F201" s="85" t="s">
        <v>211</v>
      </c>
      <c r="G201" s="86">
        <f>'２－③要件への適合等'!X15</f>
        <v>0</v>
      </c>
      <c r="H201" s="77"/>
    </row>
    <row r="202" spans="2:8" ht="12">
      <c r="B202" s="443"/>
      <c r="C202" s="441"/>
      <c r="D202" s="415"/>
      <c r="E202" s="414"/>
      <c r="F202" s="85" t="s">
        <v>189</v>
      </c>
      <c r="G202" s="86">
        <f>IF('２－③要件への適合等'!S16="■",1,0)</f>
        <v>0</v>
      </c>
      <c r="H202" s="77"/>
    </row>
    <row r="203" spans="2:8" ht="12">
      <c r="B203" s="443"/>
      <c r="C203" s="441"/>
      <c r="D203" s="415"/>
      <c r="E203" s="414"/>
      <c r="F203" s="85" t="s">
        <v>102</v>
      </c>
      <c r="G203" s="86">
        <f>IF('２－③要件への適合等'!X16="■",1,0)</f>
        <v>0</v>
      </c>
      <c r="H203" s="77"/>
    </row>
    <row r="204" spans="2:8" ht="12">
      <c r="B204" s="443"/>
      <c r="C204" s="444" t="s">
        <v>190</v>
      </c>
      <c r="D204" s="96"/>
      <c r="E204" s="99"/>
      <c r="F204" s="83" t="s">
        <v>212</v>
      </c>
      <c r="G204" s="84">
        <f>'２－③要件への適合等'!Q18</f>
        <v>0</v>
      </c>
      <c r="H204" s="76"/>
    </row>
    <row r="205" spans="2:8" ht="12">
      <c r="B205" s="443"/>
      <c r="C205" s="445"/>
      <c r="D205" s="97"/>
      <c r="E205" s="89"/>
      <c r="F205" s="85" t="s">
        <v>191</v>
      </c>
      <c r="G205" s="86">
        <f>'２－③要件への適合等'!Q19</f>
        <v>0</v>
      </c>
      <c r="H205" s="77"/>
    </row>
    <row r="206" spans="2:8" ht="12">
      <c r="B206" s="443"/>
      <c r="C206" s="445"/>
      <c r="D206" s="97"/>
      <c r="E206" s="89"/>
      <c r="F206" s="85" t="s">
        <v>192</v>
      </c>
      <c r="G206" s="86">
        <f>'２－③要件への適合等'!Q20</f>
        <v>0</v>
      </c>
      <c r="H206" s="77"/>
    </row>
    <row r="207" spans="2:8" ht="12">
      <c r="B207" s="443"/>
      <c r="C207" s="445"/>
      <c r="D207" s="97"/>
      <c r="E207" s="89"/>
      <c r="F207" s="85" t="s">
        <v>193</v>
      </c>
      <c r="G207" s="86">
        <f>'２－③要件への適合等'!Q21</f>
        <v>0</v>
      </c>
      <c r="H207" s="77"/>
    </row>
    <row r="208" spans="2:8" ht="12">
      <c r="B208" s="443"/>
      <c r="C208" s="445"/>
      <c r="D208" s="97"/>
      <c r="E208" s="89"/>
      <c r="F208" s="85" t="s">
        <v>86</v>
      </c>
      <c r="G208" s="86">
        <f>'２－③要件への適合等'!AB19</f>
        <v>0</v>
      </c>
      <c r="H208" s="77"/>
    </row>
    <row r="209" spans="2:8" ht="12">
      <c r="B209" s="443"/>
      <c r="C209" s="446"/>
      <c r="D209" s="98"/>
      <c r="E209" s="90"/>
      <c r="F209" s="78" t="s">
        <v>255</v>
      </c>
      <c r="G209" s="154" t="e">
        <f>(G204-AVERAGE(G205:G207))/AVERAGE(G205:G207)</f>
        <v>#DIV/0!</v>
      </c>
      <c r="H209" s="79"/>
    </row>
    <row r="210" spans="2:8" ht="12">
      <c r="B210" s="443"/>
      <c r="C210" s="427" t="s">
        <v>244</v>
      </c>
      <c r="D210" s="459"/>
      <c r="E210" s="460"/>
      <c r="F210" s="133" t="s">
        <v>245</v>
      </c>
      <c r="G210" s="129">
        <f>IF('２－③要件への適合等'!G25="■",1,0)</f>
        <v>0</v>
      </c>
      <c r="H210" s="130"/>
    </row>
    <row r="211" spans="2:8" ht="24">
      <c r="B211" s="443"/>
      <c r="C211" s="438"/>
      <c r="D211" s="461"/>
      <c r="E211" s="462"/>
      <c r="F211" s="134" t="s">
        <v>246</v>
      </c>
      <c r="G211" s="131">
        <f>IF('２－③要件への適合等'!G26="■",1,0)</f>
        <v>0</v>
      </c>
      <c r="H211" s="132"/>
    </row>
    <row r="212" spans="2:8" ht="12">
      <c r="B212" s="443"/>
      <c r="C212" s="438"/>
      <c r="D212" s="427" t="s">
        <v>243</v>
      </c>
      <c r="E212" s="428"/>
      <c r="F212" s="126" t="s">
        <v>194</v>
      </c>
      <c r="G212" s="127">
        <f>'２－③要件への適合等'!M28</f>
        <v>0</v>
      </c>
      <c r="H212" s="128"/>
    </row>
    <row r="213" spans="2:8" ht="12">
      <c r="B213" s="443"/>
      <c r="C213" s="438"/>
      <c r="D213" s="429"/>
      <c r="E213" s="430"/>
      <c r="F213" s="85" t="s">
        <v>195</v>
      </c>
      <c r="G213" s="86">
        <f>'２－③要件への適合等'!M29</f>
        <v>0</v>
      </c>
      <c r="H213" s="77"/>
    </row>
    <row r="214" spans="2:8" ht="12">
      <c r="B214" s="443"/>
      <c r="C214" s="438"/>
      <c r="D214" s="429"/>
      <c r="E214" s="430"/>
      <c r="F214" s="85" t="s">
        <v>196</v>
      </c>
      <c r="G214" s="86">
        <f>'２－③要件への適合等'!M30</f>
        <v>0</v>
      </c>
      <c r="H214" s="77"/>
    </row>
    <row r="215" spans="2:8" ht="12">
      <c r="B215" s="443"/>
      <c r="C215" s="438"/>
      <c r="D215" s="429"/>
      <c r="E215" s="430"/>
      <c r="F215" s="85" t="s">
        <v>213</v>
      </c>
      <c r="G215" s="86">
        <f>'２－③要件への適合等'!AD30</f>
        <v>0</v>
      </c>
      <c r="H215" s="77"/>
    </row>
    <row r="216" spans="2:8" ht="12">
      <c r="B216" s="443"/>
      <c r="C216" s="438"/>
      <c r="D216" s="429"/>
      <c r="E216" s="430"/>
      <c r="F216" s="85" t="s">
        <v>124</v>
      </c>
      <c r="G216" s="86">
        <f>'２－③要件への適合等'!M31</f>
        <v>0</v>
      </c>
      <c r="H216" s="77"/>
    </row>
    <row r="217" spans="2:8" ht="12">
      <c r="B217" s="443"/>
      <c r="C217" s="438"/>
      <c r="D217" s="429"/>
      <c r="E217" s="430"/>
      <c r="F217" s="103" t="s">
        <v>111</v>
      </c>
      <c r="G217" s="104">
        <f>'２－③要件への適合等'!AD31</f>
        <v>0</v>
      </c>
      <c r="H217" s="82"/>
    </row>
    <row r="218" spans="2:8" ht="12">
      <c r="B218" s="443"/>
      <c r="C218" s="439"/>
      <c r="D218" s="431"/>
      <c r="E218" s="432"/>
      <c r="F218" s="87" t="s">
        <v>214</v>
      </c>
      <c r="G218" s="88">
        <f>'２－③要件への適合等'!M32</f>
        <v>0</v>
      </c>
      <c r="H218" s="79"/>
    </row>
    <row r="219" spans="2:8" ht="12">
      <c r="B219" s="443"/>
      <c r="C219" s="448" t="s">
        <v>226</v>
      </c>
      <c r="D219" s="96"/>
      <c r="E219" s="99"/>
      <c r="F219" s="83" t="s">
        <v>90</v>
      </c>
      <c r="G219" s="84">
        <f>IF('２－③要件への適合等'!P36="■",1,0)</f>
        <v>0</v>
      </c>
      <c r="H219" s="76"/>
    </row>
    <row r="220" spans="2:8" ht="12">
      <c r="B220" s="443"/>
      <c r="C220" s="449"/>
      <c r="D220" s="105"/>
      <c r="E220" s="106"/>
      <c r="F220" s="85" t="s">
        <v>91</v>
      </c>
      <c r="G220" s="86">
        <f>IF('２－③要件への適合等'!S36="■",1,0)</f>
        <v>0</v>
      </c>
      <c r="H220" s="77"/>
    </row>
    <row r="221" spans="2:8" ht="12">
      <c r="B221" s="443"/>
      <c r="C221" s="107" t="s">
        <v>92</v>
      </c>
      <c r="D221" s="108"/>
      <c r="E221" s="109"/>
      <c r="F221" s="85" t="s">
        <v>197</v>
      </c>
      <c r="G221" s="86">
        <f>'２－③要件への適合等'!P37</f>
        <v>0</v>
      </c>
      <c r="H221" s="77"/>
    </row>
    <row r="222" spans="2:8" ht="12">
      <c r="B222" s="443"/>
      <c r="C222" s="107" t="s">
        <v>227</v>
      </c>
      <c r="D222" s="108"/>
      <c r="E222" s="109"/>
      <c r="F222" s="85" t="s">
        <v>198</v>
      </c>
      <c r="G222" s="86">
        <f>'２－③要件への適合等'!P38</f>
        <v>0</v>
      </c>
      <c r="H222" s="77"/>
    </row>
    <row r="223" spans="2:8" ht="12">
      <c r="B223" s="443"/>
      <c r="C223" s="110" t="s">
        <v>93</v>
      </c>
      <c r="D223" s="111"/>
      <c r="E223" s="112"/>
      <c r="F223" s="87" t="s">
        <v>199</v>
      </c>
      <c r="G223" s="88" t="e">
        <f>２－③要件への適合等!#REF!</f>
        <v>#REF!</v>
      </c>
      <c r="H223" s="79"/>
    </row>
    <row r="224" spans="2:8" ht="12">
      <c r="B224" s="437" t="s">
        <v>228</v>
      </c>
      <c r="C224" s="436" t="s">
        <v>229</v>
      </c>
      <c r="D224" s="433" t="s">
        <v>100</v>
      </c>
      <c r="E224" s="116" t="s">
        <v>39</v>
      </c>
      <c r="F224" s="116" t="s">
        <v>0</v>
      </c>
      <c r="G224" s="83" t="e">
        <f>IF(２－①提出書類のチェックリスト!#REF!="✔",1,0)</f>
        <v>#REF!</v>
      </c>
      <c r="H224" s="83"/>
    </row>
    <row r="225" spans="2:8" ht="12">
      <c r="B225" s="437"/>
      <c r="C225" s="436"/>
      <c r="D225" s="434"/>
      <c r="E225" s="118" t="s">
        <v>40</v>
      </c>
      <c r="F225" s="118" t="s">
        <v>73</v>
      </c>
      <c r="G225" s="85">
        <f>IF('２－①提出書類のチェックリスト'!H12="✔",1,0)</f>
        <v>0</v>
      </c>
      <c r="H225" s="85"/>
    </row>
    <row r="226" spans="2:8" ht="12">
      <c r="B226" s="437"/>
      <c r="C226" s="436"/>
      <c r="D226" s="434"/>
      <c r="E226" s="118" t="s">
        <v>41</v>
      </c>
      <c r="F226" s="118" t="s">
        <v>74</v>
      </c>
      <c r="G226" s="85" t="e">
        <f>IF(２－①提出書類のチェックリスト!#REF!="✔",1,0)</f>
        <v>#REF!</v>
      </c>
      <c r="H226" s="85"/>
    </row>
    <row r="227" spans="2:8" ht="12">
      <c r="B227" s="437"/>
      <c r="C227" s="436"/>
      <c r="D227" s="435"/>
      <c r="E227" s="120" t="s">
        <v>42</v>
      </c>
      <c r="F227" s="120" t="s">
        <v>71</v>
      </c>
      <c r="G227" s="87">
        <f>IF('２－①提出書類のチェックリスト'!H13="✔",1,0)</f>
        <v>0</v>
      </c>
      <c r="H227" s="87"/>
    </row>
    <row r="228" spans="2:8" ht="12">
      <c r="B228" s="437"/>
      <c r="C228" s="436"/>
      <c r="D228" s="416" t="s">
        <v>215</v>
      </c>
      <c r="E228" s="122" t="s">
        <v>94</v>
      </c>
      <c r="F228" s="116" t="s">
        <v>95</v>
      </c>
      <c r="G228" s="83">
        <f>IF('２－①提出書類のチェックリスト'!H14="✔",1,0)</f>
        <v>0</v>
      </c>
      <c r="H228" s="83"/>
    </row>
    <row r="229" spans="2:8" ht="12">
      <c r="B229" s="437"/>
      <c r="C229" s="436"/>
      <c r="D229" s="417"/>
      <c r="E229" s="123" t="s">
        <v>96</v>
      </c>
      <c r="F229" s="118" t="s">
        <v>230</v>
      </c>
      <c r="G229" s="85" t="e">
        <f>IF(２－①提出書類のチェックリスト!#REF!="✔",1,0)</f>
        <v>#REF!</v>
      </c>
      <c r="H229" s="85"/>
    </row>
    <row r="230" spans="2:8" ht="12">
      <c r="B230" s="437"/>
      <c r="C230" s="436"/>
      <c r="D230" s="417"/>
      <c r="E230" s="123" t="s">
        <v>97</v>
      </c>
      <c r="F230" s="118" t="s">
        <v>103</v>
      </c>
      <c r="G230" s="85" t="e">
        <f>IF(２－①提出書類のチェックリスト!#REF!="✔",1,0)</f>
        <v>#REF!</v>
      </c>
      <c r="H230" s="85"/>
    </row>
    <row r="231" spans="2:8" ht="24">
      <c r="B231" s="437"/>
      <c r="C231" s="436"/>
      <c r="D231" s="417"/>
      <c r="E231" s="123" t="s">
        <v>231</v>
      </c>
      <c r="F231" s="118" t="s">
        <v>107</v>
      </c>
      <c r="G231" s="85">
        <f>IF('２－①提出書類のチェックリスト'!H15="✔",1,0)</f>
        <v>0</v>
      </c>
      <c r="H231" s="85"/>
    </row>
    <row r="232" spans="2:8" ht="12">
      <c r="B232" s="437"/>
      <c r="C232" s="436"/>
      <c r="D232" s="417"/>
      <c r="E232" s="123" t="s">
        <v>232</v>
      </c>
      <c r="F232" s="118" t="s">
        <v>104</v>
      </c>
      <c r="G232" s="85">
        <f>IF('２－①提出書類のチェックリスト'!H16="✔",1,0)</f>
        <v>0</v>
      </c>
      <c r="H232" s="85"/>
    </row>
    <row r="233" spans="2:8" ht="24">
      <c r="B233" s="437"/>
      <c r="C233" s="436"/>
      <c r="D233" s="417"/>
      <c r="E233" s="123" t="s">
        <v>98</v>
      </c>
      <c r="F233" s="118" t="s">
        <v>105</v>
      </c>
      <c r="G233" s="85" t="e">
        <f>IF(２－①提出書類のチェックリスト!#REF!="✔",1,0)</f>
        <v>#REF!</v>
      </c>
      <c r="H233" s="85"/>
    </row>
    <row r="234" spans="2:8" ht="12">
      <c r="B234" s="437"/>
      <c r="C234" s="436"/>
      <c r="D234" s="418"/>
      <c r="E234" s="124" t="s">
        <v>99</v>
      </c>
      <c r="F234" s="120" t="s">
        <v>106</v>
      </c>
      <c r="G234" s="87" t="e">
        <f>IF(２－①提出書類のチェックリスト!#REF!="✔",1,0)</f>
        <v>#REF!</v>
      </c>
      <c r="H234" s="87"/>
    </row>
    <row r="235" spans="2:8" ht="12">
      <c r="B235" s="437"/>
      <c r="C235" s="436"/>
      <c r="D235" s="419" t="s">
        <v>50</v>
      </c>
      <c r="E235" s="113"/>
      <c r="F235" s="116" t="s">
        <v>233</v>
      </c>
      <c r="G235" s="83" t="e">
        <f>IF(２－①提出書類のチェックリスト!#REF!="✔",1,0)</f>
        <v>#REF!</v>
      </c>
      <c r="H235" s="83"/>
    </row>
    <row r="236" spans="2:8" ht="12">
      <c r="B236" s="437"/>
      <c r="C236" s="436"/>
      <c r="D236" s="420"/>
      <c r="E236" s="114"/>
      <c r="F236" s="118" t="s">
        <v>43</v>
      </c>
      <c r="G236" s="85" t="e">
        <f>IF(２－①提出書類のチェックリスト!#REF!="✔",1,0)</f>
        <v>#REF!</v>
      </c>
      <c r="H236" s="85"/>
    </row>
    <row r="237" spans="2:8" ht="12">
      <c r="B237" s="437"/>
      <c r="C237" s="436"/>
      <c r="D237" s="420"/>
      <c r="E237" s="114"/>
      <c r="F237" s="125" t="s">
        <v>239</v>
      </c>
      <c r="G237" s="85" t="e">
        <f>IF(２－①提出書類のチェックリスト!#REF!="✔",1,0)</f>
        <v>#REF!</v>
      </c>
      <c r="H237" s="85"/>
    </row>
    <row r="238" spans="2:8" ht="21">
      <c r="B238" s="437"/>
      <c r="C238" s="436"/>
      <c r="D238" s="420"/>
      <c r="E238" s="114"/>
      <c r="F238" s="118" t="s">
        <v>234</v>
      </c>
      <c r="G238" s="85" t="e">
        <f>IF(２－①提出書類のチェックリスト!#REF!="✔",1,0)</f>
        <v>#REF!</v>
      </c>
      <c r="H238" s="85"/>
    </row>
    <row r="239" spans="2:8" ht="12">
      <c r="B239" s="437"/>
      <c r="C239" s="436"/>
      <c r="D239" s="420"/>
      <c r="E239" s="114"/>
      <c r="F239" s="118" t="s">
        <v>44</v>
      </c>
      <c r="G239" s="85" t="e">
        <f>IF(２－①提出書類のチェックリスト!#REF!="✔",1,0)</f>
        <v>#REF!</v>
      </c>
      <c r="H239" s="85"/>
    </row>
    <row r="240" spans="2:8" ht="21">
      <c r="B240" s="437"/>
      <c r="C240" s="436"/>
      <c r="D240" s="420"/>
      <c r="E240" s="114"/>
      <c r="F240" s="118" t="s">
        <v>235</v>
      </c>
      <c r="G240" s="85" t="e">
        <f>IF(２－①提出書類のチェックリスト!#REF!="✔",1,0)</f>
        <v>#REF!</v>
      </c>
      <c r="H240" s="85"/>
    </row>
    <row r="241" spans="2:8" ht="24">
      <c r="B241" s="437"/>
      <c r="C241" s="436"/>
      <c r="D241" s="420"/>
      <c r="E241" s="114"/>
      <c r="F241" s="118" t="s">
        <v>45</v>
      </c>
      <c r="G241" s="85" t="e">
        <f>IF(２－①提出書類のチェックリスト!#REF!="✔",1,0)</f>
        <v>#REF!</v>
      </c>
      <c r="H241" s="85"/>
    </row>
    <row r="242" spans="2:8" ht="24">
      <c r="B242" s="437"/>
      <c r="C242" s="436"/>
      <c r="D242" s="421"/>
      <c r="E242" s="115"/>
      <c r="F242" s="120" t="s">
        <v>110</v>
      </c>
      <c r="G242" s="87">
        <f>IF('２－①提出書類のチェックリスト'!H49="✔",1,0)</f>
        <v>0</v>
      </c>
      <c r="H242" s="87"/>
    </row>
    <row r="243" spans="2:8" ht="12">
      <c r="B243" s="437"/>
      <c r="C243" s="436" t="s">
        <v>236</v>
      </c>
      <c r="D243" s="116" t="s">
        <v>34</v>
      </c>
      <c r="E243" s="117"/>
      <c r="F243" s="135" t="s">
        <v>237</v>
      </c>
      <c r="G243" s="83">
        <f>IF('２－①提出書類のチェックリスト'!H54="✔",1,0)</f>
        <v>0</v>
      </c>
      <c r="H243" s="83"/>
    </row>
    <row r="244" spans="2:8" ht="12">
      <c r="B244" s="437"/>
      <c r="C244" s="436"/>
      <c r="D244" s="118" t="s">
        <v>46</v>
      </c>
      <c r="E244" s="119"/>
      <c r="F244" s="136" t="s">
        <v>238</v>
      </c>
      <c r="G244" s="85" t="e">
        <f>IF(２－①提出書類のチェックリスト!#REF!="✔",1,0)</f>
        <v>#REF!</v>
      </c>
      <c r="H244" s="85"/>
    </row>
    <row r="245" spans="2:8" ht="24">
      <c r="B245" s="437"/>
      <c r="C245" s="436"/>
      <c r="D245" s="120" t="s">
        <v>29</v>
      </c>
      <c r="E245" s="121"/>
      <c r="F245" s="137" t="s">
        <v>47</v>
      </c>
      <c r="G245" s="87">
        <f>IF('２－①提出書類のチェックリスト'!H55="✔",1,0)</f>
        <v>0</v>
      </c>
      <c r="H245" s="87"/>
    </row>
  </sheetData>
  <sheetProtection/>
  <mergeCells count="84">
    <mergeCell ref="C42:C44"/>
    <mergeCell ref="D28:D41"/>
    <mergeCell ref="E33:E41"/>
    <mergeCell ref="E28:E32"/>
    <mergeCell ref="C8:C20"/>
    <mergeCell ref="C50:C52"/>
    <mergeCell ref="E50:E57"/>
    <mergeCell ref="D8:D13"/>
    <mergeCell ref="E8:E13"/>
    <mergeCell ref="E14:E20"/>
    <mergeCell ref="D21:D23"/>
    <mergeCell ref="E21:E23"/>
    <mergeCell ref="D24:D26"/>
    <mergeCell ref="E24:E26"/>
    <mergeCell ref="E66:E73"/>
    <mergeCell ref="C69:C73"/>
    <mergeCell ref="C58:C60"/>
    <mergeCell ref="E58:E65"/>
    <mergeCell ref="C61:C65"/>
    <mergeCell ref="C53:C57"/>
    <mergeCell ref="D97:D99"/>
    <mergeCell ref="E97:E99"/>
    <mergeCell ref="C74:C76"/>
    <mergeCell ref="E74:E81"/>
    <mergeCell ref="C77:C84"/>
    <mergeCell ref="D83:D84"/>
    <mergeCell ref="E83:E84"/>
    <mergeCell ref="D42:D81"/>
    <mergeCell ref="E42:E49"/>
    <mergeCell ref="C45:C49"/>
    <mergeCell ref="D86:D88"/>
    <mergeCell ref="E86:E88"/>
    <mergeCell ref="D89:D91"/>
    <mergeCell ref="E89:E91"/>
    <mergeCell ref="D92:D96"/>
    <mergeCell ref="E92:E96"/>
    <mergeCell ref="C181:C184"/>
    <mergeCell ref="E181:E184"/>
    <mergeCell ref="D172:D180"/>
    <mergeCell ref="C136:C180"/>
    <mergeCell ref="E100:E108"/>
    <mergeCell ref="D109:D117"/>
    <mergeCell ref="E109:E117"/>
    <mergeCell ref="D118:D126"/>
    <mergeCell ref="D127:D135"/>
    <mergeCell ref="C243:C245"/>
    <mergeCell ref="B189:B223"/>
    <mergeCell ref="C194:C203"/>
    <mergeCell ref="D194:D198"/>
    <mergeCell ref="B100:B188"/>
    <mergeCell ref="C100:C117"/>
    <mergeCell ref="D100:D108"/>
    <mergeCell ref="D210:E211"/>
    <mergeCell ref="D163:D171"/>
    <mergeCell ref="E163:E171"/>
    <mergeCell ref="B8:B20"/>
    <mergeCell ref="C27:C41"/>
    <mergeCell ref="D136:D162"/>
    <mergeCell ref="E127:E135"/>
    <mergeCell ref="E136:E144"/>
    <mergeCell ref="E145:E153"/>
    <mergeCell ref="E118:E126"/>
    <mergeCell ref="C21:C26"/>
    <mergeCell ref="E154:E162"/>
    <mergeCell ref="C66:C68"/>
    <mergeCell ref="C224:C242"/>
    <mergeCell ref="B224:B245"/>
    <mergeCell ref="C210:C218"/>
    <mergeCell ref="C118:C135"/>
    <mergeCell ref="B21:B99"/>
    <mergeCell ref="C204:C209"/>
    <mergeCell ref="C185:C188"/>
    <mergeCell ref="C189:C192"/>
    <mergeCell ref="C85:C99"/>
    <mergeCell ref="C219:C220"/>
    <mergeCell ref="E194:E198"/>
    <mergeCell ref="D199:D203"/>
    <mergeCell ref="D228:D234"/>
    <mergeCell ref="D235:D242"/>
    <mergeCell ref="E172:E180"/>
    <mergeCell ref="E185:E188"/>
    <mergeCell ref="D212:E218"/>
    <mergeCell ref="D224:D227"/>
    <mergeCell ref="E199:E203"/>
  </mergeCells>
  <printOptions/>
  <pageMargins left="0.7874015748031497" right="0.7874015748031497" top="0.984251968503937" bottom="0.984251968503937" header="0.5118110236220472" footer="0.5118110236220472"/>
  <pageSetup horizontalDpi="300" verticalDpi="300" orientation="portrait" paperSize="9" scale="68" r:id="rId2"/>
  <rowBreaks count="3" manualBreakCount="3">
    <brk id="20" min="1" max="7" man="1"/>
    <brk id="99" min="1" max="7" man="1"/>
    <brk id="188" min="1"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2022-08-09T06:28:28Z</dcterms:created>
  <dcterms:modified xsi:type="dcterms:W3CDTF">2022-08-09T06:28:39Z</dcterms:modified>
  <cp:category/>
  <cp:version/>
  <cp:contentType/>
  <cp:contentStatus/>
</cp:coreProperties>
</file>