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健康1" sheetId="1" r:id="rId1"/>
  </sheets>
  <definedNames/>
  <calcPr fullCalcOnLoad="1"/>
</workbook>
</file>

<file path=xl/sharedStrings.xml><?xml version="1.0" encoding="utf-8"?>
<sst xmlns="http://schemas.openxmlformats.org/spreadsheetml/2006/main" count="138" uniqueCount="84">
  <si>
    <t>年  次</t>
  </si>
  <si>
    <t>岡山県医師数・歯科医師数・看護職員数の推移</t>
  </si>
  <si>
    <t>医師数・歯科医師数</t>
  </si>
  <si>
    <t>（単位：人）</t>
  </si>
  <si>
    <t>看護職員数</t>
  </si>
  <si>
    <t>医師数</t>
  </si>
  <si>
    <t>歯科医師数</t>
  </si>
  <si>
    <t>看護師数</t>
  </si>
  <si>
    <t>准看護師数</t>
  </si>
  <si>
    <t>助産師数</t>
  </si>
  <si>
    <t>保健師数</t>
  </si>
  <si>
    <t>合計</t>
  </si>
  <si>
    <t>1984年</t>
  </si>
  <si>
    <t>昭和59年</t>
  </si>
  <si>
    <t>昭
和
５９
年</t>
  </si>
  <si>
    <t>1986年</t>
  </si>
  <si>
    <t>昭和61年</t>
  </si>
  <si>
    <t>昭
和
６１
年</t>
  </si>
  <si>
    <t>1988年</t>
  </si>
  <si>
    <t>昭和63年</t>
  </si>
  <si>
    <t>昭
和
６３
年</t>
  </si>
  <si>
    <t>1990年</t>
  </si>
  <si>
    <t>平成2年</t>
  </si>
  <si>
    <t>平
成
２
年</t>
  </si>
  <si>
    <t>1992年</t>
  </si>
  <si>
    <t>平成4年</t>
  </si>
  <si>
    <t>平
成
４
年</t>
  </si>
  <si>
    <t>1994年</t>
  </si>
  <si>
    <t>平成6年</t>
  </si>
  <si>
    <t>平
成
６
年</t>
  </si>
  <si>
    <t>1996年</t>
  </si>
  <si>
    <t>平成8年</t>
  </si>
  <si>
    <t>平
成
８
年</t>
  </si>
  <si>
    <t>1998年</t>
  </si>
  <si>
    <t>平成10年</t>
  </si>
  <si>
    <t>平
成
１０
年</t>
  </si>
  <si>
    <t>2000年</t>
  </si>
  <si>
    <t>平成12年</t>
  </si>
  <si>
    <t>平
成
１２
年</t>
  </si>
  <si>
    <t>2002年</t>
  </si>
  <si>
    <t>平成14年</t>
  </si>
  <si>
    <t>平
成
１４
年</t>
  </si>
  <si>
    <t>2004年</t>
  </si>
  <si>
    <t>平成16年</t>
  </si>
  <si>
    <t>平
成
１６
年</t>
  </si>
  <si>
    <t>資料：衛生行政報告例（厚生労働省）</t>
  </si>
  <si>
    <t>※１２月３１日現在の数値</t>
  </si>
  <si>
    <t>※ここでの医師・歯科医師数とは病院などの医療機関で実際に働いている</t>
  </si>
  <si>
    <t>※ここでの看護職員数とは病院や福祉施設、保健所などで実際に働いている</t>
  </si>
  <si>
    <t>医師・歯科医師の数である。</t>
  </si>
  <si>
    <t>看護師・准看護師・保健師・助産師の数である。</t>
  </si>
  <si>
    <t>※調査は２年ごとにおこなわれる。</t>
  </si>
  <si>
    <t>2006年</t>
  </si>
  <si>
    <t>平成18年</t>
  </si>
  <si>
    <t>平
成
１８
年</t>
  </si>
  <si>
    <t>2008年</t>
  </si>
  <si>
    <t>平成20年</t>
  </si>
  <si>
    <t>平成20年</t>
  </si>
  <si>
    <t>平
成
２０
年</t>
  </si>
  <si>
    <t>2008年</t>
  </si>
  <si>
    <t>平
成
２２
年</t>
  </si>
  <si>
    <t>2010年</t>
  </si>
  <si>
    <t>平成22年</t>
  </si>
  <si>
    <t>2010年</t>
  </si>
  <si>
    <t>2012年</t>
  </si>
  <si>
    <t>平成24年</t>
  </si>
  <si>
    <t>平
成
２４
年</t>
  </si>
  <si>
    <t>2012年</t>
  </si>
  <si>
    <t>2014年</t>
  </si>
  <si>
    <t>平成26年</t>
  </si>
  <si>
    <t>平
成
２６
年</t>
  </si>
  <si>
    <t>2014年</t>
  </si>
  <si>
    <t>2016年</t>
  </si>
  <si>
    <t>平成28年</t>
  </si>
  <si>
    <t>平
成
２８
年</t>
  </si>
  <si>
    <t>2016年</t>
  </si>
  <si>
    <t>資料：医師・歯科医師・薬剤師統計（厚生労働省）</t>
  </si>
  <si>
    <t>平
成
３０
年</t>
  </si>
  <si>
    <t>2018年</t>
  </si>
  <si>
    <t>2018年</t>
  </si>
  <si>
    <t>平成30年</t>
  </si>
  <si>
    <t>令
和
２
年</t>
  </si>
  <si>
    <t>2020年</t>
  </si>
  <si>
    <t>令和２年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</si>
</sst>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  <numFmt numFmtId="201" formatCode="#,##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20"/>
      <name val="HG丸ｺﾞｼｯｸM-PRO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33" borderId="0" xfId="0" applyFont="1" applyFill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1" xfId="0" applyFont="1" applyBorder="1" applyAlignment="1">
      <alignment vertical="center"/>
    </xf>
    <xf numFmtId="189" fontId="5" fillId="0" borderId="15" xfId="0" applyNumberFormat="1" applyFont="1" applyFill="1" applyBorder="1" applyAlignment="1">
      <alignment horizontal="right" vertical="center"/>
    </xf>
    <xf numFmtId="189" fontId="5" fillId="0" borderId="22" xfId="0" applyNumberFormat="1" applyFont="1" applyFill="1" applyBorder="1" applyAlignment="1">
      <alignment horizontal="right" vertical="center"/>
    </xf>
    <xf numFmtId="189" fontId="5" fillId="34" borderId="15" xfId="0" applyNumberFormat="1" applyFont="1" applyFill="1" applyBorder="1" applyAlignment="1">
      <alignment horizontal="right" vertical="center"/>
    </xf>
    <xf numFmtId="189" fontId="5" fillId="34" borderId="22" xfId="0" applyNumberFormat="1" applyFont="1" applyFill="1" applyBorder="1" applyAlignment="1">
      <alignment horizontal="right" vertical="center"/>
    </xf>
    <xf numFmtId="189" fontId="5" fillId="34" borderId="17" xfId="0" applyNumberFormat="1" applyFont="1" applyFill="1" applyBorder="1" applyAlignment="1">
      <alignment horizontal="right" vertical="center"/>
    </xf>
    <xf numFmtId="189" fontId="5" fillId="34" borderId="23" xfId="0" applyNumberFormat="1" applyFont="1" applyFill="1" applyBorder="1" applyAlignment="1">
      <alignment horizontal="right" vertical="center"/>
    </xf>
    <xf numFmtId="189" fontId="5" fillId="34" borderId="19" xfId="0" applyNumberFormat="1" applyFont="1" applyFill="1" applyBorder="1" applyAlignment="1">
      <alignment horizontal="right" vertical="center"/>
    </xf>
    <xf numFmtId="189" fontId="5" fillId="34" borderId="24" xfId="0" applyNumberFormat="1" applyFont="1" applyFill="1" applyBorder="1" applyAlignment="1">
      <alignment horizontal="right" vertical="center"/>
    </xf>
    <xf numFmtId="189" fontId="5" fillId="34" borderId="21" xfId="0" applyNumberFormat="1" applyFont="1" applyFill="1" applyBorder="1" applyAlignment="1">
      <alignment horizontal="right" vertical="center"/>
    </xf>
    <xf numFmtId="189" fontId="5" fillId="34" borderId="25" xfId="0" applyNumberFormat="1" applyFont="1" applyFill="1" applyBorder="1" applyAlignment="1">
      <alignment horizontal="right" vertical="center"/>
    </xf>
    <xf numFmtId="189" fontId="5" fillId="0" borderId="26" xfId="0" applyNumberFormat="1" applyFont="1" applyFill="1" applyBorder="1" applyAlignment="1">
      <alignment horizontal="right" vertical="center"/>
    </xf>
    <xf numFmtId="189" fontId="5" fillId="34" borderId="26" xfId="0" applyNumberFormat="1" applyFont="1" applyFill="1" applyBorder="1" applyAlignment="1">
      <alignment horizontal="right" vertical="center"/>
    </xf>
    <xf numFmtId="189" fontId="5" fillId="34" borderId="27" xfId="0" applyNumberFormat="1" applyFont="1" applyFill="1" applyBorder="1" applyAlignment="1">
      <alignment horizontal="right" vertical="center"/>
    </xf>
    <xf numFmtId="189" fontId="5" fillId="0" borderId="23" xfId="0" applyNumberFormat="1" applyFont="1" applyFill="1" applyBorder="1" applyAlignment="1">
      <alignment horizontal="right" vertical="center"/>
    </xf>
    <xf numFmtId="189" fontId="5" fillId="34" borderId="28" xfId="0" applyNumberFormat="1" applyFont="1" applyFill="1" applyBorder="1" applyAlignment="1">
      <alignment horizontal="right" vertical="center"/>
    </xf>
    <xf numFmtId="189" fontId="5" fillId="0" borderId="24" xfId="0" applyNumberFormat="1" applyFont="1" applyFill="1" applyBorder="1" applyAlignment="1">
      <alignment horizontal="right" vertical="center"/>
    </xf>
    <xf numFmtId="189" fontId="5" fillId="34" borderId="29" xfId="0" applyNumberFormat="1" applyFont="1" applyFill="1" applyBorder="1" applyAlignment="1">
      <alignment horizontal="right" vertical="center"/>
    </xf>
    <xf numFmtId="189" fontId="5" fillId="0" borderId="2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岡山県医師数・歯科医師数の推移</a:t>
            </a:r>
          </a:p>
        </c:rich>
      </c:tx>
      <c:layout>
        <c:manualLayout>
          <c:xMode val="factor"/>
          <c:yMode val="factor"/>
          <c:x val="-0.114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116"/>
          <c:w val="0.966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'健康1'!$D$5</c:f>
              <c:strCache>
                <c:ptCount val="1"/>
                <c:pt idx="0">
                  <c:v>医師数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'健康1'!$F$10:$F$24</c:f>
              <c:strCache/>
            </c:strRef>
          </c:cat>
          <c:val>
            <c:numRef>
              <c:f>'健康1'!$D$10:$D$24</c:f>
              <c:numCache/>
            </c:numRef>
          </c:val>
          <c:smooth val="0"/>
        </c:ser>
        <c:ser>
          <c:idx val="1"/>
          <c:order val="1"/>
          <c:tx>
            <c:strRef>
              <c:f>'健康1'!$E$5</c:f>
              <c:strCache>
                <c:ptCount val="1"/>
                <c:pt idx="0">
                  <c:v>歯科医師数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'健康1'!$F$10:$F$24</c:f>
              <c:strCache/>
            </c:strRef>
          </c:cat>
          <c:val>
            <c:numRef>
              <c:f>'健康1'!$E$10:$E$24</c:f>
              <c:numCache/>
            </c:numRef>
          </c:val>
          <c:smooth val="0"/>
        </c:ser>
        <c:marker val="1"/>
        <c:axId val="40071673"/>
        <c:axId val="25100738"/>
      </c:line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00738"/>
        <c:crosses val="autoZero"/>
        <c:auto val="1"/>
        <c:lblOffset val="100"/>
        <c:tickLblSkip val="1"/>
        <c:noMultiLvlLbl val="0"/>
      </c:catAx>
      <c:valAx>
        <c:axId val="25100738"/>
        <c:scaling>
          <c:orientation val="minMax"/>
          <c:max val="7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673"/>
        <c:crossesAt val="1"/>
        <c:crossBetween val="between"/>
        <c:dispUnits/>
        <c:majorUnit val="1000"/>
        <c:minorUnit val="12"/>
      </c:valAx>
      <c:spPr>
        <a:gradFill rotWithShape="1">
          <a:gsLst>
            <a:gs pos="0">
              <a:srgbClr val="C9C9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325"/>
          <c:y val="0.0145"/>
          <c:w val="0.232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岡山県看護職員数の推移</a:t>
            </a:r>
          </a:p>
        </c:rich>
      </c:tx>
      <c:layout>
        <c:manualLayout>
          <c:xMode val="factor"/>
          <c:yMode val="factor"/>
          <c:x val="0.024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07975"/>
          <c:w val="0.9667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'健康1'!$I$4</c:f>
              <c:strCache>
                <c:ptCount val="1"/>
                <c:pt idx="0">
                  <c:v>看護職員数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'健康1'!$P$10:$P$24</c:f>
              <c:strCache/>
            </c:strRef>
          </c:cat>
          <c:val>
            <c:numRef>
              <c:f>'健康1'!$O$10:$O$24</c:f>
              <c:numCache/>
            </c:numRef>
          </c:val>
          <c:smooth val="0"/>
        </c:ser>
        <c:marker val="1"/>
        <c:axId val="24580051"/>
        <c:axId val="19893868"/>
      </c:lineChart>
      <c:catAx>
        <c:axId val="24580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93868"/>
        <c:crosses val="autoZero"/>
        <c:auto val="1"/>
        <c:lblOffset val="100"/>
        <c:tickLblSkip val="1"/>
        <c:noMultiLvlLbl val="0"/>
      </c:catAx>
      <c:valAx>
        <c:axId val="19893868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80051"/>
        <c:crossesAt val="1"/>
        <c:crossBetween val="between"/>
        <c:dispUnits/>
        <c:majorUnit val="5000"/>
        <c:minorUnit val="60"/>
      </c:valAx>
      <c:spPr>
        <a:gradFill rotWithShape="1">
          <a:gsLst>
            <a:gs pos="0">
              <a:srgbClr val="FF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0.78275</cdr:x>
      <cdr:y>0.3405</cdr:y>
    </cdr:from>
    <cdr:to>
      <cdr:x>0.96975</cdr:x>
      <cdr:y>0.4135</cdr:y>
    </cdr:to>
    <cdr:sp>
      <cdr:nvSpPr>
        <cdr:cNvPr id="1" name="四角形吹き出し 2"/>
        <cdr:cNvSpPr>
          <a:spLocks/>
        </cdr:cNvSpPr>
      </cdr:nvSpPr>
      <cdr:spPr>
        <a:xfrm>
          <a:off x="3686175" y="1076325"/>
          <a:ext cx="885825" cy="228600"/>
        </a:xfrm>
        <a:prstGeom prst="wedgeRectCallout">
          <a:avLst>
            <a:gd name="adj1" fmla="val 32185"/>
            <a:gd name="adj2" fmla="val -12038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６，０４５人</a:t>
          </a:r>
        </a:p>
      </cdr:txBody>
    </cdr:sp>
  </cdr:relSizeAnchor>
  <cdr:relSizeAnchor xmlns:cdr="http://schemas.openxmlformats.org/drawingml/2006/chartDrawing">
    <cdr:from>
      <cdr:x>0.8075</cdr:x>
      <cdr:y>0.56</cdr:y>
    </cdr:from>
    <cdr:to>
      <cdr:x>0.98525</cdr:x>
      <cdr:y>0.63925</cdr:y>
    </cdr:to>
    <cdr:sp>
      <cdr:nvSpPr>
        <cdr:cNvPr id="2" name="四角形吹き出し 3"/>
        <cdr:cNvSpPr>
          <a:spLocks/>
        </cdr:cNvSpPr>
      </cdr:nvSpPr>
      <cdr:spPr>
        <a:xfrm>
          <a:off x="3800475" y="1781175"/>
          <a:ext cx="838200" cy="247650"/>
        </a:xfrm>
        <a:prstGeom prst="wedgeRectCallout">
          <a:avLst>
            <a:gd name="adj1" fmla="val 23523"/>
            <a:gd name="adj2" fmla="val 11294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１，７６４人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30</xdr:row>
      <xdr:rowOff>19050</xdr:rowOff>
    </xdr:from>
    <xdr:to>
      <xdr:col>6</xdr:col>
      <xdr:colOff>685800</xdr:colOff>
      <xdr:row>48</xdr:row>
      <xdr:rowOff>114300</xdr:rowOff>
    </xdr:to>
    <xdr:graphicFrame>
      <xdr:nvGraphicFramePr>
        <xdr:cNvPr id="1" name="Chart 1"/>
        <xdr:cNvGraphicFramePr/>
      </xdr:nvGraphicFramePr>
      <xdr:xfrm>
        <a:off x="828675" y="5581650"/>
        <a:ext cx="4714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31</xdr:row>
      <xdr:rowOff>19050</xdr:rowOff>
    </xdr:from>
    <xdr:to>
      <xdr:col>14</xdr:col>
      <xdr:colOff>666750</xdr:colOff>
      <xdr:row>49</xdr:row>
      <xdr:rowOff>114300</xdr:rowOff>
    </xdr:to>
    <xdr:grpSp>
      <xdr:nvGrpSpPr>
        <xdr:cNvPr id="2" name="グループ化 50"/>
        <xdr:cNvGrpSpPr>
          <a:grpSpLocks/>
        </xdr:cNvGrpSpPr>
      </xdr:nvGrpSpPr>
      <xdr:grpSpPr>
        <a:xfrm>
          <a:off x="7286625" y="5753100"/>
          <a:ext cx="4714875" cy="3181350"/>
          <a:chOff x="7286625" y="4686299"/>
          <a:chExt cx="4716000" cy="3362325"/>
        </a:xfrm>
        <a:solidFill>
          <a:srgbClr val="FFFFFF"/>
        </a:solidFill>
      </xdr:grpSpPr>
      <xdr:graphicFrame>
        <xdr:nvGraphicFramePr>
          <xdr:cNvPr id="3" name="Chart 2"/>
          <xdr:cNvGraphicFramePr/>
        </xdr:nvGraphicFramePr>
        <xdr:xfrm>
          <a:off x="7286625" y="4686299"/>
          <a:ext cx="4716000" cy="336232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四角形吹き出し 7"/>
          <xdr:cNvSpPr>
            <a:spLocks/>
          </xdr:cNvSpPr>
        </xdr:nvSpPr>
        <xdr:spPr>
          <a:xfrm>
            <a:off x="10916766" y="5943809"/>
            <a:ext cx="943200" cy="257218"/>
          </a:xfrm>
          <a:prstGeom prst="wedgeRectCallout">
            <a:avLst>
              <a:gd name="adj1" fmla="val 21949"/>
              <a:gd name="adj2" fmla="val -146314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３万１３人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P3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7" width="10.625" style="2" customWidth="1"/>
    <col min="18" max="16384" width="9.00390625" style="2" customWidth="1"/>
  </cols>
  <sheetData>
    <row r="2" spans="1:9" ht="24">
      <c r="A2" s="19" t="s">
        <v>1</v>
      </c>
      <c r="I2" s="1"/>
    </row>
    <row r="3" spans="1:9" ht="15" customHeight="1">
      <c r="A3" s="1"/>
      <c r="I3" s="1"/>
    </row>
    <row r="4" spans="2:15" ht="15" thickBot="1">
      <c r="B4" s="2" t="s">
        <v>2</v>
      </c>
      <c r="E4" s="2" t="s">
        <v>3</v>
      </c>
      <c r="I4" s="2" t="s">
        <v>4</v>
      </c>
      <c r="O4" s="2" t="s">
        <v>3</v>
      </c>
    </row>
    <row r="5" spans="2:15" ht="14.25">
      <c r="B5" s="3" t="s">
        <v>0</v>
      </c>
      <c r="C5" s="4"/>
      <c r="D5" s="5" t="s">
        <v>5</v>
      </c>
      <c r="E5" s="6" t="s">
        <v>6</v>
      </c>
      <c r="I5" s="3" t="s">
        <v>0</v>
      </c>
      <c r="J5" s="4"/>
      <c r="K5" s="5" t="s">
        <v>7</v>
      </c>
      <c r="L5" s="7" t="s">
        <v>8</v>
      </c>
      <c r="M5" s="8" t="s">
        <v>9</v>
      </c>
      <c r="N5" s="8" t="s">
        <v>10</v>
      </c>
      <c r="O5" s="9" t="s">
        <v>11</v>
      </c>
    </row>
    <row r="6" spans="2:16" ht="14.25" customHeight="1">
      <c r="B6" s="10" t="s">
        <v>12</v>
      </c>
      <c r="C6" s="11" t="s">
        <v>13</v>
      </c>
      <c r="D6" s="24">
        <v>3455</v>
      </c>
      <c r="E6" s="25">
        <v>994</v>
      </c>
      <c r="F6" s="12" t="s">
        <v>14</v>
      </c>
      <c r="I6" s="10" t="s">
        <v>12</v>
      </c>
      <c r="J6" s="11" t="s">
        <v>13</v>
      </c>
      <c r="K6" s="24">
        <v>7057</v>
      </c>
      <c r="L6" s="34">
        <v>5697</v>
      </c>
      <c r="M6" s="34">
        <v>338</v>
      </c>
      <c r="N6" s="34">
        <v>486</v>
      </c>
      <c r="O6" s="25">
        <f aca="true" t="shared" si="0" ref="O6:O16">SUM(K6:N6)</f>
        <v>13578</v>
      </c>
      <c r="P6" s="12" t="s">
        <v>14</v>
      </c>
    </row>
    <row r="7" spans="2:16" ht="14.25" customHeight="1">
      <c r="B7" s="10" t="s">
        <v>15</v>
      </c>
      <c r="C7" s="11" t="s">
        <v>16</v>
      </c>
      <c r="D7" s="24">
        <v>3563</v>
      </c>
      <c r="E7" s="25">
        <v>1118</v>
      </c>
      <c r="F7" s="12" t="s">
        <v>17</v>
      </c>
      <c r="I7" s="10" t="s">
        <v>15</v>
      </c>
      <c r="J7" s="11" t="s">
        <v>16</v>
      </c>
      <c r="K7" s="24">
        <v>7633</v>
      </c>
      <c r="L7" s="34">
        <v>5737</v>
      </c>
      <c r="M7" s="34">
        <v>328</v>
      </c>
      <c r="N7" s="34">
        <v>495</v>
      </c>
      <c r="O7" s="25">
        <f t="shared" si="0"/>
        <v>14193</v>
      </c>
      <c r="P7" s="12" t="s">
        <v>17</v>
      </c>
    </row>
    <row r="8" spans="2:16" ht="14.25" customHeight="1">
      <c r="B8" s="10" t="s">
        <v>18</v>
      </c>
      <c r="C8" s="11" t="s">
        <v>19</v>
      </c>
      <c r="D8" s="24">
        <v>3741</v>
      </c>
      <c r="E8" s="25">
        <v>1205</v>
      </c>
      <c r="F8" s="12" t="s">
        <v>20</v>
      </c>
      <c r="G8" s="13"/>
      <c r="I8" s="10" t="s">
        <v>18</v>
      </c>
      <c r="J8" s="11" t="s">
        <v>19</v>
      </c>
      <c r="K8" s="24">
        <v>8395</v>
      </c>
      <c r="L8" s="34">
        <v>5913</v>
      </c>
      <c r="M8" s="34">
        <v>310</v>
      </c>
      <c r="N8" s="34">
        <v>516</v>
      </c>
      <c r="O8" s="25">
        <f t="shared" si="0"/>
        <v>15134</v>
      </c>
      <c r="P8" s="12" t="s">
        <v>20</v>
      </c>
    </row>
    <row r="9" spans="2:16" ht="14.25" customHeight="1">
      <c r="B9" s="10" t="s">
        <v>21</v>
      </c>
      <c r="C9" s="11" t="s">
        <v>22</v>
      </c>
      <c r="D9" s="24">
        <v>3929</v>
      </c>
      <c r="E9" s="25">
        <v>1221</v>
      </c>
      <c r="F9" s="12" t="s">
        <v>23</v>
      </c>
      <c r="G9" s="13"/>
      <c r="I9" s="10" t="s">
        <v>21</v>
      </c>
      <c r="J9" s="11" t="s">
        <v>22</v>
      </c>
      <c r="K9" s="24">
        <v>9072</v>
      </c>
      <c r="L9" s="34">
        <v>6286</v>
      </c>
      <c r="M9" s="34">
        <v>297</v>
      </c>
      <c r="N9" s="34">
        <v>524</v>
      </c>
      <c r="O9" s="25">
        <f t="shared" si="0"/>
        <v>16179</v>
      </c>
      <c r="P9" s="12" t="s">
        <v>23</v>
      </c>
    </row>
    <row r="10" spans="2:16" ht="14.25" customHeight="1">
      <c r="B10" s="10" t="s">
        <v>24</v>
      </c>
      <c r="C10" s="11" t="s">
        <v>25</v>
      </c>
      <c r="D10" s="26">
        <v>4015</v>
      </c>
      <c r="E10" s="27">
        <v>1314</v>
      </c>
      <c r="F10" s="12" t="s">
        <v>26</v>
      </c>
      <c r="G10" s="13"/>
      <c r="I10" s="10" t="s">
        <v>24</v>
      </c>
      <c r="J10" s="11" t="s">
        <v>25</v>
      </c>
      <c r="K10" s="26">
        <v>9960</v>
      </c>
      <c r="L10" s="35">
        <v>6316</v>
      </c>
      <c r="M10" s="35">
        <v>303</v>
      </c>
      <c r="N10" s="35">
        <v>585</v>
      </c>
      <c r="O10" s="25">
        <f t="shared" si="0"/>
        <v>17164</v>
      </c>
      <c r="P10" s="12" t="s">
        <v>26</v>
      </c>
    </row>
    <row r="11" spans="2:16" ht="14.25" customHeight="1">
      <c r="B11" s="10" t="s">
        <v>27</v>
      </c>
      <c r="C11" s="11" t="s">
        <v>28</v>
      </c>
      <c r="D11" s="26">
        <v>4232</v>
      </c>
      <c r="E11" s="27">
        <v>1374</v>
      </c>
      <c r="F11" s="12" t="s">
        <v>29</v>
      </c>
      <c r="G11" s="13"/>
      <c r="I11" s="10" t="s">
        <v>27</v>
      </c>
      <c r="J11" s="11" t="s">
        <v>28</v>
      </c>
      <c r="K11" s="26">
        <v>10918</v>
      </c>
      <c r="L11" s="35">
        <v>6880</v>
      </c>
      <c r="M11" s="35">
        <v>299</v>
      </c>
      <c r="N11" s="35">
        <v>644</v>
      </c>
      <c r="O11" s="25">
        <f t="shared" si="0"/>
        <v>18741</v>
      </c>
      <c r="P11" s="12" t="s">
        <v>29</v>
      </c>
    </row>
    <row r="12" spans="2:16" ht="14.25" customHeight="1">
      <c r="B12" s="10" t="s">
        <v>30</v>
      </c>
      <c r="C12" s="11" t="s">
        <v>31</v>
      </c>
      <c r="D12" s="26">
        <v>4336</v>
      </c>
      <c r="E12" s="27">
        <v>1420</v>
      </c>
      <c r="F12" s="12" t="s">
        <v>32</v>
      </c>
      <c r="G12" s="13"/>
      <c r="I12" s="10" t="s">
        <v>30</v>
      </c>
      <c r="J12" s="11" t="s">
        <v>31</v>
      </c>
      <c r="K12" s="26">
        <v>11827</v>
      </c>
      <c r="L12" s="35">
        <v>7000</v>
      </c>
      <c r="M12" s="35">
        <v>312</v>
      </c>
      <c r="N12" s="35">
        <v>677</v>
      </c>
      <c r="O12" s="25">
        <f t="shared" si="0"/>
        <v>19816</v>
      </c>
      <c r="P12" s="12" t="s">
        <v>32</v>
      </c>
    </row>
    <row r="13" spans="2:16" ht="14.25" customHeight="1">
      <c r="B13" s="10" t="s">
        <v>33</v>
      </c>
      <c r="C13" s="11" t="s">
        <v>34</v>
      </c>
      <c r="D13" s="26">
        <v>4412</v>
      </c>
      <c r="E13" s="27">
        <v>1450</v>
      </c>
      <c r="F13" s="12" t="s">
        <v>35</v>
      </c>
      <c r="G13" s="13"/>
      <c r="I13" s="10" t="s">
        <v>33</v>
      </c>
      <c r="J13" s="11" t="s">
        <v>34</v>
      </c>
      <c r="K13" s="26">
        <v>12623</v>
      </c>
      <c r="L13" s="35">
        <v>7058</v>
      </c>
      <c r="M13" s="35">
        <v>343</v>
      </c>
      <c r="N13" s="35">
        <v>724</v>
      </c>
      <c r="O13" s="25">
        <f t="shared" si="0"/>
        <v>20748</v>
      </c>
      <c r="P13" s="12" t="s">
        <v>35</v>
      </c>
    </row>
    <row r="14" spans="2:16" ht="14.25" customHeight="1">
      <c r="B14" s="10" t="s">
        <v>36</v>
      </c>
      <c r="C14" s="11" t="s">
        <v>37</v>
      </c>
      <c r="D14" s="26">
        <v>4443</v>
      </c>
      <c r="E14" s="27">
        <v>1481</v>
      </c>
      <c r="F14" s="12" t="s">
        <v>38</v>
      </c>
      <c r="G14" s="13"/>
      <c r="I14" s="10" t="s">
        <v>36</v>
      </c>
      <c r="J14" s="11" t="s">
        <v>37</v>
      </c>
      <c r="K14" s="26">
        <v>13718</v>
      </c>
      <c r="L14" s="35">
        <v>6958</v>
      </c>
      <c r="M14" s="35">
        <v>341</v>
      </c>
      <c r="N14" s="35">
        <v>756</v>
      </c>
      <c r="O14" s="25">
        <f t="shared" si="0"/>
        <v>21773</v>
      </c>
      <c r="P14" s="12" t="s">
        <v>38</v>
      </c>
    </row>
    <row r="15" spans="2:16" s="14" customFormat="1" ht="14.25" customHeight="1">
      <c r="B15" s="15" t="s">
        <v>39</v>
      </c>
      <c r="C15" s="16" t="s">
        <v>40</v>
      </c>
      <c r="D15" s="28">
        <v>4705</v>
      </c>
      <c r="E15" s="29">
        <v>1512</v>
      </c>
      <c r="F15" s="12" t="s">
        <v>41</v>
      </c>
      <c r="I15" s="15" t="s">
        <v>39</v>
      </c>
      <c r="J15" s="16" t="s">
        <v>40</v>
      </c>
      <c r="K15" s="28">
        <v>14989</v>
      </c>
      <c r="L15" s="36">
        <v>6935</v>
      </c>
      <c r="M15" s="36">
        <v>344</v>
      </c>
      <c r="N15" s="36">
        <v>803</v>
      </c>
      <c r="O15" s="37">
        <f t="shared" si="0"/>
        <v>23071</v>
      </c>
      <c r="P15" s="12" t="s">
        <v>41</v>
      </c>
    </row>
    <row r="16" spans="2:16" s="14" customFormat="1" ht="14.25" customHeight="1">
      <c r="B16" s="10" t="s">
        <v>42</v>
      </c>
      <c r="C16" s="11" t="s">
        <v>43</v>
      </c>
      <c r="D16" s="26">
        <v>4807</v>
      </c>
      <c r="E16" s="27">
        <v>1554</v>
      </c>
      <c r="F16" s="12" t="s">
        <v>44</v>
      </c>
      <c r="I16" s="10" t="s">
        <v>42</v>
      </c>
      <c r="J16" s="11" t="s">
        <v>43</v>
      </c>
      <c r="K16" s="26">
        <v>15702</v>
      </c>
      <c r="L16" s="35">
        <v>6514</v>
      </c>
      <c r="M16" s="35">
        <v>355</v>
      </c>
      <c r="N16" s="35">
        <v>838</v>
      </c>
      <c r="O16" s="25">
        <f t="shared" si="0"/>
        <v>23409</v>
      </c>
      <c r="P16" s="12" t="s">
        <v>44</v>
      </c>
    </row>
    <row r="17" spans="2:16" s="14" customFormat="1" ht="14.25" customHeight="1">
      <c r="B17" s="10" t="s">
        <v>52</v>
      </c>
      <c r="C17" s="11" t="s">
        <v>53</v>
      </c>
      <c r="D17" s="26">
        <v>4912</v>
      </c>
      <c r="E17" s="27">
        <v>1560</v>
      </c>
      <c r="F17" s="12" t="s">
        <v>54</v>
      </c>
      <c r="I17" s="10" t="s">
        <v>52</v>
      </c>
      <c r="J17" s="11" t="s">
        <v>53</v>
      </c>
      <c r="K17" s="26">
        <v>16621</v>
      </c>
      <c r="L17" s="35">
        <v>6207</v>
      </c>
      <c r="M17" s="35">
        <v>369</v>
      </c>
      <c r="N17" s="35">
        <v>848</v>
      </c>
      <c r="O17" s="25">
        <f aca="true" t="shared" si="1" ref="O17:O24">SUM(K17:N17)</f>
        <v>24045</v>
      </c>
      <c r="P17" s="12" t="s">
        <v>54</v>
      </c>
    </row>
    <row r="18" spans="2:16" s="14" customFormat="1" ht="14.25" customHeight="1">
      <c r="B18" s="20" t="s">
        <v>55</v>
      </c>
      <c r="C18" s="21" t="s">
        <v>57</v>
      </c>
      <c r="D18" s="30">
        <v>5317</v>
      </c>
      <c r="E18" s="31">
        <v>1672</v>
      </c>
      <c r="F18" s="12" t="s">
        <v>58</v>
      </c>
      <c r="I18" s="15" t="s">
        <v>59</v>
      </c>
      <c r="J18" s="16" t="s">
        <v>56</v>
      </c>
      <c r="K18" s="28">
        <v>17769</v>
      </c>
      <c r="L18" s="38">
        <v>6042</v>
      </c>
      <c r="M18" s="38">
        <v>433</v>
      </c>
      <c r="N18" s="38">
        <v>914</v>
      </c>
      <c r="O18" s="39">
        <f t="shared" si="1"/>
        <v>25158</v>
      </c>
      <c r="P18" s="12" t="s">
        <v>58</v>
      </c>
    </row>
    <row r="19" spans="2:16" s="14" customFormat="1" ht="14.25" customHeight="1">
      <c r="B19" s="10" t="s">
        <v>61</v>
      </c>
      <c r="C19" s="11" t="s">
        <v>62</v>
      </c>
      <c r="D19" s="26">
        <v>5259</v>
      </c>
      <c r="E19" s="27">
        <v>1635</v>
      </c>
      <c r="F19" s="12" t="s">
        <v>60</v>
      </c>
      <c r="I19" s="10" t="s">
        <v>63</v>
      </c>
      <c r="J19" s="11" t="s">
        <v>62</v>
      </c>
      <c r="K19" s="26">
        <v>19029</v>
      </c>
      <c r="L19" s="35">
        <v>5791</v>
      </c>
      <c r="M19" s="35">
        <v>437</v>
      </c>
      <c r="N19" s="35">
        <v>908</v>
      </c>
      <c r="O19" s="25">
        <f t="shared" si="1"/>
        <v>26165</v>
      </c>
      <c r="P19" s="12" t="s">
        <v>60</v>
      </c>
    </row>
    <row r="20" spans="2:16" s="14" customFormat="1" ht="14.25" customHeight="1">
      <c r="B20" s="10" t="s">
        <v>64</v>
      </c>
      <c r="C20" s="11" t="s">
        <v>65</v>
      </c>
      <c r="D20" s="26">
        <v>5365</v>
      </c>
      <c r="E20" s="27">
        <v>1691</v>
      </c>
      <c r="F20" s="12" t="s">
        <v>66</v>
      </c>
      <c r="I20" s="10" t="s">
        <v>67</v>
      </c>
      <c r="J20" s="11" t="s">
        <v>65</v>
      </c>
      <c r="K20" s="26">
        <v>19989</v>
      </c>
      <c r="L20" s="35">
        <v>5472</v>
      </c>
      <c r="M20" s="35">
        <v>468</v>
      </c>
      <c r="N20" s="35">
        <v>946</v>
      </c>
      <c r="O20" s="25">
        <f t="shared" si="1"/>
        <v>26875</v>
      </c>
      <c r="P20" s="12" t="s">
        <v>66</v>
      </c>
    </row>
    <row r="21" spans="2:16" s="14" customFormat="1" ht="14.25" customHeight="1">
      <c r="B21" s="15" t="s">
        <v>68</v>
      </c>
      <c r="C21" s="16" t="s">
        <v>69</v>
      </c>
      <c r="D21" s="28">
        <v>5538</v>
      </c>
      <c r="E21" s="29">
        <v>1670</v>
      </c>
      <c r="F21" s="12" t="s">
        <v>70</v>
      </c>
      <c r="I21" s="15" t="s">
        <v>71</v>
      </c>
      <c r="J21" s="16" t="s">
        <v>69</v>
      </c>
      <c r="K21" s="28">
        <v>20926</v>
      </c>
      <c r="L21" s="36">
        <v>5119</v>
      </c>
      <c r="M21" s="36">
        <v>453</v>
      </c>
      <c r="N21" s="36">
        <v>936</v>
      </c>
      <c r="O21" s="37">
        <f t="shared" si="1"/>
        <v>27434</v>
      </c>
      <c r="P21" s="12" t="s">
        <v>70</v>
      </c>
    </row>
    <row r="22" spans="2:16" s="14" customFormat="1" ht="14.25" customHeight="1">
      <c r="B22" s="15" t="s">
        <v>72</v>
      </c>
      <c r="C22" s="16" t="s">
        <v>73</v>
      </c>
      <c r="D22" s="28">
        <v>5752</v>
      </c>
      <c r="E22" s="29">
        <v>1704</v>
      </c>
      <c r="F22" s="12" t="s">
        <v>74</v>
      </c>
      <c r="I22" s="15" t="s">
        <v>75</v>
      </c>
      <c r="J22" s="16" t="s">
        <v>73</v>
      </c>
      <c r="K22" s="28">
        <v>22563</v>
      </c>
      <c r="L22" s="36">
        <v>4828</v>
      </c>
      <c r="M22" s="36">
        <v>517</v>
      </c>
      <c r="N22" s="36">
        <v>974</v>
      </c>
      <c r="O22" s="37">
        <f>SUM(K22:N22)</f>
        <v>28882</v>
      </c>
      <c r="P22" s="12" t="s">
        <v>74</v>
      </c>
    </row>
    <row r="23" spans="2:16" s="14" customFormat="1" ht="14.25" customHeight="1">
      <c r="B23" s="15" t="s">
        <v>79</v>
      </c>
      <c r="C23" s="16" t="s">
        <v>80</v>
      </c>
      <c r="D23" s="28">
        <v>5849</v>
      </c>
      <c r="E23" s="29">
        <v>1725</v>
      </c>
      <c r="F23" s="12" t="s">
        <v>77</v>
      </c>
      <c r="I23" s="15" t="s">
        <v>78</v>
      </c>
      <c r="J23" s="16" t="s">
        <v>80</v>
      </c>
      <c r="K23" s="28">
        <v>23523</v>
      </c>
      <c r="L23" s="36">
        <v>4510</v>
      </c>
      <c r="M23" s="36">
        <v>539</v>
      </c>
      <c r="N23" s="36">
        <v>1018</v>
      </c>
      <c r="O23" s="37">
        <f>SUM(K23:N23)</f>
        <v>29590</v>
      </c>
      <c r="P23" s="12" t="s">
        <v>77</v>
      </c>
    </row>
    <row r="24" spans="2:16" s="14" customFormat="1" ht="14.25" customHeight="1" thickBot="1">
      <c r="B24" s="22" t="s">
        <v>82</v>
      </c>
      <c r="C24" s="23" t="s">
        <v>83</v>
      </c>
      <c r="D24" s="32">
        <v>6045</v>
      </c>
      <c r="E24" s="33">
        <v>1764</v>
      </c>
      <c r="F24" s="12" t="s">
        <v>81</v>
      </c>
      <c r="I24" s="22" t="s">
        <v>82</v>
      </c>
      <c r="J24" s="23" t="s">
        <v>83</v>
      </c>
      <c r="K24" s="32">
        <v>24240</v>
      </c>
      <c r="L24" s="40">
        <v>4151</v>
      </c>
      <c r="M24" s="40">
        <v>553</v>
      </c>
      <c r="N24" s="40">
        <v>1069</v>
      </c>
      <c r="O24" s="41">
        <f t="shared" si="1"/>
        <v>30013</v>
      </c>
      <c r="P24" s="12" t="s">
        <v>81</v>
      </c>
    </row>
    <row r="25" spans="2:15" ht="14.25">
      <c r="B25" s="17" t="s">
        <v>76</v>
      </c>
      <c r="C25" s="18"/>
      <c r="D25" s="18"/>
      <c r="E25" s="18"/>
      <c r="I25" s="14"/>
      <c r="J25" s="17" t="s">
        <v>45</v>
      </c>
      <c r="K25" s="18"/>
      <c r="L25" s="18"/>
      <c r="M25" s="18"/>
      <c r="N25" s="14"/>
      <c r="O25" s="14"/>
    </row>
    <row r="26" spans="4:13" ht="14.25">
      <c r="D26" s="2" t="s">
        <v>46</v>
      </c>
      <c r="M26" s="2" t="s">
        <v>46</v>
      </c>
    </row>
    <row r="28" spans="2:10" ht="14.25">
      <c r="B28" s="2" t="s">
        <v>47</v>
      </c>
      <c r="J28" s="2" t="s">
        <v>48</v>
      </c>
    </row>
    <row r="29" spans="2:10" ht="14.25">
      <c r="B29" s="2" t="s">
        <v>49</v>
      </c>
      <c r="J29" s="2" t="s">
        <v>50</v>
      </c>
    </row>
    <row r="30" spans="2:10" ht="14.25">
      <c r="B30" s="2" t="s">
        <v>51</v>
      </c>
      <c r="J30" s="2" t="s">
        <v>51</v>
      </c>
    </row>
  </sheetData>
  <sheetProtection selectLockedCells="1" selectUnlockedCells="1"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2022-08-03T05:22:47Z</dcterms:created>
  <dcterms:modified xsi:type="dcterms:W3CDTF">2022-08-03T05:23:16Z</dcterms:modified>
  <cp:category/>
  <cp:version/>
  <cp:contentType/>
  <cp:contentStatus/>
</cp:coreProperties>
</file>