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漁業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30" i="1" l="1"/>
  <c r="G31" i="1"/>
  <c r="G32" i="1"/>
  <c r="G33" i="1"/>
  <c r="G34" i="1"/>
  <c r="G35" i="1"/>
  <c r="G36" i="1"/>
  <c r="G37" i="1"/>
  <c r="G38" i="1"/>
  <c r="G39" i="1"/>
  <c r="G29" i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41" i="1"/>
  <c r="G6" i="1"/>
</calcChain>
</file>

<file path=xl/sharedStrings.xml><?xml version="1.0" encoding="utf-8"?>
<sst xmlns="http://schemas.openxmlformats.org/spreadsheetml/2006/main" count="120" uniqueCount="120">
  <si>
    <t>岡山県漁業生産量の推移</t>
    <rPh sb="0" eb="3">
      <t>オカヤマケン</t>
    </rPh>
    <rPh sb="3" eb="5">
      <t>ギョギョウ</t>
    </rPh>
    <rPh sb="5" eb="8">
      <t>セイサンリョウ</t>
    </rPh>
    <rPh sb="9" eb="11">
      <t>スイイ</t>
    </rPh>
    <phoneticPr fontId="4"/>
  </si>
  <si>
    <t>（単位：ｔ）</t>
    <rPh sb="1" eb="3">
      <t>タンイ</t>
    </rPh>
    <phoneticPr fontId="4"/>
  </si>
  <si>
    <t>年  次</t>
  </si>
  <si>
    <t>海面漁業</t>
    <rPh sb="0" eb="2">
      <t>カイメン</t>
    </rPh>
    <rPh sb="2" eb="4">
      <t>ギョギョウ</t>
    </rPh>
    <phoneticPr fontId="4"/>
  </si>
  <si>
    <t>海面養殖業</t>
    <rPh sb="0" eb="2">
      <t>カイメン</t>
    </rPh>
    <rPh sb="2" eb="5">
      <t>ヨウショクギョウ</t>
    </rPh>
    <phoneticPr fontId="4"/>
  </si>
  <si>
    <t>1985年</t>
  </si>
  <si>
    <t>昭和60年</t>
    <phoneticPr fontId="4"/>
  </si>
  <si>
    <t>昭
和
６０
年</t>
    <rPh sb="0" eb="1">
      <t>アキラ</t>
    </rPh>
    <rPh sb="2" eb="3">
      <t>ワ</t>
    </rPh>
    <rPh sb="7" eb="8">
      <t>ネン</t>
    </rPh>
    <phoneticPr fontId="4"/>
  </si>
  <si>
    <t>1986年</t>
  </si>
  <si>
    <t>昭和61年</t>
  </si>
  <si>
    <t>昭
和
６１
年</t>
    <rPh sb="0" eb="1">
      <t>アキラ</t>
    </rPh>
    <rPh sb="2" eb="3">
      <t>ワ</t>
    </rPh>
    <rPh sb="7" eb="8">
      <t>ネン</t>
    </rPh>
    <phoneticPr fontId="4"/>
  </si>
  <si>
    <t>1987年</t>
  </si>
  <si>
    <t>昭和62年</t>
  </si>
  <si>
    <t>昭
和
６２
年</t>
    <rPh sb="0" eb="1">
      <t>アキラ</t>
    </rPh>
    <rPh sb="2" eb="3">
      <t>ワ</t>
    </rPh>
    <rPh sb="7" eb="8">
      <t>ネン</t>
    </rPh>
    <phoneticPr fontId="4"/>
  </si>
  <si>
    <t>1988年</t>
  </si>
  <si>
    <t>昭和63年</t>
  </si>
  <si>
    <t>昭
和
６３
年</t>
    <rPh sb="0" eb="1">
      <t>アキラ</t>
    </rPh>
    <rPh sb="2" eb="3">
      <t>ワ</t>
    </rPh>
    <rPh sb="7" eb="8">
      <t>ネン</t>
    </rPh>
    <phoneticPr fontId="4"/>
  </si>
  <si>
    <t>1989年</t>
  </si>
  <si>
    <t>平成元年</t>
    <phoneticPr fontId="4"/>
  </si>
  <si>
    <t>平
成
元
年</t>
    <rPh sb="0" eb="1">
      <t>ヒラ</t>
    </rPh>
    <rPh sb="2" eb="3">
      <t>シゲル</t>
    </rPh>
    <rPh sb="4" eb="5">
      <t>モト</t>
    </rPh>
    <rPh sb="6" eb="7">
      <t>トシ</t>
    </rPh>
    <phoneticPr fontId="4"/>
  </si>
  <si>
    <t>1990年</t>
  </si>
  <si>
    <t>平成2年</t>
    <phoneticPr fontId="4"/>
  </si>
  <si>
    <t>平
成
２
年</t>
    <rPh sb="0" eb="1">
      <t>ヘイ</t>
    </rPh>
    <rPh sb="2" eb="3">
      <t>セイ</t>
    </rPh>
    <rPh sb="6" eb="7">
      <t>ネン</t>
    </rPh>
    <phoneticPr fontId="4"/>
  </si>
  <si>
    <t>1991年</t>
  </si>
  <si>
    <t>平成3年</t>
  </si>
  <si>
    <t>平
成
３
年</t>
    <rPh sb="0" eb="1">
      <t>ヘイ</t>
    </rPh>
    <rPh sb="2" eb="3">
      <t>セイ</t>
    </rPh>
    <rPh sb="6" eb="7">
      <t>ネン</t>
    </rPh>
    <phoneticPr fontId="4"/>
  </si>
  <si>
    <t>1992年</t>
  </si>
  <si>
    <t>平成4年</t>
  </si>
  <si>
    <t>平
成
４
年</t>
    <rPh sb="0" eb="1">
      <t>ヘイ</t>
    </rPh>
    <rPh sb="2" eb="3">
      <t>セイ</t>
    </rPh>
    <rPh sb="6" eb="7">
      <t>ネン</t>
    </rPh>
    <phoneticPr fontId="4"/>
  </si>
  <si>
    <t>1993年</t>
  </si>
  <si>
    <t>平成5年</t>
  </si>
  <si>
    <t>平
成
５
年</t>
    <rPh sb="0" eb="1">
      <t>ヘイ</t>
    </rPh>
    <rPh sb="2" eb="3">
      <t>セイ</t>
    </rPh>
    <rPh sb="6" eb="7">
      <t>ネン</t>
    </rPh>
    <phoneticPr fontId="4"/>
  </si>
  <si>
    <t>1994年</t>
  </si>
  <si>
    <t>平成6年</t>
  </si>
  <si>
    <t>平
成
６
年</t>
    <rPh sb="0" eb="1">
      <t>ヘイ</t>
    </rPh>
    <rPh sb="2" eb="3">
      <t>セイ</t>
    </rPh>
    <rPh sb="6" eb="7">
      <t>ネン</t>
    </rPh>
    <phoneticPr fontId="4"/>
  </si>
  <si>
    <t>1995年</t>
  </si>
  <si>
    <t>平成7年</t>
  </si>
  <si>
    <t>平
成
７
年</t>
    <rPh sb="0" eb="1">
      <t>ヘイ</t>
    </rPh>
    <rPh sb="2" eb="3">
      <t>セイ</t>
    </rPh>
    <rPh sb="6" eb="7">
      <t>ネン</t>
    </rPh>
    <phoneticPr fontId="4"/>
  </si>
  <si>
    <t>1996年</t>
  </si>
  <si>
    <t>平成8年</t>
  </si>
  <si>
    <t>平
成
８
年</t>
    <rPh sb="0" eb="1">
      <t>ヘイ</t>
    </rPh>
    <rPh sb="2" eb="3">
      <t>セイ</t>
    </rPh>
    <rPh sb="6" eb="7">
      <t>ネン</t>
    </rPh>
    <phoneticPr fontId="4"/>
  </si>
  <si>
    <t>1997年</t>
  </si>
  <si>
    <t>平成9年</t>
  </si>
  <si>
    <t>平
成
９
年</t>
    <rPh sb="0" eb="1">
      <t>ヘイ</t>
    </rPh>
    <rPh sb="2" eb="3">
      <t>セイ</t>
    </rPh>
    <rPh sb="6" eb="7">
      <t>ネン</t>
    </rPh>
    <phoneticPr fontId="4"/>
  </si>
  <si>
    <t>1998年</t>
  </si>
  <si>
    <t>平成10年</t>
  </si>
  <si>
    <t>平
成
１０
年</t>
    <rPh sb="0" eb="1">
      <t>ヘイ</t>
    </rPh>
    <rPh sb="2" eb="3">
      <t>セイ</t>
    </rPh>
    <rPh sb="7" eb="8">
      <t>ネン</t>
    </rPh>
    <phoneticPr fontId="4"/>
  </si>
  <si>
    <t>1999年</t>
  </si>
  <si>
    <t>平成11年</t>
  </si>
  <si>
    <t>平
成
１１
年</t>
    <rPh sb="0" eb="1">
      <t>ヘイ</t>
    </rPh>
    <rPh sb="2" eb="3">
      <t>セイ</t>
    </rPh>
    <rPh sb="7" eb="8">
      <t>ネン</t>
    </rPh>
    <phoneticPr fontId="4"/>
  </si>
  <si>
    <t>2000年</t>
  </si>
  <si>
    <t>平成12年</t>
  </si>
  <si>
    <t>平
成
１２
年</t>
    <rPh sb="0" eb="1">
      <t>ヘイ</t>
    </rPh>
    <rPh sb="2" eb="3">
      <t>セイ</t>
    </rPh>
    <rPh sb="7" eb="8">
      <t>ネン</t>
    </rPh>
    <phoneticPr fontId="4"/>
  </si>
  <si>
    <t>2001年</t>
  </si>
  <si>
    <t>平成13年</t>
  </si>
  <si>
    <t>平
成
１３
年</t>
    <rPh sb="0" eb="1">
      <t>ヘイ</t>
    </rPh>
    <rPh sb="2" eb="3">
      <t>セイ</t>
    </rPh>
    <rPh sb="7" eb="8">
      <t>ネン</t>
    </rPh>
    <phoneticPr fontId="4"/>
  </si>
  <si>
    <t>2002年</t>
  </si>
  <si>
    <t>平成14年</t>
  </si>
  <si>
    <t>平
成
１４
年</t>
    <rPh sb="0" eb="1">
      <t>ヘイ</t>
    </rPh>
    <rPh sb="2" eb="3">
      <t>セイ</t>
    </rPh>
    <rPh sb="7" eb="8">
      <t>ネン</t>
    </rPh>
    <phoneticPr fontId="4"/>
  </si>
  <si>
    <t>2003年</t>
  </si>
  <si>
    <t>平成15年</t>
  </si>
  <si>
    <t>平
成
１５
年</t>
    <rPh sb="0" eb="1">
      <t>ヘイ</t>
    </rPh>
    <rPh sb="2" eb="3">
      <t>セイ</t>
    </rPh>
    <rPh sb="7" eb="8">
      <t>ネン</t>
    </rPh>
    <phoneticPr fontId="4"/>
  </si>
  <si>
    <t>2004年</t>
    <phoneticPr fontId="4"/>
  </si>
  <si>
    <t>平成16年</t>
    <phoneticPr fontId="4"/>
  </si>
  <si>
    <t>平
成
１６
年</t>
    <rPh sb="0" eb="1">
      <t>ヘイ</t>
    </rPh>
    <rPh sb="2" eb="3">
      <t>セイ</t>
    </rPh>
    <rPh sb="7" eb="8">
      <t>ネン</t>
    </rPh>
    <phoneticPr fontId="4"/>
  </si>
  <si>
    <t>2005年</t>
  </si>
  <si>
    <t>平成17年</t>
  </si>
  <si>
    <t>平
成
１７
年</t>
    <rPh sb="0" eb="1">
      <t>ヘイ</t>
    </rPh>
    <rPh sb="2" eb="3">
      <t>セイ</t>
    </rPh>
    <rPh sb="7" eb="8">
      <t>ネン</t>
    </rPh>
    <phoneticPr fontId="4"/>
  </si>
  <si>
    <t>2006年</t>
  </si>
  <si>
    <t>平成18年</t>
  </si>
  <si>
    <t>平
成
１８
年</t>
    <rPh sb="0" eb="1">
      <t>ヘイ</t>
    </rPh>
    <rPh sb="2" eb="3">
      <t>セイ</t>
    </rPh>
    <rPh sb="7" eb="8">
      <t>ネン</t>
    </rPh>
    <phoneticPr fontId="4"/>
  </si>
  <si>
    <t>2007年</t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</si>
  <si>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</si>
  <si>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
成
１９
年</t>
    <rPh sb="0" eb="1">
      <t>ヘイ</t>
    </rPh>
    <rPh sb="2" eb="3">
      <t>セイ</t>
    </rPh>
    <rPh sb="7" eb="8">
      <t>ネン</t>
    </rPh>
    <phoneticPr fontId="4"/>
  </si>
  <si>
    <t>2008年</t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</si>
  <si>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</si>
  <si>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
成
２０
年</t>
    <rPh sb="0" eb="1">
      <t>ヘイ</t>
    </rPh>
    <rPh sb="2" eb="3">
      <t>セイ</t>
    </rPh>
    <rPh sb="7" eb="8">
      <t>ネン</t>
    </rPh>
    <phoneticPr fontId="4"/>
  </si>
  <si>
    <t>2009年</t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</si>
  <si>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</si>
  <si>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
成
２１
年</t>
    <rPh sb="0" eb="1">
      <t>ヘイ</t>
    </rPh>
    <rPh sb="2" eb="3">
      <t>セイ</t>
    </rPh>
    <rPh sb="7" eb="8">
      <t>ネン</t>
    </rPh>
    <phoneticPr fontId="4"/>
  </si>
  <si>
    <t>2010年</t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</si>
  <si>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</si>
  <si>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
成
２２
年</t>
    <rPh sb="0" eb="1">
      <t>ヘイ</t>
    </rPh>
    <rPh sb="2" eb="3">
      <t>セイ</t>
    </rPh>
    <rPh sb="7" eb="8">
      <t>ネン</t>
    </rPh>
    <phoneticPr fontId="4"/>
  </si>
  <si>
    <t>←グラフ用</t>
    <rPh sb="4" eb="5">
      <t>ヨウ</t>
    </rPh>
    <phoneticPr fontId="4"/>
  </si>
  <si>
    <t>2011年</t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</si>
  <si>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</si>
  <si>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
成
２３
年</t>
    <rPh sb="0" eb="1">
      <t>ヘイ</t>
    </rPh>
    <rPh sb="2" eb="3">
      <t>セイ</t>
    </rPh>
    <rPh sb="7" eb="8">
      <t>ネン</t>
    </rPh>
    <phoneticPr fontId="4"/>
  </si>
  <si>
    <t>2012年</t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</si>
  <si>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</si>
  <si>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
成
２４
年</t>
    <rPh sb="0" eb="1">
      <t>ヘイ</t>
    </rPh>
    <rPh sb="2" eb="3">
      <t>セイ</t>
    </rPh>
    <rPh sb="7" eb="8">
      <t>ネン</t>
    </rPh>
    <phoneticPr fontId="4"/>
  </si>
  <si>
    <t>2013年</t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</si>
  <si>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</si>
  <si>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
成
２５
年</t>
    <rPh sb="0" eb="1">
      <t>ヘイ</t>
    </rPh>
    <rPh sb="2" eb="3">
      <t>セイ</t>
    </rPh>
    <rPh sb="7" eb="8">
      <t>ネン</t>
    </rPh>
    <phoneticPr fontId="4"/>
  </si>
  <si>
    <t>2014年</t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</si>
  <si>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</si>
  <si>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
成
２６
年</t>
    <rPh sb="0" eb="1">
      <t>ヘイ</t>
    </rPh>
    <rPh sb="2" eb="3">
      <t>セイ</t>
    </rPh>
    <rPh sb="7" eb="8">
      <t>ネン</t>
    </rPh>
    <phoneticPr fontId="4"/>
  </si>
  <si>
    <t>2015年</t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</si>
  <si>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</si>
  <si>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
成
２７
年</t>
    <rPh sb="0" eb="1">
      <t>ヘイ</t>
    </rPh>
    <rPh sb="2" eb="3">
      <t>セイ</t>
    </rPh>
    <rPh sb="7" eb="8">
      <t>ネン</t>
    </rPh>
    <phoneticPr fontId="4"/>
  </si>
  <si>
    <t>2016年</t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</si>
  <si>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</si>
  <si>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
成
２８
年</t>
    <rPh sb="0" eb="1">
      <t>ヘイ</t>
    </rPh>
    <rPh sb="2" eb="3">
      <t>セイ</t>
    </rPh>
    <rPh sb="7" eb="8">
      <t>ネン</t>
    </rPh>
    <phoneticPr fontId="4"/>
  </si>
  <si>
    <t>2017年</t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</si>
  <si>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</si>
  <si>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
成
２９
年</t>
    <rPh sb="0" eb="1">
      <t>ヘイ</t>
    </rPh>
    <rPh sb="2" eb="3">
      <t>セイ</t>
    </rPh>
    <rPh sb="7" eb="8">
      <t>ネン</t>
    </rPh>
    <phoneticPr fontId="4"/>
  </si>
  <si>
    <t>2018年</t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</si>
  <si>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</si>
  <si>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
成
３０
年</t>
    <rPh sb="0" eb="1">
      <t>ヘイ</t>
    </rPh>
    <rPh sb="2" eb="3">
      <t>セイ</t>
    </rPh>
    <rPh sb="7" eb="8">
      <t>ネン</t>
    </rPh>
    <phoneticPr fontId="4"/>
  </si>
  <si>
    <t>資料：漁業・養殖業生産統計（農林水産省）</t>
    <rPh sb="0" eb="2">
      <t>シリョウ</t>
    </rPh>
    <rPh sb="3" eb="5">
      <t>ギョギョウ</t>
    </rPh>
    <rPh sb="6" eb="9">
      <t>ヨウショクギョウ</t>
    </rPh>
    <rPh sb="9" eb="11">
      <t>セイサン</t>
    </rPh>
    <rPh sb="11" eb="13">
      <t>トウケイ</t>
    </rPh>
    <rPh sb="14" eb="16">
      <t>ノウリン</t>
    </rPh>
    <rPh sb="16" eb="19">
      <t>スイサンショウ</t>
    </rPh>
    <phoneticPr fontId="4"/>
  </si>
  <si>
    <t>※１年間（１月１日～１２月３１日）の数値</t>
    <rPh sb="2" eb="4">
      <t>ネンカン</t>
    </rPh>
    <rPh sb="6" eb="7">
      <t>ガツ</t>
    </rPh>
    <rPh sb="8" eb="9">
      <t>ニチ</t>
    </rPh>
    <rPh sb="12" eb="13">
      <t>ガツ</t>
    </rPh>
    <rPh sb="15" eb="16">
      <t>ニチ</t>
    </rPh>
    <rPh sb="18" eb="20">
      <t>スウチ</t>
    </rPh>
    <phoneticPr fontId="4"/>
  </si>
  <si>
    <t>海面漁業・海面養殖業 ： 海でおこなう漁業・養殖業</t>
    <rPh sb="0" eb="2">
      <t>カイメン</t>
    </rPh>
    <rPh sb="2" eb="4">
      <t>ギョギョウ</t>
    </rPh>
    <rPh sb="5" eb="7">
      <t>カイメン</t>
    </rPh>
    <rPh sb="7" eb="10">
      <t>ヨウショクギョウ</t>
    </rPh>
    <rPh sb="13" eb="14">
      <t>ウミ</t>
    </rPh>
    <rPh sb="19" eb="21">
      <t>ギョギョウ</t>
    </rPh>
    <rPh sb="22" eb="25">
      <t>ヨウショクギョウ</t>
    </rPh>
    <phoneticPr fontId="4"/>
  </si>
  <si>
    <t>内水面漁業・内水面養殖業 ： 河川及び湖沼などでおこなう漁業及び養殖業</t>
    <rPh sb="0" eb="1">
      <t>ナイ</t>
    </rPh>
    <rPh sb="1" eb="3">
      <t>スイメン</t>
    </rPh>
    <rPh sb="3" eb="5">
      <t>ギョギョウ</t>
    </rPh>
    <rPh sb="6" eb="7">
      <t>ナイ</t>
    </rPh>
    <rPh sb="7" eb="9">
      <t>スイメン</t>
    </rPh>
    <rPh sb="9" eb="12">
      <t>ヨウショクギョウ</t>
    </rPh>
    <rPh sb="15" eb="17">
      <t>カセン</t>
    </rPh>
    <rPh sb="17" eb="18">
      <t>オヨ</t>
    </rPh>
    <rPh sb="19" eb="21">
      <t>コショウ</t>
    </rPh>
    <rPh sb="28" eb="30">
      <t>ギョギョウ</t>
    </rPh>
    <rPh sb="30" eb="31">
      <t>オヨ</t>
    </rPh>
    <rPh sb="32" eb="35">
      <t>ヨウショクギョウ</t>
    </rPh>
    <phoneticPr fontId="4"/>
  </si>
  <si>
    <t>内水面漁業・
養殖業</t>
    <rPh sb="0" eb="1">
      <t>ナイ</t>
    </rPh>
    <rPh sb="1" eb="3">
      <t>スイメン</t>
    </rPh>
    <rPh sb="3" eb="5">
      <t>ギョギョウ</t>
    </rPh>
    <rPh sb="7" eb="10">
      <t>ヨウショクギョウ</t>
    </rPh>
    <phoneticPr fontId="4"/>
  </si>
  <si>
    <t>計</t>
    <rPh sb="0" eb="1">
      <t>ケイ</t>
    </rPh>
    <phoneticPr fontId="4"/>
  </si>
  <si>
    <t>2019年</t>
  </si>
  <si>
    <t>令和元年</t>
  </si>
  <si>
    <t>令
和
元
年</t>
  </si>
  <si>
    <t>2020年</t>
    <rPh sb="4" eb="5">
      <t>ネン</t>
    </rPh>
    <phoneticPr fontId="4"/>
  </si>
  <si>
    <t>令和２年</t>
    <rPh sb="0" eb="2">
      <t>レイワ</t>
    </rPh>
    <rPh sb="3" eb="4">
      <t>ネン</t>
    </rPh>
    <phoneticPr fontId="4"/>
  </si>
  <si>
    <t>令
和
２
年</t>
    <rPh sb="0" eb="1">
      <t>レイ</t>
    </rPh>
    <rPh sb="2" eb="3">
      <t>カズ</t>
    </rPh>
    <rPh sb="6" eb="7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</si>
</sst>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0_ ;[Red]\-0\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20"/>
      <name val="HG創英角ﾎﾟｯﾌﾟ体"/>
      <family val="3"/>
      <charset val="128"/>
    </font>
    <font>
      <sz val="8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>
      <alignment vertical="center"/>
    </xf>
    <xf numFmtId="0" fontId="6" fillId="2" borderId="0" xfId="0" applyFont="1" applyFill="1" applyAlignment="1">
      <alignment vertical="center" wrapText="1"/>
    </xf>
    <xf numFmtId="38" fontId="2" fillId="0" borderId="0" xfId="0" applyNumberFormat="1" applyFont="1">
      <alignment vertical="center"/>
    </xf>
    <xf numFmtId="0" fontId="2" fillId="0" borderId="0" xfId="0" applyFont="1" applyFill="1">
      <alignment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>
      <alignment vertical="center"/>
    </xf>
    <xf numFmtId="176" fontId="2" fillId="3" borderId="3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>
      <alignment vertical="center"/>
    </xf>
    <xf numFmtId="0" fontId="2" fillId="2" borderId="0" xfId="0" applyFont="1" applyFill="1">
      <alignment vertical="center"/>
    </xf>
    <xf numFmtId="177" fontId="2" fillId="0" borderId="0" xfId="0" applyNumberFormat="1" applyFont="1" applyFill="1">
      <alignment vertical="center"/>
    </xf>
    <xf numFmtId="176" fontId="2" fillId="3" borderId="5" xfId="1" applyNumberFormat="1" applyFont="1" applyFill="1" applyBorder="1" applyAlignment="1">
      <alignment horizontal="right" vertical="center"/>
    </xf>
    <xf numFmtId="176" fontId="2" fillId="3" borderId="5" xfId="1" applyNumberFormat="1" applyFont="1" applyFill="1" applyBorder="1">
      <alignment vertical="center"/>
    </xf>
    <xf numFmtId="176" fontId="2" fillId="3" borderId="7" xfId="1" applyNumberFormat="1" applyFont="1" applyFill="1" applyBorder="1" applyAlignment="1">
      <alignment horizontal="right" vertical="center"/>
    </xf>
    <xf numFmtId="176" fontId="2" fillId="3" borderId="7" xfId="1" applyNumberFormat="1" applyFont="1" applyFill="1" applyBorder="1">
      <alignment vertical="center"/>
    </xf>
    <xf numFmtId="0" fontId="0" fillId="0" borderId="0" xfId="0" applyBorder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76" fontId="2" fillId="0" borderId="11" xfId="1" applyNumberFormat="1" applyFont="1" applyFill="1" applyBorder="1">
      <alignment vertical="center"/>
    </xf>
    <xf numFmtId="176" fontId="2" fillId="0" borderId="12" xfId="1" applyNumberFormat="1" applyFont="1" applyFill="1" applyBorder="1">
      <alignment vertical="center"/>
    </xf>
    <xf numFmtId="176" fontId="2" fillId="3" borderId="11" xfId="1" applyNumberFormat="1" applyFont="1" applyFill="1" applyBorder="1">
      <alignment vertical="center"/>
    </xf>
    <xf numFmtId="176" fontId="2" fillId="3" borderId="12" xfId="1" applyNumberFormat="1" applyFont="1" applyFill="1" applyBorder="1">
      <alignment vertical="center"/>
    </xf>
    <xf numFmtId="176" fontId="2" fillId="3" borderId="13" xfId="1" applyNumberFormat="1" applyFont="1" applyFill="1" applyBorder="1">
      <alignment vertical="center"/>
    </xf>
    <xf numFmtId="0" fontId="2" fillId="0" borderId="14" xfId="0" applyFont="1" applyBorder="1" applyAlignment="1">
      <alignment horizontal="center" vertical="center" wrapText="1"/>
    </xf>
    <xf numFmtId="176" fontId="2" fillId="0" borderId="15" xfId="1" applyNumberFormat="1" applyFont="1" applyFill="1" applyBorder="1">
      <alignment vertical="center"/>
    </xf>
    <xf numFmtId="176" fontId="2" fillId="0" borderId="16" xfId="1" applyNumberFormat="1" applyFont="1" applyFill="1" applyBorder="1">
      <alignment vertical="center"/>
    </xf>
    <xf numFmtId="176" fontId="2" fillId="0" borderId="17" xfId="1" applyNumberFormat="1" applyFont="1" applyFill="1" applyBorder="1">
      <alignment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9" xfId="0" quotePrefix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ja-JP" sz="1800"/>
              <a:t>岡山県漁業生産量の推移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137535644098822E-2"/>
          <c:y val="0.14927356521379709"/>
          <c:w val="0.81184876123117888"/>
          <c:h val="0.650535204838525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漁業１!$D$5</c:f>
              <c:strCache>
                <c:ptCount val="1"/>
                <c:pt idx="0">
                  <c:v>海面漁業</c:v>
                </c:pt>
              </c:strCache>
            </c:strRef>
          </c:tx>
          <c:spPr>
            <a:pattFill prst="lgCheck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dLbls>
            <c:numFmt formatCode="#,##0_);[Red]\(#,##0\)" sourceLinked="0"/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漁業１!$H$31:$H$41</c15:sqref>
                  </c15:fullRef>
                </c:ext>
              </c:extLst>
              <c:f>漁業１!$H$32:$H$41</c:f>
              <c:strCache>
                <c:ptCount val="10"/>
                <c:pt idx="0">
                  <c:v>平
成
２３
年</c:v>
                </c:pt>
                <c:pt idx="1">
                  <c:v>平
成
２４
年</c:v>
                </c:pt>
                <c:pt idx="2">
                  <c:v>平
成
２５
年</c:v>
                </c:pt>
                <c:pt idx="3">
                  <c:v>平
成
２６
年</c:v>
                </c:pt>
                <c:pt idx="4">
                  <c:v>平
成
２７
年</c:v>
                </c:pt>
                <c:pt idx="5">
                  <c:v>平
成
２８
年</c:v>
                </c:pt>
                <c:pt idx="6">
                  <c:v>平
成
２９
年</c:v>
                </c:pt>
                <c:pt idx="7">
                  <c:v>平
成
３０
年</c:v>
                </c:pt>
                <c:pt idx="8">
                  <c:v>令
和
元
年</c:v>
                </c:pt>
                <c:pt idx="9">
                  <c:v>令
和
２
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漁業１!$D$31:$D$41</c15:sqref>
                  </c15:fullRef>
                </c:ext>
              </c:extLst>
              <c:f>漁業１!$D$32:$D$41</c:f>
              <c:numCache>
                <c:formatCode>#,##0_ ;[Red]\-#,##0\ </c:formatCode>
                <c:ptCount val="10"/>
                <c:pt idx="0">
                  <c:v>4751</c:v>
                </c:pt>
                <c:pt idx="1">
                  <c:v>5309</c:v>
                </c:pt>
                <c:pt idx="2">
                  <c:v>4478</c:v>
                </c:pt>
                <c:pt idx="3">
                  <c:v>4122</c:v>
                </c:pt>
                <c:pt idx="4">
                  <c:v>4548</c:v>
                </c:pt>
                <c:pt idx="5">
                  <c:v>4055</c:v>
                </c:pt>
                <c:pt idx="6">
                  <c:v>3601</c:v>
                </c:pt>
                <c:pt idx="7">
                  <c:v>3149</c:v>
                </c:pt>
                <c:pt idx="8">
                  <c:v>3232</c:v>
                </c:pt>
                <c:pt idx="9">
                  <c:v>2579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3-40B0-9512-F9E62116AB17}"/>
            </c:ext>
          </c:extLst>
        </c:ser>
        <c:ser>
          <c:idx val="1"/>
          <c:order val="1"/>
          <c:tx>
            <c:strRef>
              <c:f>漁業１!$E$5</c:f>
              <c:strCache>
                <c:ptCount val="1"/>
                <c:pt idx="0">
                  <c:v>海面養殖業</c:v>
                </c:pt>
              </c:strCache>
            </c:strRef>
          </c:tx>
          <c:spPr>
            <a:pattFill prst="ltDnDiag">
              <a:fgClr>
                <a:srgbClr val="FFC000"/>
              </a:fgClr>
              <a:bgClr>
                <a:schemeClr val="bg1"/>
              </a:bgClr>
            </a:pattFill>
            <a:ln w="12700">
              <a:solidFill>
                <a:schemeClr val="accent1"/>
              </a:solidFill>
            </a:ln>
          </c:spPr>
          <c:invertIfNegative val="0"/>
          <c:dLbls>
            <c:numFmt formatCode="#,##0_);[Red]\(#,##0\)" sourceLinked="0"/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漁業１!$H$31:$H$41</c15:sqref>
                  </c15:fullRef>
                </c:ext>
              </c:extLst>
              <c:f>漁業１!$H$32:$H$41</c:f>
              <c:strCache>
                <c:ptCount val="10"/>
                <c:pt idx="0">
                  <c:v>平
成
２３
年</c:v>
                </c:pt>
                <c:pt idx="1">
                  <c:v>平
成
２４
年</c:v>
                </c:pt>
                <c:pt idx="2">
                  <c:v>平
成
２５
年</c:v>
                </c:pt>
                <c:pt idx="3">
                  <c:v>平
成
２６
年</c:v>
                </c:pt>
                <c:pt idx="4">
                  <c:v>平
成
２７
年</c:v>
                </c:pt>
                <c:pt idx="5">
                  <c:v>平
成
２８
年</c:v>
                </c:pt>
                <c:pt idx="6">
                  <c:v>平
成
２９
年</c:v>
                </c:pt>
                <c:pt idx="7">
                  <c:v>平
成
３０
年</c:v>
                </c:pt>
                <c:pt idx="8">
                  <c:v>令
和
元
年</c:v>
                </c:pt>
                <c:pt idx="9">
                  <c:v>令
和
２
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漁業１!$E$31:$E$41</c15:sqref>
                  </c15:fullRef>
                </c:ext>
              </c:extLst>
              <c:f>漁業１!$E$32:$E$41</c:f>
              <c:numCache>
                <c:formatCode>#,##0_ ;[Red]\-#,##0\ </c:formatCode>
                <c:ptCount val="10"/>
                <c:pt idx="0">
                  <c:v>26564</c:v>
                </c:pt>
                <c:pt idx="1">
                  <c:v>27972</c:v>
                </c:pt>
                <c:pt idx="2">
                  <c:v>28918</c:v>
                </c:pt>
                <c:pt idx="3">
                  <c:v>23138</c:v>
                </c:pt>
                <c:pt idx="4">
                  <c:v>18482</c:v>
                </c:pt>
                <c:pt idx="5">
                  <c:v>22497</c:v>
                </c:pt>
                <c:pt idx="6">
                  <c:v>21580</c:v>
                </c:pt>
                <c:pt idx="7">
                  <c:v>22893</c:v>
                </c:pt>
                <c:pt idx="8">
                  <c:v>18893</c:v>
                </c:pt>
                <c:pt idx="9">
                  <c:v>21469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F3-40B0-9512-F9E62116AB17}"/>
            </c:ext>
          </c:extLst>
        </c:ser>
        <c:ser>
          <c:idx val="2"/>
          <c:order val="2"/>
          <c:tx>
            <c:strRef>
              <c:f>漁業１!$F$5</c:f>
              <c:strCache>
                <c:ptCount val="1"/>
                <c:pt idx="0">
                  <c:v>内水面漁業・
養殖業</c:v>
                </c:pt>
              </c:strCache>
            </c:strRef>
          </c:tx>
          <c:spPr>
            <a:solidFill>
              <a:srgbClr val="CC99FF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3.5076182291747943E-3"/>
                  <c:y val="-4.9868766404199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DF3-40B0-9512-F9E62116AB17}"/>
                </c:ext>
              </c:extLst>
            </c:dLbl>
            <c:dLbl>
              <c:idx val="1"/>
              <c:layout>
                <c:manualLayout>
                  <c:x val="-1.7538091145873971E-3"/>
                  <c:y val="-3.937007874015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DF3-40B0-9512-F9E62116AB17}"/>
                </c:ext>
              </c:extLst>
            </c:dLbl>
            <c:dLbl>
              <c:idx val="2"/>
              <c:layout>
                <c:manualLayout>
                  <c:x val="-6.4305591337859343E-17"/>
                  <c:y val="-3.937007874015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DF3-40B0-9512-F9E62116AB17}"/>
                </c:ext>
              </c:extLst>
            </c:dLbl>
            <c:dLbl>
              <c:idx val="3"/>
              <c:layout>
                <c:manualLayout>
                  <c:x val="-6.4305591337859343E-17"/>
                  <c:y val="-3.4120734908136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DF3-40B0-9512-F9E62116AB17}"/>
                </c:ext>
              </c:extLst>
            </c:dLbl>
            <c:dLbl>
              <c:idx val="4"/>
              <c:layout>
                <c:manualLayout>
                  <c:x val="0"/>
                  <c:y val="-4.9868766404199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DF3-40B0-9512-F9E62116AB17}"/>
                </c:ext>
              </c:extLst>
            </c:dLbl>
            <c:dLbl>
              <c:idx val="5"/>
              <c:layout>
                <c:manualLayout>
                  <c:x val="0"/>
                  <c:y val="-3.937007874015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DF3-40B0-9512-F9E62116AB17}"/>
                </c:ext>
              </c:extLst>
            </c:dLbl>
            <c:dLbl>
              <c:idx val="6"/>
              <c:layout>
                <c:manualLayout>
                  <c:x val="0"/>
                  <c:y val="-3.4120734908136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DF3-40B0-9512-F9E62116AB17}"/>
                </c:ext>
              </c:extLst>
            </c:dLbl>
            <c:dLbl>
              <c:idx val="7"/>
              <c:layout>
                <c:manualLayout>
                  <c:x val="0"/>
                  <c:y val="-3.4120734908136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7DF3-40B0-9512-F9E62116AB17}"/>
                </c:ext>
              </c:extLst>
            </c:dLbl>
            <c:dLbl>
              <c:idx val="9"/>
              <c:layout>
                <c:manualLayout>
                  <c:x val="-1.7538091145875257E-3"/>
                  <c:y val="-3.149606299212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EA1-4287-A7BC-CE4AA0418F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漁業１!$H$31:$H$41</c15:sqref>
                  </c15:fullRef>
                </c:ext>
              </c:extLst>
              <c:f>漁業１!$H$32:$H$41</c:f>
              <c:strCache>
                <c:ptCount val="10"/>
                <c:pt idx="0">
                  <c:v>平
成
２３
年</c:v>
                </c:pt>
                <c:pt idx="1">
                  <c:v>平
成
２４
年</c:v>
                </c:pt>
                <c:pt idx="2">
                  <c:v>平
成
２５
年</c:v>
                </c:pt>
                <c:pt idx="3">
                  <c:v>平
成
２６
年</c:v>
                </c:pt>
                <c:pt idx="4">
                  <c:v>平
成
２７
年</c:v>
                </c:pt>
                <c:pt idx="5">
                  <c:v>平
成
２８
年</c:v>
                </c:pt>
                <c:pt idx="6">
                  <c:v>平
成
２９
年</c:v>
                </c:pt>
                <c:pt idx="7">
                  <c:v>平
成
３０
年</c:v>
                </c:pt>
                <c:pt idx="8">
                  <c:v>令
和
元
年</c:v>
                </c:pt>
                <c:pt idx="9">
                  <c:v>令
和
２
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漁業１!$F$31:$F$41</c15:sqref>
                  </c15:fullRef>
                </c:ext>
              </c:extLst>
              <c:f>漁業１!$F$32:$F$41</c:f>
              <c:numCache>
                <c:formatCode>#,##0_ ;[Red]\-#,##0\ </c:formatCode>
                <c:ptCount val="10"/>
                <c:pt idx="0">
                  <c:v>422</c:v>
                </c:pt>
                <c:pt idx="1">
                  <c:v>400</c:v>
                </c:pt>
                <c:pt idx="2">
                  <c:v>384</c:v>
                </c:pt>
                <c:pt idx="3">
                  <c:v>386</c:v>
                </c:pt>
                <c:pt idx="4">
                  <c:v>375</c:v>
                </c:pt>
                <c:pt idx="5">
                  <c:v>364</c:v>
                </c:pt>
                <c:pt idx="6">
                  <c:v>364</c:v>
                </c:pt>
                <c:pt idx="7">
                  <c:v>369</c:v>
                </c:pt>
                <c:pt idx="8">
                  <c:v>345</c:v>
                </c:pt>
                <c:pt idx="9">
                  <c:v>250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漁業１!$F$31</c15:sqref>
                  <c15:dLbl>
                    <c:idx val="-1"/>
                    <c:layout>
                      <c:manualLayout>
                        <c:x val="-1.6076397834464836E-17"/>
                        <c:y val="-3.674540682414698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A393-4112-9734-D65A2CD13F2E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D-7DF3-40B0-9512-F9E62116A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94492352"/>
        <c:axId val="1"/>
      </c:barChart>
      <c:catAx>
        <c:axId val="29449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94492352"/>
        <c:crosses val="autoZero"/>
        <c:crossBetween val="between"/>
        <c:minorUnit val="10000"/>
      </c:valAx>
      <c:spPr>
        <a:gradFill flip="none" rotWithShape="1">
          <a:gsLst>
            <a:gs pos="14000">
              <a:sysClr val="window" lastClr="FFFFFF"/>
            </a:gs>
            <a:gs pos="100000">
              <a:srgbClr val="4BACC6">
                <a:lumMod val="20000"/>
                <a:lumOff val="80000"/>
                <a:shade val="100000"/>
                <a:satMod val="115000"/>
              </a:srgbClr>
            </a:gs>
          </a:gsLst>
          <a:path path="rect">
            <a:fillToRect l="50000" t="50000" r="50000" b="50000"/>
          </a:path>
          <a:tileRect/>
        </a:gradFill>
        <a:effectLst/>
      </c:spPr>
    </c:plotArea>
    <c:legend>
      <c:legendPos val="r"/>
      <c:layout>
        <c:manualLayout>
          <c:xMode val="edge"/>
          <c:yMode val="edge"/>
          <c:x val="0.72347139309477015"/>
          <c:y val="2.4233575133816933E-2"/>
          <c:w val="0.25071087959603283"/>
          <c:h val="0.23528406390146114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48</xdr:row>
      <xdr:rowOff>38100</xdr:rowOff>
    </xdr:from>
    <xdr:to>
      <xdr:col>8</xdr:col>
      <xdr:colOff>304800</xdr:colOff>
      <xdr:row>68</xdr:row>
      <xdr:rowOff>114300</xdr:rowOff>
    </xdr:to>
    <xdr:grpSp>
      <xdr:nvGrpSpPr>
        <xdr:cNvPr id="2" name="グループ化 11"/>
        <xdr:cNvGrpSpPr>
          <a:grpSpLocks/>
        </xdr:cNvGrpSpPr>
      </xdr:nvGrpSpPr>
      <xdr:grpSpPr bwMode="auto">
        <a:xfrm>
          <a:off x="862013" y="13456444"/>
          <a:ext cx="7241381" cy="4838700"/>
          <a:chOff x="2638425" y="6915150"/>
          <a:chExt cx="5638800" cy="3924300"/>
        </a:xfrm>
      </xdr:grpSpPr>
      <xdr:grpSp>
        <xdr:nvGrpSpPr>
          <xdr:cNvPr id="3" name="グループ化 14"/>
          <xdr:cNvGrpSpPr>
            <a:grpSpLocks/>
          </xdr:cNvGrpSpPr>
        </xdr:nvGrpSpPr>
        <xdr:grpSpPr bwMode="auto">
          <a:xfrm>
            <a:off x="2638425" y="6915150"/>
            <a:ext cx="5638800" cy="3924300"/>
            <a:chOff x="-3152775" y="6838287"/>
            <a:chExt cx="5638801" cy="3925811"/>
          </a:xfrm>
        </xdr:grpSpPr>
        <xdr:graphicFrame macro="">
          <xdr:nvGraphicFramePr>
            <xdr:cNvPr id="5" name="グラフ 7"/>
            <xdr:cNvGraphicFramePr>
              <a:graphicFrameLocks/>
            </xdr:cNvGraphicFramePr>
          </xdr:nvGraphicFramePr>
          <xdr:xfrm>
            <a:off x="-3152775" y="6838287"/>
            <a:ext cx="5638801" cy="392581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下矢印吹き出し 5"/>
            <xdr:cNvSpPr/>
          </xdr:nvSpPr>
          <xdr:spPr bwMode="auto">
            <a:xfrm>
              <a:off x="1057276" y="7857854"/>
              <a:ext cx="1314450" cy="581249"/>
            </a:xfrm>
            <a:prstGeom prst="downArrowCallout">
              <a:avLst>
                <a:gd name="adj1" fmla="val 18548"/>
                <a:gd name="adj2" fmla="val 25000"/>
                <a:gd name="adj3" fmla="val 25000"/>
                <a:gd name="adj4" fmla="val 46359"/>
              </a:avLst>
            </a:prstGeom>
            <a:solidFill>
              <a:srgbClr val="DED9FF"/>
            </a:solidFill>
            <a:ln w="19050">
              <a:solidFill>
                <a:srgbClr val="2400FA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r>
                <a:rPr kumimoji="1" lang="ja-JP" altLang="en-US" sz="1100" b="0" cap="none" spc="0">
                  <a:ln w="10160">
                    <a:solidFill>
                      <a:schemeClr val="tx1"/>
                    </a:solidFill>
                    <a:prstDash val="solid"/>
                  </a:ln>
                  <a:solidFill>
                    <a:sysClr val="windowText" lastClr="000000"/>
                  </a:solidFill>
                  <a:effectLst/>
                </a:rPr>
                <a:t>２万４，２９８トン</a:t>
              </a:r>
            </a:p>
          </xdr:txBody>
        </xdr:sp>
      </xdr:grpSp>
      <xdr:sp macro="" textlink="">
        <xdr:nvSpPr>
          <xdr:cNvPr id="4" name="テキスト ボックス 3"/>
          <xdr:cNvSpPr txBox="1"/>
        </xdr:nvSpPr>
        <xdr:spPr>
          <a:xfrm rot="10800000" flipH="1" flipV="1">
            <a:off x="2705100" y="7134225"/>
            <a:ext cx="600075" cy="276225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kumimoji="1" lang="ja-JP" altLang="en-US" sz="1000"/>
              <a:t>（トン）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71"/>
  <sheetViews>
    <sheetView tabSelected="1" topLeftCell="A48" zoomScale="80" zoomScaleNormal="80" workbookViewId="0">
      <selection activeCell="L54" sqref="L54"/>
    </sheetView>
  </sheetViews>
  <sheetFormatPr defaultRowHeight="18.75" x14ac:dyDescent="0.4"/>
  <cols>
    <col min="2" max="6" width="14" customWidth="1"/>
    <col min="7" max="7" width="13.875" customWidth="1"/>
  </cols>
  <sheetData>
    <row r="1" spans="1:10" x14ac:dyDescent="0.4">
      <c r="A1" s="1"/>
      <c r="B1" s="1"/>
      <c r="C1" s="1"/>
      <c r="D1" s="1"/>
      <c r="E1" s="1"/>
      <c r="F1" s="1"/>
      <c r="G1" s="1"/>
      <c r="H1" s="1"/>
      <c r="I1" s="1"/>
    </row>
    <row r="2" spans="1:10" ht="24" x14ac:dyDescent="0.4">
      <c r="A2" s="2" t="s">
        <v>0</v>
      </c>
      <c r="B2" s="1"/>
      <c r="C2" s="1"/>
      <c r="D2" s="1"/>
      <c r="E2" s="1"/>
      <c r="F2" s="1"/>
      <c r="G2" s="1"/>
      <c r="H2" s="1"/>
      <c r="I2" s="1"/>
    </row>
    <row r="3" spans="1:10" ht="24" x14ac:dyDescent="0.4">
      <c r="A3" s="3"/>
      <c r="B3" s="1"/>
      <c r="C3" s="1"/>
      <c r="D3" s="1"/>
      <c r="E3" s="1"/>
      <c r="F3" s="1"/>
      <c r="G3" s="1"/>
      <c r="H3" s="1"/>
      <c r="I3" s="1"/>
    </row>
    <row r="4" spans="1:10" ht="19.5" thickBot="1" x14ac:dyDescent="0.45">
      <c r="A4" s="1"/>
      <c r="B4" s="1"/>
      <c r="C4" s="1"/>
      <c r="D4" s="1"/>
      <c r="E4" s="1"/>
      <c r="G4" s="4" t="s">
        <v>1</v>
      </c>
      <c r="H4" s="1"/>
      <c r="I4" s="1"/>
    </row>
    <row r="5" spans="1:10" ht="28.5" x14ac:dyDescent="0.4">
      <c r="A5" s="1"/>
      <c r="B5" s="42" t="s">
        <v>2</v>
      </c>
      <c r="C5" s="43"/>
      <c r="D5" s="24" t="s">
        <v>3</v>
      </c>
      <c r="E5" s="25" t="s">
        <v>4</v>
      </c>
      <c r="F5" s="32" t="s">
        <v>112</v>
      </c>
      <c r="G5" s="38" t="s">
        <v>113</v>
      </c>
      <c r="H5" s="1"/>
      <c r="I5" s="1"/>
      <c r="J5" s="1"/>
    </row>
    <row r="6" spans="1:10" ht="22.5" customHeight="1" x14ac:dyDescent="0.4">
      <c r="A6" s="1"/>
      <c r="B6" s="26" t="s">
        <v>5</v>
      </c>
      <c r="C6" s="27" t="s">
        <v>6</v>
      </c>
      <c r="D6" s="5">
        <v>10638</v>
      </c>
      <c r="E6" s="6">
        <v>34445</v>
      </c>
      <c r="F6" s="33">
        <v>2253</v>
      </c>
      <c r="G6" s="39">
        <f>SUM(D6:F6)</f>
        <v>47336</v>
      </c>
      <c r="H6" s="7" t="s">
        <v>7</v>
      </c>
      <c r="I6" s="8"/>
      <c r="J6" s="1"/>
    </row>
    <row r="7" spans="1:10" ht="22.5" customHeight="1" x14ac:dyDescent="0.4">
      <c r="A7" s="1"/>
      <c r="B7" s="26" t="s">
        <v>8</v>
      </c>
      <c r="C7" s="27" t="s">
        <v>9</v>
      </c>
      <c r="D7" s="5">
        <v>10738</v>
      </c>
      <c r="E7" s="6">
        <v>36539</v>
      </c>
      <c r="F7" s="33">
        <v>2290</v>
      </c>
      <c r="G7" s="39">
        <f t="shared" ref="G7:G41" si="0">SUM(D7:F7)</f>
        <v>49567</v>
      </c>
      <c r="H7" s="7" t="s">
        <v>10</v>
      </c>
      <c r="I7" s="8"/>
      <c r="J7" s="1"/>
    </row>
    <row r="8" spans="1:10" ht="22.5" customHeight="1" x14ac:dyDescent="0.4">
      <c r="A8" s="1"/>
      <c r="B8" s="26" t="s">
        <v>11</v>
      </c>
      <c r="C8" s="27" t="s">
        <v>12</v>
      </c>
      <c r="D8" s="5">
        <v>9446</v>
      </c>
      <c r="E8" s="6">
        <v>29751</v>
      </c>
      <c r="F8" s="33">
        <v>2356</v>
      </c>
      <c r="G8" s="39">
        <f t="shared" si="0"/>
        <v>41553</v>
      </c>
      <c r="H8" s="7" t="s">
        <v>13</v>
      </c>
      <c r="I8" s="8"/>
      <c r="J8" s="1"/>
    </row>
    <row r="9" spans="1:10" ht="22.5" customHeight="1" x14ac:dyDescent="0.4">
      <c r="A9" s="1"/>
      <c r="B9" s="26" t="s">
        <v>14</v>
      </c>
      <c r="C9" s="27" t="s">
        <v>15</v>
      </c>
      <c r="D9" s="5">
        <v>9799</v>
      </c>
      <c r="E9" s="6">
        <v>30028</v>
      </c>
      <c r="F9" s="33">
        <v>2307</v>
      </c>
      <c r="G9" s="39">
        <f t="shared" si="0"/>
        <v>42134</v>
      </c>
      <c r="H9" s="7" t="s">
        <v>16</v>
      </c>
      <c r="I9" s="8"/>
      <c r="J9" s="1"/>
    </row>
    <row r="10" spans="1:10" ht="22.5" customHeight="1" x14ac:dyDescent="0.4">
      <c r="A10" s="1"/>
      <c r="B10" s="26" t="s">
        <v>17</v>
      </c>
      <c r="C10" s="27" t="s">
        <v>18</v>
      </c>
      <c r="D10" s="5">
        <v>9861</v>
      </c>
      <c r="E10" s="6">
        <v>28353</v>
      </c>
      <c r="F10" s="33">
        <v>2063</v>
      </c>
      <c r="G10" s="39">
        <f t="shared" si="0"/>
        <v>40277</v>
      </c>
      <c r="H10" s="7" t="s">
        <v>19</v>
      </c>
      <c r="I10" s="8"/>
      <c r="J10" s="1"/>
    </row>
    <row r="11" spans="1:10" ht="22.5" customHeight="1" x14ac:dyDescent="0.4">
      <c r="A11" s="1"/>
      <c r="B11" s="26" t="s">
        <v>20</v>
      </c>
      <c r="C11" s="27" t="s">
        <v>21</v>
      </c>
      <c r="D11" s="5">
        <v>9227</v>
      </c>
      <c r="E11" s="6">
        <v>27406</v>
      </c>
      <c r="F11" s="33">
        <v>2129</v>
      </c>
      <c r="G11" s="39">
        <f t="shared" si="0"/>
        <v>38762</v>
      </c>
      <c r="H11" s="7" t="s">
        <v>22</v>
      </c>
      <c r="I11" s="8"/>
      <c r="J11" s="1"/>
    </row>
    <row r="12" spans="1:10" ht="22.5" customHeight="1" x14ac:dyDescent="0.4">
      <c r="A12" s="1"/>
      <c r="B12" s="26" t="s">
        <v>23</v>
      </c>
      <c r="C12" s="27" t="s">
        <v>24</v>
      </c>
      <c r="D12" s="5">
        <v>8892</v>
      </c>
      <c r="E12" s="6">
        <v>28078</v>
      </c>
      <c r="F12" s="33">
        <v>2172</v>
      </c>
      <c r="G12" s="39">
        <f t="shared" si="0"/>
        <v>39142</v>
      </c>
      <c r="H12" s="7" t="s">
        <v>25</v>
      </c>
      <c r="I12" s="8"/>
      <c r="J12" s="1"/>
    </row>
    <row r="13" spans="1:10" ht="22.5" customHeight="1" x14ac:dyDescent="0.4">
      <c r="A13" s="1"/>
      <c r="B13" s="26" t="s">
        <v>26</v>
      </c>
      <c r="C13" s="27" t="s">
        <v>27</v>
      </c>
      <c r="D13" s="5">
        <v>8972</v>
      </c>
      <c r="E13" s="6">
        <v>29333</v>
      </c>
      <c r="F13" s="33">
        <v>2135</v>
      </c>
      <c r="G13" s="39">
        <f t="shared" si="0"/>
        <v>40440</v>
      </c>
      <c r="H13" s="7" t="s">
        <v>28</v>
      </c>
      <c r="I13" s="8"/>
      <c r="J13" s="1"/>
    </row>
    <row r="14" spans="1:10" ht="22.5" customHeight="1" x14ac:dyDescent="0.4">
      <c r="A14" s="1"/>
      <c r="B14" s="26" t="s">
        <v>29</v>
      </c>
      <c r="C14" s="27" t="s">
        <v>30</v>
      </c>
      <c r="D14" s="5">
        <v>8568</v>
      </c>
      <c r="E14" s="6">
        <v>25961</v>
      </c>
      <c r="F14" s="33">
        <v>1674</v>
      </c>
      <c r="G14" s="39">
        <f t="shared" si="0"/>
        <v>36203</v>
      </c>
      <c r="H14" s="7" t="s">
        <v>31</v>
      </c>
      <c r="I14" s="8"/>
      <c r="J14" s="1"/>
    </row>
    <row r="15" spans="1:10" ht="22.5" customHeight="1" x14ac:dyDescent="0.4">
      <c r="A15" s="1"/>
      <c r="B15" s="26" t="s">
        <v>32</v>
      </c>
      <c r="C15" s="27" t="s">
        <v>33</v>
      </c>
      <c r="D15" s="5">
        <v>7759</v>
      </c>
      <c r="E15" s="6">
        <v>26505</v>
      </c>
      <c r="F15" s="33">
        <v>1615</v>
      </c>
      <c r="G15" s="39">
        <f t="shared" si="0"/>
        <v>35879</v>
      </c>
      <c r="H15" s="7" t="s">
        <v>34</v>
      </c>
      <c r="I15" s="8"/>
      <c r="J15" s="1"/>
    </row>
    <row r="16" spans="1:10" ht="22.5" customHeight="1" x14ac:dyDescent="0.4">
      <c r="A16" s="1"/>
      <c r="B16" s="26" t="s">
        <v>35</v>
      </c>
      <c r="C16" s="27" t="s">
        <v>36</v>
      </c>
      <c r="D16" s="5">
        <v>8044</v>
      </c>
      <c r="E16" s="6">
        <v>28761</v>
      </c>
      <c r="F16" s="33">
        <v>1625</v>
      </c>
      <c r="G16" s="39">
        <f t="shared" si="0"/>
        <v>38430</v>
      </c>
      <c r="H16" s="7" t="s">
        <v>37</v>
      </c>
      <c r="I16" s="8"/>
      <c r="J16" s="1"/>
    </row>
    <row r="17" spans="1:10" ht="22.5" customHeight="1" x14ac:dyDescent="0.4">
      <c r="A17" s="1"/>
      <c r="B17" s="26" t="s">
        <v>38</v>
      </c>
      <c r="C17" s="27" t="s">
        <v>39</v>
      </c>
      <c r="D17" s="5">
        <v>7584</v>
      </c>
      <c r="E17" s="6">
        <v>29960</v>
      </c>
      <c r="F17" s="33">
        <v>1548</v>
      </c>
      <c r="G17" s="39">
        <f t="shared" si="0"/>
        <v>39092</v>
      </c>
      <c r="H17" s="7" t="s">
        <v>40</v>
      </c>
      <c r="I17" s="8"/>
      <c r="J17" s="1"/>
    </row>
    <row r="18" spans="1:10" ht="22.5" customHeight="1" x14ac:dyDescent="0.4">
      <c r="A18" s="1"/>
      <c r="B18" s="26" t="s">
        <v>41</v>
      </c>
      <c r="C18" s="27" t="s">
        <v>42</v>
      </c>
      <c r="D18" s="5">
        <v>7592</v>
      </c>
      <c r="E18" s="6">
        <v>34284</v>
      </c>
      <c r="F18" s="33">
        <v>1479</v>
      </c>
      <c r="G18" s="39">
        <f t="shared" si="0"/>
        <v>43355</v>
      </c>
      <c r="H18" s="7" t="s">
        <v>43</v>
      </c>
      <c r="I18" s="8"/>
      <c r="J18" s="1"/>
    </row>
    <row r="19" spans="1:10" ht="22.5" customHeight="1" x14ac:dyDescent="0.4">
      <c r="A19" s="1"/>
      <c r="B19" s="26" t="s">
        <v>44</v>
      </c>
      <c r="C19" s="27" t="s">
        <v>45</v>
      </c>
      <c r="D19" s="5">
        <v>7164</v>
      </c>
      <c r="E19" s="6">
        <v>32452</v>
      </c>
      <c r="F19" s="33">
        <v>1377</v>
      </c>
      <c r="G19" s="39">
        <f t="shared" si="0"/>
        <v>40993</v>
      </c>
      <c r="H19" s="7" t="s">
        <v>46</v>
      </c>
      <c r="I19" s="8"/>
      <c r="J19" s="1"/>
    </row>
    <row r="20" spans="1:10" ht="22.5" customHeight="1" x14ac:dyDescent="0.4">
      <c r="A20" s="1"/>
      <c r="B20" s="26" t="s">
        <v>47</v>
      </c>
      <c r="C20" s="27" t="s">
        <v>48</v>
      </c>
      <c r="D20" s="5">
        <v>6003</v>
      </c>
      <c r="E20" s="6">
        <v>33408</v>
      </c>
      <c r="F20" s="33">
        <v>1425</v>
      </c>
      <c r="G20" s="39">
        <f t="shared" si="0"/>
        <v>40836</v>
      </c>
      <c r="H20" s="7" t="s">
        <v>49</v>
      </c>
      <c r="I20" s="8"/>
      <c r="J20" s="1"/>
    </row>
    <row r="21" spans="1:10" ht="22.5" customHeight="1" x14ac:dyDescent="0.4">
      <c r="A21" s="1"/>
      <c r="B21" s="26" t="s">
        <v>50</v>
      </c>
      <c r="C21" s="27" t="s">
        <v>51</v>
      </c>
      <c r="D21" s="5">
        <v>6745</v>
      </c>
      <c r="E21" s="6">
        <v>30153</v>
      </c>
      <c r="F21" s="33">
        <v>1183</v>
      </c>
      <c r="G21" s="39">
        <f t="shared" si="0"/>
        <v>38081</v>
      </c>
      <c r="H21" s="7" t="s">
        <v>52</v>
      </c>
      <c r="I21" s="8"/>
      <c r="J21" s="1"/>
    </row>
    <row r="22" spans="1:10" ht="22.5" customHeight="1" x14ac:dyDescent="0.4">
      <c r="A22" s="1"/>
      <c r="B22" s="26" t="s">
        <v>53</v>
      </c>
      <c r="C22" s="27" t="s">
        <v>54</v>
      </c>
      <c r="D22" s="5">
        <v>7239</v>
      </c>
      <c r="E22" s="6">
        <v>35156</v>
      </c>
      <c r="F22" s="33">
        <v>1062</v>
      </c>
      <c r="G22" s="39">
        <f t="shared" si="0"/>
        <v>43457</v>
      </c>
      <c r="H22" s="7" t="s">
        <v>55</v>
      </c>
      <c r="I22" s="8"/>
      <c r="J22" s="1"/>
    </row>
    <row r="23" spans="1:10" ht="22.5" customHeight="1" x14ac:dyDescent="0.4">
      <c r="A23" s="9"/>
      <c r="B23" s="26" t="s">
        <v>56</v>
      </c>
      <c r="C23" s="27" t="s">
        <v>57</v>
      </c>
      <c r="D23" s="5">
        <v>6655</v>
      </c>
      <c r="E23" s="6">
        <v>31798</v>
      </c>
      <c r="F23" s="33">
        <v>1025</v>
      </c>
      <c r="G23" s="39">
        <f t="shared" si="0"/>
        <v>39478</v>
      </c>
      <c r="H23" s="7" t="s">
        <v>58</v>
      </c>
      <c r="I23" s="8"/>
      <c r="J23" s="9"/>
    </row>
    <row r="24" spans="1:10" ht="22.5" customHeight="1" x14ac:dyDescent="0.4">
      <c r="A24" s="9"/>
      <c r="B24" s="26" t="s">
        <v>59</v>
      </c>
      <c r="C24" s="27" t="s">
        <v>60</v>
      </c>
      <c r="D24" s="5">
        <v>6793</v>
      </c>
      <c r="E24" s="6">
        <v>29123</v>
      </c>
      <c r="F24" s="33">
        <v>875</v>
      </c>
      <c r="G24" s="39">
        <f t="shared" si="0"/>
        <v>36791</v>
      </c>
      <c r="H24" s="7" t="s">
        <v>61</v>
      </c>
      <c r="I24" s="8"/>
      <c r="J24" s="9"/>
    </row>
    <row r="25" spans="1:10" ht="22.5" customHeight="1" x14ac:dyDescent="0.4">
      <c r="A25" s="9"/>
      <c r="B25" s="26" t="s">
        <v>62</v>
      </c>
      <c r="C25" s="27" t="s">
        <v>63</v>
      </c>
      <c r="D25" s="5">
        <v>6804</v>
      </c>
      <c r="E25" s="6">
        <v>26747</v>
      </c>
      <c r="F25" s="33">
        <v>712</v>
      </c>
      <c r="G25" s="39">
        <f t="shared" si="0"/>
        <v>34263</v>
      </c>
      <c r="H25" s="7" t="s">
        <v>64</v>
      </c>
      <c r="I25" s="8"/>
      <c r="J25" s="9"/>
    </row>
    <row r="26" spans="1:10" ht="22.5" customHeight="1" x14ac:dyDescent="0.4">
      <c r="A26" s="9"/>
      <c r="B26" s="26" t="s">
        <v>65</v>
      </c>
      <c r="C26" s="27" t="s">
        <v>66</v>
      </c>
      <c r="D26" s="5">
        <v>7084</v>
      </c>
      <c r="E26" s="6">
        <v>25903</v>
      </c>
      <c r="F26" s="33">
        <v>659</v>
      </c>
      <c r="G26" s="39">
        <f t="shared" si="0"/>
        <v>33646</v>
      </c>
      <c r="H26" s="7" t="s">
        <v>67</v>
      </c>
      <c r="I26" s="9"/>
      <c r="J26" s="9"/>
    </row>
    <row r="27" spans="1:10" ht="22.5" customHeight="1" x14ac:dyDescent="0.4">
      <c r="A27" s="9"/>
      <c r="B27" s="26" t="s">
        <v>68</v>
      </c>
      <c r="C27" s="27" t="s">
        <v>69</v>
      </c>
      <c r="D27" s="5">
        <v>7227</v>
      </c>
      <c r="E27" s="6">
        <v>24464</v>
      </c>
      <c r="F27" s="33">
        <v>467</v>
      </c>
      <c r="G27" s="39">
        <f t="shared" si="0"/>
        <v>32158</v>
      </c>
      <c r="H27" s="7" t="s">
        <v>70</v>
      </c>
      <c r="I27" s="9"/>
      <c r="J27" s="9"/>
    </row>
    <row r="28" spans="1:10" ht="22.5" customHeight="1" x14ac:dyDescent="0.4">
      <c r="A28" s="9"/>
      <c r="B28" s="26" t="s">
        <v>71</v>
      </c>
      <c r="C28" s="27" t="s">
        <v>72</v>
      </c>
      <c r="D28" s="5">
        <v>6760</v>
      </c>
      <c r="E28" s="6">
        <v>25360</v>
      </c>
      <c r="F28" s="33">
        <v>450</v>
      </c>
      <c r="G28" s="39">
        <f t="shared" si="0"/>
        <v>32570</v>
      </c>
      <c r="H28" s="7" t="s">
        <v>73</v>
      </c>
      <c r="I28" s="9"/>
      <c r="J28" s="9"/>
    </row>
    <row r="29" spans="1:10" ht="22.5" customHeight="1" x14ac:dyDescent="0.4">
      <c r="A29" s="9"/>
      <c r="B29" s="26" t="s">
        <v>74</v>
      </c>
      <c r="C29" s="27" t="s">
        <v>75</v>
      </c>
      <c r="D29" s="5">
        <v>7471</v>
      </c>
      <c r="E29" s="6">
        <v>20014</v>
      </c>
      <c r="F29" s="41">
        <v>455</v>
      </c>
      <c r="G29" s="39">
        <f t="shared" ref="G29" si="1">SUM(D29:F29)</f>
        <v>27940</v>
      </c>
      <c r="H29" s="7" t="s">
        <v>76</v>
      </c>
      <c r="I29" s="9"/>
      <c r="J29" s="9"/>
    </row>
    <row r="30" spans="1:10" ht="22.5" customHeight="1" x14ac:dyDescent="0.4">
      <c r="A30" s="9"/>
      <c r="B30" s="28" t="s">
        <v>77</v>
      </c>
      <c r="C30" s="29" t="s">
        <v>78</v>
      </c>
      <c r="D30" s="10">
        <v>5717</v>
      </c>
      <c r="E30" s="11">
        <v>28265</v>
      </c>
      <c r="F30" s="34">
        <v>487</v>
      </c>
      <c r="G30" s="39">
        <f t="shared" si="0"/>
        <v>34469</v>
      </c>
      <c r="H30" s="7" t="s">
        <v>79</v>
      </c>
      <c r="I30" s="9"/>
      <c r="J30" s="9"/>
    </row>
    <row r="31" spans="1:10" ht="22.5" customHeight="1" x14ac:dyDescent="0.4">
      <c r="A31" s="9"/>
      <c r="B31" s="26" t="s">
        <v>80</v>
      </c>
      <c r="C31" s="27" t="s">
        <v>81</v>
      </c>
      <c r="D31" s="5">
        <v>6301</v>
      </c>
      <c r="E31" s="6">
        <v>26838</v>
      </c>
      <c r="F31" s="33">
        <v>443</v>
      </c>
      <c r="G31" s="39">
        <f t="shared" si="0"/>
        <v>33582</v>
      </c>
      <c r="H31" s="7" t="s">
        <v>82</v>
      </c>
      <c r="I31" s="9"/>
      <c r="J31" s="9"/>
    </row>
    <row r="32" spans="1:10" ht="22.5" customHeight="1" x14ac:dyDescent="0.4">
      <c r="A32" s="9"/>
      <c r="B32" s="26" t="s">
        <v>84</v>
      </c>
      <c r="C32" s="27" t="s">
        <v>85</v>
      </c>
      <c r="D32" s="12">
        <v>4751</v>
      </c>
      <c r="E32" s="13">
        <v>26564</v>
      </c>
      <c r="F32" s="35">
        <v>422</v>
      </c>
      <c r="G32" s="39">
        <f t="shared" si="0"/>
        <v>31737</v>
      </c>
      <c r="H32" s="7" t="s">
        <v>86</v>
      </c>
      <c r="I32" s="14" t="s">
        <v>83</v>
      </c>
      <c r="J32" s="9"/>
    </row>
    <row r="33" spans="1:10" ht="22.5" customHeight="1" x14ac:dyDescent="0.4">
      <c r="A33" s="9"/>
      <c r="B33" s="26" t="s">
        <v>87</v>
      </c>
      <c r="C33" s="27" t="s">
        <v>88</v>
      </c>
      <c r="D33" s="12">
        <v>5309</v>
      </c>
      <c r="E33" s="13">
        <v>27972</v>
      </c>
      <c r="F33" s="35">
        <v>400</v>
      </c>
      <c r="G33" s="39">
        <f t="shared" si="0"/>
        <v>33681</v>
      </c>
      <c r="H33" s="7" t="s">
        <v>89</v>
      </c>
      <c r="I33" s="9"/>
      <c r="J33" s="9"/>
    </row>
    <row r="34" spans="1:10" ht="22.5" customHeight="1" x14ac:dyDescent="0.4">
      <c r="A34" s="9"/>
      <c r="B34" s="26" t="s">
        <v>90</v>
      </c>
      <c r="C34" s="27" t="s">
        <v>91</v>
      </c>
      <c r="D34" s="12">
        <v>4478</v>
      </c>
      <c r="E34" s="13">
        <v>28918</v>
      </c>
      <c r="F34" s="35">
        <v>384</v>
      </c>
      <c r="G34" s="39">
        <f t="shared" si="0"/>
        <v>33780</v>
      </c>
      <c r="H34" s="7" t="s">
        <v>92</v>
      </c>
      <c r="I34" s="9"/>
      <c r="J34" s="9"/>
    </row>
    <row r="35" spans="1:10" ht="22.5" customHeight="1" x14ac:dyDescent="0.4">
      <c r="A35" s="9"/>
      <c r="B35" s="26" t="s">
        <v>93</v>
      </c>
      <c r="C35" s="27" t="s">
        <v>94</v>
      </c>
      <c r="D35" s="12">
        <v>4122</v>
      </c>
      <c r="E35" s="13">
        <v>23138</v>
      </c>
      <c r="F35" s="35">
        <v>386</v>
      </c>
      <c r="G35" s="39">
        <f t="shared" si="0"/>
        <v>27646</v>
      </c>
      <c r="H35" s="7" t="s">
        <v>95</v>
      </c>
      <c r="I35" s="9"/>
      <c r="J35" s="15"/>
    </row>
    <row r="36" spans="1:10" ht="22.5" customHeight="1" x14ac:dyDescent="0.4">
      <c r="A36" s="9"/>
      <c r="B36" s="26" t="s">
        <v>96</v>
      </c>
      <c r="C36" s="27" t="s">
        <v>97</v>
      </c>
      <c r="D36" s="12">
        <v>4548</v>
      </c>
      <c r="E36" s="13">
        <v>18482</v>
      </c>
      <c r="F36" s="35">
        <v>375</v>
      </c>
      <c r="G36" s="39">
        <f t="shared" si="0"/>
        <v>23405</v>
      </c>
      <c r="H36" s="7" t="s">
        <v>98</v>
      </c>
      <c r="I36" s="9"/>
      <c r="J36" s="15"/>
    </row>
    <row r="37" spans="1:10" ht="22.5" customHeight="1" x14ac:dyDescent="0.4">
      <c r="A37" s="9"/>
      <c r="B37" s="28" t="s">
        <v>99</v>
      </c>
      <c r="C37" s="29" t="s">
        <v>100</v>
      </c>
      <c r="D37" s="16">
        <v>4055</v>
      </c>
      <c r="E37" s="17">
        <v>22497</v>
      </c>
      <c r="F37" s="36">
        <v>364</v>
      </c>
      <c r="G37" s="39">
        <f t="shared" si="0"/>
        <v>26916</v>
      </c>
      <c r="H37" s="7" t="s">
        <v>101</v>
      </c>
      <c r="I37" s="9"/>
      <c r="J37" s="15"/>
    </row>
    <row r="38" spans="1:10" ht="22.5" customHeight="1" x14ac:dyDescent="0.4">
      <c r="A38" s="9"/>
      <c r="B38" s="26" t="s">
        <v>102</v>
      </c>
      <c r="C38" s="27" t="s">
        <v>103</v>
      </c>
      <c r="D38" s="12">
        <v>3601</v>
      </c>
      <c r="E38" s="13">
        <v>21580</v>
      </c>
      <c r="F38" s="35">
        <v>364</v>
      </c>
      <c r="G38" s="39">
        <f t="shared" si="0"/>
        <v>25545</v>
      </c>
      <c r="H38" s="7" t="s">
        <v>104</v>
      </c>
      <c r="I38" s="9"/>
      <c r="J38" s="9"/>
    </row>
    <row r="39" spans="1:10" ht="22.5" customHeight="1" x14ac:dyDescent="0.4">
      <c r="A39" s="9"/>
      <c r="B39" s="26" t="s">
        <v>105</v>
      </c>
      <c r="C39" s="27" t="s">
        <v>106</v>
      </c>
      <c r="D39" s="12">
        <v>3149</v>
      </c>
      <c r="E39" s="13">
        <v>22893</v>
      </c>
      <c r="F39" s="35">
        <v>369</v>
      </c>
      <c r="G39" s="39">
        <f t="shared" si="0"/>
        <v>26411</v>
      </c>
      <c r="H39" s="7" t="s">
        <v>107</v>
      </c>
      <c r="I39" s="9"/>
      <c r="J39" s="15"/>
    </row>
    <row r="40" spans="1:10" ht="22.5" customHeight="1" x14ac:dyDescent="0.4">
      <c r="A40" s="9"/>
      <c r="B40" s="26" t="s">
        <v>114</v>
      </c>
      <c r="C40" s="29" t="s">
        <v>115</v>
      </c>
      <c r="D40" s="12">
        <v>3232</v>
      </c>
      <c r="E40" s="13">
        <v>18893</v>
      </c>
      <c r="F40" s="35">
        <v>345</v>
      </c>
      <c r="G40" s="39">
        <f t="shared" ref="G40" si="2">SUM(D40:F40)</f>
        <v>22470</v>
      </c>
      <c r="H40" s="7" t="s">
        <v>116</v>
      </c>
      <c r="I40" s="9"/>
      <c r="J40" s="15"/>
    </row>
    <row r="41" spans="1:10" ht="22.5" customHeight="1" thickBot="1" x14ac:dyDescent="0.45">
      <c r="A41" s="9"/>
      <c r="B41" s="30" t="s">
        <v>117</v>
      </c>
      <c r="C41" s="31" t="s">
        <v>118</v>
      </c>
      <c r="D41" s="18">
        <v>2579</v>
      </c>
      <c r="E41" s="19">
        <v>21469</v>
      </c>
      <c r="F41" s="37">
        <v>250</v>
      </c>
      <c r="G41" s="40">
        <f t="shared" si="0"/>
        <v>24298</v>
      </c>
      <c r="H41" s="7" t="s">
        <v>119</v>
      </c>
      <c r="I41" s="9"/>
      <c r="J41" s="15"/>
    </row>
    <row r="42" spans="1:10" x14ac:dyDescent="0.4">
      <c r="A42" s="9"/>
      <c r="B42" s="9"/>
      <c r="C42" s="20"/>
      <c r="D42" s="21"/>
      <c r="E42" s="21"/>
      <c r="F42" s="9"/>
      <c r="G42" s="9"/>
      <c r="H42" s="9"/>
      <c r="I42" s="9"/>
    </row>
    <row r="43" spans="1:10" x14ac:dyDescent="0.4">
      <c r="A43" s="1"/>
      <c r="B43" s="22" t="s">
        <v>108</v>
      </c>
      <c r="C43" s="1"/>
      <c r="D43" s="1"/>
      <c r="E43" s="1"/>
      <c r="F43" s="1"/>
      <c r="G43" s="1"/>
      <c r="H43" s="1"/>
      <c r="I43" s="9"/>
    </row>
    <row r="44" spans="1:10" x14ac:dyDescent="0.4">
      <c r="A44" s="1"/>
      <c r="B44" s="1"/>
      <c r="C44" s="1"/>
      <c r="D44" s="1"/>
      <c r="E44" s="1" t="s">
        <v>109</v>
      </c>
      <c r="F44" s="1"/>
      <c r="G44" s="1"/>
      <c r="H44" s="1"/>
      <c r="I44" s="1"/>
    </row>
    <row r="45" spans="1:10" x14ac:dyDescent="0.4">
      <c r="A45" s="1"/>
      <c r="B45" s="1"/>
      <c r="C45" s="1"/>
      <c r="D45" s="1"/>
      <c r="E45" s="1"/>
      <c r="F45" s="1"/>
      <c r="G45" s="1"/>
      <c r="H45" s="1"/>
      <c r="I45" s="1"/>
    </row>
    <row r="46" spans="1:10" x14ac:dyDescent="0.4">
      <c r="A46" s="1"/>
      <c r="B46" s="1" t="s">
        <v>110</v>
      </c>
      <c r="C46" s="1"/>
      <c r="D46" s="1"/>
      <c r="E46" s="1"/>
      <c r="F46" s="1"/>
      <c r="G46" s="1"/>
      <c r="H46" s="1"/>
      <c r="I46" s="1"/>
    </row>
    <row r="47" spans="1:10" x14ac:dyDescent="0.4">
      <c r="A47" s="1"/>
      <c r="B47" s="1" t="s">
        <v>111</v>
      </c>
      <c r="C47" s="1"/>
      <c r="D47" s="1"/>
      <c r="E47" s="1"/>
      <c r="F47" s="1"/>
      <c r="G47" s="1"/>
      <c r="H47" s="1"/>
      <c r="I47" s="1"/>
    </row>
    <row r="48" spans="1:10" x14ac:dyDescent="0.4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4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4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4">
      <c r="A52" s="1"/>
      <c r="B52" s="1"/>
      <c r="C52" s="1"/>
      <c r="D52" s="1"/>
      <c r="E52" s="1"/>
      <c r="F52" s="1"/>
      <c r="G52" s="1"/>
      <c r="H52" s="1"/>
      <c r="I52" s="23"/>
    </row>
    <row r="53" spans="1:9" x14ac:dyDescent="0.4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4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4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4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4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4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4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4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4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4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4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4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4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4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4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4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4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4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4">
      <c r="A71" s="1"/>
      <c r="B71" s="1"/>
      <c r="C71" s="1"/>
      <c r="D71" s="1"/>
      <c r="E71" s="1"/>
      <c r="F71" s="1"/>
      <c r="G71" s="1"/>
      <c r="H71" s="1"/>
      <c r="I71" s="1"/>
    </row>
  </sheetData>
  <mergeCells count="1">
    <mergeCell ref="B5:C5"/>
  </mergeCells>
  <phoneticPr fontId="4"/>
  <printOptions horizontalCentered="1"/>
  <pageMargins left="0.70866141732283472" right="0.70866141732283472" top="0.55118110236220474" bottom="0.55118110236220474" header="0.31496062992125984" footer="0.31496062992125984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漁業１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2022-08-03T05:10:08Z</dcterms:created>
  <dcterms:modified xsi:type="dcterms:W3CDTF">2022-08-03T05:10:19Z</dcterms:modified>
</cp:coreProperties>
</file>