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20" windowWidth="14940" windowHeight="8325"/>
  </bookViews>
  <sheets>
    <sheet name="H22" sheetId="1" r:id="rId1"/>
    <sheet name="H23" sheetId="2" r:id="rId2"/>
    <sheet name="H24" sheetId="3" r:id="rId3"/>
    <sheet name="H25" sheetId="4" r:id="rId4"/>
    <sheet name="H26" sheetId="5" r:id="rId5"/>
  </sheets>
  <definedNames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_xlnm.Print_Area" localSheetId="0">'H22'!$A$1:$O$43</definedName>
    <definedName name="_xlnm.Print_Area" localSheetId="1">'H23'!$A$1:$O$43</definedName>
    <definedName name="_xlnm.Print_Area" localSheetId="2">'H24'!$A$1:$O$43</definedName>
    <definedName name="_xlnm.Print_Area" localSheetId="3">'H25'!$A$1:$U$42</definedName>
    <definedName name="占有" localSheetId="2">#REF!</definedName>
    <definedName name="占有">#REF!</definedName>
    <definedName name="増減順位" localSheetId="2">#REF!</definedName>
    <definedName name="増減順位">#REF!</definedName>
    <definedName name="第１表" localSheetId="2">#REF!</definedName>
    <definedName name="第１表">#REF!</definedName>
    <definedName name="動態" localSheetId="2">#REF!</definedName>
    <definedName name="動態">#REF!</definedName>
  </definedNames>
  <calcPr calcId="162913"/>
</workbook>
</file>

<file path=xl/calcChain.xml><?xml version="1.0" encoding="utf-8"?>
<calcChain xmlns="http://schemas.openxmlformats.org/spreadsheetml/2006/main">
  <c r="O6" i="1" l="1"/>
  <c r="O7" i="1"/>
  <c r="N7" i="1" s="1"/>
  <c r="O9" i="1"/>
  <c r="O10" i="1"/>
  <c r="N10" i="1" s="1"/>
  <c r="O15" i="1"/>
  <c r="N15" i="1"/>
  <c r="O16" i="1"/>
  <c r="N16" i="1" s="1"/>
  <c r="O17" i="1"/>
  <c r="N17" i="1"/>
  <c r="O18" i="1"/>
  <c r="N18" i="1" s="1"/>
  <c r="O19" i="1"/>
  <c r="N19" i="1"/>
  <c r="O20" i="1"/>
  <c r="N20" i="1" s="1"/>
  <c r="O21" i="1"/>
  <c r="N21" i="1"/>
  <c r="O22" i="1"/>
  <c r="N22" i="1" s="1"/>
  <c r="O23" i="1"/>
  <c r="N23" i="1"/>
  <c r="O24" i="1"/>
  <c r="N24" i="1" s="1"/>
  <c r="O25" i="1"/>
  <c r="N25" i="1"/>
  <c r="O26" i="1"/>
  <c r="N26" i="1" s="1"/>
  <c r="O27" i="1"/>
  <c r="N27" i="1"/>
  <c r="O28" i="1"/>
  <c r="N28" i="1" s="1"/>
  <c r="O29" i="1"/>
  <c r="O31" i="1"/>
  <c r="N31" i="1"/>
  <c r="O32" i="1"/>
  <c r="N32" i="1"/>
  <c r="O33" i="1"/>
  <c r="N33" i="1"/>
  <c r="O34" i="1"/>
  <c r="N34" i="1"/>
  <c r="O35" i="1"/>
  <c r="N35" i="1"/>
  <c r="O36" i="1"/>
  <c r="N36" i="1"/>
  <c r="O37" i="1"/>
  <c r="N37" i="1"/>
  <c r="O38" i="1"/>
  <c r="N38" i="1"/>
  <c r="O39" i="1"/>
  <c r="N39" i="1"/>
  <c r="O40" i="1"/>
  <c r="N40" i="1"/>
  <c r="O41" i="1"/>
  <c r="N41" i="1"/>
  <c r="O8" i="1"/>
  <c r="N8" i="1"/>
  <c r="O5" i="1"/>
  <c r="N5" i="1" s="1"/>
  <c r="O30" i="1"/>
  <c r="N30" i="1" s="1"/>
</calcChain>
</file>

<file path=xl/sharedStrings.xml><?xml version="1.0" encoding="utf-8"?>
<sst xmlns="http://schemas.openxmlformats.org/spreadsheetml/2006/main" count="1188" uniqueCount="142">
  <si>
    <t>区分</t>
  </si>
  <si>
    <t>自　  然</t>
  </si>
  <si>
    <t>外 国 人</t>
  </si>
  <si>
    <t>総　数</t>
  </si>
  <si>
    <t>男</t>
  </si>
  <si>
    <t>女</t>
  </si>
  <si>
    <t>市 部 計</t>
  </si>
  <si>
    <t>　</t>
  </si>
  <si>
    <t>高 梁 市</t>
  </si>
  <si>
    <t>平成17年</t>
    <phoneticPr fontId="2"/>
  </si>
  <si>
    <t>平成１７年</t>
    <rPh sb="0" eb="2">
      <t>ヘイセイ</t>
    </rPh>
    <rPh sb="4" eb="5">
      <t>ネン</t>
    </rPh>
    <phoneticPr fontId="2"/>
  </si>
  <si>
    <t>社　　会</t>
    <phoneticPr fontId="2"/>
  </si>
  <si>
    <t>人　　口</t>
    <rPh sb="0" eb="4">
      <t>ジンコウ</t>
    </rPh>
    <phoneticPr fontId="2"/>
  </si>
  <si>
    <t>との増減</t>
    <rPh sb="2" eb="4">
      <t>ゾウゲン</t>
    </rPh>
    <phoneticPr fontId="2"/>
  </si>
  <si>
    <t>市町村</t>
    <phoneticPr fontId="2"/>
  </si>
  <si>
    <t>動　　態</t>
    <rPh sb="0" eb="4">
      <t>ドウタイ</t>
    </rPh>
    <phoneticPr fontId="7"/>
  </si>
  <si>
    <t>増 減 数</t>
    <phoneticPr fontId="2"/>
  </si>
  <si>
    <t>国勢調査</t>
    <rPh sb="0" eb="2">
      <t>コクセイ</t>
    </rPh>
    <rPh sb="2" eb="4">
      <t>チョウサ</t>
    </rPh>
    <phoneticPr fontId="2"/>
  </si>
  <si>
    <t>人口増加数</t>
    <rPh sb="0" eb="2">
      <t>ジンコウ</t>
    </rPh>
    <rPh sb="2" eb="5">
      <t>ゾウカスウ</t>
    </rPh>
    <phoneticPr fontId="2"/>
  </si>
  <si>
    <t>県　　計</t>
    <phoneticPr fontId="2"/>
  </si>
  <si>
    <t>郡 部 計</t>
    <rPh sb="0" eb="1">
      <t>グン</t>
    </rPh>
    <phoneticPr fontId="2"/>
  </si>
  <si>
    <t>岡 山 市</t>
    <phoneticPr fontId="2"/>
  </si>
  <si>
    <t>倉 敷 市</t>
    <phoneticPr fontId="2"/>
  </si>
  <si>
    <t>津 山 市</t>
    <phoneticPr fontId="2"/>
  </si>
  <si>
    <t>玉 野 市</t>
    <phoneticPr fontId="2"/>
  </si>
  <si>
    <t>笠 岡 市</t>
    <phoneticPr fontId="2"/>
  </si>
  <si>
    <t>井 原 市</t>
    <phoneticPr fontId="2"/>
  </si>
  <si>
    <t>総 社 市</t>
    <phoneticPr fontId="2"/>
  </si>
  <si>
    <t>新 見 市</t>
    <phoneticPr fontId="2"/>
  </si>
  <si>
    <t>備 前 市</t>
    <phoneticPr fontId="2"/>
  </si>
  <si>
    <t>瀬戸内市</t>
    <rPh sb="0" eb="3">
      <t>セトウチ</t>
    </rPh>
    <rPh sb="3" eb="4">
      <t>シ</t>
    </rPh>
    <phoneticPr fontId="2"/>
  </si>
  <si>
    <t>赤 磐 市</t>
    <rPh sb="0" eb="1">
      <t>アカ</t>
    </rPh>
    <rPh sb="2" eb="3">
      <t>イワ</t>
    </rPh>
    <rPh sb="4" eb="5">
      <t>シ</t>
    </rPh>
    <phoneticPr fontId="2"/>
  </si>
  <si>
    <t>真 庭 市</t>
    <rPh sb="0" eb="1">
      <t>マコト</t>
    </rPh>
    <rPh sb="2" eb="3">
      <t>ニワ</t>
    </rPh>
    <rPh sb="4" eb="5">
      <t>シ</t>
    </rPh>
    <phoneticPr fontId="2"/>
  </si>
  <si>
    <t>美 作 市</t>
    <rPh sb="0" eb="1">
      <t>ビ</t>
    </rPh>
    <rPh sb="2" eb="3">
      <t>サク</t>
    </rPh>
    <rPh sb="4" eb="5">
      <t>シ</t>
    </rPh>
    <phoneticPr fontId="2"/>
  </si>
  <si>
    <t>浅 口 市</t>
    <rPh sb="0" eb="1">
      <t>アサ</t>
    </rPh>
    <rPh sb="2" eb="3">
      <t>クチ</t>
    </rPh>
    <rPh sb="4" eb="5">
      <t>シ</t>
    </rPh>
    <phoneticPr fontId="2"/>
  </si>
  <si>
    <t>和 気 町</t>
    <phoneticPr fontId="2"/>
  </si>
  <si>
    <t>早 島 町</t>
    <phoneticPr fontId="2"/>
  </si>
  <si>
    <t>里 庄 町</t>
    <phoneticPr fontId="2"/>
  </si>
  <si>
    <t>矢 掛 町</t>
    <phoneticPr fontId="2"/>
  </si>
  <si>
    <t>新 庄 村</t>
    <phoneticPr fontId="2"/>
  </si>
  <si>
    <t>鏡 野 町</t>
    <phoneticPr fontId="2"/>
  </si>
  <si>
    <t>勝 央 町</t>
    <phoneticPr fontId="2"/>
  </si>
  <si>
    <t>奈 義 町</t>
    <phoneticPr fontId="2"/>
  </si>
  <si>
    <t>西粟倉村</t>
    <phoneticPr fontId="2"/>
  </si>
  <si>
    <t>久米南町</t>
    <phoneticPr fontId="2"/>
  </si>
  <si>
    <t>美 咲 町</t>
    <rPh sb="0" eb="1">
      <t>ビ</t>
    </rPh>
    <rPh sb="2" eb="3">
      <t>サキ</t>
    </rPh>
    <rPh sb="4" eb="5">
      <t>マチ</t>
    </rPh>
    <phoneticPr fontId="2"/>
  </si>
  <si>
    <t>吉備中央町</t>
    <rPh sb="0" eb="2">
      <t>キビ</t>
    </rPh>
    <rPh sb="2" eb="4">
      <t>チュウオウ</t>
    </rPh>
    <rPh sb="4" eb="5">
      <t>チョウ</t>
    </rPh>
    <phoneticPr fontId="2"/>
  </si>
  <si>
    <t>（単位：人）</t>
    <phoneticPr fontId="2"/>
  </si>
  <si>
    <t>人口、１年間の人口動態－市町村</t>
    <rPh sb="4" eb="6">
      <t>ネンカン</t>
    </rPh>
    <rPh sb="7" eb="9">
      <t>ジンコウ</t>
    </rPh>
    <rPh sb="9" eb="11">
      <t>ドウタイ</t>
    </rPh>
    <rPh sb="12" eb="15">
      <t>シチョウソン</t>
    </rPh>
    <phoneticPr fontId="2"/>
  </si>
  <si>
    <t xml:space="preserve"> </t>
  </si>
  <si>
    <t>△</t>
  </si>
  <si>
    <t>平成22年中の人口動態</t>
    <rPh sb="9" eb="11">
      <t>ドウタイ</t>
    </rPh>
    <phoneticPr fontId="7"/>
  </si>
  <si>
    <t>注）平成１７年国勢調査の人口（市部・郡部別人口を含む）は、平成２２年１０月１日現在の市町村の境域に基づいて組み替えたもの</t>
    <rPh sb="0" eb="1">
      <t>チュウ</t>
    </rPh>
    <rPh sb="2" eb="4">
      <t>ヘイセイ</t>
    </rPh>
    <rPh sb="6" eb="7">
      <t>ネン</t>
    </rPh>
    <rPh sb="7" eb="9">
      <t>コクセイ</t>
    </rPh>
    <rPh sb="9" eb="11">
      <t>チョウサ</t>
    </rPh>
    <rPh sb="12" eb="14">
      <t>ジンコウ</t>
    </rPh>
    <rPh sb="15" eb="17">
      <t>シブ</t>
    </rPh>
    <rPh sb="18" eb="20">
      <t>グンブ</t>
    </rPh>
    <rPh sb="20" eb="21">
      <t>ベツ</t>
    </rPh>
    <rPh sb="21" eb="23">
      <t>ジンコウ</t>
    </rPh>
    <rPh sb="24" eb="25">
      <t>フク</t>
    </rPh>
    <rPh sb="29" eb="31">
      <t>ヘイセイ</t>
    </rPh>
    <rPh sb="33" eb="34">
      <t>ネン</t>
    </rPh>
    <rPh sb="36" eb="37">
      <t>ガツ</t>
    </rPh>
    <rPh sb="38" eb="39">
      <t>ニチ</t>
    </rPh>
    <rPh sb="39" eb="41">
      <t>ゲンザイ</t>
    </rPh>
    <rPh sb="42" eb="45">
      <t>シチョウソン</t>
    </rPh>
    <rPh sb="46" eb="48">
      <t>キョウイキ</t>
    </rPh>
    <rPh sb="49" eb="50">
      <t>モト</t>
    </rPh>
    <rPh sb="53" eb="54">
      <t>ク</t>
    </rPh>
    <rPh sb="55" eb="56">
      <t>カ</t>
    </rPh>
    <phoneticPr fontId="7"/>
  </si>
  <si>
    <t>　　北 区</t>
    <rPh sb="2" eb="3">
      <t>キタ</t>
    </rPh>
    <rPh sb="4" eb="5">
      <t>ク</t>
    </rPh>
    <phoneticPr fontId="2"/>
  </si>
  <si>
    <t>　　中 区</t>
    <rPh sb="2" eb="3">
      <t>ナカ</t>
    </rPh>
    <rPh sb="4" eb="5">
      <t>ク</t>
    </rPh>
    <phoneticPr fontId="2"/>
  </si>
  <si>
    <t>　　東 区</t>
    <rPh sb="2" eb="3">
      <t>ヒガシ</t>
    </rPh>
    <rPh sb="4" eb="5">
      <t>ク</t>
    </rPh>
    <phoneticPr fontId="2"/>
  </si>
  <si>
    <t>　　南 区</t>
    <rPh sb="2" eb="3">
      <t>ミナミ</t>
    </rPh>
    <rPh sb="4" eb="5">
      <t>ク</t>
    </rPh>
    <phoneticPr fontId="2"/>
  </si>
  <si>
    <t>-</t>
    <phoneticPr fontId="2"/>
  </si>
  <si>
    <t xml:space="preserve"> 平成22年10月１日現在
国勢調査人口</t>
    <rPh sb="10" eb="11">
      <t>ヒ</t>
    </rPh>
    <rPh sb="11" eb="13">
      <t>ゲンザイ</t>
    </rPh>
    <rPh sb="14" eb="16">
      <t>コクセイ</t>
    </rPh>
    <rPh sb="16" eb="18">
      <t>チョウサ</t>
    </rPh>
    <rPh sb="18" eb="20">
      <t>ジンコウ</t>
    </rPh>
    <phoneticPr fontId="2"/>
  </si>
  <si>
    <t>注）平成１７年国勢調査の人口（市部・郡部別人口を含む）は、平成２２年１０月１日現在の市町村の境域に基づいて組み替えたもの</t>
    <rPh sb="0" eb="1">
      <t>チュウ</t>
    </rPh>
    <rPh sb="2" eb="4">
      <t>ヘイセイ</t>
    </rPh>
    <rPh sb="6" eb="7">
      <t>ネン</t>
    </rPh>
    <rPh sb="7" eb="9">
      <t>コクセイ</t>
    </rPh>
    <rPh sb="9" eb="11">
      <t>チョウサ</t>
    </rPh>
    <rPh sb="12" eb="14">
      <t>ジンコウ</t>
    </rPh>
    <rPh sb="15" eb="17">
      <t>シブ</t>
    </rPh>
    <rPh sb="18" eb="20">
      <t>グンブ</t>
    </rPh>
    <rPh sb="20" eb="21">
      <t>ベツ</t>
    </rPh>
    <rPh sb="21" eb="23">
      <t>ジンコウ</t>
    </rPh>
    <rPh sb="24" eb="25">
      <t>フク</t>
    </rPh>
    <rPh sb="29" eb="31">
      <t>ヘイセイ</t>
    </rPh>
    <rPh sb="33" eb="34">
      <t>ネン</t>
    </rPh>
    <rPh sb="36" eb="37">
      <t>ガツ</t>
    </rPh>
    <rPh sb="38" eb="39">
      <t>ニチ</t>
    </rPh>
    <rPh sb="39" eb="41">
      <t>ゲンザイ</t>
    </rPh>
    <rPh sb="42" eb="45">
      <t>シチョウソン</t>
    </rPh>
    <rPh sb="46" eb="48">
      <t>キョウイキ</t>
    </rPh>
    <rPh sb="49" eb="50">
      <t>モト</t>
    </rPh>
    <rPh sb="53" eb="54">
      <t>ク</t>
    </rPh>
    <rPh sb="55" eb="56">
      <t>カ</t>
    </rPh>
    <phoneticPr fontId="6"/>
  </si>
  <si>
    <t>久米南町</t>
    <phoneticPr fontId="2"/>
  </si>
  <si>
    <t>西粟倉村</t>
    <phoneticPr fontId="2"/>
  </si>
  <si>
    <t>奈 義 町</t>
    <phoneticPr fontId="2"/>
  </si>
  <si>
    <t>新 庄 村</t>
    <phoneticPr fontId="2"/>
  </si>
  <si>
    <t>矢 掛 町</t>
    <phoneticPr fontId="2"/>
  </si>
  <si>
    <t>里 庄 町</t>
    <phoneticPr fontId="2"/>
  </si>
  <si>
    <t>早 島 町</t>
    <phoneticPr fontId="2"/>
  </si>
  <si>
    <t>和 気 町</t>
    <phoneticPr fontId="2"/>
  </si>
  <si>
    <t>新 見 市</t>
    <phoneticPr fontId="2"/>
  </si>
  <si>
    <t>笠 岡 市</t>
    <phoneticPr fontId="2"/>
  </si>
  <si>
    <t>玉 野 市</t>
    <phoneticPr fontId="2"/>
  </si>
  <si>
    <t>　　南 区</t>
    <rPh sb="2" eb="3">
      <t>ミナミ</t>
    </rPh>
    <rPh sb="4" eb="5">
      <t>ク</t>
    </rPh>
    <phoneticPr fontId="4"/>
  </si>
  <si>
    <t>　　東 区</t>
    <rPh sb="2" eb="3">
      <t>ヒガシ</t>
    </rPh>
    <rPh sb="4" eb="5">
      <t>ク</t>
    </rPh>
    <phoneticPr fontId="4"/>
  </si>
  <si>
    <t>　　中 区</t>
    <rPh sb="2" eb="3">
      <t>ナカ</t>
    </rPh>
    <rPh sb="4" eb="5">
      <t>ク</t>
    </rPh>
    <phoneticPr fontId="4"/>
  </si>
  <si>
    <t>　　北 区</t>
    <rPh sb="2" eb="3">
      <t>キタ</t>
    </rPh>
    <rPh sb="4" eb="5">
      <t>ク</t>
    </rPh>
    <phoneticPr fontId="4"/>
  </si>
  <si>
    <t>人口増減率</t>
    <rPh sb="0" eb="2">
      <t>ジンコウ</t>
    </rPh>
    <rPh sb="2" eb="4">
      <t>ゾウゲン</t>
    </rPh>
    <rPh sb="4" eb="5">
      <t>リツ</t>
    </rPh>
    <phoneticPr fontId="2"/>
  </si>
  <si>
    <t>増 減 数</t>
    <phoneticPr fontId="2"/>
  </si>
  <si>
    <t>市町村</t>
    <phoneticPr fontId="2"/>
  </si>
  <si>
    <t>平成22年</t>
    <rPh sb="0" eb="2">
      <t>ヘイセイ</t>
    </rPh>
    <rPh sb="4" eb="5">
      <t>ネン</t>
    </rPh>
    <phoneticPr fontId="2"/>
  </si>
  <si>
    <t>平成22年</t>
    <phoneticPr fontId="2"/>
  </si>
  <si>
    <t>平成23年中の人口動態</t>
    <rPh sb="9" eb="11">
      <t>ドウタイ</t>
    </rPh>
    <phoneticPr fontId="7"/>
  </si>
  <si>
    <t xml:space="preserve"> 平成23年10月１日現在推計人口</t>
    <rPh sb="10" eb="11">
      <t>ヒ</t>
    </rPh>
    <rPh sb="11" eb="13">
      <t>ゲンザイ</t>
    </rPh>
    <rPh sb="13" eb="15">
      <t>スイケイ</t>
    </rPh>
    <rPh sb="15" eb="17">
      <t>ジンコウ</t>
    </rPh>
    <phoneticPr fontId="2"/>
  </si>
  <si>
    <t>（単位：人、％）</t>
    <phoneticPr fontId="2"/>
  </si>
  <si>
    <t>人口、1年間の人口動態　―　市町村</t>
    <rPh sb="0" eb="2">
      <t>ジンコウ</t>
    </rPh>
    <rPh sb="4" eb="6">
      <t>ネンカン</t>
    </rPh>
    <rPh sb="7" eb="9">
      <t>ジンコウ</t>
    </rPh>
    <rPh sb="9" eb="11">
      <t>ドウタイ</t>
    </rPh>
    <rPh sb="14" eb="17">
      <t>シチョウソン</t>
    </rPh>
    <phoneticPr fontId="2"/>
  </si>
  <si>
    <t>久米南町</t>
    <phoneticPr fontId="2"/>
  </si>
  <si>
    <t>西粟倉村</t>
    <phoneticPr fontId="2"/>
  </si>
  <si>
    <t>奈 義 町</t>
    <phoneticPr fontId="2"/>
  </si>
  <si>
    <t>勝 央 町</t>
    <phoneticPr fontId="2"/>
  </si>
  <si>
    <t>鏡 野 町</t>
    <phoneticPr fontId="2"/>
  </si>
  <si>
    <t>里 庄 町</t>
    <phoneticPr fontId="2"/>
  </si>
  <si>
    <t>早 島 町</t>
    <phoneticPr fontId="2"/>
  </si>
  <si>
    <t>和 気 町</t>
    <phoneticPr fontId="2"/>
  </si>
  <si>
    <t>新 見 市</t>
    <phoneticPr fontId="2"/>
  </si>
  <si>
    <t>総 社 市</t>
    <phoneticPr fontId="2"/>
  </si>
  <si>
    <t>井 原 市</t>
    <phoneticPr fontId="2"/>
  </si>
  <si>
    <t>笠 岡 市</t>
    <phoneticPr fontId="2"/>
  </si>
  <si>
    <t>津 山 市</t>
    <phoneticPr fontId="2"/>
  </si>
  <si>
    <t>倉 敷 市</t>
    <phoneticPr fontId="2"/>
  </si>
  <si>
    <t>岡 山 市</t>
    <phoneticPr fontId="2"/>
  </si>
  <si>
    <t>県　　計</t>
    <phoneticPr fontId="2"/>
  </si>
  <si>
    <t>推計人口</t>
    <rPh sb="0" eb="2">
      <t>スイケイ</t>
    </rPh>
    <rPh sb="2" eb="4">
      <t>ジンコウ</t>
    </rPh>
    <phoneticPr fontId="2"/>
  </si>
  <si>
    <t>増 減 数</t>
    <phoneticPr fontId="2"/>
  </si>
  <si>
    <t>社　　会</t>
    <phoneticPr fontId="2"/>
  </si>
  <si>
    <t>平成22年</t>
  </si>
  <si>
    <t>平成23年</t>
    <phoneticPr fontId="2"/>
  </si>
  <si>
    <t>平成24年中の人口動態</t>
    <rPh sb="9" eb="11">
      <t>ドウタイ</t>
    </rPh>
    <phoneticPr fontId="7"/>
  </si>
  <si>
    <t xml:space="preserve"> 平成2４年10月１日現在推計人口</t>
    <rPh sb="10" eb="11">
      <t>ヒ</t>
    </rPh>
    <rPh sb="11" eb="13">
      <t>ゲンザイ</t>
    </rPh>
    <rPh sb="13" eb="15">
      <t>スイケイ</t>
    </rPh>
    <rPh sb="15" eb="17">
      <t>ジンコウ</t>
    </rPh>
    <phoneticPr fontId="2"/>
  </si>
  <si>
    <t>（単位：人、％）</t>
    <phoneticPr fontId="2"/>
  </si>
  <si>
    <t>人口、１年間の人口動態－市町村</t>
    <rPh sb="0" eb="2">
      <t>ジンコウ</t>
    </rPh>
    <rPh sb="4" eb="6">
      <t>ネンカン</t>
    </rPh>
    <rPh sb="7" eb="9">
      <t>ジンコウ</t>
    </rPh>
    <rPh sb="9" eb="11">
      <t>ドウタイ</t>
    </rPh>
    <rPh sb="12" eb="15">
      <t>シチョウソン</t>
    </rPh>
    <phoneticPr fontId="11"/>
  </si>
  <si>
    <t>久米南町</t>
    <phoneticPr fontId="2"/>
  </si>
  <si>
    <t>西粟倉村</t>
    <phoneticPr fontId="2"/>
  </si>
  <si>
    <t>勝 央 町</t>
    <phoneticPr fontId="2"/>
  </si>
  <si>
    <t>備 前 市</t>
    <phoneticPr fontId="2"/>
  </si>
  <si>
    <t>総 社 市</t>
    <phoneticPr fontId="2"/>
  </si>
  <si>
    <t>倉 敷 市</t>
    <phoneticPr fontId="2"/>
  </si>
  <si>
    <t>増減数</t>
    <rPh sb="0" eb="2">
      <t>ゾウゲン</t>
    </rPh>
    <rPh sb="2" eb="3">
      <t>スウ</t>
    </rPh>
    <phoneticPr fontId="7"/>
  </si>
  <si>
    <t>人　口</t>
    <rPh sb="0" eb="1">
      <t>ヒト</t>
    </rPh>
    <rPh sb="2" eb="3">
      <t>クチ</t>
    </rPh>
    <phoneticPr fontId="2"/>
  </si>
  <si>
    <t>社　　会</t>
  </si>
  <si>
    <t>自　  然</t>
    <phoneticPr fontId="2"/>
  </si>
  <si>
    <t>社　　会</t>
    <phoneticPr fontId="2"/>
  </si>
  <si>
    <t>人　　口
増減数</t>
    <rPh sb="0" eb="4">
      <t>ジンコウ</t>
    </rPh>
    <rPh sb="6" eb="8">
      <t>ゾウゲン</t>
    </rPh>
    <rPh sb="8" eb="9">
      <t>スウ</t>
    </rPh>
    <phoneticPr fontId="2"/>
  </si>
  <si>
    <t>外国人</t>
    <rPh sb="0" eb="3">
      <t>ガイコクジン</t>
    </rPh>
    <phoneticPr fontId="2"/>
  </si>
  <si>
    <t>日本人</t>
    <rPh sb="0" eb="3">
      <t>ニホンジン</t>
    </rPh>
    <phoneticPr fontId="2"/>
  </si>
  <si>
    <t>平成22年
との増減
人口増減率</t>
    <rPh sb="0" eb="2">
      <t>ヘイセイ</t>
    </rPh>
    <rPh sb="4" eb="5">
      <t>ネン</t>
    </rPh>
    <rPh sb="9" eb="11">
      <t>ゾウゲン</t>
    </rPh>
    <rPh sb="13" eb="15">
      <t>ジンコウ</t>
    </rPh>
    <rPh sb="15" eb="18">
      <t>ゾウゲンリツ</t>
    </rPh>
    <phoneticPr fontId="2"/>
  </si>
  <si>
    <t>平成22年
10月1日
国勢調査</t>
    <rPh sb="0" eb="2">
      <t>ヘイセイ</t>
    </rPh>
    <rPh sb="4" eb="5">
      <t>ネン</t>
    </rPh>
    <rPh sb="9" eb="10">
      <t>ガツ</t>
    </rPh>
    <rPh sb="11" eb="12">
      <t>ニチ</t>
    </rPh>
    <rPh sb="14" eb="16">
      <t>コクセイ</t>
    </rPh>
    <rPh sb="16" eb="18">
      <t>チョウサ</t>
    </rPh>
    <phoneticPr fontId="2"/>
  </si>
  <si>
    <t>平成24年
10月1日
推計人口</t>
    <rPh sb="9" eb="10">
      <t>ガツ</t>
    </rPh>
    <rPh sb="11" eb="12">
      <t>ニチ</t>
    </rPh>
    <rPh sb="14" eb="16">
      <t>スイケイ</t>
    </rPh>
    <rPh sb="16" eb="18">
      <t>ジンコウ</t>
    </rPh>
    <phoneticPr fontId="2"/>
  </si>
  <si>
    <t>平成25年中の人口動態</t>
    <rPh sb="9" eb="11">
      <t>ドウタイ</t>
    </rPh>
    <phoneticPr fontId="7"/>
  </si>
  <si>
    <t xml:space="preserve"> 平成25年10月1日現在推計人口</t>
    <rPh sb="10" eb="11">
      <t>ヒ</t>
    </rPh>
    <rPh sb="11" eb="13">
      <t>ゲンザイ</t>
    </rPh>
    <rPh sb="13" eb="15">
      <t>スイケイ</t>
    </rPh>
    <rPh sb="15" eb="17">
      <t>ジンコウ</t>
    </rPh>
    <phoneticPr fontId="2"/>
  </si>
  <si>
    <t>区分</t>
    <phoneticPr fontId="2"/>
  </si>
  <si>
    <t>（単位：人、％）</t>
    <phoneticPr fontId="2"/>
  </si>
  <si>
    <t>人口、１年間の人口動態　―　市町村</t>
    <rPh sb="0" eb="2">
      <t>ジンコウ</t>
    </rPh>
    <rPh sb="4" eb="6">
      <t>ネンカン</t>
    </rPh>
    <rPh sb="7" eb="9">
      <t>ジンコウ</t>
    </rPh>
    <rPh sb="9" eb="11">
      <t>ドウタイ</t>
    </rPh>
    <rPh sb="14" eb="17">
      <t>シチョウソン</t>
    </rPh>
    <phoneticPr fontId="2"/>
  </si>
  <si>
    <t>人口、１年間の人口動態　―　市町村</t>
  </si>
  <si>
    <t>区分</t>
    <phoneticPr fontId="2"/>
  </si>
  <si>
    <t xml:space="preserve"> 平成26年10月1日現在推計人口</t>
    <rPh sb="10" eb="11">
      <t>ヒ</t>
    </rPh>
    <rPh sb="11" eb="13">
      <t>ゲンザイ</t>
    </rPh>
    <rPh sb="13" eb="15">
      <t>スイケイ</t>
    </rPh>
    <rPh sb="15" eb="17">
      <t>ジンコウ</t>
    </rPh>
    <phoneticPr fontId="2"/>
  </si>
  <si>
    <t>平成26年中の人口動態</t>
    <rPh sb="9" eb="11">
      <t>ドウタイ</t>
    </rPh>
    <phoneticPr fontId="7"/>
  </si>
  <si>
    <t>平成25年
10月1日
推計人口</t>
    <rPh sb="9" eb="10">
      <t>ガツ</t>
    </rPh>
    <rPh sb="11" eb="12">
      <t>ニチ</t>
    </rPh>
    <rPh sb="14" eb="16">
      <t>スイケイ</t>
    </rPh>
    <rPh sb="16" eb="18">
      <t>ジンコウ</t>
    </rPh>
    <phoneticPr fontId="2"/>
  </si>
  <si>
    <t>自　  然</t>
    <phoneticPr fontId="2"/>
  </si>
  <si>
    <t>新 庄 村</t>
    <phoneticPr fontId="2"/>
  </si>
  <si>
    <t>鏡 野 町</t>
    <phoneticPr fontId="2"/>
  </si>
  <si>
    <t>勝 央 町</t>
    <phoneticPr fontId="2"/>
  </si>
  <si>
    <t>（国勢調査結果）</t>
    <rPh sb="1" eb="3">
      <t>コクセイ</t>
    </rPh>
    <rPh sb="3" eb="5">
      <t>チョウサ</t>
    </rPh>
    <rPh sb="5" eb="7">
      <t>ケッカ</t>
    </rPh>
    <phoneticPr fontId="11"/>
  </si>
  <si>
    <t>（平成22年国勢調査結果基準）</t>
    <rPh sb="1" eb="3">
      <t>ヘイセイ</t>
    </rPh>
    <rPh sb="5" eb="6">
      <t>ネン</t>
    </rPh>
    <rPh sb="6" eb="8">
      <t>コクセイ</t>
    </rPh>
    <rPh sb="8" eb="10">
      <t>チョウサ</t>
    </rPh>
    <rPh sb="10" eb="12">
      <t>ケッカ</t>
    </rPh>
    <rPh sb="12" eb="14">
      <t>キジュン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</si>
</sst>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#,##0"/>
    <numFmt numFmtId="177" formatCode="#,##0;&quot;△ &quot;#,##0"/>
    <numFmt numFmtId="178" formatCode="0.00;&quot;△ &quot;0.00"/>
    <numFmt numFmtId="179" formatCode="0_);[Red]\(0\)"/>
  </numFmts>
  <fonts count="14">
    <font>
      <sz val="12"/>
      <name val="System"/>
      <charset val="128"/>
    </font>
    <font>
      <sz val="11"/>
      <name val="明朝"/>
      <family val="1"/>
      <charset val="128"/>
    </font>
    <font>
      <sz val="16"/>
      <name val="ＭＳ 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System"/>
      <charset val="128"/>
    </font>
    <font>
      <sz val="6"/>
      <name val="System"/>
      <charset val="128"/>
    </font>
    <font>
      <sz val="10"/>
      <name val="System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38" fontId="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5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vertical="center"/>
      <protection locked="0"/>
    </xf>
    <xf numFmtId="5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3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10" xfId="0" applyNumberFormat="1" applyFont="1" applyBorder="1" applyAlignment="1" applyProtection="1">
      <alignment vertical="center"/>
    </xf>
    <xf numFmtId="0" fontId="6" fillId="0" borderId="11" xfId="0" applyNumberFormat="1" applyFont="1" applyBorder="1" applyAlignment="1" applyProtection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2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0" fontId="6" fillId="0" borderId="0" xfId="0" applyNumberFormat="1" applyFont="1" applyBorder="1" applyAlignment="1" applyProtection="1">
      <alignment vertical="center"/>
      <protection locked="0"/>
    </xf>
    <xf numFmtId="176" fontId="6" fillId="0" borderId="16" xfId="0" applyNumberFormat="1" applyFont="1" applyBorder="1" applyAlignment="1" applyProtection="1">
      <alignment vertical="center"/>
      <protection locked="0"/>
    </xf>
    <xf numFmtId="0" fontId="6" fillId="0" borderId="17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176" fontId="6" fillId="0" borderId="16" xfId="0" applyNumberFormat="1" applyFont="1" applyFill="1" applyBorder="1" applyAlignment="1" applyProtection="1">
      <alignment vertical="center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3" fontId="6" fillId="0" borderId="18" xfId="0" applyNumberFormat="1" applyFont="1" applyBorder="1" applyAlignment="1">
      <alignment vertical="center"/>
    </xf>
    <xf numFmtId="176" fontId="6" fillId="0" borderId="16" xfId="0" applyNumberFormat="1" applyFont="1" applyBorder="1" applyAlignment="1" applyProtection="1">
      <alignment vertical="center"/>
    </xf>
    <xf numFmtId="176" fontId="6" fillId="0" borderId="3" xfId="0" applyNumberFormat="1" applyFont="1" applyBorder="1" applyAlignment="1" applyProtection="1">
      <alignment vertical="center"/>
    </xf>
    <xf numFmtId="0" fontId="6" fillId="0" borderId="17" xfId="0" applyNumberFormat="1" applyFont="1" applyBorder="1" applyAlignment="1" applyProtection="1">
      <alignment vertical="center"/>
    </xf>
    <xf numFmtId="3" fontId="6" fillId="0" borderId="14" xfId="0" applyNumberFormat="1" applyFont="1" applyBorder="1" applyAlignment="1" applyProtection="1">
      <alignment vertical="center"/>
      <protection locked="0"/>
    </xf>
    <xf numFmtId="3" fontId="6" fillId="0" borderId="15" xfId="0" applyNumberFormat="1" applyFont="1" applyBorder="1" applyAlignment="1" applyProtection="1">
      <alignment vertical="center"/>
      <protection locked="0"/>
    </xf>
    <xf numFmtId="177" fontId="6" fillId="0" borderId="15" xfId="1" applyNumberFormat="1" applyFont="1" applyBorder="1" applyAlignment="1" applyProtection="1">
      <alignment vertical="center"/>
      <protection locked="0"/>
    </xf>
    <xf numFmtId="3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177" fontId="6" fillId="0" borderId="14" xfId="1" applyNumberFormat="1" applyFont="1" applyBorder="1" applyAlignment="1">
      <alignment vertical="center"/>
    </xf>
    <xf numFmtId="177" fontId="6" fillId="0" borderId="14" xfId="1" applyNumberFormat="1" applyFont="1" applyBorder="1" applyAlignment="1" applyProtection="1">
      <alignment vertical="center"/>
      <protection locked="0"/>
    </xf>
    <xf numFmtId="3" fontId="6" fillId="0" borderId="17" xfId="0" applyNumberFormat="1" applyFont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3" fontId="6" fillId="0" borderId="4" xfId="0" applyNumberFormat="1" applyFont="1" applyBorder="1" applyAlignment="1" applyProtection="1">
      <alignment vertical="center"/>
    </xf>
    <xf numFmtId="176" fontId="6" fillId="0" borderId="22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6" xfId="0" applyNumberFormat="1" applyFont="1" applyBorder="1" applyAlignment="1" applyProtection="1">
      <alignment vertical="center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176" fontId="6" fillId="0" borderId="6" xfId="0" applyNumberFormat="1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178" fontId="6" fillId="0" borderId="0" xfId="0" applyNumberFormat="1" applyFont="1" applyBorder="1" applyAlignment="1">
      <alignment vertical="center"/>
    </xf>
    <xf numFmtId="178" fontId="6" fillId="0" borderId="24" xfId="0" applyNumberFormat="1" applyFont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0" fontId="8" fillId="0" borderId="24" xfId="0" applyNumberFormat="1" applyFont="1" applyFill="1" applyBorder="1" applyAlignment="1" applyProtection="1">
      <alignment horizontal="center" vertical="center"/>
      <protection locked="0"/>
    </xf>
    <xf numFmtId="178" fontId="6" fillId="0" borderId="18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0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center" vertical="center"/>
    </xf>
    <xf numFmtId="56" fontId="6" fillId="0" borderId="18" xfId="0" applyNumberFormat="1" applyFont="1" applyBorder="1" applyAlignment="1" applyProtection="1">
      <alignment horizontal="center" vertical="center"/>
      <protection locked="0"/>
    </xf>
    <xf numFmtId="56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8" fontId="6" fillId="0" borderId="24" xfId="2" applyNumberFormat="1" applyFont="1" applyBorder="1" applyAlignment="1">
      <alignment vertical="center"/>
    </xf>
    <xf numFmtId="3" fontId="6" fillId="0" borderId="24" xfId="2" applyNumberFormat="1" applyFont="1" applyFill="1" applyBorder="1" applyAlignment="1">
      <alignment vertical="center"/>
    </xf>
    <xf numFmtId="177" fontId="6" fillId="0" borderId="21" xfId="2" applyNumberFormat="1" applyFont="1" applyBorder="1" applyAlignment="1" applyProtection="1">
      <alignment vertical="center"/>
    </xf>
    <xf numFmtId="176" fontId="6" fillId="0" borderId="21" xfId="2" applyNumberFormat="1" applyFont="1" applyBorder="1" applyAlignment="1" applyProtection="1">
      <alignment vertical="center"/>
    </xf>
    <xf numFmtId="177" fontId="6" fillId="0" borderId="22" xfId="2" applyNumberFormat="1" applyFont="1" applyBorder="1" applyAlignment="1" applyProtection="1">
      <alignment vertical="center"/>
    </xf>
    <xf numFmtId="176" fontId="6" fillId="0" borderId="23" xfId="2" applyNumberFormat="1" applyFont="1" applyBorder="1" applyAlignment="1" applyProtection="1">
      <alignment vertical="center"/>
    </xf>
    <xf numFmtId="177" fontId="6" fillId="0" borderId="20" xfId="2" applyNumberFormat="1" applyFont="1" applyBorder="1" applyAlignment="1" applyProtection="1">
      <alignment vertical="center"/>
    </xf>
    <xf numFmtId="3" fontId="6" fillId="0" borderId="23" xfId="2" applyNumberFormat="1" applyFont="1" applyBorder="1" applyAlignment="1" applyProtection="1">
      <alignment vertical="center"/>
    </xf>
    <xf numFmtId="177" fontId="6" fillId="0" borderId="21" xfId="2" applyNumberFormat="1" applyFont="1" applyFill="1" applyBorder="1" applyAlignment="1" applyProtection="1">
      <alignment vertical="center"/>
    </xf>
    <xf numFmtId="177" fontId="6" fillId="0" borderId="20" xfId="2" applyNumberFormat="1" applyFont="1" applyFill="1" applyBorder="1" applyAlignment="1" applyProtection="1">
      <alignment vertical="center"/>
    </xf>
    <xf numFmtId="177" fontId="6" fillId="0" borderId="19" xfId="2" applyNumberFormat="1" applyFont="1" applyBorder="1" applyAlignment="1" applyProtection="1">
      <alignment vertical="center"/>
    </xf>
    <xf numFmtId="3" fontId="6" fillId="0" borderId="4" xfId="2" applyNumberFormat="1" applyFont="1" applyBorder="1" applyAlignment="1" applyProtection="1">
      <alignment vertical="center"/>
    </xf>
    <xf numFmtId="3" fontId="6" fillId="0" borderId="21" xfId="2" applyNumberFormat="1" applyFont="1" applyFill="1" applyBorder="1" applyAlignment="1">
      <alignment vertical="center"/>
    </xf>
    <xf numFmtId="3" fontId="6" fillId="0" borderId="20" xfId="2" applyNumberFormat="1" applyFont="1" applyFill="1" applyBorder="1" applyAlignment="1">
      <alignment vertical="center"/>
    </xf>
    <xf numFmtId="3" fontId="6" fillId="0" borderId="19" xfId="2" applyNumberFormat="1" applyFont="1" applyBorder="1" applyAlignment="1">
      <alignment vertical="center"/>
    </xf>
    <xf numFmtId="0" fontId="8" fillId="0" borderId="24" xfId="2" applyNumberFormat="1" applyFont="1" applyFill="1" applyBorder="1" applyAlignment="1" applyProtection="1">
      <alignment horizontal="center" vertical="center"/>
      <protection locked="0"/>
    </xf>
    <xf numFmtId="178" fontId="6" fillId="0" borderId="18" xfId="2" applyNumberFormat="1" applyFont="1" applyBorder="1" applyAlignment="1">
      <alignment vertical="center"/>
    </xf>
    <xf numFmtId="3" fontId="6" fillId="0" borderId="18" xfId="2" applyNumberFormat="1" applyFont="1" applyBorder="1" applyAlignment="1">
      <alignment vertical="center"/>
    </xf>
    <xf numFmtId="177" fontId="6" fillId="0" borderId="3" xfId="2" applyNumberFormat="1" applyFont="1" applyBorder="1" applyAlignment="1" applyProtection="1">
      <alignment vertical="center"/>
    </xf>
    <xf numFmtId="176" fontId="6" fillId="0" borderId="0" xfId="2" applyNumberFormat="1" applyFont="1" applyBorder="1" applyAlignment="1" applyProtection="1">
      <alignment vertical="center"/>
    </xf>
    <xf numFmtId="177" fontId="6" fillId="0" borderId="16" xfId="2" applyNumberFormat="1" applyFont="1" applyBorder="1" applyAlignment="1" applyProtection="1">
      <alignment vertical="center"/>
    </xf>
    <xf numFmtId="176" fontId="6" fillId="0" borderId="17" xfId="2" applyNumberFormat="1" applyFont="1" applyBorder="1" applyAlignment="1" applyProtection="1">
      <alignment vertical="center"/>
    </xf>
    <xf numFmtId="177" fontId="6" fillId="0" borderId="14" xfId="2" applyNumberFormat="1" applyFont="1" applyBorder="1" applyAlignment="1" applyProtection="1">
      <alignment vertical="center"/>
    </xf>
    <xf numFmtId="3" fontId="6" fillId="0" borderId="17" xfId="2" applyNumberFormat="1" applyFont="1" applyBorder="1" applyAlignment="1" applyProtection="1">
      <alignment vertical="center"/>
    </xf>
    <xf numFmtId="177" fontId="6" fillId="0" borderId="0" xfId="2" applyNumberFormat="1" applyFont="1" applyFill="1" applyBorder="1" applyAlignment="1" applyProtection="1">
      <alignment vertical="center"/>
    </xf>
    <xf numFmtId="177" fontId="6" fillId="0" borderId="14" xfId="2" applyNumberFormat="1" applyFont="1" applyFill="1" applyBorder="1" applyAlignment="1" applyProtection="1">
      <alignment vertical="center"/>
    </xf>
    <xf numFmtId="177" fontId="6" fillId="0" borderId="13" xfId="2" applyNumberFormat="1" applyFont="1" applyBorder="1" applyAlignment="1" applyProtection="1">
      <alignment vertical="center"/>
    </xf>
    <xf numFmtId="177" fontId="6" fillId="0" borderId="15" xfId="3" applyNumberFormat="1" applyFont="1" applyBorder="1" applyAlignment="1" applyProtection="1">
      <alignment vertical="center"/>
      <protection locked="0"/>
    </xf>
    <xf numFmtId="177" fontId="6" fillId="0" borderId="14" xfId="3" applyNumberFormat="1" applyFont="1" applyBorder="1" applyAlignment="1" applyProtection="1">
      <alignment vertical="center"/>
      <protection locked="0"/>
    </xf>
    <xf numFmtId="3" fontId="6" fillId="0" borderId="13" xfId="2" applyNumberFormat="1" applyFont="1" applyBorder="1" applyAlignment="1">
      <alignment vertical="center"/>
    </xf>
    <xf numFmtId="0" fontId="6" fillId="0" borderId="18" xfId="2" applyNumberFormat="1" applyFont="1" applyBorder="1" applyAlignment="1" applyProtection="1">
      <alignment horizontal="center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6" fillId="0" borderId="17" xfId="2" applyNumberFormat="1" applyFont="1" applyBorder="1" applyAlignment="1" applyProtection="1">
      <alignment vertical="center"/>
    </xf>
    <xf numFmtId="177" fontId="6" fillId="0" borderId="16" xfId="2" applyNumberFormat="1" applyFont="1" applyFill="1" applyBorder="1" applyAlignment="1" applyProtection="1">
      <alignment vertical="center"/>
    </xf>
    <xf numFmtId="177" fontId="6" fillId="0" borderId="0" xfId="2" applyNumberFormat="1" applyFont="1" applyBorder="1" applyAlignment="1" applyProtection="1">
      <alignment vertical="center"/>
    </xf>
    <xf numFmtId="3" fontId="6" fillId="0" borderId="0" xfId="2" applyNumberFormat="1" applyFont="1" applyBorder="1" applyAlignment="1" applyProtection="1">
      <alignment vertical="center"/>
    </xf>
    <xf numFmtId="3" fontId="6" fillId="0" borderId="15" xfId="2" applyNumberFormat="1" applyFont="1" applyBorder="1" applyAlignment="1" applyProtection="1">
      <alignment vertical="center"/>
      <protection locked="0"/>
    </xf>
    <xf numFmtId="3" fontId="6" fillId="0" borderId="14" xfId="2" applyNumberFormat="1" applyFont="1" applyBorder="1" applyAlignment="1" applyProtection="1">
      <alignment vertical="center"/>
      <protection locked="0"/>
    </xf>
    <xf numFmtId="177" fontId="6" fillId="0" borderId="14" xfId="3" applyNumberFormat="1" applyFont="1" applyBorder="1" applyAlignment="1">
      <alignment vertical="center"/>
    </xf>
    <xf numFmtId="177" fontId="6" fillId="0" borderId="3" xfId="2" applyNumberFormat="1" applyFont="1" applyBorder="1" applyAlignment="1" applyProtection="1">
      <alignment vertical="center"/>
      <protection locked="0"/>
    </xf>
    <xf numFmtId="176" fontId="6" fillId="0" borderId="0" xfId="2" applyNumberFormat="1" applyFont="1" applyBorder="1" applyAlignment="1" applyProtection="1">
      <alignment vertical="center"/>
      <protection locked="0"/>
    </xf>
    <xf numFmtId="177" fontId="6" fillId="0" borderId="16" xfId="2" applyNumberFormat="1" applyFont="1" applyBorder="1" applyAlignment="1" applyProtection="1">
      <alignment vertical="center"/>
      <protection locked="0"/>
    </xf>
    <xf numFmtId="176" fontId="6" fillId="0" borderId="17" xfId="2" applyNumberFormat="1" applyFont="1" applyBorder="1" applyAlignment="1" applyProtection="1">
      <alignment vertical="center"/>
      <protection locked="0"/>
    </xf>
    <xf numFmtId="177" fontId="6" fillId="0" borderId="14" xfId="2" applyNumberFormat="1" applyFont="1" applyBorder="1" applyAlignment="1" applyProtection="1">
      <alignment vertical="center"/>
      <protection locked="0"/>
    </xf>
    <xf numFmtId="0" fontId="6" fillId="0" borderId="17" xfId="2" applyNumberFormat="1" applyFont="1" applyBorder="1" applyAlignment="1" applyProtection="1">
      <alignment vertical="center"/>
      <protection locked="0"/>
    </xf>
    <xf numFmtId="177" fontId="6" fillId="0" borderId="16" xfId="2" applyNumberFormat="1" applyFont="1" applyFill="1" applyBorder="1" applyAlignment="1" applyProtection="1">
      <alignment vertical="center"/>
      <protection locked="0"/>
    </xf>
    <xf numFmtId="177" fontId="6" fillId="0" borderId="14" xfId="2" applyNumberFormat="1" applyFont="1" applyFill="1" applyBorder="1" applyAlignment="1" applyProtection="1">
      <alignment vertical="center"/>
      <protection locked="0"/>
    </xf>
    <xf numFmtId="177" fontId="6" fillId="0" borderId="0" xfId="2" applyNumberFormat="1" applyFont="1" applyBorder="1" applyAlignment="1" applyProtection="1">
      <alignment vertical="center"/>
      <protection locked="0"/>
    </xf>
    <xf numFmtId="0" fontId="6" fillId="0" borderId="0" xfId="2" applyNumberFormat="1" applyFont="1" applyBorder="1" applyAlignment="1" applyProtection="1">
      <alignment vertical="center"/>
      <protection locked="0"/>
    </xf>
    <xf numFmtId="0" fontId="6" fillId="0" borderId="0" xfId="2" applyNumberFormat="1" applyFont="1" applyBorder="1" applyAlignment="1" applyProtection="1">
      <alignment vertical="center"/>
    </xf>
    <xf numFmtId="176" fontId="6" fillId="0" borderId="3" xfId="2" applyNumberFormat="1" applyFont="1" applyBorder="1" applyAlignment="1" applyProtection="1">
      <alignment vertical="center"/>
    </xf>
    <xf numFmtId="176" fontId="6" fillId="0" borderId="16" xfId="2" applyNumberFormat="1" applyFont="1" applyBorder="1" applyAlignment="1" applyProtection="1">
      <alignment vertical="center"/>
    </xf>
    <xf numFmtId="3" fontId="6" fillId="0" borderId="15" xfId="2" applyNumberFormat="1" applyFont="1" applyBorder="1" applyAlignment="1">
      <alignment vertical="center"/>
    </xf>
    <xf numFmtId="3" fontId="6" fillId="0" borderId="14" xfId="2" applyNumberFormat="1" applyFont="1" applyBorder="1" applyAlignment="1">
      <alignment vertical="center"/>
    </xf>
    <xf numFmtId="3" fontId="6" fillId="0" borderId="12" xfId="2" applyNumberFormat="1" applyFont="1" applyBorder="1" applyAlignment="1">
      <alignment vertical="center"/>
    </xf>
    <xf numFmtId="177" fontId="6" fillId="0" borderId="9" xfId="2" applyNumberFormat="1" applyFont="1" applyBorder="1" applyAlignment="1" applyProtection="1">
      <alignment vertical="center"/>
    </xf>
    <xf numFmtId="176" fontId="6" fillId="0" borderId="11" xfId="2" applyNumberFormat="1" applyFont="1" applyBorder="1" applyAlignment="1" applyProtection="1">
      <alignment vertical="center"/>
    </xf>
    <xf numFmtId="177" fontId="6" fillId="0" borderId="40" xfId="2" applyNumberFormat="1" applyFont="1" applyBorder="1" applyAlignment="1" applyProtection="1">
      <alignment vertical="center"/>
    </xf>
    <xf numFmtId="0" fontId="6" fillId="0" borderId="11" xfId="2" applyNumberFormat="1" applyFont="1" applyBorder="1" applyAlignment="1" applyProtection="1">
      <alignment vertical="center"/>
    </xf>
    <xf numFmtId="177" fontId="6" fillId="0" borderId="8" xfId="2" applyNumberFormat="1" applyFont="1" applyBorder="1" applyAlignment="1" applyProtection="1">
      <alignment vertical="center"/>
    </xf>
    <xf numFmtId="0" fontId="6" fillId="0" borderId="10" xfId="2" applyNumberFormat="1" applyFont="1" applyBorder="1" applyAlignment="1" applyProtection="1">
      <alignment vertical="center"/>
    </xf>
    <xf numFmtId="176" fontId="6" fillId="0" borderId="9" xfId="2" applyNumberFormat="1" applyFont="1" applyBorder="1" applyAlignment="1" applyProtection="1">
      <alignment vertical="center"/>
    </xf>
    <xf numFmtId="176" fontId="6" fillId="0" borderId="8" xfId="2" applyNumberFormat="1" applyFont="1" applyBorder="1" applyAlignment="1" applyProtection="1">
      <alignment vertical="center"/>
    </xf>
    <xf numFmtId="3" fontId="6" fillId="0" borderId="7" xfId="2" applyNumberFormat="1" applyFont="1" applyBorder="1" applyAlignment="1">
      <alignment vertical="center"/>
    </xf>
    <xf numFmtId="0" fontId="6" fillId="0" borderId="6" xfId="2" applyNumberFormat="1" applyFont="1" applyBorder="1" applyAlignment="1" applyProtection="1">
      <alignment horizontal="center" vertical="center"/>
      <protection locked="0"/>
    </xf>
    <xf numFmtId="0" fontId="6" fillId="0" borderId="20" xfId="2" applyNumberFormat="1" applyFont="1" applyBorder="1" applyAlignment="1" applyProtection="1">
      <alignment horizontal="center" vertical="center"/>
      <protection locked="0"/>
    </xf>
    <xf numFmtId="0" fontId="6" fillId="0" borderId="4" xfId="2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Alignment="1" applyProtection="1">
      <alignment horizontal="right" vertical="center"/>
      <protection locked="0"/>
    </xf>
    <xf numFmtId="0" fontId="4" fillId="0" borderId="0" xfId="2" applyNumberFormat="1" applyFont="1" applyBorder="1" applyAlignment="1" applyProtection="1">
      <alignment vertical="center"/>
      <protection locked="0"/>
    </xf>
    <xf numFmtId="176" fontId="4" fillId="0" borderId="0" xfId="2" applyNumberFormat="1" applyFont="1" applyBorder="1" applyAlignment="1" applyProtection="1">
      <alignment vertical="center"/>
      <protection locked="0"/>
    </xf>
    <xf numFmtId="177" fontId="4" fillId="0" borderId="0" xfId="2" applyNumberFormat="1" applyFont="1" applyBorder="1" applyAlignment="1" applyProtection="1">
      <alignment vertical="center"/>
      <protection locked="0"/>
    </xf>
    <xf numFmtId="0" fontId="3" fillId="0" borderId="0" xfId="2" applyNumberFormat="1" applyFont="1" applyBorder="1" applyAlignment="1" applyProtection="1">
      <alignment vertical="center"/>
      <protection locked="0"/>
    </xf>
    <xf numFmtId="3" fontId="6" fillId="0" borderId="3" xfId="2" applyNumberFormat="1" applyFont="1" applyBorder="1" applyAlignment="1">
      <alignment vertical="center"/>
    </xf>
    <xf numFmtId="3" fontId="6" fillId="0" borderId="4" xfId="2" applyNumberFormat="1" applyFont="1" applyFill="1" applyBorder="1" applyAlignment="1">
      <alignment vertical="center"/>
    </xf>
    <xf numFmtId="0" fontId="4" fillId="0" borderId="2" xfId="2" applyFont="1" applyBorder="1" applyAlignment="1">
      <alignment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0" fontId="6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28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32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23" xfId="0" applyNumberFormat="1" applyFont="1" applyBorder="1" applyAlignment="1" applyProtection="1">
      <alignment horizontal="center" vertical="center"/>
      <protection locked="0"/>
    </xf>
    <xf numFmtId="176" fontId="6" fillId="0" borderId="22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7" fontId="6" fillId="0" borderId="21" xfId="0" applyNumberFormat="1" applyFont="1" applyBorder="1" applyAlignment="1" applyProtection="1">
      <alignment horizontal="center" vertical="center"/>
      <protection locked="0"/>
    </xf>
    <xf numFmtId="179" fontId="9" fillId="0" borderId="0" xfId="1" applyNumberFormat="1" applyFont="1" applyFill="1" applyBorder="1" applyAlignment="1">
      <alignment horizontal="left" vertical="center" wrapText="1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center" vertical="center"/>
    </xf>
    <xf numFmtId="0" fontId="6" fillId="0" borderId="17" xfId="0" applyNumberFormat="1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</xf>
    <xf numFmtId="179" fontId="9" fillId="0" borderId="0" xfId="1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12" xfId="2" applyNumberFormat="1" applyFont="1" applyBorder="1" applyAlignment="1" applyProtection="1">
      <alignment horizontal="center" vertical="center" wrapText="1"/>
      <protection locked="0"/>
    </xf>
    <xf numFmtId="0" fontId="6" fillId="0" borderId="18" xfId="2" applyNumberFormat="1" applyFont="1" applyBorder="1" applyAlignment="1" applyProtection="1">
      <alignment horizontal="center" vertical="center" wrapText="1"/>
      <protection locked="0"/>
    </xf>
    <xf numFmtId="0" fontId="6" fillId="0" borderId="24" xfId="2" applyNumberFormat="1" applyFont="1" applyBorder="1" applyAlignment="1" applyProtection="1">
      <alignment horizontal="center" vertical="center" wrapText="1"/>
      <protection locked="0"/>
    </xf>
    <xf numFmtId="176" fontId="6" fillId="0" borderId="4" xfId="2" applyNumberFormat="1" applyFont="1" applyBorder="1" applyAlignment="1" applyProtection="1">
      <alignment horizontal="center" vertical="center"/>
      <protection locked="0"/>
    </xf>
    <xf numFmtId="176" fontId="6" fillId="0" borderId="22" xfId="2" applyNumberFormat="1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176" fontId="6" fillId="0" borderId="23" xfId="2" applyNumberFormat="1" applyFont="1" applyBorder="1" applyAlignment="1" applyProtection="1">
      <alignment horizontal="center" vertical="center"/>
      <protection locked="0"/>
    </xf>
    <xf numFmtId="176" fontId="6" fillId="0" borderId="30" xfId="2" applyNumberFormat="1" applyFont="1" applyBorder="1" applyAlignment="1" applyProtection="1">
      <alignment horizontal="center" vertical="center"/>
      <protection locked="0"/>
    </xf>
    <xf numFmtId="176" fontId="6" fillId="0" borderId="31" xfId="2" applyNumberFormat="1" applyFont="1" applyBorder="1" applyAlignment="1" applyProtection="1">
      <alignment horizontal="center" vertical="center"/>
      <protection locked="0"/>
    </xf>
    <xf numFmtId="176" fontId="6" fillId="0" borderId="44" xfId="2" applyNumberFormat="1" applyFont="1" applyBorder="1" applyAlignment="1" applyProtection="1">
      <alignment horizontal="center" vertical="center"/>
      <protection locked="0"/>
    </xf>
    <xf numFmtId="176" fontId="6" fillId="0" borderId="33" xfId="2" applyNumberFormat="1" applyFont="1" applyBorder="1" applyAlignment="1" applyProtection="1">
      <alignment horizontal="center" vertical="center"/>
      <protection locked="0"/>
    </xf>
    <xf numFmtId="176" fontId="6" fillId="0" borderId="34" xfId="2" applyNumberFormat="1" applyFont="1" applyBorder="1" applyAlignment="1" applyProtection="1">
      <alignment horizontal="center" vertical="center"/>
      <protection locked="0"/>
    </xf>
    <xf numFmtId="0" fontId="6" fillId="0" borderId="46" xfId="2" applyNumberFormat="1" applyFont="1" applyBorder="1" applyAlignment="1" applyProtection="1">
      <alignment horizontal="right" vertical="top"/>
      <protection locked="0"/>
    </xf>
    <xf numFmtId="0" fontId="6" fillId="0" borderId="42" xfId="2" applyNumberFormat="1" applyFont="1" applyBorder="1" applyAlignment="1" applyProtection="1">
      <alignment horizontal="right" vertical="top"/>
      <protection locked="0"/>
    </xf>
    <xf numFmtId="0" fontId="6" fillId="0" borderId="41" xfId="2" applyNumberFormat="1" applyFont="1" applyBorder="1" applyAlignment="1" applyProtection="1">
      <alignment horizontal="right" vertical="top"/>
      <protection locked="0"/>
    </xf>
    <xf numFmtId="176" fontId="6" fillId="0" borderId="45" xfId="2" applyNumberFormat="1" applyFont="1" applyBorder="1" applyAlignment="1" applyProtection="1">
      <alignment horizontal="center" vertical="center"/>
      <protection locked="0"/>
    </xf>
    <xf numFmtId="176" fontId="6" fillId="0" borderId="35" xfId="2" applyNumberFormat="1" applyFont="1" applyBorder="1" applyAlignment="1" applyProtection="1">
      <alignment horizontal="center" vertical="center"/>
      <protection locked="0"/>
    </xf>
    <xf numFmtId="0" fontId="6" fillId="0" borderId="33" xfId="2" applyNumberFormat="1" applyFont="1" applyBorder="1" applyAlignment="1" applyProtection="1">
      <alignment horizontal="center" vertical="center" wrapText="1"/>
      <protection locked="0"/>
    </xf>
    <xf numFmtId="0" fontId="6" fillId="0" borderId="43" xfId="2" applyNumberFormat="1" applyFont="1" applyBorder="1" applyAlignment="1" applyProtection="1">
      <alignment horizontal="center" vertical="center" wrapText="1"/>
      <protection locked="0"/>
    </xf>
    <xf numFmtId="0" fontId="6" fillId="0" borderId="17" xfId="2" applyNumberFormat="1" applyFont="1" applyBorder="1" applyAlignment="1" applyProtection="1">
      <alignment horizontal="center" vertical="center" wrapText="1"/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6" fillId="0" borderId="23" xfId="2" applyNumberFormat="1" applyFont="1" applyBorder="1" applyAlignment="1" applyProtection="1">
      <alignment horizontal="center" vertical="center" wrapText="1"/>
      <protection locked="0"/>
    </xf>
    <xf numFmtId="0" fontId="6" fillId="0" borderId="6" xfId="2" applyNumberFormat="1" applyFont="1" applyBorder="1" applyAlignment="1" applyProtection="1">
      <alignment horizontal="center" vertical="center" wrapText="1"/>
      <protection locked="0"/>
    </xf>
    <xf numFmtId="0" fontId="6" fillId="0" borderId="33" xfId="2" applyNumberFormat="1" applyFont="1" applyBorder="1" applyAlignment="1" applyProtection="1">
      <alignment horizontal="center" vertical="center"/>
      <protection locked="0"/>
    </xf>
    <xf numFmtId="0" fontId="6" fillId="0" borderId="34" xfId="2" applyNumberFormat="1" applyFont="1" applyBorder="1" applyAlignment="1" applyProtection="1">
      <alignment horizontal="center" vertical="center"/>
      <protection locked="0"/>
    </xf>
    <xf numFmtId="177" fontId="6" fillId="0" borderId="23" xfId="2" applyNumberFormat="1" applyFont="1" applyBorder="1" applyAlignment="1" applyProtection="1">
      <alignment horizontal="center" vertical="center"/>
      <protection locked="0"/>
    </xf>
    <xf numFmtId="177" fontId="6" fillId="0" borderId="22" xfId="2" applyNumberFormat="1" applyFont="1" applyBorder="1" applyAlignment="1" applyProtection="1">
      <alignment horizontal="center" vertical="center"/>
      <protection locked="0"/>
    </xf>
    <xf numFmtId="0" fontId="6" fillId="0" borderId="1" xfId="2" applyNumberFormat="1" applyFont="1" applyBorder="1" applyAlignment="1" applyProtection="1">
      <alignment horizontal="center" vertical="center"/>
      <protection locked="0"/>
    </xf>
    <xf numFmtId="0" fontId="6" fillId="0" borderId="11" xfId="2" applyNumberFormat="1" applyFont="1" applyBorder="1" applyAlignment="1" applyProtection="1">
      <alignment horizontal="center" vertical="center"/>
      <protection locked="0"/>
    </xf>
    <xf numFmtId="0" fontId="6" fillId="0" borderId="9" xfId="2" applyNumberFormat="1" applyFont="1" applyBorder="1" applyAlignment="1" applyProtection="1">
      <alignment horizontal="center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6" fillId="0" borderId="0" xfId="2" applyNumberFormat="1" applyFont="1" applyBorder="1" applyAlignment="1" applyProtection="1">
      <alignment horizontal="center" vertical="center"/>
      <protection locked="0"/>
    </xf>
    <xf numFmtId="0" fontId="6" fillId="0" borderId="3" xfId="2" applyNumberFormat="1" applyFont="1" applyBorder="1" applyAlignment="1" applyProtection="1">
      <alignment horizontal="center" vertical="center"/>
      <protection locked="0"/>
    </xf>
    <xf numFmtId="0" fontId="6" fillId="0" borderId="4" xfId="2" applyNumberFormat="1" applyFont="1" applyBorder="1" applyAlignment="1" applyProtection="1">
      <alignment horizontal="center" vertical="center"/>
      <protection locked="0"/>
    </xf>
    <xf numFmtId="0" fontId="6" fillId="0" borderId="21" xfId="2" applyNumberFormat="1" applyFont="1" applyBorder="1" applyAlignment="1" applyProtection="1">
      <alignment horizontal="center" vertical="center"/>
      <protection locked="0"/>
    </xf>
    <xf numFmtId="0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27" xfId="2" applyNumberFormat="1" applyFont="1" applyBorder="1" applyAlignment="1" applyProtection="1">
      <alignment horizontal="center" vertical="center"/>
      <protection locked="0"/>
    </xf>
    <xf numFmtId="176" fontId="6" fillId="0" borderId="28" xfId="2" applyNumberFormat="1" applyFont="1" applyBorder="1" applyAlignment="1" applyProtection="1">
      <alignment horizontal="center" vertical="center"/>
      <protection locked="0"/>
    </xf>
    <xf numFmtId="176" fontId="6" fillId="0" borderId="29" xfId="2" applyNumberFormat="1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6" fillId="0" borderId="0" xfId="2" applyNumberFormat="1" applyFont="1" applyBorder="1" applyAlignment="1" applyProtection="1">
      <alignment horizontal="center" vertical="center" wrapText="1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176" fontId="6" fillId="0" borderId="16" xfId="2" applyNumberFormat="1" applyFont="1" applyBorder="1" applyAlignment="1" applyProtection="1">
      <alignment horizontal="center" vertical="center"/>
      <protection locked="0"/>
    </xf>
    <xf numFmtId="0" fontId="6" fillId="0" borderId="27" xfId="2" applyNumberFormat="1" applyFont="1" applyBorder="1" applyAlignment="1" applyProtection="1">
      <alignment horizontal="center" vertical="center"/>
      <protection locked="0"/>
    </xf>
    <xf numFmtId="0" fontId="6" fillId="0" borderId="28" xfId="2" applyNumberFormat="1" applyFont="1" applyBorder="1" applyAlignment="1" applyProtection="1">
      <alignment horizontal="center" vertical="center"/>
      <protection locked="0"/>
    </xf>
    <xf numFmtId="0" fontId="6" fillId="0" borderId="29" xfId="2" applyNumberFormat="1" applyFont="1" applyBorder="1" applyAlignment="1" applyProtection="1">
      <alignment horizontal="center" vertical="center"/>
      <protection locked="0"/>
    </xf>
    <xf numFmtId="0" fontId="6" fillId="0" borderId="36" xfId="2" applyNumberFormat="1" applyFont="1" applyBorder="1" applyAlignment="1" applyProtection="1">
      <alignment horizontal="center" vertical="center"/>
      <protection locked="0"/>
    </xf>
    <xf numFmtId="0" fontId="6" fillId="0" borderId="37" xfId="2" applyNumberFormat="1" applyFont="1" applyBorder="1" applyAlignment="1" applyProtection="1">
      <alignment horizontal="center" vertical="center"/>
      <protection locked="0"/>
    </xf>
    <xf numFmtId="0" fontId="6" fillId="0" borderId="47" xfId="2" applyNumberFormat="1" applyFont="1" applyBorder="1" applyAlignment="1" applyProtection="1">
      <alignment horizontal="center" vertical="center"/>
      <protection locked="0"/>
    </xf>
    <xf numFmtId="0" fontId="6" fillId="0" borderId="48" xfId="2" applyNumberFormat="1" applyFont="1" applyBorder="1" applyAlignment="1" applyProtection="1">
      <alignment horizontal="center" vertical="center"/>
      <protection locked="0"/>
    </xf>
    <xf numFmtId="0" fontId="6" fillId="0" borderId="49" xfId="2" applyNumberFormat="1" applyFont="1" applyBorder="1" applyAlignment="1" applyProtection="1">
      <alignment horizontal="center" vertical="center"/>
      <protection locked="0"/>
    </xf>
    <xf numFmtId="0" fontId="6" fillId="0" borderId="50" xfId="2" applyNumberFormat="1" applyFont="1" applyBorder="1" applyAlignment="1" applyProtection="1">
      <alignment horizontal="center" vertical="center"/>
      <protection locked="0"/>
    </xf>
    <xf numFmtId="0" fontId="6" fillId="0" borderId="18" xfId="2" applyNumberFormat="1" applyFont="1" applyBorder="1" applyAlignment="1" applyProtection="1">
      <alignment horizontal="center" vertical="center"/>
      <protection locked="0"/>
    </xf>
    <xf numFmtId="0" fontId="6" fillId="0" borderId="24" xfId="2" applyNumberFormat="1" applyFont="1" applyBorder="1" applyAlignment="1" applyProtection="1">
      <alignment horizontal="center" vertical="center"/>
      <protection locked="0"/>
    </xf>
    <xf numFmtId="177" fontId="6" fillId="0" borderId="21" xfId="2" applyNumberFormat="1" applyFont="1" applyBorder="1" applyAlignment="1" applyProtection="1">
      <alignment horizontal="center" vertical="center"/>
      <protection locked="0"/>
    </xf>
    <xf numFmtId="176" fontId="6" fillId="0" borderId="17" xfId="2" applyNumberFormat="1" applyFont="1" applyBorder="1" applyAlignment="1" applyProtection="1">
      <alignment horizontal="center" vertical="center"/>
      <protection locked="0"/>
    </xf>
    <xf numFmtId="0" fontId="6" fillId="0" borderId="16" xfId="2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1105" name="Line 1"/>
        <xdr:cNvSpPr>
          <a:spLocks noChangeShapeType="1"/>
        </xdr:cNvSpPr>
      </xdr:nvSpPr>
      <xdr:spPr bwMode="auto">
        <a:xfrm>
          <a:off x="9525" y="266700"/>
          <a:ext cx="590550" cy="723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19050</xdr:rowOff>
    </xdr:from>
    <xdr:to>
      <xdr:col>12</xdr:col>
      <xdr:colOff>0</xdr:colOff>
      <xdr:row>4</xdr:row>
      <xdr:rowOff>0</xdr:rowOff>
    </xdr:to>
    <xdr:sp macro="" textlink="">
      <xdr:nvSpPr>
        <xdr:cNvPr id="1106" name="Line 2"/>
        <xdr:cNvSpPr>
          <a:spLocks noChangeShapeType="1"/>
        </xdr:cNvSpPr>
      </xdr:nvSpPr>
      <xdr:spPr bwMode="auto">
        <a:xfrm>
          <a:off x="4648200" y="266700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19050</xdr:rowOff>
    </xdr:from>
    <xdr:to>
      <xdr:col>12</xdr:col>
      <xdr:colOff>0</xdr:colOff>
      <xdr:row>4</xdr:row>
      <xdr:rowOff>0</xdr:rowOff>
    </xdr:to>
    <xdr:sp macro="" textlink="">
      <xdr:nvSpPr>
        <xdr:cNvPr id="1107" name="Line 3"/>
        <xdr:cNvSpPr>
          <a:spLocks noChangeShapeType="1"/>
        </xdr:cNvSpPr>
      </xdr:nvSpPr>
      <xdr:spPr bwMode="auto">
        <a:xfrm>
          <a:off x="4648200" y="266700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108" name="Line 4"/>
        <xdr:cNvSpPr>
          <a:spLocks noChangeShapeType="1"/>
        </xdr:cNvSpPr>
      </xdr:nvSpPr>
      <xdr:spPr bwMode="auto">
        <a:xfrm>
          <a:off x="4648200" y="7677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109" name="Line 5"/>
        <xdr:cNvSpPr>
          <a:spLocks noChangeShapeType="1"/>
        </xdr:cNvSpPr>
      </xdr:nvSpPr>
      <xdr:spPr bwMode="auto">
        <a:xfrm>
          <a:off x="4648200" y="7677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19075"/>
          <a:ext cx="657225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19050</xdr:rowOff>
    </xdr:from>
    <xdr:to>
      <xdr:col>13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667750" y="2190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19050</xdr:rowOff>
    </xdr:from>
    <xdr:to>
      <xdr:col>13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667750" y="2190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667750" y="6200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8667750" y="6200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19075"/>
          <a:ext cx="657225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19050</xdr:rowOff>
    </xdr:from>
    <xdr:to>
      <xdr:col>13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667750" y="2190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19050</xdr:rowOff>
    </xdr:from>
    <xdr:to>
      <xdr:col>13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667750" y="2190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667750" y="6200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8667750" y="6200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668250" y="548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12668250" y="548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</xdr:rowOff>
    </xdr:from>
    <xdr:to>
      <xdr:col>1</xdr:col>
      <xdr:colOff>28575</xdr:colOff>
      <xdr:row>5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0" y="714375"/>
          <a:ext cx="6953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1050">
              <a:latin typeface="ＭＳ Ｐ明朝" pitchFamily="18" charset="-128"/>
              <a:ea typeface="ＭＳ Ｐ明朝" pitchFamily="18" charset="-128"/>
            </a:rPr>
            <a:t>市町村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>
      <pane xSplit="1" ySplit="4" topLeftCell="B5" activePane="bottomRight" state="frozen"/>
      <selection activeCell="B94" sqref="B94"/>
      <selection pane="topRight" activeCell="B94" sqref="B94"/>
      <selection pane="bottomLeft" activeCell="B94" sqref="B94"/>
      <selection pane="bottomRight" activeCell="M7" sqref="M7"/>
    </sheetView>
  </sheetViews>
  <sheetFormatPr defaultColWidth="8.75" defaultRowHeight="18.600000000000001" customHeight="1"/>
  <cols>
    <col min="1" max="1" width="7.875" style="5" customWidth="1"/>
    <col min="2" max="4" width="8.375" style="5" customWidth="1"/>
    <col min="5" max="5" width="2" style="5" customWidth="1"/>
    <col min="6" max="6" width="5" style="7" customWidth="1"/>
    <col min="7" max="7" width="2" style="64" customWidth="1"/>
    <col min="8" max="8" width="5" style="7" customWidth="1"/>
    <col min="9" max="9" width="2" style="64" customWidth="1"/>
    <col min="10" max="10" width="5" style="7" customWidth="1"/>
    <col min="11" max="11" width="2" style="5" customWidth="1"/>
    <col min="12" max="12" width="5" style="5" customWidth="1"/>
    <col min="13" max="13" width="8.375" style="5" customWidth="1"/>
    <col min="14" max="14" width="2.125" style="5" hidden="1" customWidth="1"/>
    <col min="15" max="15" width="5.5" style="7" hidden="1" customWidth="1"/>
    <col min="16" max="16384" width="8.75" style="5"/>
  </cols>
  <sheetData>
    <row r="1" spans="1:15" ht="19.5" customHeight="1">
      <c r="A1" s="1" t="s">
        <v>48</v>
      </c>
      <c r="B1" s="1"/>
      <c r="C1" s="2"/>
      <c r="D1" s="2"/>
      <c r="E1" s="2"/>
      <c r="F1" s="3"/>
      <c r="G1" s="4"/>
      <c r="H1" s="166" t="s">
        <v>140</v>
      </c>
      <c r="I1" s="4"/>
      <c r="J1" s="3"/>
      <c r="K1" s="2"/>
      <c r="M1" s="6" t="s">
        <v>47</v>
      </c>
      <c r="N1" s="6"/>
    </row>
    <row r="2" spans="1:15" s="9" customFormat="1" ht="19.5" customHeight="1">
      <c r="A2" s="8" t="s">
        <v>0</v>
      </c>
      <c r="B2" s="167" t="s">
        <v>58</v>
      </c>
      <c r="C2" s="168"/>
      <c r="D2" s="169"/>
      <c r="E2" s="175" t="s">
        <v>51</v>
      </c>
      <c r="F2" s="176"/>
      <c r="G2" s="176"/>
      <c r="H2" s="176"/>
      <c r="I2" s="176"/>
      <c r="J2" s="176"/>
      <c r="K2" s="176"/>
      <c r="L2" s="176"/>
      <c r="M2" s="66" t="s">
        <v>9</v>
      </c>
      <c r="N2" s="173" t="s">
        <v>10</v>
      </c>
      <c r="O2" s="174"/>
    </row>
    <row r="3" spans="1:15" s="9" customFormat="1" ht="19.5" customHeight="1">
      <c r="A3" s="10"/>
      <c r="B3" s="170"/>
      <c r="C3" s="171"/>
      <c r="D3" s="172"/>
      <c r="E3" s="179" t="s">
        <v>1</v>
      </c>
      <c r="F3" s="178"/>
      <c r="G3" s="183" t="s">
        <v>11</v>
      </c>
      <c r="H3" s="183"/>
      <c r="I3" s="177" t="s">
        <v>2</v>
      </c>
      <c r="J3" s="178"/>
      <c r="K3" s="182" t="s">
        <v>12</v>
      </c>
      <c r="L3" s="182"/>
      <c r="M3" s="11">
        <v>36434</v>
      </c>
      <c r="N3" s="180" t="s">
        <v>13</v>
      </c>
      <c r="O3" s="181"/>
    </row>
    <row r="4" spans="1:15" s="9" customFormat="1" ht="19.5" customHeight="1">
      <c r="A4" s="12" t="s">
        <v>14</v>
      </c>
      <c r="B4" s="68" t="s">
        <v>3</v>
      </c>
      <c r="C4" s="13" t="s">
        <v>4</v>
      </c>
      <c r="D4" s="14" t="s">
        <v>5</v>
      </c>
      <c r="E4" s="190" t="s">
        <v>15</v>
      </c>
      <c r="F4" s="185"/>
      <c r="G4" s="191" t="s">
        <v>15</v>
      </c>
      <c r="H4" s="191"/>
      <c r="I4" s="184" t="s">
        <v>16</v>
      </c>
      <c r="J4" s="185"/>
      <c r="K4" s="188" t="s">
        <v>16</v>
      </c>
      <c r="L4" s="188"/>
      <c r="M4" s="14" t="s">
        <v>17</v>
      </c>
      <c r="N4" s="186" t="s">
        <v>18</v>
      </c>
      <c r="O4" s="187"/>
    </row>
    <row r="5" spans="1:15" s="9" customFormat="1" ht="19.5" customHeight="1">
      <c r="A5" s="15" t="s">
        <v>19</v>
      </c>
      <c r="B5" s="16">
        <v>1945276</v>
      </c>
      <c r="C5" s="17">
        <v>933168</v>
      </c>
      <c r="D5" s="18">
        <v>1012108</v>
      </c>
      <c r="E5" s="19" t="s">
        <v>50</v>
      </c>
      <c r="F5" s="17">
        <v>-3206</v>
      </c>
      <c r="G5" s="20" t="s">
        <v>50</v>
      </c>
      <c r="H5" s="17">
        <v>-1903</v>
      </c>
      <c r="I5" s="20" t="s">
        <v>50</v>
      </c>
      <c r="J5" s="17">
        <v>-677</v>
      </c>
      <c r="K5" s="21" t="s">
        <v>50</v>
      </c>
      <c r="L5" s="18">
        <v>-5786</v>
      </c>
      <c r="M5" s="22">
        <v>1957264</v>
      </c>
      <c r="N5" s="23" t="str">
        <f>IF(O5&lt;0,"△"," ")</f>
        <v>△</v>
      </c>
      <c r="O5" s="24">
        <f t="shared" ref="O5:O10" si="0">B5-M5</f>
        <v>-11988</v>
      </c>
    </row>
    <row r="6" spans="1:15" s="9" customFormat="1" ht="19.5" customHeight="1">
      <c r="A6" s="15"/>
      <c r="B6" s="25"/>
      <c r="C6" s="26"/>
      <c r="D6" s="27"/>
      <c r="E6" s="28"/>
      <c r="F6" s="29"/>
      <c r="G6" s="30"/>
      <c r="H6" s="31"/>
      <c r="I6" s="30"/>
      <c r="J6" s="32"/>
      <c r="K6" s="30"/>
      <c r="L6" s="33"/>
      <c r="M6" s="34"/>
      <c r="N6" s="23"/>
      <c r="O6" s="24">
        <f t="shared" si="0"/>
        <v>0</v>
      </c>
    </row>
    <row r="7" spans="1:15" s="9" customFormat="1" ht="19.5" customHeight="1">
      <c r="A7" s="15" t="s">
        <v>6</v>
      </c>
      <c r="B7" s="25">
        <v>1824384</v>
      </c>
      <c r="C7" s="35">
        <v>875752</v>
      </c>
      <c r="D7" s="36">
        <v>948632</v>
      </c>
      <c r="E7" s="19" t="s">
        <v>50</v>
      </c>
      <c r="F7" s="35">
        <v>-2275</v>
      </c>
      <c r="G7" s="37" t="s">
        <v>50</v>
      </c>
      <c r="H7" s="35">
        <v>-1718</v>
      </c>
      <c r="I7" s="37" t="s">
        <v>50</v>
      </c>
      <c r="J7" s="35">
        <v>-698</v>
      </c>
      <c r="K7" s="19" t="s">
        <v>50</v>
      </c>
      <c r="L7" s="36">
        <v>-4691</v>
      </c>
      <c r="M7" s="34">
        <v>1831820</v>
      </c>
      <c r="N7" s="23" t="str">
        <f>IF(O7&lt;0,"△"," ")</f>
        <v>△</v>
      </c>
      <c r="O7" s="24">
        <f t="shared" si="0"/>
        <v>-7436</v>
      </c>
    </row>
    <row r="8" spans="1:15" s="9" customFormat="1" ht="19.5" customHeight="1">
      <c r="A8" s="15" t="s">
        <v>20</v>
      </c>
      <c r="B8" s="25">
        <v>120892</v>
      </c>
      <c r="C8" s="35">
        <v>57416</v>
      </c>
      <c r="D8" s="36">
        <v>63476</v>
      </c>
      <c r="E8" s="19" t="s">
        <v>50</v>
      </c>
      <c r="F8" s="35">
        <v>-931</v>
      </c>
      <c r="G8" s="37" t="s">
        <v>50</v>
      </c>
      <c r="H8" s="35">
        <v>-185</v>
      </c>
      <c r="I8" s="37" t="s">
        <v>49</v>
      </c>
      <c r="J8" s="35">
        <v>21</v>
      </c>
      <c r="K8" s="19" t="s">
        <v>50</v>
      </c>
      <c r="L8" s="36">
        <v>-1095</v>
      </c>
      <c r="M8" s="34">
        <v>125444</v>
      </c>
      <c r="N8" s="23" t="str">
        <f>IF(O8&lt;0,"△"," ")</f>
        <v>△</v>
      </c>
      <c r="O8" s="24">
        <f t="shared" si="0"/>
        <v>-4552</v>
      </c>
    </row>
    <row r="9" spans="1:15" s="9" customFormat="1" ht="19.5" customHeight="1">
      <c r="A9" s="15"/>
      <c r="B9" s="25"/>
      <c r="C9" s="38"/>
      <c r="D9" s="39"/>
      <c r="E9" s="28" t="s">
        <v>7</v>
      </c>
      <c r="F9" s="29"/>
      <c r="G9" s="30"/>
      <c r="H9" s="31"/>
      <c r="I9" s="30"/>
      <c r="J9" s="32"/>
      <c r="K9" s="30"/>
      <c r="L9" s="33"/>
      <c r="M9" s="34"/>
      <c r="N9" s="23"/>
      <c r="O9" s="24">
        <f t="shared" si="0"/>
        <v>0</v>
      </c>
    </row>
    <row r="10" spans="1:15" s="9" customFormat="1" ht="19.5" customHeight="1">
      <c r="A10" s="15" t="s">
        <v>21</v>
      </c>
      <c r="B10" s="25">
        <v>709584</v>
      </c>
      <c r="C10" s="38">
        <v>341158</v>
      </c>
      <c r="D10" s="40">
        <v>368426</v>
      </c>
      <c r="E10" s="41" t="s">
        <v>49</v>
      </c>
      <c r="F10" s="35">
        <v>748</v>
      </c>
      <c r="G10" s="37" t="s">
        <v>49</v>
      </c>
      <c r="H10" s="42">
        <v>524</v>
      </c>
      <c r="I10" s="37" t="s">
        <v>50</v>
      </c>
      <c r="J10" s="43">
        <v>-41</v>
      </c>
      <c r="K10" s="37" t="s">
        <v>49</v>
      </c>
      <c r="L10" s="36">
        <v>1231</v>
      </c>
      <c r="M10" s="34">
        <v>696172</v>
      </c>
      <c r="N10" s="23" t="str">
        <f t="shared" ref="N10:N28" si="1">IF(O10&lt;0,"△"," ")</f>
        <v xml:space="preserve"> </v>
      </c>
      <c r="O10" s="24">
        <f t="shared" si="0"/>
        <v>13412</v>
      </c>
    </row>
    <row r="11" spans="1:15" s="9" customFormat="1" ht="19.5" customHeight="1">
      <c r="A11" s="15" t="s">
        <v>53</v>
      </c>
      <c r="B11" s="25">
        <v>302685</v>
      </c>
      <c r="C11" s="38">
        <v>147456</v>
      </c>
      <c r="D11" s="40">
        <v>155229</v>
      </c>
      <c r="E11" s="192" t="s">
        <v>57</v>
      </c>
      <c r="F11" s="193"/>
      <c r="G11" s="194" t="s">
        <v>57</v>
      </c>
      <c r="H11" s="196"/>
      <c r="I11" s="194" t="s">
        <v>57</v>
      </c>
      <c r="J11" s="196"/>
      <c r="K11" s="194" t="s">
        <v>57</v>
      </c>
      <c r="L11" s="195"/>
      <c r="M11" s="34">
        <v>295158</v>
      </c>
      <c r="N11" s="23"/>
      <c r="O11" s="24"/>
    </row>
    <row r="12" spans="1:15" s="9" customFormat="1" ht="19.5" customHeight="1">
      <c r="A12" s="15" t="s">
        <v>54</v>
      </c>
      <c r="B12" s="25">
        <v>142237</v>
      </c>
      <c r="C12" s="38">
        <v>66686</v>
      </c>
      <c r="D12" s="40">
        <v>75551</v>
      </c>
      <c r="E12" s="192" t="s">
        <v>57</v>
      </c>
      <c r="F12" s="193"/>
      <c r="G12" s="194" t="s">
        <v>57</v>
      </c>
      <c r="H12" s="196"/>
      <c r="I12" s="194" t="s">
        <v>57</v>
      </c>
      <c r="J12" s="196"/>
      <c r="K12" s="194" t="s">
        <v>57</v>
      </c>
      <c r="L12" s="195"/>
      <c r="M12" s="34">
        <v>139029</v>
      </c>
      <c r="N12" s="23"/>
      <c r="O12" s="24"/>
    </row>
    <row r="13" spans="1:15" s="9" customFormat="1" ht="19.5" customHeight="1">
      <c r="A13" s="15" t="s">
        <v>55</v>
      </c>
      <c r="B13" s="25">
        <v>96948</v>
      </c>
      <c r="C13" s="38">
        <v>45816</v>
      </c>
      <c r="D13" s="40">
        <v>51132</v>
      </c>
      <c r="E13" s="192" t="s">
        <v>57</v>
      </c>
      <c r="F13" s="193"/>
      <c r="G13" s="194" t="s">
        <v>57</v>
      </c>
      <c r="H13" s="196"/>
      <c r="I13" s="194" t="s">
        <v>57</v>
      </c>
      <c r="J13" s="196"/>
      <c r="K13" s="194" t="s">
        <v>57</v>
      </c>
      <c r="L13" s="195"/>
      <c r="M13" s="34">
        <v>96718</v>
      </c>
      <c r="N13" s="23"/>
      <c r="O13" s="24"/>
    </row>
    <row r="14" spans="1:15" s="9" customFormat="1" ht="19.5" customHeight="1">
      <c r="A14" s="15" t="s">
        <v>56</v>
      </c>
      <c r="B14" s="25">
        <v>167714</v>
      </c>
      <c r="C14" s="38">
        <v>81200</v>
      </c>
      <c r="D14" s="40">
        <v>86514</v>
      </c>
      <c r="E14" s="192" t="s">
        <v>57</v>
      </c>
      <c r="F14" s="193"/>
      <c r="G14" s="194" t="s">
        <v>57</v>
      </c>
      <c r="H14" s="196"/>
      <c r="I14" s="194" t="s">
        <v>57</v>
      </c>
      <c r="J14" s="196"/>
      <c r="K14" s="194" t="s">
        <v>57</v>
      </c>
      <c r="L14" s="195"/>
      <c r="M14" s="34">
        <v>165267</v>
      </c>
      <c r="N14" s="23"/>
      <c r="O14" s="24"/>
    </row>
    <row r="15" spans="1:15" s="9" customFormat="1" ht="19.5" customHeight="1">
      <c r="A15" s="15" t="s">
        <v>22</v>
      </c>
      <c r="B15" s="25">
        <v>475513</v>
      </c>
      <c r="C15" s="38">
        <v>230061</v>
      </c>
      <c r="D15" s="40">
        <v>245452</v>
      </c>
      <c r="E15" s="41" t="s">
        <v>49</v>
      </c>
      <c r="F15" s="35">
        <v>526</v>
      </c>
      <c r="G15" s="37" t="s">
        <v>50</v>
      </c>
      <c r="H15" s="42">
        <v>-181</v>
      </c>
      <c r="I15" s="37" t="s">
        <v>50</v>
      </c>
      <c r="J15" s="43">
        <v>-125</v>
      </c>
      <c r="K15" s="37" t="s">
        <v>49</v>
      </c>
      <c r="L15" s="36">
        <v>220</v>
      </c>
      <c r="M15" s="34">
        <v>469377</v>
      </c>
      <c r="N15" s="23" t="str">
        <f t="shared" si="1"/>
        <v xml:space="preserve"> </v>
      </c>
      <c r="O15" s="24">
        <f t="shared" ref="O15:O41" si="2">B15-M15</f>
        <v>6136</v>
      </c>
    </row>
    <row r="16" spans="1:15" s="9" customFormat="1" ht="19.5" customHeight="1">
      <c r="A16" s="15" t="s">
        <v>23</v>
      </c>
      <c r="B16" s="25">
        <v>106788</v>
      </c>
      <c r="C16" s="38">
        <v>50787</v>
      </c>
      <c r="D16" s="40">
        <v>56001</v>
      </c>
      <c r="E16" s="41" t="s">
        <v>50</v>
      </c>
      <c r="F16" s="35">
        <v>-211</v>
      </c>
      <c r="G16" s="37" t="s">
        <v>50</v>
      </c>
      <c r="H16" s="42">
        <v>-441</v>
      </c>
      <c r="I16" s="37" t="s">
        <v>50</v>
      </c>
      <c r="J16" s="43">
        <v>-40</v>
      </c>
      <c r="K16" s="37" t="s">
        <v>50</v>
      </c>
      <c r="L16" s="36">
        <v>-692</v>
      </c>
      <c r="M16" s="34">
        <v>110569</v>
      </c>
      <c r="N16" s="23" t="str">
        <f t="shared" si="1"/>
        <v>△</v>
      </c>
      <c r="O16" s="24">
        <f t="shared" si="2"/>
        <v>-3781</v>
      </c>
    </row>
    <row r="17" spans="1:15" s="9" customFormat="1" ht="19.5" customHeight="1">
      <c r="A17" s="15" t="s">
        <v>24</v>
      </c>
      <c r="B17" s="25">
        <v>64588</v>
      </c>
      <c r="C17" s="38">
        <v>31274</v>
      </c>
      <c r="D17" s="40">
        <v>33314</v>
      </c>
      <c r="E17" s="41" t="s">
        <v>50</v>
      </c>
      <c r="F17" s="35">
        <v>-378</v>
      </c>
      <c r="G17" s="37" t="s">
        <v>50</v>
      </c>
      <c r="H17" s="42">
        <v>-309</v>
      </c>
      <c r="I17" s="37" t="s">
        <v>50</v>
      </c>
      <c r="J17" s="43">
        <v>-52</v>
      </c>
      <c r="K17" s="37" t="s">
        <v>50</v>
      </c>
      <c r="L17" s="36">
        <v>-739</v>
      </c>
      <c r="M17" s="34">
        <v>67047</v>
      </c>
      <c r="N17" s="23" t="str">
        <f t="shared" si="1"/>
        <v>△</v>
      </c>
      <c r="O17" s="24">
        <f t="shared" si="2"/>
        <v>-2459</v>
      </c>
    </row>
    <row r="18" spans="1:15" s="9" customFormat="1" ht="19.5" customHeight="1">
      <c r="A18" s="15" t="s">
        <v>25</v>
      </c>
      <c r="B18" s="25">
        <v>54225</v>
      </c>
      <c r="C18" s="38">
        <v>25566</v>
      </c>
      <c r="D18" s="40">
        <v>28659</v>
      </c>
      <c r="E18" s="41" t="s">
        <v>50</v>
      </c>
      <c r="F18" s="35">
        <v>-346</v>
      </c>
      <c r="G18" s="37" t="s">
        <v>50</v>
      </c>
      <c r="H18" s="42">
        <v>-186</v>
      </c>
      <c r="I18" s="37" t="s">
        <v>49</v>
      </c>
      <c r="J18" s="43">
        <v>5</v>
      </c>
      <c r="K18" s="37" t="s">
        <v>50</v>
      </c>
      <c r="L18" s="36">
        <v>-527</v>
      </c>
      <c r="M18" s="34">
        <v>57272</v>
      </c>
      <c r="N18" s="23" t="str">
        <f t="shared" si="1"/>
        <v>△</v>
      </c>
      <c r="O18" s="24">
        <f t="shared" si="2"/>
        <v>-3047</v>
      </c>
    </row>
    <row r="19" spans="1:15" s="9" customFormat="1" ht="19.5" customHeight="1">
      <c r="A19" s="15" t="s">
        <v>26</v>
      </c>
      <c r="B19" s="25">
        <v>43927</v>
      </c>
      <c r="C19" s="38">
        <v>20880</v>
      </c>
      <c r="D19" s="40">
        <v>23047</v>
      </c>
      <c r="E19" s="41" t="s">
        <v>50</v>
      </c>
      <c r="F19" s="35">
        <v>-340</v>
      </c>
      <c r="G19" s="37" t="s">
        <v>50</v>
      </c>
      <c r="H19" s="42">
        <v>-108</v>
      </c>
      <c r="I19" s="37" t="s">
        <v>49</v>
      </c>
      <c r="J19" s="43">
        <v>9</v>
      </c>
      <c r="K19" s="37" t="s">
        <v>50</v>
      </c>
      <c r="L19" s="36">
        <v>-439</v>
      </c>
      <c r="M19" s="34">
        <v>45104</v>
      </c>
      <c r="N19" s="23" t="str">
        <f t="shared" si="1"/>
        <v>△</v>
      </c>
      <c r="O19" s="24">
        <f t="shared" si="2"/>
        <v>-1177</v>
      </c>
    </row>
    <row r="20" spans="1:15" s="9" customFormat="1" ht="19.5" customHeight="1">
      <c r="A20" s="15" t="s">
        <v>27</v>
      </c>
      <c r="B20" s="25">
        <v>66201</v>
      </c>
      <c r="C20" s="38">
        <v>31914</v>
      </c>
      <c r="D20" s="40">
        <v>34287</v>
      </c>
      <c r="E20" s="41" t="s">
        <v>50</v>
      </c>
      <c r="F20" s="35">
        <v>-63</v>
      </c>
      <c r="G20" s="37" t="s">
        <v>50</v>
      </c>
      <c r="H20" s="42">
        <v>-61</v>
      </c>
      <c r="I20" s="37" t="s">
        <v>50</v>
      </c>
      <c r="J20" s="43">
        <v>-164</v>
      </c>
      <c r="K20" s="37" t="s">
        <v>50</v>
      </c>
      <c r="L20" s="36">
        <v>-288</v>
      </c>
      <c r="M20" s="34">
        <v>66584</v>
      </c>
      <c r="N20" s="23" t="str">
        <f t="shared" si="1"/>
        <v>△</v>
      </c>
      <c r="O20" s="24">
        <f t="shared" si="2"/>
        <v>-383</v>
      </c>
    </row>
    <row r="21" spans="1:15" s="9" customFormat="1" ht="19.5" customHeight="1">
      <c r="A21" s="15" t="s">
        <v>8</v>
      </c>
      <c r="B21" s="25">
        <v>34963</v>
      </c>
      <c r="C21" s="38">
        <v>16703</v>
      </c>
      <c r="D21" s="40">
        <v>18260</v>
      </c>
      <c r="E21" s="41" t="s">
        <v>50</v>
      </c>
      <c r="F21" s="35">
        <v>-330</v>
      </c>
      <c r="G21" s="37" t="s">
        <v>50</v>
      </c>
      <c r="H21" s="42">
        <v>-238</v>
      </c>
      <c r="I21" s="37" t="s">
        <v>50</v>
      </c>
      <c r="J21" s="43">
        <v>-113</v>
      </c>
      <c r="K21" s="37" t="s">
        <v>50</v>
      </c>
      <c r="L21" s="36">
        <v>-681</v>
      </c>
      <c r="M21" s="34">
        <v>38799</v>
      </c>
      <c r="N21" s="23" t="str">
        <f t="shared" si="1"/>
        <v>△</v>
      </c>
      <c r="O21" s="24">
        <f t="shared" si="2"/>
        <v>-3836</v>
      </c>
    </row>
    <row r="22" spans="1:15" s="9" customFormat="1" ht="19.5" customHeight="1">
      <c r="A22" s="15" t="s">
        <v>28</v>
      </c>
      <c r="B22" s="25">
        <v>33870</v>
      </c>
      <c r="C22" s="38">
        <v>16004</v>
      </c>
      <c r="D22" s="40">
        <v>17866</v>
      </c>
      <c r="E22" s="41" t="s">
        <v>50</v>
      </c>
      <c r="F22" s="35">
        <v>-317</v>
      </c>
      <c r="G22" s="37" t="s">
        <v>50</v>
      </c>
      <c r="H22" s="42">
        <v>-207</v>
      </c>
      <c r="I22" s="37" t="s">
        <v>50</v>
      </c>
      <c r="J22" s="43">
        <v>-73</v>
      </c>
      <c r="K22" s="37" t="s">
        <v>50</v>
      </c>
      <c r="L22" s="36">
        <v>-597</v>
      </c>
      <c r="M22" s="34">
        <v>36073</v>
      </c>
      <c r="N22" s="23" t="str">
        <f t="shared" si="1"/>
        <v>△</v>
      </c>
      <c r="O22" s="24">
        <f t="shared" si="2"/>
        <v>-2203</v>
      </c>
    </row>
    <row r="23" spans="1:15" s="9" customFormat="1" ht="19.5" customHeight="1">
      <c r="A23" s="15" t="s">
        <v>29</v>
      </c>
      <c r="B23" s="25">
        <v>37839</v>
      </c>
      <c r="C23" s="38">
        <v>17974</v>
      </c>
      <c r="D23" s="40">
        <v>19865</v>
      </c>
      <c r="E23" s="41" t="s">
        <v>50</v>
      </c>
      <c r="F23" s="35">
        <v>-249</v>
      </c>
      <c r="G23" s="37" t="s">
        <v>50</v>
      </c>
      <c r="H23" s="42">
        <v>-208</v>
      </c>
      <c r="I23" s="37" t="s">
        <v>50</v>
      </c>
      <c r="J23" s="43">
        <v>-30</v>
      </c>
      <c r="K23" s="37" t="s">
        <v>50</v>
      </c>
      <c r="L23" s="36">
        <v>-487</v>
      </c>
      <c r="M23" s="34">
        <v>40241</v>
      </c>
      <c r="N23" s="23" t="str">
        <f t="shared" si="1"/>
        <v>△</v>
      </c>
      <c r="O23" s="24">
        <f t="shared" si="2"/>
        <v>-2402</v>
      </c>
    </row>
    <row r="24" spans="1:15" s="9" customFormat="1" ht="19.5" customHeight="1">
      <c r="A24" s="15" t="s">
        <v>30</v>
      </c>
      <c r="B24" s="25">
        <v>37852</v>
      </c>
      <c r="C24" s="38">
        <v>17927</v>
      </c>
      <c r="D24" s="40">
        <v>19925</v>
      </c>
      <c r="E24" s="41" t="s">
        <v>50</v>
      </c>
      <c r="F24" s="35">
        <v>-238</v>
      </c>
      <c r="G24" s="37" t="s">
        <v>49</v>
      </c>
      <c r="H24" s="42">
        <v>40</v>
      </c>
      <c r="I24" s="37" t="s">
        <v>50</v>
      </c>
      <c r="J24" s="43">
        <v>-19</v>
      </c>
      <c r="K24" s="37" t="s">
        <v>50</v>
      </c>
      <c r="L24" s="36">
        <v>-217</v>
      </c>
      <c r="M24" s="34">
        <v>39081</v>
      </c>
      <c r="N24" s="23" t="str">
        <f t="shared" si="1"/>
        <v>△</v>
      </c>
      <c r="O24" s="24">
        <f t="shared" si="2"/>
        <v>-1229</v>
      </c>
    </row>
    <row r="25" spans="1:15" s="9" customFormat="1" ht="19.5" customHeight="1">
      <c r="A25" s="15" t="s">
        <v>31</v>
      </c>
      <c r="B25" s="25">
        <v>43458</v>
      </c>
      <c r="C25" s="38">
        <v>20606</v>
      </c>
      <c r="D25" s="40">
        <v>22852</v>
      </c>
      <c r="E25" s="41" t="s">
        <v>50</v>
      </c>
      <c r="F25" s="35">
        <v>-177</v>
      </c>
      <c r="G25" s="37" t="s">
        <v>49</v>
      </c>
      <c r="H25" s="42">
        <v>124</v>
      </c>
      <c r="I25" s="37" t="s">
        <v>50</v>
      </c>
      <c r="J25" s="43">
        <v>-10</v>
      </c>
      <c r="K25" s="37" t="s">
        <v>50</v>
      </c>
      <c r="L25" s="36">
        <v>-63</v>
      </c>
      <c r="M25" s="34">
        <v>43913</v>
      </c>
      <c r="N25" s="23" t="str">
        <f t="shared" si="1"/>
        <v>△</v>
      </c>
      <c r="O25" s="24">
        <f t="shared" si="2"/>
        <v>-455</v>
      </c>
    </row>
    <row r="26" spans="1:15" s="9" customFormat="1" ht="19.5" customHeight="1">
      <c r="A26" s="15" t="s">
        <v>32</v>
      </c>
      <c r="B26" s="25">
        <v>48964</v>
      </c>
      <c r="C26" s="38">
        <v>23126</v>
      </c>
      <c r="D26" s="40">
        <v>25838</v>
      </c>
      <c r="E26" s="41" t="s">
        <v>50</v>
      </c>
      <c r="F26" s="35">
        <v>-364</v>
      </c>
      <c r="G26" s="37" t="s">
        <v>50</v>
      </c>
      <c r="H26" s="42">
        <v>-144</v>
      </c>
      <c r="I26" s="37" t="s">
        <v>50</v>
      </c>
      <c r="J26" s="43">
        <v>-35</v>
      </c>
      <c r="K26" s="37" t="s">
        <v>50</v>
      </c>
      <c r="L26" s="36">
        <v>-543</v>
      </c>
      <c r="M26" s="34">
        <v>51782</v>
      </c>
      <c r="N26" s="23" t="str">
        <f t="shared" si="1"/>
        <v>△</v>
      </c>
      <c r="O26" s="24">
        <f t="shared" si="2"/>
        <v>-2818</v>
      </c>
    </row>
    <row r="27" spans="1:15" s="9" customFormat="1" ht="19.5" customHeight="1">
      <c r="A27" s="15" t="s">
        <v>33</v>
      </c>
      <c r="B27" s="25">
        <v>30498</v>
      </c>
      <c r="C27" s="38">
        <v>14391</v>
      </c>
      <c r="D27" s="40">
        <v>16107</v>
      </c>
      <c r="E27" s="41" t="s">
        <v>50</v>
      </c>
      <c r="F27" s="35">
        <v>-348</v>
      </c>
      <c r="G27" s="37" t="s">
        <v>50</v>
      </c>
      <c r="H27" s="42">
        <v>-166</v>
      </c>
      <c r="I27" s="37" t="s">
        <v>49</v>
      </c>
      <c r="J27" s="43">
        <v>6</v>
      </c>
      <c r="K27" s="37" t="s">
        <v>50</v>
      </c>
      <c r="L27" s="36">
        <v>-508</v>
      </c>
      <c r="M27" s="34">
        <v>32479</v>
      </c>
      <c r="N27" s="23" t="str">
        <f t="shared" si="1"/>
        <v>△</v>
      </c>
      <c r="O27" s="24">
        <f t="shared" si="2"/>
        <v>-1981</v>
      </c>
    </row>
    <row r="28" spans="1:15" s="9" customFormat="1" ht="19.5" customHeight="1">
      <c r="A28" s="15" t="s">
        <v>34</v>
      </c>
      <c r="B28" s="25">
        <v>36114</v>
      </c>
      <c r="C28" s="38">
        <v>17381</v>
      </c>
      <c r="D28" s="40">
        <v>18733</v>
      </c>
      <c r="E28" s="41" t="s">
        <v>50</v>
      </c>
      <c r="F28" s="35">
        <v>-188</v>
      </c>
      <c r="G28" s="37" t="s">
        <v>50</v>
      </c>
      <c r="H28" s="42">
        <v>-157</v>
      </c>
      <c r="I28" s="37" t="s">
        <v>50</v>
      </c>
      <c r="J28" s="43">
        <v>-16</v>
      </c>
      <c r="K28" s="37" t="s">
        <v>50</v>
      </c>
      <c r="L28" s="36">
        <v>-361</v>
      </c>
      <c r="M28" s="34">
        <v>37327</v>
      </c>
      <c r="N28" s="23" t="str">
        <f t="shared" si="1"/>
        <v>△</v>
      </c>
      <c r="O28" s="24">
        <f t="shared" si="2"/>
        <v>-1213</v>
      </c>
    </row>
    <row r="29" spans="1:15" s="9" customFormat="1" ht="19.5" customHeight="1">
      <c r="A29" s="15"/>
      <c r="B29" s="25"/>
      <c r="C29" s="38"/>
      <c r="D29" s="39"/>
      <c r="E29" s="41"/>
      <c r="F29" s="35"/>
      <c r="G29" s="37"/>
      <c r="H29" s="42"/>
      <c r="I29" s="37"/>
      <c r="J29" s="43"/>
      <c r="K29" s="37"/>
      <c r="L29" s="36"/>
      <c r="M29" s="34"/>
      <c r="N29" s="23"/>
      <c r="O29" s="24">
        <f t="shared" si="2"/>
        <v>0</v>
      </c>
    </row>
    <row r="30" spans="1:15" s="9" customFormat="1" ht="19.5" customHeight="1">
      <c r="A30" s="15" t="s">
        <v>35</v>
      </c>
      <c r="B30" s="25">
        <v>15362</v>
      </c>
      <c r="C30" s="44">
        <v>7191</v>
      </c>
      <c r="D30" s="40">
        <v>8171</v>
      </c>
      <c r="E30" s="41" t="s">
        <v>50</v>
      </c>
      <c r="F30" s="35">
        <v>-145</v>
      </c>
      <c r="G30" s="37" t="s">
        <v>50</v>
      </c>
      <c r="H30" s="42">
        <v>-77</v>
      </c>
      <c r="I30" s="37" t="s">
        <v>50</v>
      </c>
      <c r="J30" s="43">
        <v>-5</v>
      </c>
      <c r="K30" s="37" t="s">
        <v>50</v>
      </c>
      <c r="L30" s="36">
        <v>-227</v>
      </c>
      <c r="M30" s="34">
        <v>16180</v>
      </c>
      <c r="N30" s="23" t="str">
        <f t="shared" ref="N30:N41" si="3">IF(O30&lt;0,"△"," ")</f>
        <v>△</v>
      </c>
      <c r="O30" s="24">
        <f t="shared" si="2"/>
        <v>-818</v>
      </c>
    </row>
    <row r="31" spans="1:15" s="9" customFormat="1" ht="19.5" customHeight="1">
      <c r="A31" s="15" t="s">
        <v>36</v>
      </c>
      <c r="B31" s="25">
        <v>12214</v>
      </c>
      <c r="C31" s="45">
        <v>5871</v>
      </c>
      <c r="D31" s="40">
        <v>6343</v>
      </c>
      <c r="E31" s="41" t="s">
        <v>49</v>
      </c>
      <c r="F31" s="35">
        <v>24</v>
      </c>
      <c r="G31" s="37" t="s">
        <v>50</v>
      </c>
      <c r="H31" s="42">
        <v>-4</v>
      </c>
      <c r="I31" s="37" t="s">
        <v>50</v>
      </c>
      <c r="J31" s="43">
        <v>-1</v>
      </c>
      <c r="K31" s="37" t="s">
        <v>49</v>
      </c>
      <c r="L31" s="36">
        <v>19</v>
      </c>
      <c r="M31" s="34">
        <v>11921</v>
      </c>
      <c r="N31" s="23" t="str">
        <f t="shared" si="3"/>
        <v xml:space="preserve"> </v>
      </c>
      <c r="O31" s="24">
        <f t="shared" si="2"/>
        <v>293</v>
      </c>
    </row>
    <row r="32" spans="1:15" s="9" customFormat="1" ht="19.5" customHeight="1">
      <c r="A32" s="15" t="s">
        <v>37</v>
      </c>
      <c r="B32" s="25">
        <v>10916</v>
      </c>
      <c r="C32" s="45">
        <v>5142</v>
      </c>
      <c r="D32" s="40">
        <v>5774</v>
      </c>
      <c r="E32" s="41" t="s">
        <v>50</v>
      </c>
      <c r="F32" s="35">
        <v>-16</v>
      </c>
      <c r="G32" s="37" t="s">
        <v>49</v>
      </c>
      <c r="H32" s="42">
        <v>66</v>
      </c>
      <c r="I32" s="37" t="s">
        <v>49</v>
      </c>
      <c r="J32" s="43">
        <v>9</v>
      </c>
      <c r="K32" s="37" t="s">
        <v>49</v>
      </c>
      <c r="L32" s="36">
        <v>59</v>
      </c>
      <c r="M32" s="34">
        <v>10823</v>
      </c>
      <c r="N32" s="23" t="str">
        <f t="shared" si="3"/>
        <v xml:space="preserve"> </v>
      </c>
      <c r="O32" s="24">
        <f t="shared" si="2"/>
        <v>93</v>
      </c>
    </row>
    <row r="33" spans="1:15" s="9" customFormat="1" ht="19.5" customHeight="1">
      <c r="A33" s="15" t="s">
        <v>38</v>
      </c>
      <c r="B33" s="25">
        <v>15092</v>
      </c>
      <c r="C33" s="38">
        <v>7095</v>
      </c>
      <c r="D33" s="39">
        <v>7997</v>
      </c>
      <c r="E33" s="41" t="s">
        <v>50</v>
      </c>
      <c r="F33" s="35">
        <v>-156</v>
      </c>
      <c r="G33" s="37" t="s">
        <v>50</v>
      </c>
      <c r="H33" s="42">
        <v>-54</v>
      </c>
      <c r="I33" s="37" t="s">
        <v>49</v>
      </c>
      <c r="J33" s="43">
        <v>5</v>
      </c>
      <c r="K33" s="37" t="s">
        <v>50</v>
      </c>
      <c r="L33" s="36">
        <v>-205</v>
      </c>
      <c r="M33" s="34">
        <v>15713</v>
      </c>
      <c r="N33" s="23" t="str">
        <f t="shared" si="3"/>
        <v>△</v>
      </c>
      <c r="O33" s="24">
        <f t="shared" si="2"/>
        <v>-621</v>
      </c>
    </row>
    <row r="34" spans="1:15" s="9" customFormat="1" ht="19.5" customHeight="1">
      <c r="A34" s="15" t="s">
        <v>39</v>
      </c>
      <c r="B34" s="25">
        <v>957</v>
      </c>
      <c r="C34" s="45">
        <v>451</v>
      </c>
      <c r="D34" s="40">
        <v>506</v>
      </c>
      <c r="E34" s="46" t="s">
        <v>50</v>
      </c>
      <c r="F34" s="35">
        <v>-14</v>
      </c>
      <c r="G34" s="46" t="s">
        <v>49</v>
      </c>
      <c r="H34" s="35">
        <v>21</v>
      </c>
      <c r="I34" s="46" t="s">
        <v>49</v>
      </c>
      <c r="J34" s="47">
        <v>2</v>
      </c>
      <c r="K34" s="46" t="s">
        <v>49</v>
      </c>
      <c r="L34" s="36">
        <v>9</v>
      </c>
      <c r="M34" s="34">
        <v>1019</v>
      </c>
      <c r="N34" s="23" t="str">
        <f t="shared" si="3"/>
        <v>△</v>
      </c>
      <c r="O34" s="24">
        <f t="shared" si="2"/>
        <v>-62</v>
      </c>
    </row>
    <row r="35" spans="1:15" s="9" customFormat="1" ht="19.5" customHeight="1">
      <c r="A35" s="15" t="s">
        <v>40</v>
      </c>
      <c r="B35" s="25">
        <v>13580</v>
      </c>
      <c r="C35" s="45">
        <v>6422</v>
      </c>
      <c r="D35" s="40">
        <v>7158</v>
      </c>
      <c r="E35" s="46" t="s">
        <v>50</v>
      </c>
      <c r="F35" s="35">
        <v>-127</v>
      </c>
      <c r="G35" s="46" t="s">
        <v>49</v>
      </c>
      <c r="H35" s="35">
        <v>26</v>
      </c>
      <c r="I35" s="46" t="s">
        <v>50</v>
      </c>
      <c r="J35" s="47">
        <v>-3</v>
      </c>
      <c r="K35" s="46" t="s">
        <v>50</v>
      </c>
      <c r="L35" s="36">
        <v>-104</v>
      </c>
      <c r="M35" s="34">
        <v>14059</v>
      </c>
      <c r="N35" s="23" t="str">
        <f t="shared" si="3"/>
        <v>△</v>
      </c>
      <c r="O35" s="24">
        <f t="shared" si="2"/>
        <v>-479</v>
      </c>
    </row>
    <row r="36" spans="1:15" s="9" customFormat="1" ht="19.5" customHeight="1">
      <c r="A36" s="15" t="s">
        <v>41</v>
      </c>
      <c r="B36" s="25">
        <v>11195</v>
      </c>
      <c r="C36" s="45">
        <v>5342</v>
      </c>
      <c r="D36" s="40">
        <v>5853</v>
      </c>
      <c r="E36" s="46" t="s">
        <v>50</v>
      </c>
      <c r="F36" s="35">
        <v>-50</v>
      </c>
      <c r="G36" s="46" t="s">
        <v>49</v>
      </c>
      <c r="H36" s="35">
        <v>84</v>
      </c>
      <c r="I36" s="46" t="s">
        <v>50</v>
      </c>
      <c r="J36" s="47">
        <v>-6</v>
      </c>
      <c r="K36" s="46" t="s">
        <v>49</v>
      </c>
      <c r="L36" s="36">
        <v>28</v>
      </c>
      <c r="M36" s="34">
        <v>11263</v>
      </c>
      <c r="N36" s="23" t="str">
        <f t="shared" si="3"/>
        <v>△</v>
      </c>
      <c r="O36" s="24">
        <f t="shared" si="2"/>
        <v>-68</v>
      </c>
    </row>
    <row r="37" spans="1:15" s="9" customFormat="1" ht="19.5" customHeight="1">
      <c r="A37" s="15" t="s">
        <v>42</v>
      </c>
      <c r="B37" s="25">
        <v>6085</v>
      </c>
      <c r="C37" s="45">
        <v>2981</v>
      </c>
      <c r="D37" s="40">
        <v>3104</v>
      </c>
      <c r="E37" s="46" t="s">
        <v>50</v>
      </c>
      <c r="F37" s="35">
        <v>-26</v>
      </c>
      <c r="G37" s="46" t="s">
        <v>50</v>
      </c>
      <c r="H37" s="35">
        <v>-24</v>
      </c>
      <c r="I37" s="46" t="s">
        <v>49</v>
      </c>
      <c r="J37" s="47">
        <v>3</v>
      </c>
      <c r="K37" s="46" t="s">
        <v>50</v>
      </c>
      <c r="L37" s="36">
        <v>-47</v>
      </c>
      <c r="M37" s="34">
        <v>6475</v>
      </c>
      <c r="N37" s="23" t="str">
        <f t="shared" si="3"/>
        <v>△</v>
      </c>
      <c r="O37" s="24">
        <f t="shared" si="2"/>
        <v>-390</v>
      </c>
    </row>
    <row r="38" spans="1:15" s="9" customFormat="1" ht="19.5" customHeight="1">
      <c r="A38" s="15" t="s">
        <v>43</v>
      </c>
      <c r="B38" s="25">
        <v>1520</v>
      </c>
      <c r="C38" s="45">
        <v>714</v>
      </c>
      <c r="D38" s="40">
        <v>806</v>
      </c>
      <c r="E38" s="46" t="s">
        <v>50</v>
      </c>
      <c r="F38" s="35">
        <v>-5</v>
      </c>
      <c r="G38" s="46" t="s">
        <v>50</v>
      </c>
      <c r="H38" s="35">
        <v>-12</v>
      </c>
      <c r="I38" s="46" t="s">
        <v>49</v>
      </c>
      <c r="J38" s="47">
        <v>1</v>
      </c>
      <c r="K38" s="46" t="s">
        <v>50</v>
      </c>
      <c r="L38" s="36">
        <v>-16</v>
      </c>
      <c r="M38" s="34">
        <v>1684</v>
      </c>
      <c r="N38" s="23" t="str">
        <f t="shared" si="3"/>
        <v>△</v>
      </c>
      <c r="O38" s="24">
        <f t="shared" si="2"/>
        <v>-164</v>
      </c>
    </row>
    <row r="39" spans="1:15" s="9" customFormat="1" ht="19.5" customHeight="1">
      <c r="A39" s="15" t="s">
        <v>44</v>
      </c>
      <c r="B39" s="25">
        <v>5296</v>
      </c>
      <c r="C39" s="45">
        <v>2539</v>
      </c>
      <c r="D39" s="40">
        <v>2757</v>
      </c>
      <c r="E39" s="46" t="s">
        <v>50</v>
      </c>
      <c r="F39" s="35">
        <v>-55</v>
      </c>
      <c r="G39" s="46" t="s">
        <v>50</v>
      </c>
      <c r="H39" s="35">
        <v>-28</v>
      </c>
      <c r="I39" s="46" t="s">
        <v>49</v>
      </c>
      <c r="J39" s="47">
        <v>1</v>
      </c>
      <c r="K39" s="46" t="s">
        <v>50</v>
      </c>
      <c r="L39" s="36">
        <v>-82</v>
      </c>
      <c r="M39" s="34">
        <v>5690</v>
      </c>
      <c r="N39" s="23" t="str">
        <f t="shared" si="3"/>
        <v>△</v>
      </c>
      <c r="O39" s="24">
        <f t="shared" si="2"/>
        <v>-394</v>
      </c>
    </row>
    <row r="40" spans="1:15" s="9" customFormat="1" ht="19.5" customHeight="1">
      <c r="A40" s="15" t="s">
        <v>45</v>
      </c>
      <c r="B40" s="25">
        <v>15642</v>
      </c>
      <c r="C40" s="45">
        <v>7420</v>
      </c>
      <c r="D40" s="40">
        <v>8222</v>
      </c>
      <c r="E40" s="46" t="s">
        <v>50</v>
      </c>
      <c r="F40" s="35">
        <v>-178</v>
      </c>
      <c r="G40" s="46" t="s">
        <v>50</v>
      </c>
      <c r="H40" s="35">
        <v>-60</v>
      </c>
      <c r="I40" s="46" t="s">
        <v>49</v>
      </c>
      <c r="J40" s="47">
        <v>6</v>
      </c>
      <c r="K40" s="46" t="s">
        <v>50</v>
      </c>
      <c r="L40" s="36">
        <v>-232</v>
      </c>
      <c r="M40" s="34">
        <v>16577</v>
      </c>
      <c r="N40" s="23" t="str">
        <f t="shared" si="3"/>
        <v>△</v>
      </c>
      <c r="O40" s="24">
        <f t="shared" si="2"/>
        <v>-935</v>
      </c>
    </row>
    <row r="41" spans="1:15" s="9" customFormat="1" ht="19.5" customHeight="1">
      <c r="A41" s="67" t="s">
        <v>46</v>
      </c>
      <c r="B41" s="48">
        <v>13033</v>
      </c>
      <c r="C41" s="49">
        <v>6248</v>
      </c>
      <c r="D41" s="50">
        <v>6785</v>
      </c>
      <c r="E41" s="51" t="s">
        <v>50</v>
      </c>
      <c r="F41" s="52">
        <v>-183</v>
      </c>
      <c r="G41" s="53" t="s">
        <v>50</v>
      </c>
      <c r="H41" s="52">
        <v>-123</v>
      </c>
      <c r="I41" s="53" t="s">
        <v>49</v>
      </c>
      <c r="J41" s="54">
        <v>9</v>
      </c>
      <c r="K41" s="53" t="s">
        <v>50</v>
      </c>
      <c r="L41" s="55">
        <v>-297</v>
      </c>
      <c r="M41" s="65">
        <v>14040</v>
      </c>
      <c r="N41" s="56" t="str">
        <f t="shared" si="3"/>
        <v>△</v>
      </c>
      <c r="O41" s="57">
        <f t="shared" si="2"/>
        <v>-1007</v>
      </c>
    </row>
    <row r="42" spans="1:15" s="9" customFormat="1" ht="12" customHeight="1">
      <c r="A42" s="58"/>
      <c r="B42" s="59"/>
      <c r="C42" s="60"/>
      <c r="D42" s="60"/>
      <c r="E42" s="41"/>
      <c r="F42" s="42"/>
      <c r="G42" s="41"/>
      <c r="H42" s="42"/>
      <c r="I42" s="41"/>
      <c r="J42" s="47"/>
      <c r="K42" s="41"/>
      <c r="L42" s="42"/>
      <c r="M42" s="61"/>
      <c r="N42" s="62"/>
      <c r="O42" s="24"/>
    </row>
    <row r="43" spans="1:15" ht="27" customHeight="1">
      <c r="A43" s="189" t="s">
        <v>52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8.600000000000001" customHeight="1">
      <c r="B44" s="63"/>
    </row>
  </sheetData>
  <mergeCells count="30">
    <mergeCell ref="G13:H13"/>
    <mergeCell ref="G14:H14"/>
    <mergeCell ref="I11:J11"/>
    <mergeCell ref="I12:J12"/>
    <mergeCell ref="I14:J14"/>
    <mergeCell ref="I13:J13"/>
    <mergeCell ref="I4:J4"/>
    <mergeCell ref="N4:O4"/>
    <mergeCell ref="K4:L4"/>
    <mergeCell ref="A43:O43"/>
    <mergeCell ref="E4:F4"/>
    <mergeCell ref="G4:H4"/>
    <mergeCell ref="E11:F11"/>
    <mergeCell ref="E12:F12"/>
    <mergeCell ref="E13:F13"/>
    <mergeCell ref="E14:F14"/>
    <mergeCell ref="K11:L11"/>
    <mergeCell ref="K12:L12"/>
    <mergeCell ref="K13:L13"/>
    <mergeCell ref="K14:L14"/>
    <mergeCell ref="G11:H11"/>
    <mergeCell ref="G12:H12"/>
    <mergeCell ref="B2:D3"/>
    <mergeCell ref="N2:O2"/>
    <mergeCell ref="E2:L2"/>
    <mergeCell ref="I3:J3"/>
    <mergeCell ref="E3:F3"/>
    <mergeCell ref="N3:O3"/>
    <mergeCell ref="K3:L3"/>
    <mergeCell ref="G3:H3"/>
  </mergeCells>
  <phoneticPr fontId="2"/>
  <printOptions horizontalCentered="1"/>
  <pageMargins left="0.47244094488188981" right="0.31496062992125984" top="0.98425196850393704" bottom="0.78740157480314965" header="0.70866141732283472" footer="0.39370078740157483"/>
  <pageSetup paperSize="9" scale="102" firstPageNumber="22" fitToWidth="2" orientation="portrait"/>
  <headerFooter alignWithMargins="0">
    <oddFooter>&amp;C&amp;"ＭＳ Ｐ明朝,標準"－&amp;P－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Normal="100" zoomScaleSheetLayoutView="100" workbookViewId="0">
      <pane xSplit="1" ySplit="4" topLeftCell="B5" activePane="bottomRight" state="frozen"/>
      <selection activeCell="B94" sqref="B94"/>
      <selection pane="topRight" activeCell="B94" sqref="B94"/>
      <selection pane="bottomLeft" activeCell="B94" sqref="B94"/>
      <selection pane="bottomRight" activeCell="H1" sqref="H1"/>
    </sheetView>
  </sheetViews>
  <sheetFormatPr defaultColWidth="8.75" defaultRowHeight="18.600000000000001" customHeight="1"/>
  <cols>
    <col min="1" max="1" width="7.875" style="5" customWidth="1"/>
    <col min="2" max="4" width="8.375" style="5" customWidth="1"/>
    <col min="5" max="5" width="2" style="5" customWidth="1"/>
    <col min="6" max="6" width="5" style="7" customWidth="1"/>
    <col min="7" max="7" width="2" style="64" customWidth="1"/>
    <col min="8" max="8" width="5" style="7" customWidth="1"/>
    <col min="9" max="9" width="2" style="64" customWidth="1"/>
    <col min="10" max="10" width="5" style="7" customWidth="1"/>
    <col min="11" max="11" width="2" style="5" customWidth="1"/>
    <col min="12" max="12" width="5" style="5" customWidth="1"/>
    <col min="13" max="14" width="8.375" style="5" customWidth="1"/>
    <col min="15" max="15" width="9" style="5" bestFit="1" customWidth="1"/>
    <col min="16" max="16384" width="8.75" style="5"/>
  </cols>
  <sheetData>
    <row r="1" spans="1:15" ht="24.6" customHeight="1">
      <c r="A1" s="1" t="s">
        <v>83</v>
      </c>
      <c r="B1" s="1"/>
      <c r="C1" s="2"/>
      <c r="D1" s="2"/>
      <c r="E1" s="2"/>
      <c r="F1" s="3"/>
      <c r="G1" s="4"/>
      <c r="H1" s="166" t="s">
        <v>141</v>
      </c>
      <c r="I1" s="4"/>
      <c r="J1" s="3"/>
      <c r="K1" s="2"/>
      <c r="M1" s="6"/>
      <c r="N1" s="6"/>
      <c r="O1" s="6" t="s">
        <v>82</v>
      </c>
    </row>
    <row r="2" spans="1:15" s="9" customFormat="1" ht="19.5" customHeight="1">
      <c r="A2" s="8" t="s">
        <v>0</v>
      </c>
      <c r="B2" s="199" t="s">
        <v>81</v>
      </c>
      <c r="C2" s="168"/>
      <c r="D2" s="169"/>
      <c r="E2" s="175" t="s">
        <v>80</v>
      </c>
      <c r="F2" s="176"/>
      <c r="G2" s="176"/>
      <c r="H2" s="176"/>
      <c r="I2" s="176"/>
      <c r="J2" s="176"/>
      <c r="K2" s="176"/>
      <c r="L2" s="176"/>
      <c r="M2" s="84" t="s">
        <v>79</v>
      </c>
      <c r="N2" s="83" t="s">
        <v>9</v>
      </c>
      <c r="O2" s="82" t="s">
        <v>78</v>
      </c>
    </row>
    <row r="3" spans="1:15" s="9" customFormat="1" ht="19.5" customHeight="1">
      <c r="A3" s="10"/>
      <c r="B3" s="170"/>
      <c r="C3" s="171"/>
      <c r="D3" s="172"/>
      <c r="E3" s="179" t="s">
        <v>1</v>
      </c>
      <c r="F3" s="178"/>
      <c r="G3" s="183" t="s">
        <v>11</v>
      </c>
      <c r="H3" s="183"/>
      <c r="I3" s="177" t="s">
        <v>2</v>
      </c>
      <c r="J3" s="178"/>
      <c r="K3" s="182" t="s">
        <v>12</v>
      </c>
      <c r="L3" s="182"/>
      <c r="M3" s="81">
        <v>36434</v>
      </c>
      <c r="N3" s="80">
        <v>36434</v>
      </c>
      <c r="O3" s="79" t="s">
        <v>13</v>
      </c>
    </row>
    <row r="4" spans="1:15" s="9" customFormat="1" ht="19.5" customHeight="1">
      <c r="A4" s="12" t="s">
        <v>77</v>
      </c>
      <c r="B4" s="78" t="s">
        <v>3</v>
      </c>
      <c r="C4" s="13" t="s">
        <v>4</v>
      </c>
      <c r="D4" s="14" t="s">
        <v>5</v>
      </c>
      <c r="E4" s="190" t="s">
        <v>15</v>
      </c>
      <c r="F4" s="185"/>
      <c r="G4" s="191" t="s">
        <v>15</v>
      </c>
      <c r="H4" s="191"/>
      <c r="I4" s="184" t="s">
        <v>16</v>
      </c>
      <c r="J4" s="185"/>
      <c r="K4" s="188" t="s">
        <v>76</v>
      </c>
      <c r="L4" s="188"/>
      <c r="M4" s="78" t="s">
        <v>17</v>
      </c>
      <c r="N4" s="77" t="s">
        <v>17</v>
      </c>
      <c r="O4" s="76" t="s">
        <v>75</v>
      </c>
    </row>
    <row r="5" spans="1:15" s="9" customFormat="1" ht="19.5" customHeight="1">
      <c r="A5" s="15" t="s">
        <v>19</v>
      </c>
      <c r="B5" s="25">
        <v>1940723</v>
      </c>
      <c r="C5" s="35">
        <v>930961</v>
      </c>
      <c r="D5" s="36">
        <v>1009762</v>
      </c>
      <c r="E5" s="19" t="s">
        <v>50</v>
      </c>
      <c r="F5" s="35">
        <v>-3973</v>
      </c>
      <c r="G5" s="37" t="s">
        <v>49</v>
      </c>
      <c r="H5" s="35">
        <v>17</v>
      </c>
      <c r="I5" s="37" t="s">
        <v>50</v>
      </c>
      <c r="J5" s="35">
        <v>-597</v>
      </c>
      <c r="K5" s="19" t="s">
        <v>50</v>
      </c>
      <c r="L5" s="36">
        <v>-4553</v>
      </c>
      <c r="M5" s="74">
        <v>1945276</v>
      </c>
      <c r="N5" s="34">
        <v>1957264</v>
      </c>
      <c r="O5" s="73">
        <v>-0.23405419076778822</v>
      </c>
    </row>
    <row r="6" spans="1:15" s="9" customFormat="1" ht="19.5" customHeight="1">
      <c r="A6" s="15"/>
      <c r="B6" s="25"/>
      <c r="C6" s="26"/>
      <c r="D6" s="27"/>
      <c r="E6" s="28"/>
      <c r="F6" s="29"/>
      <c r="G6" s="30"/>
      <c r="H6" s="31"/>
      <c r="I6" s="30"/>
      <c r="J6" s="32"/>
      <c r="K6" s="30"/>
      <c r="L6" s="33"/>
      <c r="M6" s="74"/>
      <c r="N6" s="34"/>
      <c r="O6" s="73"/>
    </row>
    <row r="7" spans="1:15" s="9" customFormat="1" ht="19.5" customHeight="1">
      <c r="A7" s="15" t="s">
        <v>6</v>
      </c>
      <c r="B7" s="25">
        <v>1820730</v>
      </c>
      <c r="C7" s="35">
        <v>873988</v>
      </c>
      <c r="D7" s="36">
        <v>946742</v>
      </c>
      <c r="E7" s="19" t="s">
        <v>50</v>
      </c>
      <c r="F7" s="35">
        <v>-3050</v>
      </c>
      <c r="G7" s="37" t="s">
        <v>50</v>
      </c>
      <c r="H7" s="35">
        <v>-37</v>
      </c>
      <c r="I7" s="37" t="s">
        <v>50</v>
      </c>
      <c r="J7" s="35">
        <v>-567</v>
      </c>
      <c r="K7" s="19" t="s">
        <v>50</v>
      </c>
      <c r="L7" s="36">
        <v>-3654</v>
      </c>
      <c r="M7" s="74">
        <v>1824384</v>
      </c>
      <c r="N7" s="34">
        <v>1831820</v>
      </c>
      <c r="O7" s="73">
        <v>-0.20028678173016207</v>
      </c>
    </row>
    <row r="8" spans="1:15" s="9" customFormat="1" ht="19.5" customHeight="1">
      <c r="A8" s="15" t="s">
        <v>20</v>
      </c>
      <c r="B8" s="25">
        <v>119993</v>
      </c>
      <c r="C8" s="35">
        <v>56973</v>
      </c>
      <c r="D8" s="36">
        <v>63020</v>
      </c>
      <c r="E8" s="19" t="s">
        <v>50</v>
      </c>
      <c r="F8" s="35">
        <v>-923</v>
      </c>
      <c r="G8" s="37" t="s">
        <v>49</v>
      </c>
      <c r="H8" s="35">
        <v>54</v>
      </c>
      <c r="I8" s="37" t="s">
        <v>50</v>
      </c>
      <c r="J8" s="35">
        <v>-30</v>
      </c>
      <c r="K8" s="19" t="s">
        <v>50</v>
      </c>
      <c r="L8" s="36">
        <v>-899</v>
      </c>
      <c r="M8" s="74">
        <v>120892</v>
      </c>
      <c r="N8" s="34">
        <v>125444</v>
      </c>
      <c r="O8" s="73">
        <v>-0.74363895046818651</v>
      </c>
    </row>
    <row r="9" spans="1:15" s="9" customFormat="1" ht="19.5" customHeight="1">
      <c r="A9" s="15"/>
      <c r="B9" s="25"/>
      <c r="C9" s="38"/>
      <c r="D9" s="39"/>
      <c r="E9" s="28" t="s">
        <v>7</v>
      </c>
      <c r="F9" s="29"/>
      <c r="G9" s="30"/>
      <c r="H9" s="31"/>
      <c r="I9" s="30"/>
      <c r="J9" s="32"/>
      <c r="K9" s="30"/>
      <c r="L9" s="33"/>
      <c r="M9" s="74"/>
      <c r="N9" s="34"/>
      <c r="O9" s="73"/>
    </row>
    <row r="10" spans="1:15" s="9" customFormat="1" ht="19.5" customHeight="1">
      <c r="A10" s="15" t="s">
        <v>21</v>
      </c>
      <c r="B10" s="25">
        <v>710913</v>
      </c>
      <c r="C10" s="38">
        <v>341729</v>
      </c>
      <c r="D10" s="40">
        <v>369184</v>
      </c>
      <c r="E10" s="41" t="s">
        <v>49</v>
      </c>
      <c r="F10" s="35">
        <v>576</v>
      </c>
      <c r="G10" s="37" t="s">
        <v>49</v>
      </c>
      <c r="H10" s="42">
        <v>1004</v>
      </c>
      <c r="I10" s="37" t="s">
        <v>50</v>
      </c>
      <c r="J10" s="43">
        <v>-251</v>
      </c>
      <c r="K10" s="37" t="s">
        <v>49</v>
      </c>
      <c r="L10" s="36">
        <v>1329</v>
      </c>
      <c r="M10" s="59">
        <v>709584</v>
      </c>
      <c r="N10" s="34">
        <v>696172</v>
      </c>
      <c r="O10" s="73">
        <v>0.18729283636609617</v>
      </c>
    </row>
    <row r="11" spans="1:15" s="9" customFormat="1" ht="19.5" customHeight="1">
      <c r="A11" s="15" t="s">
        <v>74</v>
      </c>
      <c r="B11" s="25">
        <v>303302</v>
      </c>
      <c r="C11" s="38">
        <v>147798</v>
      </c>
      <c r="D11" s="40">
        <v>155504</v>
      </c>
      <c r="E11" s="41" t="s">
        <v>49</v>
      </c>
      <c r="F11" s="35">
        <v>131</v>
      </c>
      <c r="G11" s="37" t="s">
        <v>49</v>
      </c>
      <c r="H11" s="42">
        <v>670</v>
      </c>
      <c r="I11" s="37" t="s">
        <v>50</v>
      </c>
      <c r="J11" s="43">
        <v>-184</v>
      </c>
      <c r="K11" s="37" t="s">
        <v>49</v>
      </c>
      <c r="L11" s="36">
        <v>617</v>
      </c>
      <c r="M11" s="59">
        <v>302685</v>
      </c>
      <c r="N11" s="34">
        <v>295158</v>
      </c>
      <c r="O11" s="73">
        <v>0.20384227827609561</v>
      </c>
    </row>
    <row r="12" spans="1:15" s="9" customFormat="1" ht="19.5" customHeight="1">
      <c r="A12" s="15" t="s">
        <v>73</v>
      </c>
      <c r="B12" s="25">
        <v>142921</v>
      </c>
      <c r="C12" s="38">
        <v>66962</v>
      </c>
      <c r="D12" s="40">
        <v>75959</v>
      </c>
      <c r="E12" s="41" t="s">
        <v>49</v>
      </c>
      <c r="F12" s="35">
        <v>330</v>
      </c>
      <c r="G12" s="37" t="s">
        <v>49</v>
      </c>
      <c r="H12" s="42">
        <v>321</v>
      </c>
      <c r="I12" s="37" t="s">
        <v>49</v>
      </c>
      <c r="J12" s="43">
        <v>33</v>
      </c>
      <c r="K12" s="37" t="s">
        <v>49</v>
      </c>
      <c r="L12" s="36">
        <v>684</v>
      </c>
      <c r="M12" s="59">
        <v>142237</v>
      </c>
      <c r="N12" s="34">
        <v>139029</v>
      </c>
      <c r="O12" s="73">
        <v>0.48088753277979707</v>
      </c>
    </row>
    <row r="13" spans="1:15" s="9" customFormat="1" ht="19.5" customHeight="1">
      <c r="A13" s="15" t="s">
        <v>72</v>
      </c>
      <c r="B13" s="25">
        <v>96506</v>
      </c>
      <c r="C13" s="38">
        <v>45556</v>
      </c>
      <c r="D13" s="40">
        <v>50950</v>
      </c>
      <c r="E13" s="41" t="s">
        <v>50</v>
      </c>
      <c r="F13" s="35">
        <v>-238</v>
      </c>
      <c r="G13" s="37" t="s">
        <v>50</v>
      </c>
      <c r="H13" s="42">
        <v>-107</v>
      </c>
      <c r="I13" s="37" t="s">
        <v>50</v>
      </c>
      <c r="J13" s="43">
        <v>-97</v>
      </c>
      <c r="K13" s="37" t="s">
        <v>50</v>
      </c>
      <c r="L13" s="36">
        <v>-442</v>
      </c>
      <c r="M13" s="59">
        <v>96948</v>
      </c>
      <c r="N13" s="34">
        <v>96718</v>
      </c>
      <c r="O13" s="73">
        <v>-0.45591451087180757</v>
      </c>
    </row>
    <row r="14" spans="1:15" s="9" customFormat="1" ht="19.5" customHeight="1">
      <c r="A14" s="15" t="s">
        <v>71</v>
      </c>
      <c r="B14" s="25">
        <v>168184</v>
      </c>
      <c r="C14" s="38">
        <v>81413</v>
      </c>
      <c r="D14" s="40">
        <v>86771</v>
      </c>
      <c r="E14" s="41" t="s">
        <v>49</v>
      </c>
      <c r="F14" s="35">
        <v>353</v>
      </c>
      <c r="G14" s="37" t="s">
        <v>49</v>
      </c>
      <c r="H14" s="42">
        <v>120</v>
      </c>
      <c r="I14" s="37" t="s">
        <v>50</v>
      </c>
      <c r="J14" s="43">
        <v>-3</v>
      </c>
      <c r="K14" s="37" t="s">
        <v>49</v>
      </c>
      <c r="L14" s="36">
        <v>470</v>
      </c>
      <c r="M14" s="59">
        <v>167714</v>
      </c>
      <c r="N14" s="34">
        <v>165267</v>
      </c>
      <c r="O14" s="73">
        <v>0.28023897826061034</v>
      </c>
    </row>
    <row r="15" spans="1:15" s="9" customFormat="1" ht="19.5" customHeight="1">
      <c r="A15" s="15" t="s">
        <v>22</v>
      </c>
      <c r="B15" s="25">
        <v>476783</v>
      </c>
      <c r="C15" s="38">
        <v>230674</v>
      </c>
      <c r="D15" s="40">
        <v>246109</v>
      </c>
      <c r="E15" s="41" t="s">
        <v>49</v>
      </c>
      <c r="F15" s="35">
        <v>576</v>
      </c>
      <c r="G15" s="37" t="s">
        <v>49</v>
      </c>
      <c r="H15" s="42">
        <v>720</v>
      </c>
      <c r="I15" s="37" t="s">
        <v>50</v>
      </c>
      <c r="J15" s="43">
        <v>-26</v>
      </c>
      <c r="K15" s="37" t="s">
        <v>49</v>
      </c>
      <c r="L15" s="36">
        <v>1270</v>
      </c>
      <c r="M15" s="59">
        <v>475513</v>
      </c>
      <c r="N15" s="34">
        <v>469377</v>
      </c>
      <c r="O15" s="73">
        <v>0.26707997467997718</v>
      </c>
    </row>
    <row r="16" spans="1:15" s="9" customFormat="1" ht="19.5" customHeight="1">
      <c r="A16" s="15" t="s">
        <v>23</v>
      </c>
      <c r="B16" s="25">
        <v>105954</v>
      </c>
      <c r="C16" s="38">
        <v>50402</v>
      </c>
      <c r="D16" s="40">
        <v>55552</v>
      </c>
      <c r="E16" s="41" t="s">
        <v>50</v>
      </c>
      <c r="F16" s="35">
        <v>-312</v>
      </c>
      <c r="G16" s="37" t="s">
        <v>50</v>
      </c>
      <c r="H16" s="42">
        <v>-469</v>
      </c>
      <c r="I16" s="37" t="s">
        <v>50</v>
      </c>
      <c r="J16" s="43">
        <v>-53</v>
      </c>
      <c r="K16" s="37" t="s">
        <v>50</v>
      </c>
      <c r="L16" s="36">
        <v>-834</v>
      </c>
      <c r="M16" s="59">
        <v>106788</v>
      </c>
      <c r="N16" s="34">
        <v>110569</v>
      </c>
      <c r="O16" s="73">
        <v>-0.78098662771097882</v>
      </c>
    </row>
    <row r="17" spans="1:15" s="9" customFormat="1" ht="19.5" customHeight="1">
      <c r="A17" s="15" t="s">
        <v>70</v>
      </c>
      <c r="B17" s="25">
        <v>63676</v>
      </c>
      <c r="C17" s="38">
        <v>30824</v>
      </c>
      <c r="D17" s="40">
        <v>32852</v>
      </c>
      <c r="E17" s="41" t="s">
        <v>50</v>
      </c>
      <c r="F17" s="35">
        <v>-415</v>
      </c>
      <c r="G17" s="37" t="s">
        <v>50</v>
      </c>
      <c r="H17" s="42">
        <v>-431</v>
      </c>
      <c r="I17" s="37" t="s">
        <v>50</v>
      </c>
      <c r="J17" s="43">
        <v>-66</v>
      </c>
      <c r="K17" s="37" t="s">
        <v>50</v>
      </c>
      <c r="L17" s="36">
        <v>-912</v>
      </c>
      <c r="M17" s="59">
        <v>64588</v>
      </c>
      <c r="N17" s="34">
        <v>67047</v>
      </c>
      <c r="O17" s="73">
        <v>-1.4120270019198613</v>
      </c>
    </row>
    <row r="18" spans="1:15" s="9" customFormat="1" ht="19.5" customHeight="1">
      <c r="A18" s="15" t="s">
        <v>69</v>
      </c>
      <c r="B18" s="25">
        <v>53475</v>
      </c>
      <c r="C18" s="38">
        <v>25235</v>
      </c>
      <c r="D18" s="40">
        <v>28240</v>
      </c>
      <c r="E18" s="41" t="s">
        <v>50</v>
      </c>
      <c r="F18" s="35">
        <v>-408</v>
      </c>
      <c r="G18" s="37" t="s">
        <v>50</v>
      </c>
      <c r="H18" s="42">
        <v>-361</v>
      </c>
      <c r="I18" s="37" t="s">
        <v>49</v>
      </c>
      <c r="J18" s="43">
        <v>19</v>
      </c>
      <c r="K18" s="37" t="s">
        <v>50</v>
      </c>
      <c r="L18" s="36">
        <v>-750</v>
      </c>
      <c r="M18" s="59">
        <v>54225</v>
      </c>
      <c r="N18" s="34">
        <v>57272</v>
      </c>
      <c r="O18" s="73">
        <v>-1.3831258644536653</v>
      </c>
    </row>
    <row r="19" spans="1:15" s="9" customFormat="1" ht="19.5" customHeight="1">
      <c r="A19" s="15" t="s">
        <v>26</v>
      </c>
      <c r="B19" s="25">
        <v>43378</v>
      </c>
      <c r="C19" s="38">
        <v>20643</v>
      </c>
      <c r="D19" s="40">
        <v>22735</v>
      </c>
      <c r="E19" s="41" t="s">
        <v>50</v>
      </c>
      <c r="F19" s="35">
        <v>-383</v>
      </c>
      <c r="G19" s="37" t="s">
        <v>50</v>
      </c>
      <c r="H19" s="42">
        <v>-145</v>
      </c>
      <c r="I19" s="37" t="s">
        <v>50</v>
      </c>
      <c r="J19" s="43">
        <v>-21</v>
      </c>
      <c r="K19" s="37" t="s">
        <v>50</v>
      </c>
      <c r="L19" s="36">
        <v>-549</v>
      </c>
      <c r="M19" s="59">
        <v>43927</v>
      </c>
      <c r="N19" s="34">
        <v>45104</v>
      </c>
      <c r="O19" s="73">
        <v>-1.2498008058824868</v>
      </c>
    </row>
    <row r="20" spans="1:15" s="9" customFormat="1" ht="19.5" customHeight="1">
      <c r="A20" s="15" t="s">
        <v>27</v>
      </c>
      <c r="B20" s="25">
        <v>66147</v>
      </c>
      <c r="C20" s="38">
        <v>31850</v>
      </c>
      <c r="D20" s="40">
        <v>34297</v>
      </c>
      <c r="E20" s="41" t="s">
        <v>50</v>
      </c>
      <c r="F20" s="35">
        <v>-122</v>
      </c>
      <c r="G20" s="37" t="s">
        <v>49</v>
      </c>
      <c r="H20" s="42">
        <v>206</v>
      </c>
      <c r="I20" s="37" t="s">
        <v>50</v>
      </c>
      <c r="J20" s="43">
        <v>-138</v>
      </c>
      <c r="K20" s="37" t="s">
        <v>50</v>
      </c>
      <c r="L20" s="36">
        <v>-54</v>
      </c>
      <c r="M20" s="59">
        <v>66201</v>
      </c>
      <c r="N20" s="34">
        <v>66584</v>
      </c>
      <c r="O20" s="73">
        <v>-8.1569764807178133E-2</v>
      </c>
    </row>
    <row r="21" spans="1:15" s="9" customFormat="1" ht="19.5" customHeight="1">
      <c r="A21" s="15" t="s">
        <v>8</v>
      </c>
      <c r="B21" s="25">
        <v>34506</v>
      </c>
      <c r="C21" s="38">
        <v>16495</v>
      </c>
      <c r="D21" s="40">
        <v>18011</v>
      </c>
      <c r="E21" s="41" t="s">
        <v>50</v>
      </c>
      <c r="F21" s="35">
        <v>-407</v>
      </c>
      <c r="G21" s="37" t="s">
        <v>50</v>
      </c>
      <c r="H21" s="42">
        <v>-14</v>
      </c>
      <c r="I21" s="37" t="s">
        <v>50</v>
      </c>
      <c r="J21" s="43">
        <v>-36</v>
      </c>
      <c r="K21" s="37" t="s">
        <v>50</v>
      </c>
      <c r="L21" s="36">
        <v>-457</v>
      </c>
      <c r="M21" s="59">
        <v>34963</v>
      </c>
      <c r="N21" s="34">
        <v>38799</v>
      </c>
      <c r="O21" s="73">
        <v>-1.307096072991448</v>
      </c>
    </row>
    <row r="22" spans="1:15" s="9" customFormat="1" ht="19.5" customHeight="1">
      <c r="A22" s="15" t="s">
        <v>68</v>
      </c>
      <c r="B22" s="25">
        <v>33332</v>
      </c>
      <c r="C22" s="38">
        <v>15740</v>
      </c>
      <c r="D22" s="40">
        <v>17592</v>
      </c>
      <c r="E22" s="41" t="s">
        <v>50</v>
      </c>
      <c r="F22" s="35">
        <v>-345</v>
      </c>
      <c r="G22" s="37" t="s">
        <v>50</v>
      </c>
      <c r="H22" s="42">
        <v>-203</v>
      </c>
      <c r="I22" s="37" t="s">
        <v>49</v>
      </c>
      <c r="J22" s="43">
        <v>10</v>
      </c>
      <c r="K22" s="37" t="s">
        <v>50</v>
      </c>
      <c r="L22" s="36">
        <v>-538</v>
      </c>
      <c r="M22" s="59">
        <v>33870</v>
      </c>
      <c r="N22" s="34">
        <v>36073</v>
      </c>
      <c r="O22" s="73">
        <v>-1.5884263359905522</v>
      </c>
    </row>
    <row r="23" spans="1:15" s="9" customFormat="1" ht="19.5" customHeight="1">
      <c r="A23" s="15" t="s">
        <v>29</v>
      </c>
      <c r="B23" s="25">
        <v>37279</v>
      </c>
      <c r="C23" s="38">
        <v>17713</v>
      </c>
      <c r="D23" s="40">
        <v>19566</v>
      </c>
      <c r="E23" s="41" t="s">
        <v>50</v>
      </c>
      <c r="F23" s="35">
        <v>-259</v>
      </c>
      <c r="G23" s="37" t="s">
        <v>50</v>
      </c>
      <c r="H23" s="42">
        <v>-275</v>
      </c>
      <c r="I23" s="37" t="s">
        <v>50</v>
      </c>
      <c r="J23" s="43">
        <v>-26</v>
      </c>
      <c r="K23" s="37" t="s">
        <v>50</v>
      </c>
      <c r="L23" s="36">
        <v>-560</v>
      </c>
      <c r="M23" s="59">
        <v>37839</v>
      </c>
      <c r="N23" s="34">
        <v>40241</v>
      </c>
      <c r="O23" s="73">
        <v>-1.4799545442532835</v>
      </c>
    </row>
    <row r="24" spans="1:15" s="9" customFormat="1" ht="19.5" customHeight="1">
      <c r="A24" s="15" t="s">
        <v>30</v>
      </c>
      <c r="B24" s="25">
        <v>37783</v>
      </c>
      <c r="C24" s="38">
        <v>17902</v>
      </c>
      <c r="D24" s="40">
        <v>19881</v>
      </c>
      <c r="E24" s="41" t="s">
        <v>50</v>
      </c>
      <c r="F24" s="35">
        <v>-220</v>
      </c>
      <c r="G24" s="37" t="s">
        <v>49</v>
      </c>
      <c r="H24" s="42">
        <v>103</v>
      </c>
      <c r="I24" s="37" t="s">
        <v>49</v>
      </c>
      <c r="J24" s="43">
        <v>48</v>
      </c>
      <c r="K24" s="37" t="s">
        <v>50</v>
      </c>
      <c r="L24" s="36">
        <v>-69</v>
      </c>
      <c r="M24" s="59">
        <v>37852</v>
      </c>
      <c r="N24" s="34">
        <v>39081</v>
      </c>
      <c r="O24" s="73">
        <v>-0.18228891472049033</v>
      </c>
    </row>
    <row r="25" spans="1:15" s="9" customFormat="1" ht="19.5" customHeight="1">
      <c r="A25" s="15" t="s">
        <v>31</v>
      </c>
      <c r="B25" s="25">
        <v>43327</v>
      </c>
      <c r="C25" s="38">
        <v>20556</v>
      </c>
      <c r="D25" s="40">
        <v>22771</v>
      </c>
      <c r="E25" s="41" t="s">
        <v>50</v>
      </c>
      <c r="F25" s="35">
        <v>-205</v>
      </c>
      <c r="G25" s="37" t="s">
        <v>49</v>
      </c>
      <c r="H25" s="42">
        <v>65</v>
      </c>
      <c r="I25" s="37" t="s">
        <v>49</v>
      </c>
      <c r="J25" s="43">
        <v>9</v>
      </c>
      <c r="K25" s="37" t="s">
        <v>50</v>
      </c>
      <c r="L25" s="36">
        <v>-131</v>
      </c>
      <c r="M25" s="59">
        <v>43458</v>
      </c>
      <c r="N25" s="34">
        <v>43913</v>
      </c>
      <c r="O25" s="73">
        <v>-0.30144047125960699</v>
      </c>
    </row>
    <row r="26" spans="1:15" s="9" customFormat="1" ht="19.5" customHeight="1">
      <c r="A26" s="15" t="s">
        <v>32</v>
      </c>
      <c r="B26" s="25">
        <v>48331</v>
      </c>
      <c r="C26" s="38">
        <v>22853</v>
      </c>
      <c r="D26" s="40">
        <v>25478</v>
      </c>
      <c r="E26" s="41" t="s">
        <v>50</v>
      </c>
      <c r="F26" s="35">
        <v>-520</v>
      </c>
      <c r="G26" s="37" t="s">
        <v>50</v>
      </c>
      <c r="H26" s="42">
        <v>-112</v>
      </c>
      <c r="I26" s="37" t="s">
        <v>50</v>
      </c>
      <c r="J26" s="43">
        <v>-1</v>
      </c>
      <c r="K26" s="37" t="s">
        <v>50</v>
      </c>
      <c r="L26" s="36">
        <v>-633</v>
      </c>
      <c r="M26" s="59">
        <v>48964</v>
      </c>
      <c r="N26" s="34">
        <v>51782</v>
      </c>
      <c r="O26" s="73">
        <v>-1.2927865370476268</v>
      </c>
    </row>
    <row r="27" spans="1:15" s="9" customFormat="1" ht="19.5" customHeight="1">
      <c r="A27" s="15" t="s">
        <v>33</v>
      </c>
      <c r="B27" s="25">
        <v>30064</v>
      </c>
      <c r="C27" s="38">
        <v>14178</v>
      </c>
      <c r="D27" s="40">
        <v>15886</v>
      </c>
      <c r="E27" s="41" t="s">
        <v>50</v>
      </c>
      <c r="F27" s="35">
        <v>-345</v>
      </c>
      <c r="G27" s="37" t="s">
        <v>50</v>
      </c>
      <c r="H27" s="42">
        <v>-73</v>
      </c>
      <c r="I27" s="37" t="s">
        <v>50</v>
      </c>
      <c r="J27" s="43">
        <v>-16</v>
      </c>
      <c r="K27" s="37" t="s">
        <v>50</v>
      </c>
      <c r="L27" s="36">
        <v>-434</v>
      </c>
      <c r="M27" s="59">
        <v>30498</v>
      </c>
      <c r="N27" s="34">
        <v>32479</v>
      </c>
      <c r="O27" s="73">
        <v>-1.4230441340415765</v>
      </c>
    </row>
    <row r="28" spans="1:15" s="9" customFormat="1" ht="19.5" customHeight="1">
      <c r="A28" s="15" t="s">
        <v>34</v>
      </c>
      <c r="B28" s="25">
        <v>35782</v>
      </c>
      <c r="C28" s="38">
        <v>17194</v>
      </c>
      <c r="D28" s="40">
        <v>18588</v>
      </c>
      <c r="E28" s="41" t="s">
        <v>50</v>
      </c>
      <c r="F28" s="35">
        <v>-261</v>
      </c>
      <c r="G28" s="37" t="s">
        <v>50</v>
      </c>
      <c r="H28" s="42">
        <v>-52</v>
      </c>
      <c r="I28" s="37" t="s">
        <v>50</v>
      </c>
      <c r="J28" s="43">
        <v>-19</v>
      </c>
      <c r="K28" s="37" t="s">
        <v>50</v>
      </c>
      <c r="L28" s="36">
        <v>-332</v>
      </c>
      <c r="M28" s="59">
        <v>36114</v>
      </c>
      <c r="N28" s="34">
        <v>37327</v>
      </c>
      <c r="O28" s="73">
        <v>-0.91931107049897554</v>
      </c>
    </row>
    <row r="29" spans="1:15" s="9" customFormat="1" ht="19.5" customHeight="1">
      <c r="A29" s="15"/>
      <c r="B29" s="25"/>
      <c r="C29" s="38"/>
      <c r="D29" s="39"/>
      <c r="E29" s="41"/>
      <c r="F29" s="35"/>
      <c r="G29" s="37"/>
      <c r="H29" s="42"/>
      <c r="I29" s="37"/>
      <c r="J29" s="43"/>
      <c r="K29" s="37"/>
      <c r="L29" s="36"/>
      <c r="M29" s="74"/>
      <c r="N29" s="34"/>
      <c r="O29" s="73"/>
    </row>
    <row r="30" spans="1:15" s="9" customFormat="1" ht="19.5" customHeight="1">
      <c r="A30" s="15" t="s">
        <v>67</v>
      </c>
      <c r="B30" s="25">
        <v>15268</v>
      </c>
      <c r="C30" s="44">
        <v>7132</v>
      </c>
      <c r="D30" s="40">
        <v>8136</v>
      </c>
      <c r="E30" s="41" t="s">
        <v>50</v>
      </c>
      <c r="F30" s="35">
        <v>-139</v>
      </c>
      <c r="G30" s="37" t="s">
        <v>49</v>
      </c>
      <c r="H30" s="42">
        <v>66</v>
      </c>
      <c r="I30" s="37" t="s">
        <v>50</v>
      </c>
      <c r="J30" s="43">
        <v>-21</v>
      </c>
      <c r="K30" s="37" t="s">
        <v>50</v>
      </c>
      <c r="L30" s="36">
        <v>-94</v>
      </c>
      <c r="M30" s="74">
        <v>15362</v>
      </c>
      <c r="N30" s="34">
        <v>16180</v>
      </c>
      <c r="O30" s="73">
        <v>-0.61189949225361284</v>
      </c>
    </row>
    <row r="31" spans="1:15" s="9" customFormat="1" ht="19.5" customHeight="1">
      <c r="A31" s="15" t="s">
        <v>66</v>
      </c>
      <c r="B31" s="25">
        <v>12191</v>
      </c>
      <c r="C31" s="45">
        <v>5828</v>
      </c>
      <c r="D31" s="40">
        <v>6363</v>
      </c>
      <c r="E31" s="41" t="s">
        <v>50</v>
      </c>
      <c r="F31" s="35">
        <v>-5</v>
      </c>
      <c r="G31" s="37" t="s">
        <v>50</v>
      </c>
      <c r="H31" s="42">
        <v>-21</v>
      </c>
      <c r="I31" s="37" t="s">
        <v>49</v>
      </c>
      <c r="J31" s="43">
        <v>3</v>
      </c>
      <c r="K31" s="37" t="s">
        <v>50</v>
      </c>
      <c r="L31" s="36">
        <v>-23</v>
      </c>
      <c r="M31" s="74">
        <v>12214</v>
      </c>
      <c r="N31" s="34">
        <v>11921</v>
      </c>
      <c r="O31" s="73">
        <v>-0.18830849844440806</v>
      </c>
    </row>
    <row r="32" spans="1:15" s="9" customFormat="1" ht="19.5" customHeight="1">
      <c r="A32" s="15" t="s">
        <v>65</v>
      </c>
      <c r="B32" s="25">
        <v>10867</v>
      </c>
      <c r="C32" s="45">
        <v>5124</v>
      </c>
      <c r="D32" s="40">
        <v>5743</v>
      </c>
      <c r="E32" s="41" t="s">
        <v>50</v>
      </c>
      <c r="F32" s="35">
        <v>-34</v>
      </c>
      <c r="G32" s="37" t="s">
        <v>50</v>
      </c>
      <c r="H32" s="42">
        <v>-18</v>
      </c>
      <c r="I32" s="37" t="s">
        <v>49</v>
      </c>
      <c r="J32" s="43">
        <v>3</v>
      </c>
      <c r="K32" s="37" t="s">
        <v>50</v>
      </c>
      <c r="L32" s="36">
        <v>-49</v>
      </c>
      <c r="M32" s="74">
        <v>10916</v>
      </c>
      <c r="N32" s="34">
        <v>10823</v>
      </c>
      <c r="O32" s="73">
        <v>-0.44888237449615243</v>
      </c>
    </row>
    <row r="33" spans="1:15" s="9" customFormat="1" ht="19.5" customHeight="1">
      <c r="A33" s="15" t="s">
        <v>64</v>
      </c>
      <c r="B33" s="25">
        <v>14971</v>
      </c>
      <c r="C33" s="38">
        <v>7046</v>
      </c>
      <c r="D33" s="39">
        <v>7925</v>
      </c>
      <c r="E33" s="41" t="s">
        <v>50</v>
      </c>
      <c r="F33" s="35">
        <v>-122</v>
      </c>
      <c r="G33" s="37" t="s">
        <v>49</v>
      </c>
      <c r="H33" s="42">
        <v>14</v>
      </c>
      <c r="I33" s="37" t="s">
        <v>50</v>
      </c>
      <c r="J33" s="43">
        <v>-13</v>
      </c>
      <c r="K33" s="37" t="s">
        <v>50</v>
      </c>
      <c r="L33" s="36">
        <v>-121</v>
      </c>
      <c r="M33" s="74">
        <v>15092</v>
      </c>
      <c r="N33" s="34">
        <v>15713</v>
      </c>
      <c r="O33" s="73">
        <v>-0.80174927113702621</v>
      </c>
    </row>
    <row r="34" spans="1:15" s="9" customFormat="1" ht="19.5" customHeight="1">
      <c r="A34" s="15" t="s">
        <v>63</v>
      </c>
      <c r="B34" s="25">
        <v>939</v>
      </c>
      <c r="C34" s="45">
        <v>447</v>
      </c>
      <c r="D34" s="40">
        <v>492</v>
      </c>
      <c r="E34" s="46" t="s">
        <v>50</v>
      </c>
      <c r="F34" s="35">
        <v>-17</v>
      </c>
      <c r="G34" s="46" t="s">
        <v>50</v>
      </c>
      <c r="H34" s="35">
        <v>-2</v>
      </c>
      <c r="I34" s="46" t="s">
        <v>49</v>
      </c>
      <c r="J34" s="47">
        <v>1</v>
      </c>
      <c r="K34" s="46" t="s">
        <v>50</v>
      </c>
      <c r="L34" s="36">
        <v>-18</v>
      </c>
      <c r="M34" s="74">
        <v>957</v>
      </c>
      <c r="N34" s="34">
        <v>1019</v>
      </c>
      <c r="O34" s="73">
        <v>-1.8808777429467085</v>
      </c>
    </row>
    <row r="35" spans="1:15" s="9" customFormat="1" ht="19.5" customHeight="1">
      <c r="A35" s="15" t="s">
        <v>40</v>
      </c>
      <c r="B35" s="25">
        <v>13564</v>
      </c>
      <c r="C35" s="45">
        <v>6404</v>
      </c>
      <c r="D35" s="40">
        <v>7160</v>
      </c>
      <c r="E35" s="46" t="s">
        <v>50</v>
      </c>
      <c r="F35" s="35">
        <v>-122</v>
      </c>
      <c r="G35" s="46" t="s">
        <v>49</v>
      </c>
      <c r="H35" s="35">
        <v>111</v>
      </c>
      <c r="I35" s="46" t="s">
        <v>50</v>
      </c>
      <c r="J35" s="47">
        <v>-5</v>
      </c>
      <c r="K35" s="46" t="s">
        <v>50</v>
      </c>
      <c r="L35" s="36">
        <v>-16</v>
      </c>
      <c r="M35" s="74">
        <v>13580</v>
      </c>
      <c r="N35" s="34">
        <v>14059</v>
      </c>
      <c r="O35" s="73">
        <v>-0.11782032400589101</v>
      </c>
    </row>
    <row r="36" spans="1:15" s="9" customFormat="1" ht="19.5" customHeight="1">
      <c r="A36" s="15" t="s">
        <v>41</v>
      </c>
      <c r="B36" s="25">
        <v>11161</v>
      </c>
      <c r="C36" s="45">
        <v>5325</v>
      </c>
      <c r="D36" s="40">
        <v>5836</v>
      </c>
      <c r="E36" s="46" t="s">
        <v>50</v>
      </c>
      <c r="F36" s="35">
        <v>-49</v>
      </c>
      <c r="G36" s="46" t="s">
        <v>49</v>
      </c>
      <c r="H36" s="35">
        <v>7</v>
      </c>
      <c r="I36" s="46" t="s">
        <v>49</v>
      </c>
      <c r="J36" s="47">
        <v>8</v>
      </c>
      <c r="K36" s="46" t="s">
        <v>50</v>
      </c>
      <c r="L36" s="36">
        <v>-34</v>
      </c>
      <c r="M36" s="74">
        <v>11195</v>
      </c>
      <c r="N36" s="34">
        <v>11263</v>
      </c>
      <c r="O36" s="73">
        <v>-0.30370701205895489</v>
      </c>
    </row>
    <row r="37" spans="1:15" s="9" customFormat="1" ht="19.5" customHeight="1">
      <c r="A37" s="15" t="s">
        <v>62</v>
      </c>
      <c r="B37" s="25">
        <v>6046</v>
      </c>
      <c r="C37" s="45">
        <v>2979</v>
      </c>
      <c r="D37" s="40">
        <v>3067</v>
      </c>
      <c r="E37" s="46" t="s">
        <v>50</v>
      </c>
      <c r="F37" s="35">
        <v>-45</v>
      </c>
      <c r="G37" s="46" t="s">
        <v>49</v>
      </c>
      <c r="H37" s="35">
        <v>9</v>
      </c>
      <c r="I37" s="46" t="s">
        <v>50</v>
      </c>
      <c r="J37" s="47">
        <v>-3</v>
      </c>
      <c r="K37" s="46" t="s">
        <v>50</v>
      </c>
      <c r="L37" s="36">
        <v>-39</v>
      </c>
      <c r="M37" s="74">
        <v>6085</v>
      </c>
      <c r="N37" s="34">
        <v>6475</v>
      </c>
      <c r="O37" s="73">
        <v>-0.64092029580936727</v>
      </c>
    </row>
    <row r="38" spans="1:15" s="9" customFormat="1" ht="19.5" customHeight="1">
      <c r="A38" s="15" t="s">
        <v>61</v>
      </c>
      <c r="B38" s="25">
        <v>1493</v>
      </c>
      <c r="C38" s="45">
        <v>700</v>
      </c>
      <c r="D38" s="40">
        <v>793</v>
      </c>
      <c r="E38" s="46" t="s">
        <v>50</v>
      </c>
      <c r="F38" s="35">
        <v>-16</v>
      </c>
      <c r="G38" s="46" t="s">
        <v>50</v>
      </c>
      <c r="H38" s="35">
        <v>-12</v>
      </c>
      <c r="I38" s="46" t="s">
        <v>49</v>
      </c>
      <c r="J38" s="47">
        <v>1</v>
      </c>
      <c r="K38" s="46" t="s">
        <v>50</v>
      </c>
      <c r="L38" s="36">
        <v>-27</v>
      </c>
      <c r="M38" s="74">
        <v>1520</v>
      </c>
      <c r="N38" s="34">
        <v>1684</v>
      </c>
      <c r="O38" s="73">
        <v>-1.7763157894736841</v>
      </c>
    </row>
    <row r="39" spans="1:15" s="9" customFormat="1" ht="19.5" customHeight="1">
      <c r="A39" s="15" t="s">
        <v>60</v>
      </c>
      <c r="B39" s="25">
        <v>5246</v>
      </c>
      <c r="C39" s="45">
        <v>2516</v>
      </c>
      <c r="D39" s="40">
        <v>2730</v>
      </c>
      <c r="E39" s="46" t="s">
        <v>50</v>
      </c>
      <c r="F39" s="35">
        <v>-79</v>
      </c>
      <c r="G39" s="46" t="s">
        <v>49</v>
      </c>
      <c r="H39" s="35">
        <v>24</v>
      </c>
      <c r="I39" s="46" t="s">
        <v>49</v>
      </c>
      <c r="J39" s="47">
        <v>5</v>
      </c>
      <c r="K39" s="46" t="s">
        <v>50</v>
      </c>
      <c r="L39" s="36">
        <v>-50</v>
      </c>
      <c r="M39" s="74">
        <v>5296</v>
      </c>
      <c r="N39" s="34">
        <v>5690</v>
      </c>
      <c r="O39" s="73">
        <v>-0.9441087613293051</v>
      </c>
    </row>
    <row r="40" spans="1:15" s="9" customFormat="1" ht="19.5" customHeight="1">
      <c r="A40" s="75" t="s">
        <v>45</v>
      </c>
      <c r="B40" s="25">
        <v>15488</v>
      </c>
      <c r="C40" s="45">
        <v>7361</v>
      </c>
      <c r="D40" s="40">
        <v>8127</v>
      </c>
      <c r="E40" s="46" t="s">
        <v>50</v>
      </c>
      <c r="F40" s="35">
        <v>-142</v>
      </c>
      <c r="G40" s="46" t="s">
        <v>50</v>
      </c>
      <c r="H40" s="35">
        <v>-16</v>
      </c>
      <c r="I40" s="46" t="s">
        <v>49</v>
      </c>
      <c r="J40" s="47">
        <v>4</v>
      </c>
      <c r="K40" s="46" t="s">
        <v>50</v>
      </c>
      <c r="L40" s="36">
        <v>-154</v>
      </c>
      <c r="M40" s="74">
        <v>15642</v>
      </c>
      <c r="N40" s="34">
        <v>16577</v>
      </c>
      <c r="O40" s="73">
        <v>-0.98452883263009849</v>
      </c>
    </row>
    <row r="41" spans="1:15" s="9" customFormat="1" ht="19.5" customHeight="1">
      <c r="A41" s="72" t="s">
        <v>46</v>
      </c>
      <c r="B41" s="48">
        <v>12759</v>
      </c>
      <c r="C41" s="49">
        <v>6111</v>
      </c>
      <c r="D41" s="50">
        <v>6648</v>
      </c>
      <c r="E41" s="51" t="s">
        <v>50</v>
      </c>
      <c r="F41" s="52">
        <v>-153</v>
      </c>
      <c r="G41" s="53" t="s">
        <v>50</v>
      </c>
      <c r="H41" s="52">
        <v>-108</v>
      </c>
      <c r="I41" s="53" t="s">
        <v>50</v>
      </c>
      <c r="J41" s="54">
        <v>-13</v>
      </c>
      <c r="K41" s="53" t="s">
        <v>50</v>
      </c>
      <c r="L41" s="55">
        <v>-274</v>
      </c>
      <c r="M41" s="71">
        <v>13033</v>
      </c>
      <c r="N41" s="65">
        <v>14040</v>
      </c>
      <c r="O41" s="70">
        <v>-2.1023555589657024</v>
      </c>
    </row>
    <row r="42" spans="1:15" s="9" customFormat="1" ht="8.1" customHeight="1">
      <c r="A42" s="58"/>
      <c r="B42" s="59"/>
      <c r="C42" s="60"/>
      <c r="D42" s="60"/>
      <c r="E42" s="41"/>
      <c r="F42" s="42"/>
      <c r="G42" s="41"/>
      <c r="H42" s="42"/>
      <c r="I42" s="41"/>
      <c r="J42" s="47"/>
      <c r="K42" s="41"/>
      <c r="L42" s="42"/>
      <c r="M42" s="60"/>
      <c r="N42" s="61"/>
      <c r="O42" s="69"/>
    </row>
    <row r="43" spans="1:15" ht="20.100000000000001" customHeight="1">
      <c r="A43" s="197" t="s">
        <v>59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</row>
    <row r="44" spans="1:15" ht="18.600000000000001" customHeight="1">
      <c r="B44" s="63"/>
    </row>
  </sheetData>
  <mergeCells count="11">
    <mergeCell ref="K4:L4"/>
    <mergeCell ref="A43:O43"/>
    <mergeCell ref="E4:F4"/>
    <mergeCell ref="G4:H4"/>
    <mergeCell ref="B2:D3"/>
    <mergeCell ref="E2:L2"/>
    <mergeCell ref="I3:J3"/>
    <mergeCell ref="E3:F3"/>
    <mergeCell ref="K3:L3"/>
    <mergeCell ref="G3:H3"/>
    <mergeCell ref="I4:J4"/>
  </mergeCells>
  <phoneticPr fontId="11"/>
  <printOptions horizontalCentered="1"/>
  <pageMargins left="0.47244094488188981" right="0.31496062992125984" top="0.98425196850393704" bottom="0.78740157480314965" header="0.70866141732283472" footer="0.39370078740157483"/>
  <pageSetup paperSize="9" scale="101" firstPageNumber="22" fitToWidth="2" orientation="portrait" useFirstPageNumber="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Normal="100" zoomScaleSheetLayoutView="100" workbookViewId="0">
      <pane xSplit="1" ySplit="4" topLeftCell="B5" activePane="bottomRight" state="frozen"/>
      <selection activeCell="B94" sqref="B94"/>
      <selection pane="topRight" activeCell="B94" sqref="B94"/>
      <selection pane="bottomLeft" activeCell="B94" sqref="B94"/>
      <selection pane="bottomRight" activeCell="H1" sqref="H1"/>
    </sheetView>
  </sheetViews>
  <sheetFormatPr defaultColWidth="8.75" defaultRowHeight="18.600000000000001" customHeight="1"/>
  <cols>
    <col min="1" max="1" width="7.875" style="5" customWidth="1"/>
    <col min="2" max="4" width="8.375" style="5" customWidth="1"/>
    <col min="5" max="5" width="2" style="5" customWidth="1"/>
    <col min="6" max="6" width="5" style="7" customWidth="1"/>
    <col min="7" max="7" width="2" style="64" customWidth="1"/>
    <col min="8" max="8" width="5" style="7" customWidth="1"/>
    <col min="9" max="9" width="2" style="64" customWidth="1"/>
    <col min="10" max="10" width="5" style="7" customWidth="1"/>
    <col min="11" max="11" width="2" style="5" customWidth="1"/>
    <col min="12" max="12" width="5" style="5" customWidth="1"/>
    <col min="13" max="13" width="8.375" style="5" customWidth="1"/>
    <col min="14" max="14" width="8.375" style="85" customWidth="1"/>
    <col min="15" max="15" width="9" style="5" bestFit="1" customWidth="1"/>
    <col min="16" max="16384" width="8.75" style="5"/>
  </cols>
  <sheetData>
    <row r="1" spans="1:15" ht="19.5" customHeight="1">
      <c r="A1" s="1" t="s">
        <v>108</v>
      </c>
      <c r="B1" s="1"/>
      <c r="C1" s="2"/>
      <c r="D1" s="2"/>
      <c r="E1" s="2"/>
      <c r="F1" s="3"/>
      <c r="G1" s="4"/>
      <c r="H1" s="166" t="s">
        <v>141</v>
      </c>
      <c r="I1" s="4"/>
      <c r="J1" s="3"/>
      <c r="K1" s="2"/>
      <c r="M1" s="6"/>
      <c r="N1" s="6"/>
      <c r="O1" s="6" t="s">
        <v>107</v>
      </c>
    </row>
    <row r="2" spans="1:15" s="9" customFormat="1" ht="19.5" customHeight="1">
      <c r="A2" s="8" t="s">
        <v>0</v>
      </c>
      <c r="B2" s="199" t="s">
        <v>106</v>
      </c>
      <c r="C2" s="168"/>
      <c r="D2" s="169"/>
      <c r="E2" s="175" t="s">
        <v>105</v>
      </c>
      <c r="F2" s="176"/>
      <c r="G2" s="176"/>
      <c r="H2" s="176"/>
      <c r="I2" s="176"/>
      <c r="J2" s="176"/>
      <c r="K2" s="176"/>
      <c r="L2" s="176"/>
      <c r="M2" s="83" t="s">
        <v>104</v>
      </c>
      <c r="N2" s="83" t="s">
        <v>103</v>
      </c>
      <c r="O2" s="82" t="s">
        <v>78</v>
      </c>
    </row>
    <row r="3" spans="1:15" s="9" customFormat="1" ht="19.5" customHeight="1">
      <c r="A3" s="10"/>
      <c r="B3" s="170"/>
      <c r="C3" s="171"/>
      <c r="D3" s="172"/>
      <c r="E3" s="179" t="s">
        <v>1</v>
      </c>
      <c r="F3" s="178"/>
      <c r="G3" s="183" t="s">
        <v>102</v>
      </c>
      <c r="H3" s="183"/>
      <c r="I3" s="177" t="s">
        <v>2</v>
      </c>
      <c r="J3" s="178"/>
      <c r="K3" s="182" t="s">
        <v>12</v>
      </c>
      <c r="L3" s="182"/>
      <c r="M3" s="80">
        <v>36434</v>
      </c>
      <c r="N3" s="11">
        <v>36434</v>
      </c>
      <c r="O3" s="79" t="s">
        <v>13</v>
      </c>
    </row>
    <row r="4" spans="1:15" s="9" customFormat="1" ht="19.5" customHeight="1">
      <c r="A4" s="12" t="s">
        <v>77</v>
      </c>
      <c r="B4" s="78" t="s">
        <v>3</v>
      </c>
      <c r="C4" s="13" t="s">
        <v>4</v>
      </c>
      <c r="D4" s="14" t="s">
        <v>5</v>
      </c>
      <c r="E4" s="190" t="s">
        <v>15</v>
      </c>
      <c r="F4" s="185"/>
      <c r="G4" s="191" t="s">
        <v>15</v>
      </c>
      <c r="H4" s="191"/>
      <c r="I4" s="184" t="s">
        <v>16</v>
      </c>
      <c r="J4" s="185"/>
      <c r="K4" s="188" t="s">
        <v>101</v>
      </c>
      <c r="L4" s="188"/>
      <c r="M4" s="77" t="s">
        <v>100</v>
      </c>
      <c r="N4" s="14" t="s">
        <v>17</v>
      </c>
      <c r="O4" s="76" t="s">
        <v>75</v>
      </c>
    </row>
    <row r="5" spans="1:15" s="9" customFormat="1" ht="19.5" customHeight="1">
      <c r="A5" s="15" t="s">
        <v>99</v>
      </c>
      <c r="B5" s="16">
        <v>1936575</v>
      </c>
      <c r="C5" s="17">
        <v>928886</v>
      </c>
      <c r="D5" s="18">
        <v>1007689</v>
      </c>
      <c r="E5" s="19" t="s">
        <v>50</v>
      </c>
      <c r="F5" s="17">
        <v>-4352</v>
      </c>
      <c r="G5" s="20" t="s">
        <v>49</v>
      </c>
      <c r="H5" s="17">
        <v>780</v>
      </c>
      <c r="I5" s="20" t="s">
        <v>50</v>
      </c>
      <c r="J5" s="17">
        <v>-576</v>
      </c>
      <c r="K5" s="21" t="s">
        <v>50</v>
      </c>
      <c r="L5" s="18">
        <v>-4148</v>
      </c>
      <c r="M5" s="22">
        <v>1940723</v>
      </c>
      <c r="N5" s="86">
        <v>1945276</v>
      </c>
      <c r="O5" s="73">
        <v>-0.44728871378662977</v>
      </c>
    </row>
    <row r="6" spans="1:15" s="9" customFormat="1" ht="19.5" customHeight="1">
      <c r="A6" s="15"/>
      <c r="B6" s="25"/>
      <c r="C6" s="26"/>
      <c r="D6" s="27"/>
      <c r="E6" s="28"/>
      <c r="F6" s="29"/>
      <c r="G6" s="30"/>
      <c r="H6" s="31"/>
      <c r="I6" s="30"/>
      <c r="J6" s="32"/>
      <c r="K6" s="30"/>
      <c r="L6" s="33"/>
      <c r="M6" s="34"/>
      <c r="N6" s="86"/>
      <c r="O6" s="73"/>
    </row>
    <row r="7" spans="1:15" s="9" customFormat="1" ht="19.5" customHeight="1">
      <c r="A7" s="15" t="s">
        <v>6</v>
      </c>
      <c r="B7" s="25">
        <v>1817882</v>
      </c>
      <c r="C7" s="35">
        <v>872491</v>
      </c>
      <c r="D7" s="36">
        <v>945391</v>
      </c>
      <c r="E7" s="19" t="s">
        <v>50</v>
      </c>
      <c r="F7" s="35">
        <v>-3500</v>
      </c>
      <c r="G7" s="37" t="s">
        <v>49</v>
      </c>
      <c r="H7" s="35">
        <v>1265</v>
      </c>
      <c r="I7" s="37" t="s">
        <v>50</v>
      </c>
      <c r="J7" s="35">
        <v>-613</v>
      </c>
      <c r="K7" s="19" t="s">
        <v>50</v>
      </c>
      <c r="L7" s="36">
        <v>-2848</v>
      </c>
      <c r="M7" s="34">
        <v>1820730</v>
      </c>
      <c r="N7" s="86">
        <v>1824384</v>
      </c>
      <c r="O7" s="73">
        <v>-0.35639426787343015</v>
      </c>
    </row>
    <row r="8" spans="1:15" s="9" customFormat="1" ht="19.5" customHeight="1">
      <c r="A8" s="15" t="s">
        <v>20</v>
      </c>
      <c r="B8" s="25">
        <v>118693</v>
      </c>
      <c r="C8" s="35">
        <v>56395</v>
      </c>
      <c r="D8" s="36">
        <v>62298</v>
      </c>
      <c r="E8" s="19" t="s">
        <v>50</v>
      </c>
      <c r="F8" s="35">
        <v>-852</v>
      </c>
      <c r="G8" s="37" t="s">
        <v>50</v>
      </c>
      <c r="H8" s="35">
        <v>-485</v>
      </c>
      <c r="I8" s="37" t="s">
        <v>49</v>
      </c>
      <c r="J8" s="35">
        <v>37</v>
      </c>
      <c r="K8" s="19" t="s">
        <v>50</v>
      </c>
      <c r="L8" s="36">
        <v>-1300</v>
      </c>
      <c r="M8" s="34">
        <v>119993</v>
      </c>
      <c r="N8" s="86">
        <v>120892</v>
      </c>
      <c r="O8" s="73">
        <v>-1.8189789233365319</v>
      </c>
    </row>
    <row r="9" spans="1:15" s="9" customFormat="1" ht="19.5" customHeight="1">
      <c r="A9" s="15"/>
      <c r="B9" s="25"/>
      <c r="C9" s="38"/>
      <c r="D9" s="39"/>
      <c r="E9" s="28" t="s">
        <v>7</v>
      </c>
      <c r="F9" s="29"/>
      <c r="G9" s="30"/>
      <c r="H9" s="31"/>
      <c r="I9" s="30"/>
      <c r="J9" s="32"/>
      <c r="K9" s="30"/>
      <c r="L9" s="33"/>
      <c r="M9" s="34"/>
      <c r="N9" s="86"/>
      <c r="O9" s="73"/>
    </row>
    <row r="10" spans="1:15" s="9" customFormat="1" ht="19.5" customHeight="1">
      <c r="A10" s="15" t="s">
        <v>98</v>
      </c>
      <c r="B10" s="25">
        <v>712775</v>
      </c>
      <c r="C10" s="38">
        <v>342408</v>
      </c>
      <c r="D10" s="40">
        <v>370367</v>
      </c>
      <c r="E10" s="41" t="s">
        <v>49</v>
      </c>
      <c r="F10" s="35">
        <v>312</v>
      </c>
      <c r="G10" s="37" t="s">
        <v>49</v>
      </c>
      <c r="H10" s="42">
        <v>1851</v>
      </c>
      <c r="I10" s="37" t="s">
        <v>50</v>
      </c>
      <c r="J10" s="43">
        <v>-301</v>
      </c>
      <c r="K10" s="37" t="s">
        <v>49</v>
      </c>
      <c r="L10" s="36">
        <v>1862</v>
      </c>
      <c r="M10" s="86">
        <v>710913</v>
      </c>
      <c r="N10" s="86">
        <v>709584</v>
      </c>
      <c r="O10" s="73">
        <v>0.44970010597758686</v>
      </c>
    </row>
    <row r="11" spans="1:15" s="9" customFormat="1" ht="19.5" customHeight="1">
      <c r="A11" s="15" t="s">
        <v>74</v>
      </c>
      <c r="B11" s="25">
        <v>304720</v>
      </c>
      <c r="C11" s="38">
        <v>148489</v>
      </c>
      <c r="D11" s="40">
        <v>156231</v>
      </c>
      <c r="E11" s="41" t="s">
        <v>49</v>
      </c>
      <c r="F11" s="35">
        <v>7</v>
      </c>
      <c r="G11" s="37" t="s">
        <v>49</v>
      </c>
      <c r="H11" s="42">
        <v>1687</v>
      </c>
      <c r="I11" s="37" t="s">
        <v>50</v>
      </c>
      <c r="J11" s="43">
        <v>-276</v>
      </c>
      <c r="K11" s="37" t="s">
        <v>49</v>
      </c>
      <c r="L11" s="36">
        <v>1418</v>
      </c>
      <c r="M11" s="86">
        <v>303302</v>
      </c>
      <c r="N11" s="86">
        <v>302685</v>
      </c>
      <c r="O11" s="73">
        <v>0.67231610420073673</v>
      </c>
    </row>
    <row r="12" spans="1:15" s="9" customFormat="1" ht="19.5" customHeight="1">
      <c r="A12" s="15" t="s">
        <v>73</v>
      </c>
      <c r="B12" s="25">
        <v>143610</v>
      </c>
      <c r="C12" s="38">
        <v>67199</v>
      </c>
      <c r="D12" s="40">
        <v>76411</v>
      </c>
      <c r="E12" s="41" t="s">
        <v>49</v>
      </c>
      <c r="F12" s="35">
        <v>232</v>
      </c>
      <c r="G12" s="37" t="s">
        <v>49</v>
      </c>
      <c r="H12" s="42">
        <v>479</v>
      </c>
      <c r="I12" s="37" t="s">
        <v>50</v>
      </c>
      <c r="J12" s="43">
        <v>-22</v>
      </c>
      <c r="K12" s="37" t="s">
        <v>49</v>
      </c>
      <c r="L12" s="36">
        <v>689</v>
      </c>
      <c r="M12" s="86">
        <v>142921</v>
      </c>
      <c r="N12" s="86">
        <v>142237</v>
      </c>
      <c r="O12" s="73">
        <v>0.96529032530213654</v>
      </c>
    </row>
    <row r="13" spans="1:15" s="9" customFormat="1" ht="19.5" customHeight="1">
      <c r="A13" s="15" t="s">
        <v>72</v>
      </c>
      <c r="B13" s="25">
        <v>96265</v>
      </c>
      <c r="C13" s="38">
        <v>45439</v>
      </c>
      <c r="D13" s="40">
        <v>50826</v>
      </c>
      <c r="E13" s="41" t="s">
        <v>50</v>
      </c>
      <c r="F13" s="35">
        <v>-221</v>
      </c>
      <c r="G13" s="37" t="s">
        <v>50</v>
      </c>
      <c r="H13" s="42">
        <v>-44</v>
      </c>
      <c r="I13" s="37" t="s">
        <v>49</v>
      </c>
      <c r="J13" s="43">
        <v>24</v>
      </c>
      <c r="K13" s="37" t="s">
        <v>50</v>
      </c>
      <c r="L13" s="36">
        <v>-241</v>
      </c>
      <c r="M13" s="86">
        <v>96506</v>
      </c>
      <c r="N13" s="86">
        <v>96948</v>
      </c>
      <c r="O13" s="73">
        <v>-0.70450138218426372</v>
      </c>
    </row>
    <row r="14" spans="1:15" s="9" customFormat="1" ht="19.5" customHeight="1">
      <c r="A14" s="15" t="s">
        <v>71</v>
      </c>
      <c r="B14" s="25">
        <v>168180</v>
      </c>
      <c r="C14" s="38">
        <v>81281</v>
      </c>
      <c r="D14" s="40">
        <v>86899</v>
      </c>
      <c r="E14" s="41" t="s">
        <v>49</v>
      </c>
      <c r="F14" s="35">
        <v>294</v>
      </c>
      <c r="G14" s="37" t="s">
        <v>50</v>
      </c>
      <c r="H14" s="42">
        <v>-271</v>
      </c>
      <c r="I14" s="37" t="s">
        <v>50</v>
      </c>
      <c r="J14" s="43">
        <v>-27</v>
      </c>
      <c r="K14" s="37" t="s">
        <v>50</v>
      </c>
      <c r="L14" s="36">
        <v>-4</v>
      </c>
      <c r="M14" s="86">
        <v>168184</v>
      </c>
      <c r="N14" s="86">
        <v>167714</v>
      </c>
      <c r="O14" s="73">
        <v>0.27785396567966897</v>
      </c>
    </row>
    <row r="15" spans="1:15" s="9" customFormat="1" ht="19.5" customHeight="1">
      <c r="A15" s="15" t="s">
        <v>97</v>
      </c>
      <c r="B15" s="25">
        <v>477698</v>
      </c>
      <c r="C15" s="38">
        <v>231117</v>
      </c>
      <c r="D15" s="40">
        <v>246581</v>
      </c>
      <c r="E15" s="41" t="s">
        <v>49</v>
      </c>
      <c r="F15" s="35">
        <v>236</v>
      </c>
      <c r="G15" s="37" t="s">
        <v>49</v>
      </c>
      <c r="H15" s="42">
        <v>767</v>
      </c>
      <c r="I15" s="37" t="s">
        <v>50</v>
      </c>
      <c r="J15" s="43">
        <v>-88</v>
      </c>
      <c r="K15" s="37" t="s">
        <v>49</v>
      </c>
      <c r="L15" s="36">
        <v>915</v>
      </c>
      <c r="M15" s="86">
        <v>476783</v>
      </c>
      <c r="N15" s="86">
        <v>475513</v>
      </c>
      <c r="O15" s="73">
        <v>0.45950373596515764</v>
      </c>
    </row>
    <row r="16" spans="1:15" s="9" customFormat="1" ht="19.5" customHeight="1">
      <c r="A16" s="15" t="s">
        <v>96</v>
      </c>
      <c r="B16" s="25">
        <v>105123</v>
      </c>
      <c r="C16" s="38">
        <v>50080</v>
      </c>
      <c r="D16" s="40">
        <v>55043</v>
      </c>
      <c r="E16" s="41" t="s">
        <v>50</v>
      </c>
      <c r="F16" s="35">
        <v>-325</v>
      </c>
      <c r="G16" s="37" t="s">
        <v>50</v>
      </c>
      <c r="H16" s="42">
        <v>-445</v>
      </c>
      <c r="I16" s="37" t="s">
        <v>50</v>
      </c>
      <c r="J16" s="43">
        <v>-61</v>
      </c>
      <c r="K16" s="37" t="s">
        <v>50</v>
      </c>
      <c r="L16" s="36">
        <v>-831</v>
      </c>
      <c r="M16" s="86">
        <v>105954</v>
      </c>
      <c r="N16" s="86">
        <v>106788</v>
      </c>
      <c r="O16" s="73">
        <v>-1.5591639510057309</v>
      </c>
    </row>
    <row r="17" spans="1:15" s="9" customFormat="1" ht="19.5" customHeight="1">
      <c r="A17" s="15" t="s">
        <v>24</v>
      </c>
      <c r="B17" s="25">
        <v>63077</v>
      </c>
      <c r="C17" s="38">
        <v>30489</v>
      </c>
      <c r="D17" s="40">
        <v>32588</v>
      </c>
      <c r="E17" s="41" t="s">
        <v>50</v>
      </c>
      <c r="F17" s="35">
        <v>-391</v>
      </c>
      <c r="G17" s="37" t="s">
        <v>50</v>
      </c>
      <c r="H17" s="42">
        <v>-155</v>
      </c>
      <c r="I17" s="37" t="s">
        <v>50</v>
      </c>
      <c r="J17" s="43">
        <v>-53</v>
      </c>
      <c r="K17" s="37" t="s">
        <v>50</v>
      </c>
      <c r="L17" s="36">
        <v>-599</v>
      </c>
      <c r="M17" s="86">
        <v>63676</v>
      </c>
      <c r="N17" s="86">
        <v>64588</v>
      </c>
      <c r="O17" s="73">
        <v>-2.3394438595404718</v>
      </c>
    </row>
    <row r="18" spans="1:15" s="9" customFormat="1" ht="19.5" customHeight="1">
      <c r="A18" s="15" t="s">
        <v>95</v>
      </c>
      <c r="B18" s="25">
        <v>52714</v>
      </c>
      <c r="C18" s="38">
        <v>24890</v>
      </c>
      <c r="D18" s="40">
        <v>27824</v>
      </c>
      <c r="E18" s="41" t="s">
        <v>50</v>
      </c>
      <c r="F18" s="35">
        <v>-475</v>
      </c>
      <c r="G18" s="37" t="s">
        <v>50</v>
      </c>
      <c r="H18" s="42">
        <v>-262</v>
      </c>
      <c r="I18" s="37" t="s">
        <v>50</v>
      </c>
      <c r="J18" s="43">
        <v>-24</v>
      </c>
      <c r="K18" s="37" t="s">
        <v>50</v>
      </c>
      <c r="L18" s="36">
        <v>-761</v>
      </c>
      <c r="M18" s="86">
        <v>53475</v>
      </c>
      <c r="N18" s="86">
        <v>54225</v>
      </c>
      <c r="O18" s="73">
        <v>-2.7865375749193175</v>
      </c>
    </row>
    <row r="19" spans="1:15" s="9" customFormat="1" ht="19.5" customHeight="1">
      <c r="A19" s="15" t="s">
        <v>94</v>
      </c>
      <c r="B19" s="25">
        <v>42941</v>
      </c>
      <c r="C19" s="38">
        <v>20402</v>
      </c>
      <c r="D19" s="40">
        <v>22539</v>
      </c>
      <c r="E19" s="41" t="s">
        <v>50</v>
      </c>
      <c r="F19" s="35">
        <v>-378</v>
      </c>
      <c r="G19" s="37" t="s">
        <v>50</v>
      </c>
      <c r="H19" s="42">
        <v>-77</v>
      </c>
      <c r="I19" s="37" t="s">
        <v>49</v>
      </c>
      <c r="J19" s="43">
        <v>18</v>
      </c>
      <c r="K19" s="37" t="s">
        <v>50</v>
      </c>
      <c r="L19" s="36">
        <v>-437</v>
      </c>
      <c r="M19" s="86">
        <v>43378</v>
      </c>
      <c r="N19" s="86">
        <v>43927</v>
      </c>
      <c r="O19" s="73">
        <v>-2.244633141348146</v>
      </c>
    </row>
    <row r="20" spans="1:15" s="9" customFormat="1" ht="19.5" customHeight="1">
      <c r="A20" s="15" t="s">
        <v>93</v>
      </c>
      <c r="B20" s="25">
        <v>66405</v>
      </c>
      <c r="C20" s="38">
        <v>31966</v>
      </c>
      <c r="D20" s="40">
        <v>34439</v>
      </c>
      <c r="E20" s="41" t="s">
        <v>50</v>
      </c>
      <c r="F20" s="35">
        <v>-37</v>
      </c>
      <c r="G20" s="37" t="s">
        <v>49</v>
      </c>
      <c r="H20" s="42">
        <v>370</v>
      </c>
      <c r="I20" s="37" t="s">
        <v>50</v>
      </c>
      <c r="J20" s="43">
        <v>-75</v>
      </c>
      <c r="K20" s="37" t="s">
        <v>49</v>
      </c>
      <c r="L20" s="36">
        <v>258</v>
      </c>
      <c r="M20" s="86">
        <v>66147</v>
      </c>
      <c r="N20" s="86">
        <v>66201</v>
      </c>
      <c r="O20" s="73">
        <v>0.3081524448271174</v>
      </c>
    </row>
    <row r="21" spans="1:15" s="9" customFormat="1" ht="19.5" customHeight="1">
      <c r="A21" s="15" t="s">
        <v>8</v>
      </c>
      <c r="B21" s="25">
        <v>34060</v>
      </c>
      <c r="C21" s="38">
        <v>16269</v>
      </c>
      <c r="D21" s="40">
        <v>17791</v>
      </c>
      <c r="E21" s="41" t="s">
        <v>50</v>
      </c>
      <c r="F21" s="35">
        <v>-406</v>
      </c>
      <c r="G21" s="37" t="s">
        <v>50</v>
      </c>
      <c r="H21" s="42">
        <v>-50</v>
      </c>
      <c r="I21" s="37" t="s">
        <v>49</v>
      </c>
      <c r="J21" s="43">
        <v>10</v>
      </c>
      <c r="K21" s="37" t="s">
        <v>50</v>
      </c>
      <c r="L21" s="36">
        <v>-446</v>
      </c>
      <c r="M21" s="86">
        <v>34506</v>
      </c>
      <c r="N21" s="86">
        <v>34963</v>
      </c>
      <c r="O21" s="73">
        <v>-2.5827303149043273</v>
      </c>
    </row>
    <row r="22" spans="1:15" s="9" customFormat="1" ht="19.5" customHeight="1">
      <c r="A22" s="15" t="s">
        <v>92</v>
      </c>
      <c r="B22" s="25">
        <v>32737</v>
      </c>
      <c r="C22" s="38">
        <v>15490</v>
      </c>
      <c r="D22" s="40">
        <v>17247</v>
      </c>
      <c r="E22" s="41" t="s">
        <v>50</v>
      </c>
      <c r="F22" s="35">
        <v>-354</v>
      </c>
      <c r="G22" s="37" t="s">
        <v>50</v>
      </c>
      <c r="H22" s="42">
        <v>-249</v>
      </c>
      <c r="I22" s="37" t="s">
        <v>49</v>
      </c>
      <c r="J22" s="43">
        <v>8</v>
      </c>
      <c r="K22" s="37" t="s">
        <v>50</v>
      </c>
      <c r="L22" s="36">
        <v>-595</v>
      </c>
      <c r="M22" s="86">
        <v>33332</v>
      </c>
      <c r="N22" s="86">
        <v>33870</v>
      </c>
      <c r="O22" s="73">
        <v>-3.3451431945674641</v>
      </c>
    </row>
    <row r="23" spans="1:15" s="9" customFormat="1" ht="19.5" customHeight="1">
      <c r="A23" s="15" t="s">
        <v>29</v>
      </c>
      <c r="B23" s="25">
        <v>36803</v>
      </c>
      <c r="C23" s="38">
        <v>17495</v>
      </c>
      <c r="D23" s="40">
        <v>19308</v>
      </c>
      <c r="E23" s="41" t="s">
        <v>50</v>
      </c>
      <c r="F23" s="35">
        <v>-301</v>
      </c>
      <c r="G23" s="37" t="s">
        <v>50</v>
      </c>
      <c r="H23" s="42">
        <v>-174</v>
      </c>
      <c r="I23" s="37" t="s">
        <v>50</v>
      </c>
      <c r="J23" s="43">
        <v>-1</v>
      </c>
      <c r="K23" s="37" t="s">
        <v>50</v>
      </c>
      <c r="L23" s="36">
        <v>-476</v>
      </c>
      <c r="M23" s="86">
        <v>37279</v>
      </c>
      <c r="N23" s="86">
        <v>37839</v>
      </c>
      <c r="O23" s="73">
        <v>-2.737915906868575</v>
      </c>
    </row>
    <row r="24" spans="1:15" s="9" customFormat="1" ht="19.5" customHeight="1">
      <c r="A24" s="15" t="s">
        <v>30</v>
      </c>
      <c r="B24" s="25">
        <v>37652</v>
      </c>
      <c r="C24" s="38">
        <v>17842</v>
      </c>
      <c r="D24" s="40">
        <v>19810</v>
      </c>
      <c r="E24" s="41" t="s">
        <v>50</v>
      </c>
      <c r="F24" s="35">
        <v>-245</v>
      </c>
      <c r="G24" s="37" t="s">
        <v>49</v>
      </c>
      <c r="H24" s="42">
        <v>152</v>
      </c>
      <c r="I24" s="37" t="s">
        <v>50</v>
      </c>
      <c r="J24" s="43">
        <v>-38</v>
      </c>
      <c r="K24" s="37" t="s">
        <v>50</v>
      </c>
      <c r="L24" s="36">
        <v>-131</v>
      </c>
      <c r="M24" s="86">
        <v>37783</v>
      </c>
      <c r="N24" s="86">
        <v>37852</v>
      </c>
      <c r="O24" s="73">
        <v>-0.5283736658564937</v>
      </c>
    </row>
    <row r="25" spans="1:15" s="9" customFormat="1" ht="19.5" customHeight="1">
      <c r="A25" s="15" t="s">
        <v>31</v>
      </c>
      <c r="B25" s="25">
        <v>43291</v>
      </c>
      <c r="C25" s="38">
        <v>20540</v>
      </c>
      <c r="D25" s="40">
        <v>22751</v>
      </c>
      <c r="E25" s="41" t="s">
        <v>50</v>
      </c>
      <c r="F25" s="35">
        <v>-144</v>
      </c>
      <c r="G25" s="37" t="s">
        <v>49</v>
      </c>
      <c r="H25" s="42">
        <v>109</v>
      </c>
      <c r="I25" s="37" t="s">
        <v>50</v>
      </c>
      <c r="J25" s="43">
        <v>-1</v>
      </c>
      <c r="K25" s="37" t="s">
        <v>50</v>
      </c>
      <c r="L25" s="36">
        <v>-36</v>
      </c>
      <c r="M25" s="86">
        <v>43327</v>
      </c>
      <c r="N25" s="86">
        <v>43458</v>
      </c>
      <c r="O25" s="73">
        <v>-0.38427907404850659</v>
      </c>
    </row>
    <row r="26" spans="1:15" s="9" customFormat="1" ht="19.5" customHeight="1">
      <c r="A26" s="15" t="s">
        <v>32</v>
      </c>
      <c r="B26" s="25">
        <v>47725</v>
      </c>
      <c r="C26" s="38">
        <v>22602</v>
      </c>
      <c r="D26" s="40">
        <v>25123</v>
      </c>
      <c r="E26" s="41" t="s">
        <v>50</v>
      </c>
      <c r="F26" s="35">
        <v>-405</v>
      </c>
      <c r="G26" s="37" t="s">
        <v>50</v>
      </c>
      <c r="H26" s="42">
        <v>-201</v>
      </c>
      <c r="I26" s="37" t="s">
        <v>49</v>
      </c>
      <c r="J26" s="43">
        <v>0</v>
      </c>
      <c r="K26" s="37" t="s">
        <v>50</v>
      </c>
      <c r="L26" s="36">
        <v>-606</v>
      </c>
      <c r="M26" s="86">
        <v>48331</v>
      </c>
      <c r="N26" s="86">
        <v>48964</v>
      </c>
      <c r="O26" s="73">
        <v>-2.5304305203823216</v>
      </c>
    </row>
    <row r="27" spans="1:15" s="9" customFormat="1" ht="19.5" customHeight="1">
      <c r="A27" s="15" t="s">
        <v>33</v>
      </c>
      <c r="B27" s="25">
        <v>29441</v>
      </c>
      <c r="C27" s="38">
        <v>13909</v>
      </c>
      <c r="D27" s="40">
        <v>15532</v>
      </c>
      <c r="E27" s="41" t="s">
        <v>50</v>
      </c>
      <c r="F27" s="35">
        <v>-364</v>
      </c>
      <c r="G27" s="37" t="s">
        <v>50</v>
      </c>
      <c r="H27" s="42">
        <v>-254</v>
      </c>
      <c r="I27" s="37" t="s">
        <v>50</v>
      </c>
      <c r="J27" s="43">
        <v>-5</v>
      </c>
      <c r="K27" s="37" t="s">
        <v>50</v>
      </c>
      <c r="L27" s="36">
        <v>-623</v>
      </c>
      <c r="M27" s="86">
        <v>30064</v>
      </c>
      <c r="N27" s="86">
        <v>30498</v>
      </c>
      <c r="O27" s="73">
        <v>-3.4658010361335165</v>
      </c>
    </row>
    <row r="28" spans="1:15" s="9" customFormat="1" ht="19.5" customHeight="1">
      <c r="A28" s="15" t="s">
        <v>34</v>
      </c>
      <c r="B28" s="25">
        <v>35440</v>
      </c>
      <c r="C28" s="38">
        <v>16992</v>
      </c>
      <c r="D28" s="40">
        <v>18448</v>
      </c>
      <c r="E28" s="41" t="s">
        <v>50</v>
      </c>
      <c r="F28" s="35">
        <v>-223</v>
      </c>
      <c r="G28" s="37" t="s">
        <v>50</v>
      </c>
      <c r="H28" s="42">
        <v>-117</v>
      </c>
      <c r="I28" s="37" t="s">
        <v>50</v>
      </c>
      <c r="J28" s="43">
        <v>-2</v>
      </c>
      <c r="K28" s="37" t="s">
        <v>50</v>
      </c>
      <c r="L28" s="36">
        <v>-342</v>
      </c>
      <c r="M28" s="86">
        <v>35782</v>
      </c>
      <c r="N28" s="86">
        <v>36114</v>
      </c>
      <c r="O28" s="73">
        <v>-1.8663122334828599</v>
      </c>
    </row>
    <row r="29" spans="1:15" s="9" customFormat="1" ht="19.5" customHeight="1">
      <c r="A29" s="15"/>
      <c r="B29" s="25"/>
      <c r="C29" s="38"/>
      <c r="D29" s="39"/>
      <c r="E29" s="41"/>
      <c r="F29" s="35"/>
      <c r="G29" s="37"/>
      <c r="H29" s="42"/>
      <c r="I29" s="37"/>
      <c r="J29" s="43"/>
      <c r="K29" s="37"/>
      <c r="L29" s="36"/>
      <c r="M29" s="34"/>
      <c r="N29" s="86"/>
      <c r="O29" s="73"/>
    </row>
    <row r="30" spans="1:15" s="9" customFormat="1" ht="19.5" customHeight="1">
      <c r="A30" s="15" t="s">
        <v>91</v>
      </c>
      <c r="B30" s="25">
        <v>15092</v>
      </c>
      <c r="C30" s="44">
        <v>7043</v>
      </c>
      <c r="D30" s="40">
        <v>8049</v>
      </c>
      <c r="E30" s="41" t="s">
        <v>50</v>
      </c>
      <c r="F30" s="35">
        <v>-137</v>
      </c>
      <c r="G30" s="37" t="s">
        <v>50</v>
      </c>
      <c r="H30" s="42">
        <v>-44</v>
      </c>
      <c r="I30" s="37" t="s">
        <v>49</v>
      </c>
      <c r="J30" s="43">
        <v>5</v>
      </c>
      <c r="K30" s="37" t="s">
        <v>50</v>
      </c>
      <c r="L30" s="36">
        <v>-176</v>
      </c>
      <c r="M30" s="34">
        <v>15268</v>
      </c>
      <c r="N30" s="34">
        <v>15362</v>
      </c>
      <c r="O30" s="73">
        <v>-1.7575836479625049</v>
      </c>
    </row>
    <row r="31" spans="1:15" s="9" customFormat="1" ht="19.5" customHeight="1">
      <c r="A31" s="15" t="s">
        <v>90</v>
      </c>
      <c r="B31" s="25">
        <v>12118</v>
      </c>
      <c r="C31" s="45">
        <v>5803</v>
      </c>
      <c r="D31" s="40">
        <v>6315</v>
      </c>
      <c r="E31" s="41" t="s">
        <v>49</v>
      </c>
      <c r="F31" s="35">
        <v>11</v>
      </c>
      <c r="G31" s="37" t="s">
        <v>50</v>
      </c>
      <c r="H31" s="42">
        <v>-88</v>
      </c>
      <c r="I31" s="37" t="s">
        <v>49</v>
      </c>
      <c r="J31" s="43">
        <v>4</v>
      </c>
      <c r="K31" s="37" t="s">
        <v>50</v>
      </c>
      <c r="L31" s="36">
        <v>-73</v>
      </c>
      <c r="M31" s="34">
        <v>12191</v>
      </c>
      <c r="N31" s="34">
        <v>12214</v>
      </c>
      <c r="O31" s="73">
        <v>-0.7859832978549206</v>
      </c>
    </row>
    <row r="32" spans="1:15" s="9" customFormat="1" ht="19.5" customHeight="1">
      <c r="A32" s="15" t="s">
        <v>89</v>
      </c>
      <c r="B32" s="25">
        <v>10880</v>
      </c>
      <c r="C32" s="45">
        <v>5133</v>
      </c>
      <c r="D32" s="40">
        <v>5747</v>
      </c>
      <c r="E32" s="41" t="s">
        <v>50</v>
      </c>
      <c r="F32" s="35">
        <v>-18</v>
      </c>
      <c r="G32" s="37" t="s">
        <v>49</v>
      </c>
      <c r="H32" s="42">
        <v>8</v>
      </c>
      <c r="I32" s="37" t="s">
        <v>49</v>
      </c>
      <c r="J32" s="43">
        <v>23</v>
      </c>
      <c r="K32" s="37" t="s">
        <v>49</v>
      </c>
      <c r="L32" s="36">
        <v>13</v>
      </c>
      <c r="M32" s="34">
        <v>10867</v>
      </c>
      <c r="N32" s="34">
        <v>10916</v>
      </c>
      <c r="O32" s="73">
        <v>-0.32979113228288748</v>
      </c>
    </row>
    <row r="33" spans="1:15" s="9" customFormat="1" ht="19.5" customHeight="1">
      <c r="A33" s="15" t="s">
        <v>38</v>
      </c>
      <c r="B33" s="25">
        <v>14808</v>
      </c>
      <c r="C33" s="38">
        <v>6987</v>
      </c>
      <c r="D33" s="39">
        <v>7821</v>
      </c>
      <c r="E33" s="41" t="s">
        <v>50</v>
      </c>
      <c r="F33" s="35">
        <v>-122</v>
      </c>
      <c r="G33" s="37" t="s">
        <v>50</v>
      </c>
      <c r="H33" s="42">
        <v>-13</v>
      </c>
      <c r="I33" s="37" t="s">
        <v>50</v>
      </c>
      <c r="J33" s="43">
        <v>-28</v>
      </c>
      <c r="K33" s="37" t="s">
        <v>50</v>
      </c>
      <c r="L33" s="36">
        <v>-163</v>
      </c>
      <c r="M33" s="34">
        <v>14971</v>
      </c>
      <c r="N33" s="34">
        <v>15092</v>
      </c>
      <c r="O33" s="73">
        <v>-1.881791677710045</v>
      </c>
    </row>
    <row r="34" spans="1:15" s="9" customFormat="1" ht="19.5" customHeight="1">
      <c r="A34" s="15" t="s">
        <v>39</v>
      </c>
      <c r="B34" s="25">
        <v>914</v>
      </c>
      <c r="C34" s="45">
        <v>436</v>
      </c>
      <c r="D34" s="40">
        <v>478</v>
      </c>
      <c r="E34" s="46" t="s">
        <v>50</v>
      </c>
      <c r="F34" s="35">
        <v>-17</v>
      </c>
      <c r="G34" s="46" t="s">
        <v>50</v>
      </c>
      <c r="H34" s="35">
        <v>-9</v>
      </c>
      <c r="I34" s="46" t="s">
        <v>49</v>
      </c>
      <c r="J34" s="47">
        <v>1</v>
      </c>
      <c r="K34" s="46" t="s">
        <v>50</v>
      </c>
      <c r="L34" s="36">
        <v>-25</v>
      </c>
      <c r="M34" s="34">
        <v>939</v>
      </c>
      <c r="N34" s="34">
        <v>957</v>
      </c>
      <c r="O34" s="73">
        <v>-4.4932079414838038</v>
      </c>
    </row>
    <row r="35" spans="1:15" s="9" customFormat="1" ht="19.5" customHeight="1">
      <c r="A35" s="15" t="s">
        <v>88</v>
      </c>
      <c r="B35" s="25">
        <v>13283</v>
      </c>
      <c r="C35" s="45">
        <v>6260</v>
      </c>
      <c r="D35" s="40">
        <v>7023</v>
      </c>
      <c r="E35" s="46" t="s">
        <v>50</v>
      </c>
      <c r="F35" s="35">
        <v>-141</v>
      </c>
      <c r="G35" s="46" t="s">
        <v>50</v>
      </c>
      <c r="H35" s="35">
        <v>-153</v>
      </c>
      <c r="I35" s="46" t="s">
        <v>49</v>
      </c>
      <c r="J35" s="47">
        <v>13</v>
      </c>
      <c r="K35" s="46" t="s">
        <v>50</v>
      </c>
      <c r="L35" s="36">
        <v>-281</v>
      </c>
      <c r="M35" s="34">
        <v>13564</v>
      </c>
      <c r="N35" s="34">
        <v>13580</v>
      </c>
      <c r="O35" s="73">
        <v>-2.1870397643593518</v>
      </c>
    </row>
    <row r="36" spans="1:15" s="9" customFormat="1" ht="19.5" customHeight="1">
      <c r="A36" s="15" t="s">
        <v>87</v>
      </c>
      <c r="B36" s="25">
        <v>11145</v>
      </c>
      <c r="C36" s="45">
        <v>5326</v>
      </c>
      <c r="D36" s="40">
        <v>5819</v>
      </c>
      <c r="E36" s="46" t="s">
        <v>50</v>
      </c>
      <c r="F36" s="35">
        <v>-2</v>
      </c>
      <c r="G36" s="46" t="s">
        <v>50</v>
      </c>
      <c r="H36" s="35">
        <v>-5</v>
      </c>
      <c r="I36" s="46" t="s">
        <v>50</v>
      </c>
      <c r="J36" s="47">
        <v>-9</v>
      </c>
      <c r="K36" s="46" t="s">
        <v>50</v>
      </c>
      <c r="L36" s="36">
        <v>-16</v>
      </c>
      <c r="M36" s="34">
        <v>11161</v>
      </c>
      <c r="N36" s="34">
        <v>11195</v>
      </c>
      <c r="O36" s="73">
        <v>-0.44662795891022777</v>
      </c>
    </row>
    <row r="37" spans="1:15" s="9" customFormat="1" ht="19.5" customHeight="1">
      <c r="A37" s="15" t="s">
        <v>86</v>
      </c>
      <c r="B37" s="25">
        <v>5982</v>
      </c>
      <c r="C37" s="45">
        <v>2933</v>
      </c>
      <c r="D37" s="40">
        <v>3049</v>
      </c>
      <c r="E37" s="46" t="s">
        <v>50</v>
      </c>
      <c r="F37" s="35">
        <v>-24</v>
      </c>
      <c r="G37" s="46" t="s">
        <v>50</v>
      </c>
      <c r="H37" s="35">
        <v>-41</v>
      </c>
      <c r="I37" s="46" t="s">
        <v>49</v>
      </c>
      <c r="J37" s="47">
        <v>1</v>
      </c>
      <c r="K37" s="46" t="s">
        <v>50</v>
      </c>
      <c r="L37" s="36">
        <v>-64</v>
      </c>
      <c r="M37" s="34">
        <v>6046</v>
      </c>
      <c r="N37" s="34">
        <v>6085</v>
      </c>
      <c r="O37" s="73">
        <v>-1.6926869350862777</v>
      </c>
    </row>
    <row r="38" spans="1:15" s="9" customFormat="1" ht="19.5" customHeight="1">
      <c r="A38" s="15" t="s">
        <v>85</v>
      </c>
      <c r="B38" s="25">
        <v>1475</v>
      </c>
      <c r="C38" s="45">
        <v>694</v>
      </c>
      <c r="D38" s="40">
        <v>781</v>
      </c>
      <c r="E38" s="46" t="s">
        <v>50</v>
      </c>
      <c r="F38" s="35">
        <v>-12</v>
      </c>
      <c r="G38" s="46" t="s">
        <v>50</v>
      </c>
      <c r="H38" s="35">
        <v>-6</v>
      </c>
      <c r="I38" s="46" t="s">
        <v>49</v>
      </c>
      <c r="J38" s="47">
        <v>0</v>
      </c>
      <c r="K38" s="46" t="s">
        <v>50</v>
      </c>
      <c r="L38" s="36">
        <v>-18</v>
      </c>
      <c r="M38" s="34">
        <v>1493</v>
      </c>
      <c r="N38" s="34">
        <v>1520</v>
      </c>
      <c r="O38" s="73">
        <v>-2.9605263157894735</v>
      </c>
    </row>
    <row r="39" spans="1:15" s="9" customFormat="1" ht="19.5" customHeight="1">
      <c r="A39" s="15" t="s">
        <v>84</v>
      </c>
      <c r="B39" s="25">
        <v>5164</v>
      </c>
      <c r="C39" s="45">
        <v>2480</v>
      </c>
      <c r="D39" s="40">
        <v>2684</v>
      </c>
      <c r="E39" s="46" t="s">
        <v>50</v>
      </c>
      <c r="F39" s="35">
        <v>-84</v>
      </c>
      <c r="G39" s="46" t="s">
        <v>50</v>
      </c>
      <c r="H39" s="35">
        <v>-3</v>
      </c>
      <c r="I39" s="46" t="s">
        <v>49</v>
      </c>
      <c r="J39" s="47">
        <v>5</v>
      </c>
      <c r="K39" s="46" t="s">
        <v>50</v>
      </c>
      <c r="L39" s="36">
        <v>-82</v>
      </c>
      <c r="M39" s="34">
        <v>5246</v>
      </c>
      <c r="N39" s="34">
        <v>5296</v>
      </c>
      <c r="O39" s="73">
        <v>-2.4924471299093658</v>
      </c>
    </row>
    <row r="40" spans="1:15" s="9" customFormat="1" ht="19.5" customHeight="1">
      <c r="A40" s="75" t="s">
        <v>45</v>
      </c>
      <c r="B40" s="25">
        <v>15287</v>
      </c>
      <c r="C40" s="45">
        <v>7272</v>
      </c>
      <c r="D40" s="40">
        <v>8015</v>
      </c>
      <c r="E40" s="46" t="s">
        <v>50</v>
      </c>
      <c r="F40" s="35">
        <v>-117</v>
      </c>
      <c r="G40" s="46" t="s">
        <v>50</v>
      </c>
      <c r="H40" s="35">
        <v>-84</v>
      </c>
      <c r="I40" s="46" t="s">
        <v>49</v>
      </c>
      <c r="J40" s="47">
        <v>0</v>
      </c>
      <c r="K40" s="46" t="s">
        <v>50</v>
      </c>
      <c r="L40" s="36">
        <v>-201</v>
      </c>
      <c r="M40" s="34">
        <v>15488</v>
      </c>
      <c r="N40" s="34">
        <v>15642</v>
      </c>
      <c r="O40" s="73">
        <v>-2.2695307505434088</v>
      </c>
    </row>
    <row r="41" spans="1:15" s="9" customFormat="1" ht="19.5" customHeight="1">
      <c r="A41" s="72" t="s">
        <v>46</v>
      </c>
      <c r="B41" s="48">
        <v>12545</v>
      </c>
      <c r="C41" s="49">
        <v>6028</v>
      </c>
      <c r="D41" s="50">
        <v>6517</v>
      </c>
      <c r="E41" s="51" t="s">
        <v>50</v>
      </c>
      <c r="F41" s="52">
        <v>-189</v>
      </c>
      <c r="G41" s="53" t="s">
        <v>50</v>
      </c>
      <c r="H41" s="52">
        <v>-47</v>
      </c>
      <c r="I41" s="53" t="s">
        <v>49</v>
      </c>
      <c r="J41" s="54">
        <v>22</v>
      </c>
      <c r="K41" s="53" t="s">
        <v>50</v>
      </c>
      <c r="L41" s="55">
        <v>-214</v>
      </c>
      <c r="M41" s="71">
        <v>12759</v>
      </c>
      <c r="N41" s="71">
        <v>13033</v>
      </c>
      <c r="O41" s="70">
        <v>-3.744341287500959</v>
      </c>
    </row>
    <row r="42" spans="1:15" s="9" customFormat="1" ht="12" customHeight="1">
      <c r="A42" s="58"/>
      <c r="B42" s="59"/>
      <c r="C42" s="60"/>
      <c r="D42" s="60"/>
      <c r="E42" s="41"/>
      <c r="F42" s="42"/>
      <c r="G42" s="41"/>
      <c r="H42" s="42"/>
      <c r="I42" s="41"/>
      <c r="J42" s="47"/>
      <c r="K42" s="41"/>
      <c r="L42" s="42"/>
      <c r="M42" s="60"/>
      <c r="N42" s="61"/>
      <c r="O42" s="69"/>
    </row>
    <row r="43" spans="1:15" ht="27" customHeight="1">
      <c r="A43" s="197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</row>
    <row r="44" spans="1:15" ht="18.600000000000001" customHeight="1">
      <c r="B44" s="63"/>
    </row>
  </sheetData>
  <mergeCells count="11">
    <mergeCell ref="A43:O43"/>
    <mergeCell ref="B2:D3"/>
    <mergeCell ref="E2:L2"/>
    <mergeCell ref="E3:F3"/>
    <mergeCell ref="G3:H3"/>
    <mergeCell ref="I3:J3"/>
    <mergeCell ref="K3:L3"/>
    <mergeCell ref="E4:F4"/>
    <mergeCell ref="G4:H4"/>
    <mergeCell ref="I4:J4"/>
    <mergeCell ref="K4:L4"/>
  </mergeCells>
  <phoneticPr fontId="11"/>
  <printOptions horizontalCentered="1"/>
  <pageMargins left="0.47244094488188981" right="0.31496062992125984" top="0.98425196850393704" bottom="0.78740157480314965" header="0.70866141732283472" footer="0.39370078740157483"/>
  <pageSetup paperSize="9" scale="102" firstPageNumber="22" fitToWidth="2" orientation="portrait" useFirstPageNumber="1"/>
  <headerFooter alignWithMargins="0">
    <oddFooter>&amp;C&amp;"ＭＳ Ｐ明朝,標準"－&amp;P－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zoomScaleNormal="100" zoomScaleSheetLayoutView="100" workbookViewId="0">
      <pane ySplit="5" topLeftCell="A6" activePane="bottomLeft" state="frozen"/>
      <selection pane="bottomLeft" activeCell="H1" sqref="H1"/>
    </sheetView>
  </sheetViews>
  <sheetFormatPr defaultColWidth="8.75" defaultRowHeight="18.600000000000001" customHeight="1"/>
  <cols>
    <col min="1" max="1" width="7.875" style="87" customWidth="1"/>
    <col min="2" max="4" width="9.125" style="87" customWidth="1"/>
    <col min="5" max="5" width="2" style="87" hidden="1" customWidth="1"/>
    <col min="6" max="6" width="8.125" style="88" customWidth="1"/>
    <col min="7" max="7" width="2" style="89" hidden="1" customWidth="1"/>
    <col min="8" max="8" width="8.125" style="88" customWidth="1"/>
    <col min="9" max="9" width="2" style="89" hidden="1" customWidth="1"/>
    <col min="10" max="10" width="8.125" style="88" customWidth="1"/>
    <col min="11" max="11" width="2" style="89" hidden="1" customWidth="1"/>
    <col min="12" max="12" width="8.125" style="88" customWidth="1"/>
    <col min="13" max="13" width="2" style="87" hidden="1" customWidth="1"/>
    <col min="14" max="14" width="8.125" style="87" customWidth="1"/>
    <col min="15" max="15" width="2" style="87" hidden="1" customWidth="1"/>
    <col min="16" max="16" width="8.125" style="87" customWidth="1"/>
    <col min="17" max="17" width="2" style="87" hidden="1" customWidth="1"/>
    <col min="18" max="18" width="8.125" style="87" customWidth="1"/>
    <col min="19" max="20" width="9.125" style="87" customWidth="1"/>
    <col min="21" max="21" width="8.125" style="87" customWidth="1"/>
    <col min="22" max="16384" width="8.75" style="87"/>
  </cols>
  <sheetData>
    <row r="1" spans="1:21" ht="19.5" customHeight="1">
      <c r="A1" s="162" t="s">
        <v>130</v>
      </c>
      <c r="B1" s="162"/>
      <c r="C1" s="159"/>
      <c r="D1" s="159"/>
      <c r="E1" s="159"/>
      <c r="F1" s="160"/>
      <c r="G1" s="161"/>
      <c r="H1" s="166" t="s">
        <v>141</v>
      </c>
      <c r="I1" s="161"/>
      <c r="J1" s="160"/>
      <c r="K1" s="161"/>
      <c r="L1" s="160"/>
      <c r="M1" s="159"/>
      <c r="S1" s="158"/>
      <c r="T1" s="158"/>
      <c r="U1" s="158" t="s">
        <v>129</v>
      </c>
    </row>
    <row r="2" spans="1:21" s="90" customFormat="1" ht="19.5" customHeight="1">
      <c r="A2" s="214" t="s">
        <v>128</v>
      </c>
      <c r="B2" s="229" t="s">
        <v>127</v>
      </c>
      <c r="C2" s="230"/>
      <c r="D2" s="231"/>
      <c r="E2" s="238" t="s">
        <v>126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40"/>
      <c r="S2" s="200" t="s">
        <v>125</v>
      </c>
      <c r="T2" s="200" t="s">
        <v>124</v>
      </c>
      <c r="U2" s="205" t="s">
        <v>123</v>
      </c>
    </row>
    <row r="3" spans="1:21" s="90" customFormat="1" ht="19.5" customHeight="1">
      <c r="A3" s="215"/>
      <c r="B3" s="232"/>
      <c r="C3" s="233"/>
      <c r="D3" s="234"/>
      <c r="E3" s="209" t="s">
        <v>122</v>
      </c>
      <c r="F3" s="210"/>
      <c r="G3" s="210"/>
      <c r="H3" s="210"/>
      <c r="I3" s="210"/>
      <c r="J3" s="211"/>
      <c r="K3" s="217" t="s">
        <v>121</v>
      </c>
      <c r="L3" s="210"/>
      <c r="M3" s="210"/>
      <c r="N3" s="210"/>
      <c r="O3" s="210"/>
      <c r="P3" s="211"/>
      <c r="Q3" s="219" t="s">
        <v>120</v>
      </c>
      <c r="R3" s="220"/>
      <c r="S3" s="201"/>
      <c r="T3" s="201"/>
      <c r="U3" s="206"/>
    </row>
    <row r="4" spans="1:21" s="90" customFormat="1" ht="19.5" customHeight="1">
      <c r="A4" s="215"/>
      <c r="B4" s="235"/>
      <c r="C4" s="236"/>
      <c r="D4" s="237"/>
      <c r="E4" s="218" t="s">
        <v>1</v>
      </c>
      <c r="F4" s="213"/>
      <c r="G4" s="212" t="s">
        <v>119</v>
      </c>
      <c r="H4" s="213"/>
      <c r="I4" s="212" t="s">
        <v>116</v>
      </c>
      <c r="J4" s="213"/>
      <c r="K4" s="212" t="s">
        <v>118</v>
      </c>
      <c r="L4" s="213"/>
      <c r="M4" s="225" t="s">
        <v>117</v>
      </c>
      <c r="N4" s="226"/>
      <c r="O4" s="212" t="s">
        <v>116</v>
      </c>
      <c r="P4" s="213"/>
      <c r="Q4" s="221"/>
      <c r="R4" s="222"/>
      <c r="S4" s="201"/>
      <c r="T4" s="201"/>
      <c r="U4" s="206"/>
    </row>
    <row r="5" spans="1:21" s="90" customFormat="1" ht="19.5" customHeight="1">
      <c r="A5" s="216"/>
      <c r="B5" s="157" t="s">
        <v>3</v>
      </c>
      <c r="C5" s="156" t="s">
        <v>4</v>
      </c>
      <c r="D5" s="155" t="s">
        <v>5</v>
      </c>
      <c r="E5" s="203" t="s">
        <v>15</v>
      </c>
      <c r="F5" s="204"/>
      <c r="G5" s="208" t="s">
        <v>15</v>
      </c>
      <c r="H5" s="204"/>
      <c r="I5" s="208" t="s">
        <v>115</v>
      </c>
      <c r="J5" s="204"/>
      <c r="K5" s="208" t="s">
        <v>15</v>
      </c>
      <c r="L5" s="204"/>
      <c r="M5" s="227" t="s">
        <v>15</v>
      </c>
      <c r="N5" s="228"/>
      <c r="O5" s="208" t="s">
        <v>115</v>
      </c>
      <c r="P5" s="204"/>
      <c r="Q5" s="223"/>
      <c r="R5" s="224"/>
      <c r="S5" s="202"/>
      <c r="T5" s="202"/>
      <c r="U5" s="207"/>
    </row>
    <row r="6" spans="1:21" s="90" customFormat="1" ht="19.5" customHeight="1">
      <c r="A6" s="122" t="s">
        <v>19</v>
      </c>
      <c r="B6" s="154">
        <v>1930446</v>
      </c>
      <c r="C6" s="153">
        <v>926146</v>
      </c>
      <c r="D6" s="152">
        <v>1004300</v>
      </c>
      <c r="E6" s="140" t="s">
        <v>50</v>
      </c>
      <c r="F6" s="150">
        <v>-5344</v>
      </c>
      <c r="G6" s="151" t="s">
        <v>50</v>
      </c>
      <c r="H6" s="150">
        <v>-538</v>
      </c>
      <c r="I6" s="123" t="s">
        <v>50</v>
      </c>
      <c r="J6" s="113">
        <v>-5882</v>
      </c>
      <c r="K6" s="151" t="s">
        <v>49</v>
      </c>
      <c r="L6" s="150">
        <v>4</v>
      </c>
      <c r="M6" s="149" t="s">
        <v>50</v>
      </c>
      <c r="N6" s="148">
        <v>-251</v>
      </c>
      <c r="O6" s="112" t="s">
        <v>50</v>
      </c>
      <c r="P6" s="111">
        <v>-247</v>
      </c>
      <c r="Q6" s="147" t="s">
        <v>50</v>
      </c>
      <c r="R6" s="146">
        <v>-6129</v>
      </c>
      <c r="S6" s="145">
        <v>1936575</v>
      </c>
      <c r="T6" s="145">
        <v>1945276</v>
      </c>
      <c r="U6" s="107">
        <v>-0.76235968572068946</v>
      </c>
    </row>
    <row r="7" spans="1:21" s="90" customFormat="1" ht="19.5" customHeight="1">
      <c r="A7" s="122"/>
      <c r="B7" s="120"/>
      <c r="C7" s="144"/>
      <c r="D7" s="143"/>
      <c r="E7" s="139"/>
      <c r="F7" s="132"/>
      <c r="G7" s="135"/>
      <c r="H7" s="138"/>
      <c r="I7" s="135"/>
      <c r="J7" s="137"/>
      <c r="K7" s="135"/>
      <c r="L7" s="136"/>
      <c r="M7" s="135"/>
      <c r="N7" s="134"/>
      <c r="O7" s="133"/>
      <c r="P7" s="132"/>
      <c r="Q7" s="131"/>
      <c r="R7" s="130"/>
      <c r="S7" s="108"/>
      <c r="T7" s="108"/>
      <c r="U7" s="107"/>
    </row>
    <row r="8" spans="1:21" s="90" customFormat="1" ht="19.5" customHeight="1">
      <c r="A8" s="122" t="s">
        <v>6</v>
      </c>
      <c r="B8" s="120">
        <v>1813098</v>
      </c>
      <c r="C8" s="142">
        <v>870455</v>
      </c>
      <c r="D8" s="141">
        <v>942643</v>
      </c>
      <c r="E8" s="140" t="s">
        <v>50</v>
      </c>
      <c r="F8" s="111">
        <v>-4223</v>
      </c>
      <c r="G8" s="123" t="s">
        <v>50</v>
      </c>
      <c r="H8" s="111">
        <v>-275</v>
      </c>
      <c r="I8" s="123" t="s">
        <v>50</v>
      </c>
      <c r="J8" s="113">
        <v>-4498</v>
      </c>
      <c r="K8" s="123" t="s">
        <v>49</v>
      </c>
      <c r="L8" s="111">
        <v>3</v>
      </c>
      <c r="M8" s="140" t="s">
        <v>50</v>
      </c>
      <c r="N8" s="113">
        <v>-289</v>
      </c>
      <c r="O8" s="112" t="s">
        <v>50</v>
      </c>
      <c r="P8" s="111">
        <v>-286</v>
      </c>
      <c r="Q8" s="110" t="s">
        <v>50</v>
      </c>
      <c r="R8" s="109">
        <v>-4784</v>
      </c>
      <c r="S8" s="108">
        <v>1817882</v>
      </c>
      <c r="T8" s="108">
        <v>1824384</v>
      </c>
      <c r="U8" s="107">
        <v>-0.61861976426015575</v>
      </c>
    </row>
    <row r="9" spans="1:21" s="90" customFormat="1" ht="19.5" customHeight="1">
      <c r="A9" s="122" t="s">
        <v>20</v>
      </c>
      <c r="B9" s="120">
        <v>117348</v>
      </c>
      <c r="C9" s="142">
        <v>55691</v>
      </c>
      <c r="D9" s="141">
        <v>61657</v>
      </c>
      <c r="E9" s="140" t="s">
        <v>50</v>
      </c>
      <c r="F9" s="111">
        <v>-1121</v>
      </c>
      <c r="G9" s="123" t="s">
        <v>50</v>
      </c>
      <c r="H9" s="111">
        <v>-263</v>
      </c>
      <c r="I9" s="123" t="s">
        <v>50</v>
      </c>
      <c r="J9" s="113">
        <v>-1384</v>
      </c>
      <c r="K9" s="123" t="s">
        <v>49</v>
      </c>
      <c r="L9" s="111">
        <v>1</v>
      </c>
      <c r="M9" s="140" t="s">
        <v>49</v>
      </c>
      <c r="N9" s="113">
        <v>38</v>
      </c>
      <c r="O9" s="112" t="s">
        <v>49</v>
      </c>
      <c r="P9" s="111">
        <v>39</v>
      </c>
      <c r="Q9" s="110" t="s">
        <v>50</v>
      </c>
      <c r="R9" s="109">
        <v>-1345</v>
      </c>
      <c r="S9" s="108">
        <v>118693</v>
      </c>
      <c r="T9" s="108">
        <v>120892</v>
      </c>
      <c r="U9" s="107">
        <v>-2.931542202958012</v>
      </c>
    </row>
    <row r="10" spans="1:21" s="90" customFormat="1" ht="19.5" customHeight="1">
      <c r="A10" s="122"/>
      <c r="B10" s="120"/>
      <c r="C10" s="128"/>
      <c r="D10" s="127"/>
      <c r="E10" s="139" t="s">
        <v>7</v>
      </c>
      <c r="F10" s="132"/>
      <c r="G10" s="135"/>
      <c r="H10" s="138"/>
      <c r="I10" s="135"/>
      <c r="J10" s="137"/>
      <c r="K10" s="135"/>
      <c r="L10" s="136"/>
      <c r="M10" s="135"/>
      <c r="N10" s="134"/>
      <c r="O10" s="133"/>
      <c r="P10" s="132"/>
      <c r="Q10" s="131"/>
      <c r="R10" s="130"/>
      <c r="S10" s="108"/>
      <c r="T10" s="108"/>
      <c r="U10" s="107"/>
    </row>
    <row r="11" spans="1:21" s="90" customFormat="1" ht="19.5" customHeight="1">
      <c r="A11" s="122" t="s">
        <v>21</v>
      </c>
      <c r="B11" s="120">
        <v>713433</v>
      </c>
      <c r="C11" s="128">
        <v>342911</v>
      </c>
      <c r="D11" s="118">
        <v>370522</v>
      </c>
      <c r="E11" s="126" t="s">
        <v>49</v>
      </c>
      <c r="F11" s="111">
        <v>119</v>
      </c>
      <c r="G11" s="123" t="s">
        <v>49</v>
      </c>
      <c r="H11" s="125">
        <v>816</v>
      </c>
      <c r="I11" s="123" t="s">
        <v>49</v>
      </c>
      <c r="J11" s="116">
        <v>935</v>
      </c>
      <c r="K11" s="123" t="s">
        <v>49</v>
      </c>
      <c r="L11" s="124">
        <v>23</v>
      </c>
      <c r="M11" s="123" t="s">
        <v>50</v>
      </c>
      <c r="N11" s="113">
        <v>-300</v>
      </c>
      <c r="O11" s="112" t="s">
        <v>50</v>
      </c>
      <c r="P11" s="111">
        <v>-277</v>
      </c>
      <c r="Q11" s="110" t="s">
        <v>49</v>
      </c>
      <c r="R11" s="109">
        <v>658</v>
      </c>
      <c r="S11" s="108">
        <v>712775</v>
      </c>
      <c r="T11" s="108">
        <v>709584</v>
      </c>
      <c r="U11" s="107">
        <v>0.54243049448691061</v>
      </c>
    </row>
    <row r="12" spans="1:21" s="90" customFormat="1" ht="19.5" customHeight="1">
      <c r="A12" s="122" t="s">
        <v>74</v>
      </c>
      <c r="B12" s="120">
        <v>305432</v>
      </c>
      <c r="C12" s="128">
        <v>148922</v>
      </c>
      <c r="D12" s="118">
        <v>156510</v>
      </c>
      <c r="E12" s="126" t="s">
        <v>49</v>
      </c>
      <c r="F12" s="111">
        <v>64</v>
      </c>
      <c r="G12" s="123" t="s">
        <v>49</v>
      </c>
      <c r="H12" s="125">
        <v>915</v>
      </c>
      <c r="I12" s="123" t="s">
        <v>49</v>
      </c>
      <c r="J12" s="116">
        <v>979</v>
      </c>
      <c r="K12" s="123" t="s">
        <v>49</v>
      </c>
      <c r="L12" s="124">
        <v>18</v>
      </c>
      <c r="M12" s="123" t="s">
        <v>50</v>
      </c>
      <c r="N12" s="113">
        <v>-285</v>
      </c>
      <c r="O12" s="112" t="s">
        <v>50</v>
      </c>
      <c r="P12" s="111">
        <v>-267</v>
      </c>
      <c r="Q12" s="110" t="s">
        <v>49</v>
      </c>
      <c r="R12" s="109">
        <v>712</v>
      </c>
      <c r="S12" s="108">
        <v>304720</v>
      </c>
      <c r="T12" s="108">
        <v>302685</v>
      </c>
      <c r="U12" s="107">
        <v>0.90754414655499949</v>
      </c>
    </row>
    <row r="13" spans="1:21" s="90" customFormat="1" ht="19.5" customHeight="1">
      <c r="A13" s="122" t="s">
        <v>73</v>
      </c>
      <c r="B13" s="120">
        <v>144193</v>
      </c>
      <c r="C13" s="128">
        <v>67478</v>
      </c>
      <c r="D13" s="118">
        <v>76715</v>
      </c>
      <c r="E13" s="126" t="s">
        <v>49</v>
      </c>
      <c r="F13" s="111">
        <v>237</v>
      </c>
      <c r="G13" s="123" t="s">
        <v>49</v>
      </c>
      <c r="H13" s="125">
        <v>349</v>
      </c>
      <c r="I13" s="123" t="s">
        <v>49</v>
      </c>
      <c r="J13" s="116">
        <v>586</v>
      </c>
      <c r="K13" s="123" t="s">
        <v>49</v>
      </c>
      <c r="L13" s="124">
        <v>7</v>
      </c>
      <c r="M13" s="123" t="s">
        <v>50</v>
      </c>
      <c r="N13" s="113">
        <v>-10</v>
      </c>
      <c r="O13" s="112" t="s">
        <v>50</v>
      </c>
      <c r="P13" s="111">
        <v>-3</v>
      </c>
      <c r="Q13" s="110" t="s">
        <v>49</v>
      </c>
      <c r="R13" s="109">
        <v>583</v>
      </c>
      <c r="S13" s="108">
        <v>143610</v>
      </c>
      <c r="T13" s="108">
        <v>142237</v>
      </c>
      <c r="U13" s="107">
        <v>1.3751696112825778</v>
      </c>
    </row>
    <row r="14" spans="1:21" s="90" customFormat="1" ht="19.5" customHeight="1">
      <c r="A14" s="122" t="s">
        <v>72</v>
      </c>
      <c r="B14" s="120">
        <v>95888</v>
      </c>
      <c r="C14" s="128">
        <v>45222</v>
      </c>
      <c r="D14" s="118">
        <v>50666</v>
      </c>
      <c r="E14" s="126" t="s">
        <v>50</v>
      </c>
      <c r="F14" s="111">
        <v>-267</v>
      </c>
      <c r="G14" s="123" t="s">
        <v>50</v>
      </c>
      <c r="H14" s="125">
        <v>-101</v>
      </c>
      <c r="I14" s="123" t="s">
        <v>50</v>
      </c>
      <c r="J14" s="116">
        <v>-368</v>
      </c>
      <c r="K14" s="123" t="s">
        <v>50</v>
      </c>
      <c r="L14" s="124">
        <v>-3</v>
      </c>
      <c r="M14" s="123" t="s">
        <v>50</v>
      </c>
      <c r="N14" s="113">
        <v>-6</v>
      </c>
      <c r="O14" s="112" t="s">
        <v>50</v>
      </c>
      <c r="P14" s="111">
        <v>-9</v>
      </c>
      <c r="Q14" s="110" t="s">
        <v>50</v>
      </c>
      <c r="R14" s="109">
        <v>-377</v>
      </c>
      <c r="S14" s="108">
        <v>96265</v>
      </c>
      <c r="T14" s="108">
        <v>96948</v>
      </c>
      <c r="U14" s="107">
        <v>-1.0933696414572762</v>
      </c>
    </row>
    <row r="15" spans="1:21" s="90" customFormat="1" ht="19.5" customHeight="1">
      <c r="A15" s="122" t="s">
        <v>71</v>
      </c>
      <c r="B15" s="120">
        <v>167920</v>
      </c>
      <c r="C15" s="128">
        <v>81289</v>
      </c>
      <c r="D15" s="118">
        <v>86631</v>
      </c>
      <c r="E15" s="126" t="s">
        <v>49</v>
      </c>
      <c r="F15" s="111">
        <v>85</v>
      </c>
      <c r="G15" s="123" t="s">
        <v>50</v>
      </c>
      <c r="H15" s="125">
        <v>-347</v>
      </c>
      <c r="I15" s="123" t="s">
        <v>50</v>
      </c>
      <c r="J15" s="116">
        <v>-262</v>
      </c>
      <c r="K15" s="123" t="s">
        <v>49</v>
      </c>
      <c r="L15" s="124">
        <v>1</v>
      </c>
      <c r="M15" s="123" t="s">
        <v>49</v>
      </c>
      <c r="N15" s="113">
        <v>1</v>
      </c>
      <c r="O15" s="112" t="s">
        <v>49</v>
      </c>
      <c r="P15" s="111">
        <v>2</v>
      </c>
      <c r="Q15" s="110" t="s">
        <v>50</v>
      </c>
      <c r="R15" s="109">
        <v>-260</v>
      </c>
      <c r="S15" s="108">
        <v>168180</v>
      </c>
      <c r="T15" s="108">
        <v>167714</v>
      </c>
      <c r="U15" s="107">
        <v>0.12282814791848026</v>
      </c>
    </row>
    <row r="16" spans="1:21" s="90" customFormat="1" ht="19.5" customHeight="1">
      <c r="A16" s="122" t="s">
        <v>114</v>
      </c>
      <c r="B16" s="120">
        <v>478477</v>
      </c>
      <c r="C16" s="128">
        <v>231369</v>
      </c>
      <c r="D16" s="118">
        <v>247108</v>
      </c>
      <c r="E16" s="126" t="s">
        <v>49</v>
      </c>
      <c r="F16" s="111">
        <v>36</v>
      </c>
      <c r="G16" s="123" t="s">
        <v>49</v>
      </c>
      <c r="H16" s="125">
        <v>841</v>
      </c>
      <c r="I16" s="123" t="s">
        <v>49</v>
      </c>
      <c r="J16" s="116">
        <v>877</v>
      </c>
      <c r="K16" s="123" t="s">
        <v>50</v>
      </c>
      <c r="L16" s="124">
        <v>-12</v>
      </c>
      <c r="M16" s="123" t="s">
        <v>50</v>
      </c>
      <c r="N16" s="113">
        <v>-86</v>
      </c>
      <c r="O16" s="112" t="s">
        <v>50</v>
      </c>
      <c r="P16" s="111">
        <v>-98</v>
      </c>
      <c r="Q16" s="110" t="s">
        <v>49</v>
      </c>
      <c r="R16" s="109">
        <v>779</v>
      </c>
      <c r="S16" s="108">
        <v>477698</v>
      </c>
      <c r="T16" s="108">
        <v>475513</v>
      </c>
      <c r="U16" s="107">
        <v>0.62332680704838772</v>
      </c>
    </row>
    <row r="17" spans="1:21" s="90" customFormat="1" ht="19.5" customHeight="1">
      <c r="A17" s="122" t="s">
        <v>23</v>
      </c>
      <c r="B17" s="120">
        <v>104202</v>
      </c>
      <c r="C17" s="128">
        <v>49636</v>
      </c>
      <c r="D17" s="118">
        <v>54566</v>
      </c>
      <c r="E17" s="126" t="s">
        <v>50</v>
      </c>
      <c r="F17" s="111">
        <v>-348</v>
      </c>
      <c r="G17" s="123" t="s">
        <v>50</v>
      </c>
      <c r="H17" s="125">
        <v>-555</v>
      </c>
      <c r="I17" s="123" t="s">
        <v>50</v>
      </c>
      <c r="J17" s="116">
        <v>-903</v>
      </c>
      <c r="K17" s="123" t="s">
        <v>49</v>
      </c>
      <c r="L17" s="124">
        <v>1</v>
      </c>
      <c r="M17" s="123" t="s">
        <v>50</v>
      </c>
      <c r="N17" s="113">
        <v>-19</v>
      </c>
      <c r="O17" s="112" t="s">
        <v>50</v>
      </c>
      <c r="P17" s="111">
        <v>-18</v>
      </c>
      <c r="Q17" s="110" t="s">
        <v>50</v>
      </c>
      <c r="R17" s="109">
        <v>-921</v>
      </c>
      <c r="S17" s="108">
        <v>105123</v>
      </c>
      <c r="T17" s="108">
        <v>106788</v>
      </c>
      <c r="U17" s="107">
        <v>-2.4216204067872797</v>
      </c>
    </row>
    <row r="18" spans="1:21" s="90" customFormat="1" ht="19.5" customHeight="1">
      <c r="A18" s="122" t="s">
        <v>24</v>
      </c>
      <c r="B18" s="120">
        <v>62295</v>
      </c>
      <c r="C18" s="128">
        <v>30073</v>
      </c>
      <c r="D18" s="118">
        <v>32222</v>
      </c>
      <c r="E18" s="126" t="s">
        <v>50</v>
      </c>
      <c r="F18" s="111">
        <v>-434</v>
      </c>
      <c r="G18" s="123" t="s">
        <v>50</v>
      </c>
      <c r="H18" s="125">
        <v>-318</v>
      </c>
      <c r="I18" s="123" t="s">
        <v>50</v>
      </c>
      <c r="J18" s="116">
        <v>-752</v>
      </c>
      <c r="K18" s="123" t="s">
        <v>49</v>
      </c>
      <c r="L18" s="124">
        <v>0</v>
      </c>
      <c r="M18" s="123" t="s">
        <v>50</v>
      </c>
      <c r="N18" s="113">
        <v>-30</v>
      </c>
      <c r="O18" s="112" t="s">
        <v>50</v>
      </c>
      <c r="P18" s="111">
        <v>-30</v>
      </c>
      <c r="Q18" s="110" t="s">
        <v>50</v>
      </c>
      <c r="R18" s="109">
        <v>-782</v>
      </c>
      <c r="S18" s="108">
        <v>63077</v>
      </c>
      <c r="T18" s="108">
        <v>64588</v>
      </c>
      <c r="U18" s="107">
        <v>-3.550195082677897</v>
      </c>
    </row>
    <row r="19" spans="1:21" s="90" customFormat="1" ht="19.5" customHeight="1">
      <c r="A19" s="122" t="s">
        <v>25</v>
      </c>
      <c r="B19" s="120">
        <v>52087</v>
      </c>
      <c r="C19" s="128">
        <v>24612</v>
      </c>
      <c r="D19" s="118">
        <v>27475</v>
      </c>
      <c r="E19" s="126" t="s">
        <v>50</v>
      </c>
      <c r="F19" s="111">
        <v>-424</v>
      </c>
      <c r="G19" s="123" t="s">
        <v>50</v>
      </c>
      <c r="H19" s="125">
        <v>-216</v>
      </c>
      <c r="I19" s="123" t="s">
        <v>50</v>
      </c>
      <c r="J19" s="116">
        <v>-640</v>
      </c>
      <c r="K19" s="123" t="s">
        <v>50</v>
      </c>
      <c r="L19" s="124">
        <v>-2</v>
      </c>
      <c r="M19" s="123" t="s">
        <v>49</v>
      </c>
      <c r="N19" s="113">
        <v>15</v>
      </c>
      <c r="O19" s="112" t="s">
        <v>49</v>
      </c>
      <c r="P19" s="111">
        <v>13</v>
      </c>
      <c r="Q19" s="110" t="s">
        <v>50</v>
      </c>
      <c r="R19" s="109">
        <v>-627</v>
      </c>
      <c r="S19" s="108">
        <v>52714</v>
      </c>
      <c r="T19" s="108">
        <v>54225</v>
      </c>
      <c r="U19" s="107">
        <v>-3.942830797602582</v>
      </c>
    </row>
    <row r="20" spans="1:21" s="90" customFormat="1" ht="19.5" customHeight="1">
      <c r="A20" s="122" t="s">
        <v>26</v>
      </c>
      <c r="B20" s="120">
        <v>42251</v>
      </c>
      <c r="C20" s="128">
        <v>20079</v>
      </c>
      <c r="D20" s="118">
        <v>22172</v>
      </c>
      <c r="E20" s="126" t="s">
        <v>50</v>
      </c>
      <c r="F20" s="111">
        <v>-423</v>
      </c>
      <c r="G20" s="123" t="s">
        <v>50</v>
      </c>
      <c r="H20" s="125">
        <v>-230</v>
      </c>
      <c r="I20" s="123" t="s">
        <v>50</v>
      </c>
      <c r="J20" s="116">
        <v>-653</v>
      </c>
      <c r="K20" s="123" t="s">
        <v>49</v>
      </c>
      <c r="L20" s="124">
        <v>1</v>
      </c>
      <c r="M20" s="123" t="s">
        <v>50</v>
      </c>
      <c r="N20" s="113">
        <v>-38</v>
      </c>
      <c r="O20" s="112" t="s">
        <v>50</v>
      </c>
      <c r="P20" s="111">
        <v>-37</v>
      </c>
      <c r="Q20" s="110" t="s">
        <v>50</v>
      </c>
      <c r="R20" s="109">
        <v>-690</v>
      </c>
      <c r="S20" s="108">
        <v>42941</v>
      </c>
      <c r="T20" s="108">
        <v>43927</v>
      </c>
      <c r="U20" s="107">
        <v>-3.8154210394518175</v>
      </c>
    </row>
    <row r="21" spans="1:21" s="90" customFormat="1" ht="19.5" customHeight="1">
      <c r="A21" s="122" t="s">
        <v>113</v>
      </c>
      <c r="B21" s="120">
        <v>66468</v>
      </c>
      <c r="C21" s="128">
        <v>32043</v>
      </c>
      <c r="D21" s="118">
        <v>34425</v>
      </c>
      <c r="E21" s="126" t="s">
        <v>50</v>
      </c>
      <c r="F21" s="111">
        <v>-115</v>
      </c>
      <c r="G21" s="123" t="s">
        <v>49</v>
      </c>
      <c r="H21" s="125">
        <v>195</v>
      </c>
      <c r="I21" s="123" t="s">
        <v>49</v>
      </c>
      <c r="J21" s="116">
        <v>80</v>
      </c>
      <c r="K21" s="123" t="s">
        <v>49</v>
      </c>
      <c r="L21" s="124">
        <v>1</v>
      </c>
      <c r="M21" s="123" t="s">
        <v>50</v>
      </c>
      <c r="N21" s="113">
        <v>-18</v>
      </c>
      <c r="O21" s="112" t="s">
        <v>50</v>
      </c>
      <c r="P21" s="111">
        <v>-17</v>
      </c>
      <c r="Q21" s="110" t="s">
        <v>49</v>
      </c>
      <c r="R21" s="109">
        <v>63</v>
      </c>
      <c r="S21" s="108">
        <v>66405</v>
      </c>
      <c r="T21" s="108">
        <v>66201</v>
      </c>
      <c r="U21" s="107">
        <v>0.40331717043549192</v>
      </c>
    </row>
    <row r="22" spans="1:21" s="90" customFormat="1" ht="19.5" customHeight="1">
      <c r="A22" s="122" t="s">
        <v>8</v>
      </c>
      <c r="B22" s="120">
        <v>33715</v>
      </c>
      <c r="C22" s="128">
        <v>16178</v>
      </c>
      <c r="D22" s="118">
        <v>17537</v>
      </c>
      <c r="E22" s="126" t="s">
        <v>50</v>
      </c>
      <c r="F22" s="111">
        <v>-373</v>
      </c>
      <c r="G22" s="123" t="s">
        <v>50</v>
      </c>
      <c r="H22" s="125">
        <v>-34</v>
      </c>
      <c r="I22" s="123" t="s">
        <v>50</v>
      </c>
      <c r="J22" s="116">
        <v>-407</v>
      </c>
      <c r="K22" s="123" t="s">
        <v>49</v>
      </c>
      <c r="L22" s="124">
        <v>1</v>
      </c>
      <c r="M22" s="123" t="s">
        <v>49</v>
      </c>
      <c r="N22" s="113">
        <v>61</v>
      </c>
      <c r="O22" s="112" t="s">
        <v>49</v>
      </c>
      <c r="P22" s="111">
        <v>62</v>
      </c>
      <c r="Q22" s="110" t="s">
        <v>50</v>
      </c>
      <c r="R22" s="109">
        <v>-345</v>
      </c>
      <c r="S22" s="108">
        <v>34060</v>
      </c>
      <c r="T22" s="108">
        <v>34963</v>
      </c>
      <c r="U22" s="107">
        <v>-3.5694877441867119</v>
      </c>
    </row>
    <row r="23" spans="1:21" s="90" customFormat="1" ht="19.5" customHeight="1">
      <c r="A23" s="122" t="s">
        <v>28</v>
      </c>
      <c r="B23" s="120">
        <v>32097</v>
      </c>
      <c r="C23" s="128">
        <v>15195</v>
      </c>
      <c r="D23" s="118">
        <v>16902</v>
      </c>
      <c r="E23" s="126" t="s">
        <v>50</v>
      </c>
      <c r="F23" s="111">
        <v>-391</v>
      </c>
      <c r="G23" s="123" t="s">
        <v>50</v>
      </c>
      <c r="H23" s="125">
        <v>-260</v>
      </c>
      <c r="I23" s="123" t="s">
        <v>50</v>
      </c>
      <c r="J23" s="116">
        <v>-651</v>
      </c>
      <c r="K23" s="123" t="s">
        <v>50</v>
      </c>
      <c r="L23" s="124">
        <v>-2</v>
      </c>
      <c r="M23" s="123" t="s">
        <v>49</v>
      </c>
      <c r="N23" s="113">
        <v>13</v>
      </c>
      <c r="O23" s="112" t="s">
        <v>49</v>
      </c>
      <c r="P23" s="111">
        <v>11</v>
      </c>
      <c r="Q23" s="110" t="s">
        <v>50</v>
      </c>
      <c r="R23" s="109">
        <v>-640</v>
      </c>
      <c r="S23" s="108">
        <v>32737</v>
      </c>
      <c r="T23" s="108">
        <v>33870</v>
      </c>
      <c r="U23" s="107">
        <v>-5.2347209920283442</v>
      </c>
    </row>
    <row r="24" spans="1:21" s="90" customFormat="1" ht="19.5" customHeight="1">
      <c r="A24" s="122" t="s">
        <v>112</v>
      </c>
      <c r="B24" s="120">
        <v>36192</v>
      </c>
      <c r="C24" s="128">
        <v>17207</v>
      </c>
      <c r="D24" s="118">
        <v>18985</v>
      </c>
      <c r="E24" s="126" t="s">
        <v>50</v>
      </c>
      <c r="F24" s="111">
        <v>-333</v>
      </c>
      <c r="G24" s="123" t="s">
        <v>50</v>
      </c>
      <c r="H24" s="125">
        <v>-286</v>
      </c>
      <c r="I24" s="123" t="s">
        <v>50</v>
      </c>
      <c r="J24" s="116">
        <v>-619</v>
      </c>
      <c r="K24" s="123" t="s">
        <v>49</v>
      </c>
      <c r="L24" s="124">
        <v>0</v>
      </c>
      <c r="M24" s="123" t="s">
        <v>49</v>
      </c>
      <c r="N24" s="113">
        <v>8</v>
      </c>
      <c r="O24" s="112" t="s">
        <v>49</v>
      </c>
      <c r="P24" s="111">
        <v>8</v>
      </c>
      <c r="Q24" s="110" t="s">
        <v>50</v>
      </c>
      <c r="R24" s="109">
        <v>-611</v>
      </c>
      <c r="S24" s="108">
        <v>36803</v>
      </c>
      <c r="T24" s="108">
        <v>37839</v>
      </c>
      <c r="U24" s="107">
        <v>-4.3526520256877825</v>
      </c>
    </row>
    <row r="25" spans="1:21" s="90" customFormat="1" ht="19.5" customHeight="1">
      <c r="A25" s="122" t="s">
        <v>30</v>
      </c>
      <c r="B25" s="120">
        <v>37340</v>
      </c>
      <c r="C25" s="128">
        <v>17679</v>
      </c>
      <c r="D25" s="118">
        <v>19661</v>
      </c>
      <c r="E25" s="126" t="s">
        <v>50</v>
      </c>
      <c r="F25" s="111">
        <v>-343</v>
      </c>
      <c r="G25" s="123" t="s">
        <v>50</v>
      </c>
      <c r="H25" s="125">
        <v>-19</v>
      </c>
      <c r="I25" s="123" t="s">
        <v>50</v>
      </c>
      <c r="J25" s="116">
        <v>-362</v>
      </c>
      <c r="K25" s="123" t="s">
        <v>50</v>
      </c>
      <c r="L25" s="124">
        <v>-8</v>
      </c>
      <c r="M25" s="123" t="s">
        <v>49</v>
      </c>
      <c r="N25" s="113">
        <v>58</v>
      </c>
      <c r="O25" s="112" t="s">
        <v>49</v>
      </c>
      <c r="P25" s="111">
        <v>50</v>
      </c>
      <c r="Q25" s="110" t="s">
        <v>50</v>
      </c>
      <c r="R25" s="109">
        <v>-312</v>
      </c>
      <c r="S25" s="108">
        <v>37652</v>
      </c>
      <c r="T25" s="108">
        <v>37852</v>
      </c>
      <c r="U25" s="107">
        <v>-1.3526365845926238</v>
      </c>
    </row>
    <row r="26" spans="1:21" s="90" customFormat="1" ht="19.5" customHeight="1">
      <c r="A26" s="122" t="s">
        <v>31</v>
      </c>
      <c r="B26" s="120">
        <v>43259</v>
      </c>
      <c r="C26" s="128">
        <v>20547</v>
      </c>
      <c r="D26" s="118">
        <v>22712</v>
      </c>
      <c r="E26" s="126" t="s">
        <v>50</v>
      </c>
      <c r="F26" s="111">
        <v>-175</v>
      </c>
      <c r="G26" s="123" t="s">
        <v>49</v>
      </c>
      <c r="H26" s="125">
        <v>115</v>
      </c>
      <c r="I26" s="123" t="s">
        <v>50</v>
      </c>
      <c r="J26" s="116">
        <v>-60</v>
      </c>
      <c r="K26" s="123" t="s">
        <v>50</v>
      </c>
      <c r="L26" s="124">
        <v>-1</v>
      </c>
      <c r="M26" s="123" t="s">
        <v>49</v>
      </c>
      <c r="N26" s="113">
        <v>29</v>
      </c>
      <c r="O26" s="112" t="s">
        <v>49</v>
      </c>
      <c r="P26" s="111">
        <v>28</v>
      </c>
      <c r="Q26" s="110" t="s">
        <v>50</v>
      </c>
      <c r="R26" s="109">
        <v>-32</v>
      </c>
      <c r="S26" s="108">
        <v>43291</v>
      </c>
      <c r="T26" s="108">
        <v>43458</v>
      </c>
      <c r="U26" s="107">
        <v>-0.45791338763863959</v>
      </c>
    </row>
    <row r="27" spans="1:21" s="90" customFormat="1" ht="19.5" customHeight="1">
      <c r="A27" s="122" t="s">
        <v>32</v>
      </c>
      <c r="B27" s="120">
        <v>47126</v>
      </c>
      <c r="C27" s="128">
        <v>22323</v>
      </c>
      <c r="D27" s="118">
        <v>24803</v>
      </c>
      <c r="E27" s="126" t="s">
        <v>50</v>
      </c>
      <c r="F27" s="111">
        <v>-452</v>
      </c>
      <c r="G27" s="123" t="s">
        <v>50</v>
      </c>
      <c r="H27" s="125">
        <v>-144</v>
      </c>
      <c r="I27" s="123" t="s">
        <v>50</v>
      </c>
      <c r="J27" s="116">
        <v>-596</v>
      </c>
      <c r="K27" s="123" t="s">
        <v>49</v>
      </c>
      <c r="L27" s="124">
        <v>1</v>
      </c>
      <c r="M27" s="123" t="s">
        <v>50</v>
      </c>
      <c r="N27" s="113">
        <v>-4</v>
      </c>
      <c r="O27" s="112" t="s">
        <v>50</v>
      </c>
      <c r="P27" s="111">
        <v>-3</v>
      </c>
      <c r="Q27" s="110" t="s">
        <v>50</v>
      </c>
      <c r="R27" s="109">
        <v>-599</v>
      </c>
      <c r="S27" s="108">
        <v>47725</v>
      </c>
      <c r="T27" s="108">
        <v>48964</v>
      </c>
      <c r="U27" s="107">
        <v>-3.753778286087738</v>
      </c>
    </row>
    <row r="28" spans="1:21" s="90" customFormat="1" ht="19.5" customHeight="1">
      <c r="A28" s="122" t="s">
        <v>33</v>
      </c>
      <c r="B28" s="120">
        <v>29120</v>
      </c>
      <c r="C28" s="128">
        <v>13792</v>
      </c>
      <c r="D28" s="118">
        <v>15328</v>
      </c>
      <c r="E28" s="126" t="s">
        <v>50</v>
      </c>
      <c r="F28" s="111">
        <v>-306</v>
      </c>
      <c r="G28" s="123" t="s">
        <v>50</v>
      </c>
      <c r="H28" s="125">
        <v>-28</v>
      </c>
      <c r="I28" s="123" t="s">
        <v>50</v>
      </c>
      <c r="J28" s="116">
        <v>-334</v>
      </c>
      <c r="K28" s="123" t="s">
        <v>49</v>
      </c>
      <c r="L28" s="124">
        <v>0</v>
      </c>
      <c r="M28" s="123" t="s">
        <v>49</v>
      </c>
      <c r="N28" s="113">
        <v>13</v>
      </c>
      <c r="O28" s="112" t="s">
        <v>49</v>
      </c>
      <c r="P28" s="111">
        <v>13</v>
      </c>
      <c r="Q28" s="110" t="s">
        <v>50</v>
      </c>
      <c r="R28" s="109">
        <v>-321</v>
      </c>
      <c r="S28" s="108">
        <v>29441</v>
      </c>
      <c r="T28" s="108">
        <v>30498</v>
      </c>
      <c r="U28" s="107">
        <v>-4.5183290707587389</v>
      </c>
    </row>
    <row r="29" spans="1:21" s="90" customFormat="1" ht="19.5" customHeight="1">
      <c r="A29" s="122" t="s">
        <v>34</v>
      </c>
      <c r="B29" s="120">
        <v>35036</v>
      </c>
      <c r="C29" s="128">
        <v>16811</v>
      </c>
      <c r="D29" s="118">
        <v>18225</v>
      </c>
      <c r="E29" s="126" t="s">
        <v>50</v>
      </c>
      <c r="F29" s="111">
        <v>-261</v>
      </c>
      <c r="G29" s="123" t="s">
        <v>50</v>
      </c>
      <c r="H29" s="125">
        <v>-152</v>
      </c>
      <c r="I29" s="123" t="s">
        <v>50</v>
      </c>
      <c r="J29" s="116">
        <v>-413</v>
      </c>
      <c r="K29" s="123" t="s">
        <v>49</v>
      </c>
      <c r="L29" s="124">
        <v>0</v>
      </c>
      <c r="M29" s="123" t="s">
        <v>49</v>
      </c>
      <c r="N29" s="113">
        <v>9</v>
      </c>
      <c r="O29" s="112" t="s">
        <v>49</v>
      </c>
      <c r="P29" s="111">
        <v>9</v>
      </c>
      <c r="Q29" s="110" t="s">
        <v>50</v>
      </c>
      <c r="R29" s="109">
        <v>-404</v>
      </c>
      <c r="S29" s="108">
        <v>35440</v>
      </c>
      <c r="T29" s="108">
        <v>36114</v>
      </c>
      <c r="U29" s="107">
        <v>-2.9849919698731795</v>
      </c>
    </row>
    <row r="30" spans="1:21" s="90" customFormat="1" ht="19.5" customHeight="1">
      <c r="A30" s="122"/>
      <c r="B30" s="120"/>
      <c r="C30" s="128"/>
      <c r="D30" s="127"/>
      <c r="E30" s="126"/>
      <c r="F30" s="111"/>
      <c r="G30" s="123"/>
      <c r="H30" s="125"/>
      <c r="I30" s="123"/>
      <c r="J30" s="116"/>
      <c r="K30" s="123"/>
      <c r="L30" s="124"/>
      <c r="M30" s="123"/>
      <c r="N30" s="113"/>
      <c r="O30" s="112"/>
      <c r="P30" s="111"/>
      <c r="Q30" s="110"/>
      <c r="R30" s="109"/>
      <c r="S30" s="108"/>
      <c r="T30" s="108"/>
      <c r="U30" s="107"/>
    </row>
    <row r="31" spans="1:21" s="90" customFormat="1" ht="19.5" customHeight="1">
      <c r="A31" s="122" t="s">
        <v>67</v>
      </c>
      <c r="B31" s="120">
        <v>14936</v>
      </c>
      <c r="C31" s="129">
        <v>6955</v>
      </c>
      <c r="D31" s="118">
        <v>7981</v>
      </c>
      <c r="E31" s="126" t="s">
        <v>50</v>
      </c>
      <c r="F31" s="111">
        <v>-146</v>
      </c>
      <c r="G31" s="123" t="s">
        <v>50</v>
      </c>
      <c r="H31" s="125">
        <v>-9</v>
      </c>
      <c r="I31" s="123" t="s">
        <v>50</v>
      </c>
      <c r="J31" s="116">
        <v>-155</v>
      </c>
      <c r="K31" s="123" t="s">
        <v>50</v>
      </c>
      <c r="L31" s="124">
        <v>-1</v>
      </c>
      <c r="M31" s="123" t="s">
        <v>49</v>
      </c>
      <c r="N31" s="113">
        <v>0</v>
      </c>
      <c r="O31" s="112" t="s">
        <v>50</v>
      </c>
      <c r="P31" s="111">
        <v>-1</v>
      </c>
      <c r="Q31" s="110" t="s">
        <v>50</v>
      </c>
      <c r="R31" s="109">
        <v>-156</v>
      </c>
      <c r="S31" s="108">
        <v>15092</v>
      </c>
      <c r="T31" s="108">
        <v>15362</v>
      </c>
      <c r="U31" s="107">
        <v>-2.7730764223408411</v>
      </c>
    </row>
    <row r="32" spans="1:21" s="90" customFormat="1" ht="19.5" customHeight="1">
      <c r="A32" s="122" t="s">
        <v>36</v>
      </c>
      <c r="B32" s="120">
        <v>12113</v>
      </c>
      <c r="C32" s="119">
        <v>5801</v>
      </c>
      <c r="D32" s="118">
        <v>6312</v>
      </c>
      <c r="E32" s="126" t="s">
        <v>49</v>
      </c>
      <c r="F32" s="111">
        <v>25</v>
      </c>
      <c r="G32" s="123" t="s">
        <v>50</v>
      </c>
      <c r="H32" s="125">
        <v>-31</v>
      </c>
      <c r="I32" s="123" t="s">
        <v>50</v>
      </c>
      <c r="J32" s="116">
        <v>-6</v>
      </c>
      <c r="K32" s="123" t="s">
        <v>49</v>
      </c>
      <c r="L32" s="124">
        <v>0</v>
      </c>
      <c r="M32" s="123" t="s">
        <v>49</v>
      </c>
      <c r="N32" s="113">
        <v>1</v>
      </c>
      <c r="O32" s="112" t="s">
        <v>49</v>
      </c>
      <c r="P32" s="111">
        <v>1</v>
      </c>
      <c r="Q32" s="110" t="s">
        <v>50</v>
      </c>
      <c r="R32" s="109">
        <v>-5</v>
      </c>
      <c r="S32" s="108">
        <v>12118</v>
      </c>
      <c r="T32" s="108">
        <v>12214</v>
      </c>
      <c r="U32" s="107">
        <v>-0.82691992795153102</v>
      </c>
    </row>
    <row r="33" spans="1:21" s="90" customFormat="1" ht="19.5" customHeight="1">
      <c r="A33" s="122" t="s">
        <v>37</v>
      </c>
      <c r="B33" s="120">
        <v>10852</v>
      </c>
      <c r="C33" s="119">
        <v>5121</v>
      </c>
      <c r="D33" s="118">
        <v>5731</v>
      </c>
      <c r="E33" s="126" t="s">
        <v>50</v>
      </c>
      <c r="F33" s="111">
        <v>-51</v>
      </c>
      <c r="G33" s="123" t="s">
        <v>49</v>
      </c>
      <c r="H33" s="125">
        <v>32</v>
      </c>
      <c r="I33" s="123" t="s">
        <v>50</v>
      </c>
      <c r="J33" s="116">
        <v>-19</v>
      </c>
      <c r="K33" s="123" t="s">
        <v>49</v>
      </c>
      <c r="L33" s="124">
        <v>0</v>
      </c>
      <c r="M33" s="123" t="s">
        <v>50</v>
      </c>
      <c r="N33" s="113">
        <v>-9</v>
      </c>
      <c r="O33" s="112" t="s">
        <v>50</v>
      </c>
      <c r="P33" s="111">
        <v>-9</v>
      </c>
      <c r="Q33" s="110" t="s">
        <v>50</v>
      </c>
      <c r="R33" s="109">
        <v>-28</v>
      </c>
      <c r="S33" s="108">
        <v>10880</v>
      </c>
      <c r="T33" s="108">
        <v>10916</v>
      </c>
      <c r="U33" s="107">
        <v>-0.58629534628068891</v>
      </c>
    </row>
    <row r="34" spans="1:21" s="90" customFormat="1" ht="19.5" customHeight="1">
      <c r="A34" s="122" t="s">
        <v>38</v>
      </c>
      <c r="B34" s="120">
        <v>14586</v>
      </c>
      <c r="C34" s="128">
        <v>6870</v>
      </c>
      <c r="D34" s="127">
        <v>7716</v>
      </c>
      <c r="E34" s="126" t="s">
        <v>50</v>
      </c>
      <c r="F34" s="111">
        <v>-171</v>
      </c>
      <c r="G34" s="123" t="s">
        <v>50</v>
      </c>
      <c r="H34" s="125">
        <v>-73</v>
      </c>
      <c r="I34" s="123" t="s">
        <v>50</v>
      </c>
      <c r="J34" s="116">
        <v>-244</v>
      </c>
      <c r="K34" s="123" t="s">
        <v>49</v>
      </c>
      <c r="L34" s="124">
        <v>1</v>
      </c>
      <c r="M34" s="123" t="s">
        <v>49</v>
      </c>
      <c r="N34" s="113">
        <v>21</v>
      </c>
      <c r="O34" s="112" t="s">
        <v>49</v>
      </c>
      <c r="P34" s="111">
        <v>22</v>
      </c>
      <c r="Q34" s="110" t="s">
        <v>50</v>
      </c>
      <c r="R34" s="109">
        <v>-222</v>
      </c>
      <c r="S34" s="108">
        <v>14808</v>
      </c>
      <c r="T34" s="108">
        <v>15092</v>
      </c>
      <c r="U34" s="107">
        <v>-3.3527696793002915</v>
      </c>
    </row>
    <row r="35" spans="1:21" s="90" customFormat="1" ht="19.5" customHeight="1">
      <c r="A35" s="122" t="s">
        <v>39</v>
      </c>
      <c r="B35" s="120">
        <v>899</v>
      </c>
      <c r="C35" s="119">
        <v>424</v>
      </c>
      <c r="D35" s="118">
        <v>475</v>
      </c>
      <c r="E35" s="114" t="s">
        <v>50</v>
      </c>
      <c r="F35" s="111">
        <v>-17</v>
      </c>
      <c r="G35" s="114" t="s">
        <v>49</v>
      </c>
      <c r="H35" s="111">
        <v>1</v>
      </c>
      <c r="I35" s="114" t="s">
        <v>50</v>
      </c>
      <c r="J35" s="116">
        <v>-16</v>
      </c>
      <c r="K35" s="114" t="s">
        <v>49</v>
      </c>
      <c r="L35" s="115">
        <v>0</v>
      </c>
      <c r="M35" s="114" t="s">
        <v>49</v>
      </c>
      <c r="N35" s="113">
        <v>1</v>
      </c>
      <c r="O35" s="112" t="s">
        <v>49</v>
      </c>
      <c r="P35" s="111">
        <v>1</v>
      </c>
      <c r="Q35" s="110" t="s">
        <v>50</v>
      </c>
      <c r="R35" s="109">
        <v>-15</v>
      </c>
      <c r="S35" s="108">
        <v>914</v>
      </c>
      <c r="T35" s="108">
        <v>957</v>
      </c>
      <c r="U35" s="107">
        <v>-6.0606060606060606</v>
      </c>
    </row>
    <row r="36" spans="1:21" s="90" customFormat="1" ht="19.5" customHeight="1">
      <c r="A36" s="122" t="s">
        <v>40</v>
      </c>
      <c r="B36" s="120">
        <v>13131</v>
      </c>
      <c r="C36" s="119">
        <v>6174</v>
      </c>
      <c r="D36" s="118">
        <v>6957</v>
      </c>
      <c r="E36" s="114" t="s">
        <v>50</v>
      </c>
      <c r="F36" s="111">
        <v>-168</v>
      </c>
      <c r="G36" s="114" t="s">
        <v>49</v>
      </c>
      <c r="H36" s="111">
        <v>2</v>
      </c>
      <c r="I36" s="114" t="s">
        <v>50</v>
      </c>
      <c r="J36" s="116">
        <v>-166</v>
      </c>
      <c r="K36" s="114" t="s">
        <v>49</v>
      </c>
      <c r="L36" s="115">
        <v>0</v>
      </c>
      <c r="M36" s="114" t="s">
        <v>49</v>
      </c>
      <c r="N36" s="113">
        <v>14</v>
      </c>
      <c r="O36" s="112" t="s">
        <v>49</v>
      </c>
      <c r="P36" s="111">
        <v>14</v>
      </c>
      <c r="Q36" s="110" t="s">
        <v>50</v>
      </c>
      <c r="R36" s="109">
        <v>-152</v>
      </c>
      <c r="S36" s="108">
        <v>13283</v>
      </c>
      <c r="T36" s="108">
        <v>13580</v>
      </c>
      <c r="U36" s="107">
        <v>-3.3063328424153169</v>
      </c>
    </row>
    <row r="37" spans="1:21" s="90" customFormat="1" ht="19.5" customHeight="1">
      <c r="A37" s="122" t="s">
        <v>111</v>
      </c>
      <c r="B37" s="120">
        <v>11025</v>
      </c>
      <c r="C37" s="119">
        <v>5279</v>
      </c>
      <c r="D37" s="118">
        <v>5746</v>
      </c>
      <c r="E37" s="114" t="s">
        <v>50</v>
      </c>
      <c r="F37" s="111">
        <v>-65</v>
      </c>
      <c r="G37" s="114" t="s">
        <v>50</v>
      </c>
      <c r="H37" s="111">
        <v>-60</v>
      </c>
      <c r="I37" s="114" t="s">
        <v>50</v>
      </c>
      <c r="J37" s="116">
        <v>-125</v>
      </c>
      <c r="K37" s="114" t="s">
        <v>49</v>
      </c>
      <c r="L37" s="115">
        <v>0</v>
      </c>
      <c r="M37" s="114" t="s">
        <v>49</v>
      </c>
      <c r="N37" s="113">
        <v>5</v>
      </c>
      <c r="O37" s="112" t="s">
        <v>49</v>
      </c>
      <c r="P37" s="111">
        <v>5</v>
      </c>
      <c r="Q37" s="110" t="s">
        <v>50</v>
      </c>
      <c r="R37" s="109">
        <v>-120</v>
      </c>
      <c r="S37" s="108">
        <v>11145</v>
      </c>
      <c r="T37" s="108">
        <v>11195</v>
      </c>
      <c r="U37" s="107">
        <v>-1.5185350602947745</v>
      </c>
    </row>
    <row r="38" spans="1:21" s="90" customFormat="1" ht="19.5" customHeight="1">
      <c r="A38" s="122" t="s">
        <v>62</v>
      </c>
      <c r="B38" s="120">
        <v>5949</v>
      </c>
      <c r="C38" s="119">
        <v>2917</v>
      </c>
      <c r="D38" s="118">
        <v>3032</v>
      </c>
      <c r="E38" s="114" t="s">
        <v>50</v>
      </c>
      <c r="F38" s="111">
        <v>-40</v>
      </c>
      <c r="G38" s="114" t="s">
        <v>49</v>
      </c>
      <c r="H38" s="111">
        <v>9</v>
      </c>
      <c r="I38" s="114" t="s">
        <v>50</v>
      </c>
      <c r="J38" s="116">
        <v>-31</v>
      </c>
      <c r="K38" s="114" t="s">
        <v>49</v>
      </c>
      <c r="L38" s="115">
        <v>0</v>
      </c>
      <c r="M38" s="114" t="s">
        <v>50</v>
      </c>
      <c r="N38" s="113">
        <v>-2</v>
      </c>
      <c r="O38" s="112" t="s">
        <v>50</v>
      </c>
      <c r="P38" s="111">
        <v>-2</v>
      </c>
      <c r="Q38" s="110" t="s">
        <v>50</v>
      </c>
      <c r="R38" s="109">
        <v>-33</v>
      </c>
      <c r="S38" s="108">
        <v>5982</v>
      </c>
      <c r="T38" s="108">
        <v>6085</v>
      </c>
      <c r="U38" s="107">
        <v>-2.2350041084634347</v>
      </c>
    </row>
    <row r="39" spans="1:21" s="90" customFormat="1" ht="19.5" customHeight="1">
      <c r="A39" s="122" t="s">
        <v>110</v>
      </c>
      <c r="B39" s="120">
        <v>1470</v>
      </c>
      <c r="C39" s="119">
        <v>687</v>
      </c>
      <c r="D39" s="118">
        <v>783</v>
      </c>
      <c r="E39" s="114" t="s">
        <v>50</v>
      </c>
      <c r="F39" s="111">
        <v>-13</v>
      </c>
      <c r="G39" s="114" t="s">
        <v>49</v>
      </c>
      <c r="H39" s="111">
        <v>8</v>
      </c>
      <c r="I39" s="114" t="s">
        <v>50</v>
      </c>
      <c r="J39" s="116">
        <v>-5</v>
      </c>
      <c r="K39" s="114" t="s">
        <v>49</v>
      </c>
      <c r="L39" s="115">
        <v>0</v>
      </c>
      <c r="M39" s="114" t="s">
        <v>49</v>
      </c>
      <c r="N39" s="113">
        <v>0</v>
      </c>
      <c r="O39" s="112" t="s">
        <v>49</v>
      </c>
      <c r="P39" s="111">
        <v>0</v>
      </c>
      <c r="Q39" s="110" t="s">
        <v>50</v>
      </c>
      <c r="R39" s="109">
        <v>-5</v>
      </c>
      <c r="S39" s="108">
        <v>1475</v>
      </c>
      <c r="T39" s="108">
        <v>1520</v>
      </c>
      <c r="U39" s="107">
        <v>-3.2894736842105261</v>
      </c>
    </row>
    <row r="40" spans="1:21" s="90" customFormat="1" ht="19.5" customHeight="1">
      <c r="A40" s="122" t="s">
        <v>109</v>
      </c>
      <c r="B40" s="120">
        <v>5074</v>
      </c>
      <c r="C40" s="119">
        <v>2436</v>
      </c>
      <c r="D40" s="118">
        <v>2638</v>
      </c>
      <c r="E40" s="114" t="s">
        <v>50</v>
      </c>
      <c r="F40" s="111">
        <v>-89</v>
      </c>
      <c r="G40" s="114" t="s">
        <v>49</v>
      </c>
      <c r="H40" s="111">
        <v>1</v>
      </c>
      <c r="I40" s="114" t="s">
        <v>50</v>
      </c>
      <c r="J40" s="116">
        <v>-88</v>
      </c>
      <c r="K40" s="114" t="s">
        <v>49</v>
      </c>
      <c r="L40" s="115">
        <v>0</v>
      </c>
      <c r="M40" s="114" t="s">
        <v>50</v>
      </c>
      <c r="N40" s="113">
        <v>-2</v>
      </c>
      <c r="O40" s="112" t="s">
        <v>50</v>
      </c>
      <c r="P40" s="111">
        <v>-2</v>
      </c>
      <c r="Q40" s="110" t="s">
        <v>50</v>
      </c>
      <c r="R40" s="109">
        <v>-90</v>
      </c>
      <c r="S40" s="108">
        <v>5164</v>
      </c>
      <c r="T40" s="108">
        <v>5296</v>
      </c>
      <c r="U40" s="107">
        <v>-4.1918429003021149</v>
      </c>
    </row>
    <row r="41" spans="1:21" s="90" customFormat="1" ht="19.5" customHeight="1">
      <c r="A41" s="121" t="s">
        <v>45</v>
      </c>
      <c r="B41" s="120">
        <v>15026</v>
      </c>
      <c r="C41" s="119">
        <v>7140</v>
      </c>
      <c r="D41" s="118">
        <v>7886</v>
      </c>
      <c r="E41" s="114" t="s">
        <v>50</v>
      </c>
      <c r="F41" s="117">
        <v>-205</v>
      </c>
      <c r="G41" s="114" t="s">
        <v>50</v>
      </c>
      <c r="H41" s="111">
        <v>-61</v>
      </c>
      <c r="I41" s="114" t="s">
        <v>50</v>
      </c>
      <c r="J41" s="116">
        <v>-266</v>
      </c>
      <c r="K41" s="114" t="s">
        <v>49</v>
      </c>
      <c r="L41" s="115">
        <v>0</v>
      </c>
      <c r="M41" s="114" t="s">
        <v>49</v>
      </c>
      <c r="N41" s="113">
        <v>5</v>
      </c>
      <c r="O41" s="112" t="s">
        <v>49</v>
      </c>
      <c r="P41" s="111">
        <v>5</v>
      </c>
      <c r="Q41" s="110" t="s">
        <v>50</v>
      </c>
      <c r="R41" s="109">
        <v>-261</v>
      </c>
      <c r="S41" s="108">
        <v>15287</v>
      </c>
      <c r="T41" s="108">
        <v>15642</v>
      </c>
      <c r="U41" s="107">
        <v>-3.938115330520394</v>
      </c>
    </row>
    <row r="42" spans="1:21" s="90" customFormat="1" ht="19.5" customHeight="1">
      <c r="A42" s="106" t="s">
        <v>46</v>
      </c>
      <c r="B42" s="105">
        <v>12287</v>
      </c>
      <c r="C42" s="104">
        <v>5887</v>
      </c>
      <c r="D42" s="103">
        <v>6400</v>
      </c>
      <c r="E42" s="102" t="s">
        <v>50</v>
      </c>
      <c r="F42" s="101">
        <v>-181</v>
      </c>
      <c r="G42" s="98" t="s">
        <v>50</v>
      </c>
      <c r="H42" s="95">
        <v>-82</v>
      </c>
      <c r="I42" s="98" t="s">
        <v>50</v>
      </c>
      <c r="J42" s="100">
        <v>-263</v>
      </c>
      <c r="K42" s="98" t="s">
        <v>49</v>
      </c>
      <c r="L42" s="99">
        <v>1</v>
      </c>
      <c r="M42" s="98" t="s">
        <v>49</v>
      </c>
      <c r="N42" s="97">
        <v>4</v>
      </c>
      <c r="O42" s="96" t="s">
        <v>49</v>
      </c>
      <c r="P42" s="95">
        <v>5</v>
      </c>
      <c r="Q42" s="94" t="s">
        <v>50</v>
      </c>
      <c r="R42" s="93">
        <v>-258</v>
      </c>
      <c r="S42" s="92">
        <v>12545</v>
      </c>
      <c r="T42" s="92">
        <v>13033</v>
      </c>
      <c r="U42" s="91">
        <v>-5.7239315583518762</v>
      </c>
    </row>
  </sheetData>
  <mergeCells count="21">
    <mergeCell ref="A2:A5"/>
    <mergeCell ref="K3:P3"/>
    <mergeCell ref="E4:F4"/>
    <mergeCell ref="Q3:R5"/>
    <mergeCell ref="M4:N4"/>
    <mergeCell ref="M5:N5"/>
    <mergeCell ref="O5:P5"/>
    <mergeCell ref="G5:H5"/>
    <mergeCell ref="B2:D4"/>
    <mergeCell ref="E2:R2"/>
    <mergeCell ref="T2:T5"/>
    <mergeCell ref="E5:F5"/>
    <mergeCell ref="U2:U5"/>
    <mergeCell ref="I5:J5"/>
    <mergeCell ref="E3:J3"/>
    <mergeCell ref="G4:H4"/>
    <mergeCell ref="O4:P4"/>
    <mergeCell ref="K4:L4"/>
    <mergeCell ref="S2:S5"/>
    <mergeCell ref="I4:J4"/>
    <mergeCell ref="K5:L5"/>
  </mergeCells>
  <phoneticPr fontId="11"/>
  <printOptions horizontalCentered="1"/>
  <pageMargins left="0.47244094488188981" right="0.31496062992125984" top="0.98425196850393704" bottom="0.78740157480314965" header="0.70866141732283472" footer="0.39370078740157483"/>
  <pageSetup paperSize="9" scale="82" firstPageNumber="22" orientation="portrait" useFirstPageNumber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L1" sqref="L1"/>
    </sheetView>
  </sheetViews>
  <sheetFormatPr defaultColWidth="8.75" defaultRowHeight="14.25"/>
  <cols>
    <col min="1" max="1" width="7.875" style="87" customWidth="1"/>
    <col min="2" max="2" width="8.625" style="87" bestFit="1" customWidth="1"/>
    <col min="3" max="3" width="8.375" style="87" customWidth="1"/>
    <col min="4" max="4" width="8.625" style="87" bestFit="1" customWidth="1"/>
    <col min="5" max="5" width="2" style="87" hidden="1" customWidth="1"/>
    <col min="6" max="6" width="7.75" style="88" bestFit="1" customWidth="1"/>
    <col min="7" max="7" width="2" style="89" hidden="1" customWidth="1"/>
    <col min="8" max="8" width="7.75" style="88" bestFit="1" customWidth="1"/>
    <col min="9" max="9" width="2" style="89" hidden="1" customWidth="1"/>
    <col min="10" max="10" width="7.75" style="88" bestFit="1" customWidth="1"/>
    <col min="11" max="11" width="2" style="89" hidden="1" customWidth="1"/>
    <col min="12" max="12" width="6.875" style="88" customWidth="1"/>
    <col min="13" max="13" width="2" style="87" hidden="1" customWidth="1"/>
    <col min="14" max="14" width="6.875" style="87" customWidth="1"/>
    <col min="15" max="15" width="2" style="87" hidden="1" customWidth="1"/>
    <col min="16" max="16" width="6.875" style="87" customWidth="1"/>
    <col min="17" max="17" width="2" style="87" hidden="1" customWidth="1"/>
    <col min="18" max="18" width="7.75" style="87" bestFit="1" customWidth="1"/>
    <col min="19" max="19" width="8.625" style="87" bestFit="1" customWidth="1"/>
    <col min="20" max="20" width="8.625" style="165" bestFit="1" customWidth="1"/>
    <col min="21" max="21" width="9" style="87" bestFit="1" customWidth="1"/>
    <col min="22" max="16384" width="8.75" style="87"/>
  </cols>
  <sheetData>
    <row r="1" spans="1:21" ht="19.5" customHeight="1">
      <c r="A1" s="162" t="s">
        <v>131</v>
      </c>
      <c r="B1" s="162"/>
      <c r="C1" s="159"/>
      <c r="D1" s="159"/>
      <c r="E1" s="159"/>
      <c r="F1" s="160"/>
      <c r="G1" s="161"/>
      <c r="H1" s="160"/>
      <c r="I1" s="161"/>
      <c r="J1" s="160"/>
      <c r="K1" s="161"/>
      <c r="L1" s="166" t="s">
        <v>141</v>
      </c>
      <c r="M1" s="159"/>
      <c r="S1" s="158"/>
      <c r="T1" s="158"/>
      <c r="U1" s="158" t="s">
        <v>107</v>
      </c>
    </row>
    <row r="2" spans="1:21" s="90" customFormat="1" ht="19.5" customHeight="1">
      <c r="A2" s="214" t="s">
        <v>132</v>
      </c>
      <c r="B2" s="246" t="s">
        <v>133</v>
      </c>
      <c r="C2" s="247"/>
      <c r="D2" s="248"/>
      <c r="E2" s="238" t="s">
        <v>134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40"/>
      <c r="S2" s="200" t="s">
        <v>135</v>
      </c>
      <c r="T2" s="200" t="s">
        <v>124</v>
      </c>
      <c r="U2" s="205" t="s">
        <v>123</v>
      </c>
    </row>
    <row r="3" spans="1:21" s="90" customFormat="1" ht="19.5" customHeight="1">
      <c r="A3" s="215"/>
      <c r="B3" s="249"/>
      <c r="C3" s="250"/>
      <c r="D3" s="251"/>
      <c r="E3" s="209" t="s">
        <v>122</v>
      </c>
      <c r="F3" s="210"/>
      <c r="G3" s="210"/>
      <c r="H3" s="210"/>
      <c r="I3" s="210"/>
      <c r="J3" s="211"/>
      <c r="K3" s="217" t="s">
        <v>121</v>
      </c>
      <c r="L3" s="210"/>
      <c r="M3" s="210"/>
      <c r="N3" s="210"/>
      <c r="O3" s="210"/>
      <c r="P3" s="211"/>
      <c r="Q3" s="243" t="s">
        <v>120</v>
      </c>
      <c r="R3" s="222"/>
      <c r="S3" s="255"/>
      <c r="T3" s="255"/>
      <c r="U3" s="241"/>
    </row>
    <row r="4" spans="1:21" s="90" customFormat="1" ht="19.5" customHeight="1">
      <c r="A4" s="215"/>
      <c r="B4" s="252"/>
      <c r="C4" s="253"/>
      <c r="D4" s="254"/>
      <c r="E4" s="244" t="s">
        <v>1</v>
      </c>
      <c r="F4" s="245"/>
      <c r="G4" s="212" t="s">
        <v>11</v>
      </c>
      <c r="H4" s="213"/>
      <c r="I4" s="212" t="s">
        <v>116</v>
      </c>
      <c r="J4" s="213"/>
      <c r="K4" s="258" t="s">
        <v>136</v>
      </c>
      <c r="L4" s="245"/>
      <c r="M4" s="233" t="s">
        <v>117</v>
      </c>
      <c r="N4" s="259"/>
      <c r="O4" s="258" t="s">
        <v>116</v>
      </c>
      <c r="P4" s="245"/>
      <c r="Q4" s="221"/>
      <c r="R4" s="222"/>
      <c r="S4" s="255"/>
      <c r="T4" s="255"/>
      <c r="U4" s="241"/>
    </row>
    <row r="5" spans="1:21" s="90" customFormat="1" ht="19.5" customHeight="1">
      <c r="A5" s="216"/>
      <c r="B5" s="157" t="s">
        <v>3</v>
      </c>
      <c r="C5" s="156" t="s">
        <v>4</v>
      </c>
      <c r="D5" s="155" t="s">
        <v>5</v>
      </c>
      <c r="E5" s="203" t="s">
        <v>15</v>
      </c>
      <c r="F5" s="204"/>
      <c r="G5" s="208" t="s">
        <v>15</v>
      </c>
      <c r="H5" s="204"/>
      <c r="I5" s="208" t="s">
        <v>115</v>
      </c>
      <c r="J5" s="204"/>
      <c r="K5" s="208" t="s">
        <v>15</v>
      </c>
      <c r="L5" s="204"/>
      <c r="M5" s="257" t="s">
        <v>15</v>
      </c>
      <c r="N5" s="228"/>
      <c r="O5" s="208" t="s">
        <v>115</v>
      </c>
      <c r="P5" s="204"/>
      <c r="Q5" s="223"/>
      <c r="R5" s="224"/>
      <c r="S5" s="256"/>
      <c r="T5" s="256"/>
      <c r="U5" s="242"/>
    </row>
    <row r="6" spans="1:21" s="90" customFormat="1" ht="19.5" customHeight="1">
      <c r="A6" s="122" t="s">
        <v>19</v>
      </c>
      <c r="B6" s="154">
        <v>1924556</v>
      </c>
      <c r="C6" s="153">
        <v>923619</v>
      </c>
      <c r="D6" s="152">
        <v>1000937</v>
      </c>
      <c r="E6" s="140" t="s">
        <v>50</v>
      </c>
      <c r="F6" s="150">
        <v>-4941</v>
      </c>
      <c r="G6" s="151" t="s">
        <v>50</v>
      </c>
      <c r="H6" s="150">
        <v>-1203</v>
      </c>
      <c r="I6" s="123" t="s">
        <v>50</v>
      </c>
      <c r="J6" s="113">
        <v>-6144</v>
      </c>
      <c r="K6" s="151" t="s">
        <v>49</v>
      </c>
      <c r="L6" s="150">
        <v>15</v>
      </c>
      <c r="M6" s="149" t="s">
        <v>49</v>
      </c>
      <c r="N6" s="148">
        <v>239</v>
      </c>
      <c r="O6" s="112" t="s">
        <v>49</v>
      </c>
      <c r="P6" s="111">
        <v>254</v>
      </c>
      <c r="Q6" s="147" t="s">
        <v>50</v>
      </c>
      <c r="R6" s="146">
        <v>-5890</v>
      </c>
      <c r="S6" s="145">
        <v>1930446</v>
      </c>
      <c r="T6" s="163">
        <v>1945276</v>
      </c>
      <c r="U6" s="107">
        <v>-1.0651444833535191</v>
      </c>
    </row>
    <row r="7" spans="1:21" s="90" customFormat="1" ht="19.5" customHeight="1">
      <c r="A7" s="122"/>
      <c r="B7" s="120"/>
      <c r="C7" s="144"/>
      <c r="D7" s="143"/>
      <c r="E7" s="139"/>
      <c r="F7" s="132"/>
      <c r="G7" s="135"/>
      <c r="H7" s="138"/>
      <c r="I7" s="135"/>
      <c r="J7" s="137"/>
      <c r="K7" s="135"/>
      <c r="L7" s="136"/>
      <c r="M7" s="135"/>
      <c r="N7" s="134"/>
      <c r="O7" s="133"/>
      <c r="P7" s="132"/>
      <c r="Q7" s="131"/>
      <c r="R7" s="130"/>
      <c r="S7" s="108"/>
      <c r="T7" s="163"/>
      <c r="U7" s="107"/>
    </row>
    <row r="8" spans="1:21" s="90" customFormat="1" ht="19.5" customHeight="1">
      <c r="A8" s="122" t="s">
        <v>6</v>
      </c>
      <c r="B8" s="120">
        <v>1808093</v>
      </c>
      <c r="C8" s="142">
        <v>868304</v>
      </c>
      <c r="D8" s="141">
        <v>939789</v>
      </c>
      <c r="E8" s="140" t="s">
        <v>50</v>
      </c>
      <c r="F8" s="111">
        <v>-4017</v>
      </c>
      <c r="G8" s="123" t="s">
        <v>50</v>
      </c>
      <c r="H8" s="111">
        <v>-1194</v>
      </c>
      <c r="I8" s="123" t="s">
        <v>50</v>
      </c>
      <c r="J8" s="113">
        <v>-5211</v>
      </c>
      <c r="K8" s="123" t="s">
        <v>49</v>
      </c>
      <c r="L8" s="111">
        <v>16</v>
      </c>
      <c r="M8" s="140" t="s">
        <v>49</v>
      </c>
      <c r="N8" s="113">
        <v>190</v>
      </c>
      <c r="O8" s="112" t="s">
        <v>49</v>
      </c>
      <c r="P8" s="111">
        <v>206</v>
      </c>
      <c r="Q8" s="110" t="s">
        <v>50</v>
      </c>
      <c r="R8" s="109">
        <v>-5005</v>
      </c>
      <c r="S8" s="108">
        <v>1813098</v>
      </c>
      <c r="T8" s="163">
        <v>1824384</v>
      </c>
      <c r="U8" s="107">
        <v>-0.89295893846909424</v>
      </c>
    </row>
    <row r="9" spans="1:21" s="90" customFormat="1" ht="19.5" customHeight="1">
      <c r="A9" s="122" t="s">
        <v>20</v>
      </c>
      <c r="B9" s="120">
        <v>116463</v>
      </c>
      <c r="C9" s="142">
        <v>55315</v>
      </c>
      <c r="D9" s="141">
        <v>61148</v>
      </c>
      <c r="E9" s="140" t="s">
        <v>50</v>
      </c>
      <c r="F9" s="111">
        <v>-924</v>
      </c>
      <c r="G9" s="123" t="s">
        <v>50</v>
      </c>
      <c r="H9" s="111">
        <v>-9</v>
      </c>
      <c r="I9" s="123" t="s">
        <v>50</v>
      </c>
      <c r="J9" s="113">
        <v>-933</v>
      </c>
      <c r="K9" s="123" t="s">
        <v>50</v>
      </c>
      <c r="L9" s="111">
        <v>-1</v>
      </c>
      <c r="M9" s="140" t="s">
        <v>49</v>
      </c>
      <c r="N9" s="113">
        <v>49</v>
      </c>
      <c r="O9" s="112" t="s">
        <v>49</v>
      </c>
      <c r="P9" s="111">
        <v>48</v>
      </c>
      <c r="Q9" s="110" t="s">
        <v>50</v>
      </c>
      <c r="R9" s="109">
        <v>-885</v>
      </c>
      <c r="S9" s="108">
        <v>117348</v>
      </c>
      <c r="T9" s="163">
        <v>120892</v>
      </c>
      <c r="U9" s="107">
        <v>-3.6636005691030009</v>
      </c>
    </row>
    <row r="10" spans="1:21" s="90" customFormat="1" ht="19.5" customHeight="1">
      <c r="A10" s="122"/>
      <c r="B10" s="120"/>
      <c r="C10" s="128"/>
      <c r="D10" s="127"/>
      <c r="E10" s="139" t="s">
        <v>7</v>
      </c>
      <c r="F10" s="132"/>
      <c r="G10" s="135"/>
      <c r="H10" s="138"/>
      <c r="I10" s="135"/>
      <c r="J10" s="137"/>
      <c r="K10" s="135"/>
      <c r="L10" s="136"/>
      <c r="M10" s="135"/>
      <c r="N10" s="134"/>
      <c r="O10" s="133"/>
      <c r="P10" s="132"/>
      <c r="Q10" s="131"/>
      <c r="R10" s="130"/>
      <c r="S10" s="108"/>
      <c r="T10" s="163"/>
      <c r="U10" s="107"/>
    </row>
    <row r="11" spans="1:21" s="90" customFormat="1" ht="19.5" customHeight="1">
      <c r="A11" s="122" t="s">
        <v>21</v>
      </c>
      <c r="B11" s="120">
        <v>714583</v>
      </c>
      <c r="C11" s="128">
        <v>343674</v>
      </c>
      <c r="D11" s="118">
        <v>370909</v>
      </c>
      <c r="E11" s="126" t="s">
        <v>49</v>
      </c>
      <c r="F11" s="111">
        <v>154</v>
      </c>
      <c r="G11" s="123" t="s">
        <v>49</v>
      </c>
      <c r="H11" s="125">
        <v>684</v>
      </c>
      <c r="I11" s="123" t="s">
        <v>49</v>
      </c>
      <c r="J11" s="116">
        <v>838</v>
      </c>
      <c r="K11" s="123" t="s">
        <v>49</v>
      </c>
      <c r="L11" s="124">
        <v>18</v>
      </c>
      <c r="M11" s="123" t="s">
        <v>49</v>
      </c>
      <c r="N11" s="113">
        <v>294</v>
      </c>
      <c r="O11" s="112" t="s">
        <v>49</v>
      </c>
      <c r="P11" s="111">
        <v>312</v>
      </c>
      <c r="Q11" s="110" t="s">
        <v>49</v>
      </c>
      <c r="R11" s="109">
        <v>1150</v>
      </c>
      <c r="S11" s="163">
        <v>713433</v>
      </c>
      <c r="T11" s="163">
        <v>709584</v>
      </c>
      <c r="U11" s="107">
        <v>0.70449728291506009</v>
      </c>
    </row>
    <row r="12" spans="1:21" s="90" customFormat="1" ht="19.5" customHeight="1">
      <c r="A12" s="122" t="s">
        <v>74</v>
      </c>
      <c r="B12" s="120">
        <v>306610</v>
      </c>
      <c r="C12" s="128">
        <v>149656</v>
      </c>
      <c r="D12" s="118">
        <v>156954</v>
      </c>
      <c r="E12" s="126" t="s">
        <v>49</v>
      </c>
      <c r="F12" s="111">
        <v>86</v>
      </c>
      <c r="G12" s="123" t="s">
        <v>49</v>
      </c>
      <c r="H12" s="125">
        <v>993</v>
      </c>
      <c r="I12" s="123" t="s">
        <v>49</v>
      </c>
      <c r="J12" s="116">
        <v>1079</v>
      </c>
      <c r="K12" s="123" t="s">
        <v>49</v>
      </c>
      <c r="L12" s="124">
        <v>21</v>
      </c>
      <c r="M12" s="123" t="s">
        <v>49</v>
      </c>
      <c r="N12" s="113">
        <v>78</v>
      </c>
      <c r="O12" s="112" t="s">
        <v>49</v>
      </c>
      <c r="P12" s="111">
        <v>99</v>
      </c>
      <c r="Q12" s="110" t="s">
        <v>49</v>
      </c>
      <c r="R12" s="109">
        <v>1178</v>
      </c>
      <c r="S12" s="163">
        <v>305432</v>
      </c>
      <c r="T12" s="163">
        <v>302685</v>
      </c>
      <c r="U12" s="107">
        <v>1.2967276211242711</v>
      </c>
    </row>
    <row r="13" spans="1:21" s="90" customFormat="1" ht="19.5" customHeight="1">
      <c r="A13" s="122" t="s">
        <v>73</v>
      </c>
      <c r="B13" s="120">
        <v>144239</v>
      </c>
      <c r="C13" s="128">
        <v>67577</v>
      </c>
      <c r="D13" s="118">
        <v>76662</v>
      </c>
      <c r="E13" s="126" t="s">
        <v>49</v>
      </c>
      <c r="F13" s="111">
        <v>152</v>
      </c>
      <c r="G13" s="123" t="s">
        <v>50</v>
      </c>
      <c r="H13" s="125">
        <v>-155</v>
      </c>
      <c r="I13" s="123" t="s">
        <v>50</v>
      </c>
      <c r="J13" s="116">
        <v>-3</v>
      </c>
      <c r="K13" s="123" t="s">
        <v>50</v>
      </c>
      <c r="L13" s="124">
        <v>-1</v>
      </c>
      <c r="M13" s="123" t="s">
        <v>49</v>
      </c>
      <c r="N13" s="113">
        <v>50</v>
      </c>
      <c r="O13" s="112" t="s">
        <v>49</v>
      </c>
      <c r="P13" s="111">
        <v>49</v>
      </c>
      <c r="Q13" s="110" t="s">
        <v>49</v>
      </c>
      <c r="R13" s="109">
        <v>46</v>
      </c>
      <c r="S13" s="163">
        <v>144193</v>
      </c>
      <c r="T13" s="163">
        <v>142237</v>
      </c>
      <c r="U13" s="107">
        <v>1.4075100009139676</v>
      </c>
    </row>
    <row r="14" spans="1:21" s="90" customFormat="1" ht="19.5" customHeight="1">
      <c r="A14" s="122" t="s">
        <v>72</v>
      </c>
      <c r="B14" s="120">
        <v>95569</v>
      </c>
      <c r="C14" s="128">
        <v>45106</v>
      </c>
      <c r="D14" s="118">
        <v>50463</v>
      </c>
      <c r="E14" s="126" t="s">
        <v>50</v>
      </c>
      <c r="F14" s="111">
        <v>-279</v>
      </c>
      <c r="G14" s="123" t="s">
        <v>50</v>
      </c>
      <c r="H14" s="125">
        <v>-184</v>
      </c>
      <c r="I14" s="123" t="s">
        <v>50</v>
      </c>
      <c r="J14" s="116">
        <v>-463</v>
      </c>
      <c r="K14" s="123" t="s">
        <v>50</v>
      </c>
      <c r="L14" s="124">
        <v>-1</v>
      </c>
      <c r="M14" s="123" t="s">
        <v>49</v>
      </c>
      <c r="N14" s="113">
        <v>145</v>
      </c>
      <c r="O14" s="112" t="s">
        <v>49</v>
      </c>
      <c r="P14" s="111">
        <v>144</v>
      </c>
      <c r="Q14" s="110" t="s">
        <v>50</v>
      </c>
      <c r="R14" s="109">
        <v>-319</v>
      </c>
      <c r="S14" s="163">
        <v>95888</v>
      </c>
      <c r="T14" s="163">
        <v>96948</v>
      </c>
      <c r="U14" s="107">
        <v>-1.4224120146882866</v>
      </c>
    </row>
    <row r="15" spans="1:21" s="90" customFormat="1" ht="19.5" customHeight="1">
      <c r="A15" s="122" t="s">
        <v>71</v>
      </c>
      <c r="B15" s="120">
        <v>168165</v>
      </c>
      <c r="C15" s="128">
        <v>81335</v>
      </c>
      <c r="D15" s="118">
        <v>86830</v>
      </c>
      <c r="E15" s="126" t="s">
        <v>49</v>
      </c>
      <c r="F15" s="111">
        <v>195</v>
      </c>
      <c r="G15" s="123" t="s">
        <v>49</v>
      </c>
      <c r="H15" s="125">
        <v>30</v>
      </c>
      <c r="I15" s="123" t="s">
        <v>49</v>
      </c>
      <c r="J15" s="116">
        <v>225</v>
      </c>
      <c r="K15" s="123" t="s">
        <v>50</v>
      </c>
      <c r="L15" s="124">
        <v>-1</v>
      </c>
      <c r="M15" s="123" t="s">
        <v>49</v>
      </c>
      <c r="N15" s="113">
        <v>21</v>
      </c>
      <c r="O15" s="112" t="s">
        <v>49</v>
      </c>
      <c r="P15" s="111">
        <v>20</v>
      </c>
      <c r="Q15" s="110" t="s">
        <v>49</v>
      </c>
      <c r="R15" s="109">
        <v>245</v>
      </c>
      <c r="S15" s="163">
        <v>167920</v>
      </c>
      <c r="T15" s="163">
        <v>167714</v>
      </c>
      <c r="U15" s="107">
        <v>0.26891016850113886</v>
      </c>
    </row>
    <row r="16" spans="1:21" s="90" customFormat="1" ht="19.5" customHeight="1">
      <c r="A16" s="122" t="s">
        <v>22</v>
      </c>
      <c r="B16" s="120">
        <v>478714</v>
      </c>
      <c r="C16" s="128">
        <v>231289</v>
      </c>
      <c r="D16" s="118">
        <v>247425</v>
      </c>
      <c r="E16" s="126" t="s">
        <v>49</v>
      </c>
      <c r="F16" s="111">
        <v>69</v>
      </c>
      <c r="G16" s="123" t="s">
        <v>49</v>
      </c>
      <c r="H16" s="125">
        <v>239</v>
      </c>
      <c r="I16" s="123" t="s">
        <v>49</v>
      </c>
      <c r="J16" s="116">
        <v>308</v>
      </c>
      <c r="K16" s="123" t="s">
        <v>49</v>
      </c>
      <c r="L16" s="124">
        <v>4</v>
      </c>
      <c r="M16" s="123" t="s">
        <v>50</v>
      </c>
      <c r="N16" s="113">
        <v>-75</v>
      </c>
      <c r="O16" s="112" t="s">
        <v>50</v>
      </c>
      <c r="P16" s="111">
        <v>-71</v>
      </c>
      <c r="Q16" s="110" t="s">
        <v>49</v>
      </c>
      <c r="R16" s="109">
        <v>237</v>
      </c>
      <c r="S16" s="163">
        <v>478477</v>
      </c>
      <c r="T16" s="163">
        <v>475513</v>
      </c>
      <c r="U16" s="107">
        <v>0.67316771570913936</v>
      </c>
    </row>
    <row r="17" spans="1:21" s="90" customFormat="1" ht="19.5" customHeight="1">
      <c r="A17" s="122" t="s">
        <v>23</v>
      </c>
      <c r="B17" s="120">
        <v>103350</v>
      </c>
      <c r="C17" s="128">
        <v>49196</v>
      </c>
      <c r="D17" s="118">
        <v>54154</v>
      </c>
      <c r="E17" s="126" t="s">
        <v>50</v>
      </c>
      <c r="F17" s="111">
        <v>-370</v>
      </c>
      <c r="G17" s="123" t="s">
        <v>50</v>
      </c>
      <c r="H17" s="125">
        <v>-463</v>
      </c>
      <c r="I17" s="123" t="s">
        <v>50</v>
      </c>
      <c r="J17" s="116">
        <v>-833</v>
      </c>
      <c r="K17" s="123" t="s">
        <v>49</v>
      </c>
      <c r="L17" s="124">
        <v>1</v>
      </c>
      <c r="M17" s="123" t="s">
        <v>50</v>
      </c>
      <c r="N17" s="113">
        <v>-20</v>
      </c>
      <c r="O17" s="112" t="s">
        <v>50</v>
      </c>
      <c r="P17" s="111">
        <v>-19</v>
      </c>
      <c r="Q17" s="110" t="s">
        <v>50</v>
      </c>
      <c r="R17" s="109">
        <v>-852</v>
      </c>
      <c r="S17" s="163">
        <v>104202</v>
      </c>
      <c r="T17" s="163">
        <v>106788</v>
      </c>
      <c r="U17" s="107">
        <v>-3.2194628609956171</v>
      </c>
    </row>
    <row r="18" spans="1:21" s="90" customFormat="1" ht="19.5" customHeight="1">
      <c r="A18" s="122" t="s">
        <v>24</v>
      </c>
      <c r="B18" s="120">
        <v>61515</v>
      </c>
      <c r="C18" s="128">
        <v>29662</v>
      </c>
      <c r="D18" s="118">
        <v>31853</v>
      </c>
      <c r="E18" s="126" t="s">
        <v>50</v>
      </c>
      <c r="F18" s="111">
        <v>-414</v>
      </c>
      <c r="G18" s="123" t="s">
        <v>50</v>
      </c>
      <c r="H18" s="125">
        <v>-372</v>
      </c>
      <c r="I18" s="123" t="s">
        <v>50</v>
      </c>
      <c r="J18" s="116">
        <v>-786</v>
      </c>
      <c r="K18" s="123" t="s">
        <v>49</v>
      </c>
      <c r="L18" s="124">
        <v>1</v>
      </c>
      <c r="M18" s="123" t="s">
        <v>49</v>
      </c>
      <c r="N18" s="113">
        <v>5</v>
      </c>
      <c r="O18" s="112" t="s">
        <v>49</v>
      </c>
      <c r="P18" s="111">
        <v>6</v>
      </c>
      <c r="Q18" s="110" t="s">
        <v>50</v>
      </c>
      <c r="R18" s="109">
        <v>-780</v>
      </c>
      <c r="S18" s="163">
        <v>62295</v>
      </c>
      <c r="T18" s="163">
        <v>64588</v>
      </c>
      <c r="U18" s="107">
        <v>-4.757849755372515</v>
      </c>
    </row>
    <row r="19" spans="1:21" s="90" customFormat="1" ht="19.5" customHeight="1">
      <c r="A19" s="122" t="s">
        <v>25</v>
      </c>
      <c r="B19" s="120">
        <v>51497</v>
      </c>
      <c r="C19" s="128">
        <v>24371</v>
      </c>
      <c r="D19" s="118">
        <v>27126</v>
      </c>
      <c r="E19" s="126" t="s">
        <v>50</v>
      </c>
      <c r="F19" s="111">
        <v>-415</v>
      </c>
      <c r="G19" s="123" t="s">
        <v>50</v>
      </c>
      <c r="H19" s="125">
        <v>-160</v>
      </c>
      <c r="I19" s="123" t="s">
        <v>50</v>
      </c>
      <c r="J19" s="116">
        <v>-575</v>
      </c>
      <c r="K19" s="123" t="s">
        <v>49</v>
      </c>
      <c r="L19" s="124">
        <v>1</v>
      </c>
      <c r="M19" s="123" t="s">
        <v>50</v>
      </c>
      <c r="N19" s="113">
        <v>-16</v>
      </c>
      <c r="O19" s="112" t="s">
        <v>50</v>
      </c>
      <c r="P19" s="111">
        <v>-15</v>
      </c>
      <c r="Q19" s="110" t="s">
        <v>50</v>
      </c>
      <c r="R19" s="109">
        <v>-590</v>
      </c>
      <c r="S19" s="163">
        <v>52087</v>
      </c>
      <c r="T19" s="163">
        <v>54225</v>
      </c>
      <c r="U19" s="107">
        <v>-5.0308898109727984</v>
      </c>
    </row>
    <row r="20" spans="1:21" s="90" customFormat="1" ht="19.5" customHeight="1">
      <c r="A20" s="122" t="s">
        <v>26</v>
      </c>
      <c r="B20" s="120">
        <v>41633</v>
      </c>
      <c r="C20" s="128">
        <v>19807</v>
      </c>
      <c r="D20" s="118">
        <v>21826</v>
      </c>
      <c r="E20" s="126" t="s">
        <v>50</v>
      </c>
      <c r="F20" s="111">
        <v>-403</v>
      </c>
      <c r="G20" s="123" t="s">
        <v>50</v>
      </c>
      <c r="H20" s="125">
        <v>-161</v>
      </c>
      <c r="I20" s="123" t="s">
        <v>50</v>
      </c>
      <c r="J20" s="116">
        <v>-564</v>
      </c>
      <c r="K20" s="123" t="s">
        <v>49</v>
      </c>
      <c r="L20" s="124">
        <v>0</v>
      </c>
      <c r="M20" s="123" t="s">
        <v>50</v>
      </c>
      <c r="N20" s="113">
        <v>-54</v>
      </c>
      <c r="O20" s="112" t="s">
        <v>50</v>
      </c>
      <c r="P20" s="111">
        <v>-54</v>
      </c>
      <c r="Q20" s="110" t="s">
        <v>50</v>
      </c>
      <c r="R20" s="109">
        <v>-618</v>
      </c>
      <c r="S20" s="163">
        <v>42251</v>
      </c>
      <c r="T20" s="163">
        <v>43927</v>
      </c>
      <c r="U20" s="107">
        <v>-5.2223006351446717</v>
      </c>
    </row>
    <row r="21" spans="1:21" s="90" customFormat="1" ht="19.5" customHeight="1">
      <c r="A21" s="122" t="s">
        <v>27</v>
      </c>
      <c r="B21" s="120">
        <v>66494</v>
      </c>
      <c r="C21" s="128">
        <v>32112</v>
      </c>
      <c r="D21" s="118">
        <v>34382</v>
      </c>
      <c r="E21" s="126" t="s">
        <v>50</v>
      </c>
      <c r="F21" s="111">
        <v>-154</v>
      </c>
      <c r="G21" s="123" t="s">
        <v>49</v>
      </c>
      <c r="H21" s="125">
        <v>215</v>
      </c>
      <c r="I21" s="123" t="s">
        <v>49</v>
      </c>
      <c r="J21" s="116">
        <v>61</v>
      </c>
      <c r="K21" s="123" t="s">
        <v>49</v>
      </c>
      <c r="L21" s="124">
        <v>1</v>
      </c>
      <c r="M21" s="123" t="s">
        <v>50</v>
      </c>
      <c r="N21" s="113">
        <v>-36</v>
      </c>
      <c r="O21" s="112" t="s">
        <v>50</v>
      </c>
      <c r="P21" s="111">
        <v>-35</v>
      </c>
      <c r="Q21" s="110" t="s">
        <v>49</v>
      </c>
      <c r="R21" s="109">
        <v>26</v>
      </c>
      <c r="S21" s="163">
        <v>66468</v>
      </c>
      <c r="T21" s="163">
        <v>66201</v>
      </c>
      <c r="U21" s="107">
        <v>0.44259150163894806</v>
      </c>
    </row>
    <row r="22" spans="1:21" s="90" customFormat="1" ht="19.5" customHeight="1">
      <c r="A22" s="122" t="s">
        <v>8</v>
      </c>
      <c r="B22" s="120">
        <v>33265</v>
      </c>
      <c r="C22" s="128">
        <v>16016</v>
      </c>
      <c r="D22" s="118">
        <v>17249</v>
      </c>
      <c r="E22" s="126" t="s">
        <v>50</v>
      </c>
      <c r="F22" s="111">
        <v>-415</v>
      </c>
      <c r="G22" s="123" t="s">
        <v>50</v>
      </c>
      <c r="H22" s="125">
        <v>-99</v>
      </c>
      <c r="I22" s="123" t="s">
        <v>50</v>
      </c>
      <c r="J22" s="116">
        <v>-514</v>
      </c>
      <c r="K22" s="123" t="s">
        <v>49</v>
      </c>
      <c r="L22" s="124">
        <v>0</v>
      </c>
      <c r="M22" s="123" t="s">
        <v>49</v>
      </c>
      <c r="N22" s="113">
        <v>64</v>
      </c>
      <c r="O22" s="112" t="s">
        <v>49</v>
      </c>
      <c r="P22" s="111">
        <v>64</v>
      </c>
      <c r="Q22" s="110" t="s">
        <v>50</v>
      </c>
      <c r="R22" s="109">
        <v>-450</v>
      </c>
      <c r="S22" s="163">
        <v>33715</v>
      </c>
      <c r="T22" s="163">
        <v>34963</v>
      </c>
      <c r="U22" s="107">
        <v>-4.8565626519463434</v>
      </c>
    </row>
    <row r="23" spans="1:21" s="90" customFormat="1" ht="19.5" customHeight="1">
      <c r="A23" s="122" t="s">
        <v>28</v>
      </c>
      <c r="B23" s="120">
        <v>31565</v>
      </c>
      <c r="C23" s="128">
        <v>14979</v>
      </c>
      <c r="D23" s="118">
        <v>16586</v>
      </c>
      <c r="E23" s="126" t="s">
        <v>50</v>
      </c>
      <c r="F23" s="111">
        <v>-303</v>
      </c>
      <c r="G23" s="123" t="s">
        <v>50</v>
      </c>
      <c r="H23" s="125">
        <v>-233</v>
      </c>
      <c r="I23" s="123" t="s">
        <v>50</v>
      </c>
      <c r="J23" s="116">
        <v>-536</v>
      </c>
      <c r="K23" s="123" t="s">
        <v>50</v>
      </c>
      <c r="L23" s="124">
        <v>-2</v>
      </c>
      <c r="M23" s="123" t="s">
        <v>49</v>
      </c>
      <c r="N23" s="113">
        <v>6</v>
      </c>
      <c r="O23" s="112" t="s">
        <v>49</v>
      </c>
      <c r="P23" s="111">
        <v>4</v>
      </c>
      <c r="Q23" s="110" t="s">
        <v>50</v>
      </c>
      <c r="R23" s="109">
        <v>-532</v>
      </c>
      <c r="S23" s="163">
        <v>32097</v>
      </c>
      <c r="T23" s="163">
        <v>33870</v>
      </c>
      <c r="U23" s="107">
        <v>-6.8054325361677011</v>
      </c>
    </row>
    <row r="24" spans="1:21" s="90" customFormat="1" ht="19.5" customHeight="1">
      <c r="A24" s="122" t="s">
        <v>29</v>
      </c>
      <c r="B24" s="120">
        <v>35585</v>
      </c>
      <c r="C24" s="128">
        <v>16920</v>
      </c>
      <c r="D24" s="118">
        <v>18665</v>
      </c>
      <c r="E24" s="126" t="s">
        <v>50</v>
      </c>
      <c r="F24" s="111">
        <v>-343</v>
      </c>
      <c r="G24" s="123" t="s">
        <v>50</v>
      </c>
      <c r="H24" s="125">
        <v>-285</v>
      </c>
      <c r="I24" s="123" t="s">
        <v>50</v>
      </c>
      <c r="J24" s="116">
        <v>-628</v>
      </c>
      <c r="K24" s="123" t="s">
        <v>50</v>
      </c>
      <c r="L24" s="124">
        <v>-1</v>
      </c>
      <c r="M24" s="123" t="s">
        <v>49</v>
      </c>
      <c r="N24" s="113">
        <v>22</v>
      </c>
      <c r="O24" s="112" t="s">
        <v>49</v>
      </c>
      <c r="P24" s="111">
        <v>21</v>
      </c>
      <c r="Q24" s="110" t="s">
        <v>50</v>
      </c>
      <c r="R24" s="109">
        <v>-607</v>
      </c>
      <c r="S24" s="163">
        <v>36192</v>
      </c>
      <c r="T24" s="163">
        <v>37839</v>
      </c>
      <c r="U24" s="107">
        <v>-5.956817040619466</v>
      </c>
    </row>
    <row r="25" spans="1:21" s="90" customFormat="1" ht="19.5" customHeight="1">
      <c r="A25" s="122" t="s">
        <v>30</v>
      </c>
      <c r="B25" s="120">
        <v>37021</v>
      </c>
      <c r="C25" s="128">
        <v>17559</v>
      </c>
      <c r="D25" s="118">
        <v>19462</v>
      </c>
      <c r="E25" s="126" t="s">
        <v>50</v>
      </c>
      <c r="F25" s="111">
        <v>-248</v>
      </c>
      <c r="G25" s="123" t="s">
        <v>50</v>
      </c>
      <c r="H25" s="125">
        <v>-67</v>
      </c>
      <c r="I25" s="123" t="s">
        <v>50</v>
      </c>
      <c r="J25" s="116">
        <v>-315</v>
      </c>
      <c r="K25" s="123" t="s">
        <v>50</v>
      </c>
      <c r="L25" s="124">
        <v>-3</v>
      </c>
      <c r="M25" s="123" t="s">
        <v>50</v>
      </c>
      <c r="N25" s="113">
        <v>-1</v>
      </c>
      <c r="O25" s="112" t="s">
        <v>50</v>
      </c>
      <c r="P25" s="111">
        <v>-4</v>
      </c>
      <c r="Q25" s="110" t="s">
        <v>50</v>
      </c>
      <c r="R25" s="109">
        <v>-319</v>
      </c>
      <c r="S25" s="163">
        <v>37340</v>
      </c>
      <c r="T25" s="163">
        <v>37852</v>
      </c>
      <c r="U25" s="107">
        <v>-2.1953925816337314</v>
      </c>
    </row>
    <row r="26" spans="1:21" s="90" customFormat="1" ht="19.5" customHeight="1">
      <c r="A26" s="122" t="s">
        <v>31</v>
      </c>
      <c r="B26" s="120">
        <v>43150</v>
      </c>
      <c r="C26" s="128">
        <v>20508</v>
      </c>
      <c r="D26" s="118">
        <v>22642</v>
      </c>
      <c r="E26" s="126" t="s">
        <v>50</v>
      </c>
      <c r="F26" s="111">
        <v>-184</v>
      </c>
      <c r="G26" s="123" t="s">
        <v>49</v>
      </c>
      <c r="H26" s="125">
        <v>77</v>
      </c>
      <c r="I26" s="123" t="s">
        <v>50</v>
      </c>
      <c r="J26" s="116">
        <v>-107</v>
      </c>
      <c r="K26" s="123" t="s">
        <v>49</v>
      </c>
      <c r="L26" s="124">
        <v>0</v>
      </c>
      <c r="M26" s="123" t="s">
        <v>50</v>
      </c>
      <c r="N26" s="113">
        <v>-2</v>
      </c>
      <c r="O26" s="112" t="s">
        <v>50</v>
      </c>
      <c r="P26" s="111">
        <v>-2</v>
      </c>
      <c r="Q26" s="110" t="s">
        <v>50</v>
      </c>
      <c r="R26" s="109">
        <v>-109</v>
      </c>
      <c r="S26" s="163">
        <v>43259</v>
      </c>
      <c r="T26" s="163">
        <v>43458</v>
      </c>
      <c r="U26" s="107">
        <v>-0.70873026830503016</v>
      </c>
    </row>
    <row r="27" spans="1:21" s="90" customFormat="1" ht="19.5" customHeight="1">
      <c r="A27" s="122" t="s">
        <v>32</v>
      </c>
      <c r="B27" s="120">
        <v>46432</v>
      </c>
      <c r="C27" s="128">
        <v>22014</v>
      </c>
      <c r="D27" s="118">
        <v>24418</v>
      </c>
      <c r="E27" s="126" t="s">
        <v>50</v>
      </c>
      <c r="F27" s="111">
        <v>-424</v>
      </c>
      <c r="G27" s="123" t="s">
        <v>50</v>
      </c>
      <c r="H27" s="125">
        <v>-265</v>
      </c>
      <c r="I27" s="123" t="s">
        <v>50</v>
      </c>
      <c r="J27" s="116">
        <v>-689</v>
      </c>
      <c r="K27" s="123" t="s">
        <v>50</v>
      </c>
      <c r="L27" s="124">
        <v>-3</v>
      </c>
      <c r="M27" s="123" t="s">
        <v>50</v>
      </c>
      <c r="N27" s="113">
        <v>-2</v>
      </c>
      <c r="O27" s="112" t="s">
        <v>50</v>
      </c>
      <c r="P27" s="111">
        <v>-5</v>
      </c>
      <c r="Q27" s="110" t="s">
        <v>50</v>
      </c>
      <c r="R27" s="109">
        <v>-694</v>
      </c>
      <c r="S27" s="163">
        <v>47126</v>
      </c>
      <c r="T27" s="163">
        <v>48964</v>
      </c>
      <c r="U27" s="107">
        <v>-5.1711461481905072</v>
      </c>
    </row>
    <row r="28" spans="1:21" s="90" customFormat="1" ht="19.5" customHeight="1">
      <c r="A28" s="122" t="s">
        <v>33</v>
      </c>
      <c r="B28" s="120">
        <v>28590</v>
      </c>
      <c r="C28" s="128">
        <v>13528</v>
      </c>
      <c r="D28" s="118">
        <v>15062</v>
      </c>
      <c r="E28" s="126" t="s">
        <v>50</v>
      </c>
      <c r="F28" s="111">
        <v>-297</v>
      </c>
      <c r="G28" s="123" t="s">
        <v>50</v>
      </c>
      <c r="H28" s="125">
        <v>-231</v>
      </c>
      <c r="I28" s="123" t="s">
        <v>50</v>
      </c>
      <c r="J28" s="116">
        <v>-528</v>
      </c>
      <c r="K28" s="123" t="s">
        <v>50</v>
      </c>
      <c r="L28" s="124">
        <v>-1</v>
      </c>
      <c r="M28" s="123" t="s">
        <v>50</v>
      </c>
      <c r="N28" s="113">
        <v>-1</v>
      </c>
      <c r="O28" s="112" t="s">
        <v>50</v>
      </c>
      <c r="P28" s="111">
        <v>-2</v>
      </c>
      <c r="Q28" s="110" t="s">
        <v>50</v>
      </c>
      <c r="R28" s="109">
        <v>-530</v>
      </c>
      <c r="S28" s="163">
        <v>29120</v>
      </c>
      <c r="T28" s="163">
        <v>30498</v>
      </c>
      <c r="U28" s="107">
        <v>-6.2561479441274841</v>
      </c>
    </row>
    <row r="29" spans="1:21" s="90" customFormat="1" ht="19.5" customHeight="1">
      <c r="A29" s="122" t="s">
        <v>34</v>
      </c>
      <c r="B29" s="120">
        <v>34699</v>
      </c>
      <c r="C29" s="128">
        <v>16669</v>
      </c>
      <c r="D29" s="118">
        <v>18030</v>
      </c>
      <c r="E29" s="126" t="s">
        <v>50</v>
      </c>
      <c r="F29" s="111">
        <v>-270</v>
      </c>
      <c r="G29" s="123" t="s">
        <v>50</v>
      </c>
      <c r="H29" s="125">
        <v>-73</v>
      </c>
      <c r="I29" s="123" t="s">
        <v>50</v>
      </c>
      <c r="J29" s="116">
        <v>-343</v>
      </c>
      <c r="K29" s="123" t="s">
        <v>49</v>
      </c>
      <c r="L29" s="124">
        <v>0</v>
      </c>
      <c r="M29" s="123" t="s">
        <v>49</v>
      </c>
      <c r="N29" s="113">
        <v>6</v>
      </c>
      <c r="O29" s="112" t="s">
        <v>49</v>
      </c>
      <c r="P29" s="111">
        <v>6</v>
      </c>
      <c r="Q29" s="110" t="s">
        <v>50</v>
      </c>
      <c r="R29" s="109">
        <v>-337</v>
      </c>
      <c r="S29" s="163">
        <v>35036</v>
      </c>
      <c r="T29" s="163">
        <v>36114</v>
      </c>
      <c r="U29" s="107">
        <v>-3.9181480866146092</v>
      </c>
    </row>
    <row r="30" spans="1:21" s="90" customFormat="1" ht="19.5" customHeight="1">
      <c r="A30" s="122"/>
      <c r="B30" s="120"/>
      <c r="C30" s="128"/>
      <c r="D30" s="127"/>
      <c r="E30" s="126"/>
      <c r="F30" s="111"/>
      <c r="G30" s="123"/>
      <c r="H30" s="125"/>
      <c r="I30" s="123"/>
      <c r="J30" s="116"/>
      <c r="K30" s="123"/>
      <c r="L30" s="124"/>
      <c r="M30" s="123"/>
      <c r="N30" s="113"/>
      <c r="O30" s="112"/>
      <c r="P30" s="111"/>
      <c r="Q30" s="110"/>
      <c r="R30" s="109"/>
      <c r="S30" s="108"/>
      <c r="T30" s="163"/>
      <c r="U30" s="107"/>
    </row>
    <row r="31" spans="1:21" s="90" customFormat="1" ht="19.5" customHeight="1">
      <c r="A31" s="122" t="s">
        <v>35</v>
      </c>
      <c r="B31" s="120">
        <v>14708</v>
      </c>
      <c r="C31" s="129">
        <v>6846</v>
      </c>
      <c r="D31" s="118">
        <v>7862</v>
      </c>
      <c r="E31" s="126" t="s">
        <v>50</v>
      </c>
      <c r="F31" s="111">
        <v>-137</v>
      </c>
      <c r="G31" s="123" t="s">
        <v>50</v>
      </c>
      <c r="H31" s="125">
        <v>-82</v>
      </c>
      <c r="I31" s="123" t="s">
        <v>50</v>
      </c>
      <c r="J31" s="116">
        <v>-219</v>
      </c>
      <c r="K31" s="123" t="s">
        <v>50</v>
      </c>
      <c r="L31" s="124">
        <v>-1</v>
      </c>
      <c r="M31" s="123" t="s">
        <v>50</v>
      </c>
      <c r="N31" s="113">
        <v>-8</v>
      </c>
      <c r="O31" s="112" t="s">
        <v>50</v>
      </c>
      <c r="P31" s="111">
        <v>-9</v>
      </c>
      <c r="Q31" s="110" t="s">
        <v>50</v>
      </c>
      <c r="R31" s="109">
        <v>-228</v>
      </c>
      <c r="S31" s="108">
        <v>14936</v>
      </c>
      <c r="T31" s="108">
        <v>15362</v>
      </c>
      <c r="U31" s="107">
        <v>-4.2572581695091785</v>
      </c>
    </row>
    <row r="32" spans="1:21" s="90" customFormat="1" ht="19.5" customHeight="1">
      <c r="A32" s="122" t="s">
        <v>36</v>
      </c>
      <c r="B32" s="120">
        <v>12178</v>
      </c>
      <c r="C32" s="119">
        <v>5853</v>
      </c>
      <c r="D32" s="118">
        <v>6325</v>
      </c>
      <c r="E32" s="126" t="s">
        <v>49</v>
      </c>
      <c r="F32" s="111">
        <v>16</v>
      </c>
      <c r="G32" s="123" t="s">
        <v>49</v>
      </c>
      <c r="H32" s="125">
        <v>47</v>
      </c>
      <c r="I32" s="123" t="s">
        <v>49</v>
      </c>
      <c r="J32" s="116">
        <v>63</v>
      </c>
      <c r="K32" s="123" t="s">
        <v>49</v>
      </c>
      <c r="L32" s="124">
        <v>0</v>
      </c>
      <c r="M32" s="123" t="s">
        <v>49</v>
      </c>
      <c r="N32" s="113">
        <v>2</v>
      </c>
      <c r="O32" s="112" t="s">
        <v>49</v>
      </c>
      <c r="P32" s="111">
        <v>2</v>
      </c>
      <c r="Q32" s="110" t="s">
        <v>49</v>
      </c>
      <c r="R32" s="109">
        <v>65</v>
      </c>
      <c r="S32" s="108">
        <v>12113</v>
      </c>
      <c r="T32" s="108">
        <v>12214</v>
      </c>
      <c r="U32" s="107">
        <v>-0.29474373669559517</v>
      </c>
    </row>
    <row r="33" spans="1:21" s="90" customFormat="1" ht="19.5" customHeight="1">
      <c r="A33" s="122" t="s">
        <v>37</v>
      </c>
      <c r="B33" s="120">
        <v>10870</v>
      </c>
      <c r="C33" s="119">
        <v>5126</v>
      </c>
      <c r="D33" s="118">
        <v>5744</v>
      </c>
      <c r="E33" s="126" t="s">
        <v>50</v>
      </c>
      <c r="F33" s="111">
        <v>-21</v>
      </c>
      <c r="G33" s="123" t="s">
        <v>49</v>
      </c>
      <c r="H33" s="125">
        <v>21</v>
      </c>
      <c r="I33" s="123" t="s">
        <v>49</v>
      </c>
      <c r="J33" s="116">
        <v>0</v>
      </c>
      <c r="K33" s="123" t="s">
        <v>49</v>
      </c>
      <c r="L33" s="124">
        <v>0</v>
      </c>
      <c r="M33" s="123" t="s">
        <v>49</v>
      </c>
      <c r="N33" s="113">
        <v>18</v>
      </c>
      <c r="O33" s="112" t="s">
        <v>49</v>
      </c>
      <c r="P33" s="111">
        <v>18</v>
      </c>
      <c r="Q33" s="110" t="s">
        <v>49</v>
      </c>
      <c r="R33" s="109">
        <v>18</v>
      </c>
      <c r="S33" s="108">
        <v>10852</v>
      </c>
      <c r="T33" s="108">
        <v>10916</v>
      </c>
      <c r="U33" s="107">
        <v>-0.42139978013924512</v>
      </c>
    </row>
    <row r="34" spans="1:21" s="90" customFormat="1" ht="19.5" customHeight="1">
      <c r="A34" s="122" t="s">
        <v>38</v>
      </c>
      <c r="B34" s="120">
        <v>14451</v>
      </c>
      <c r="C34" s="128">
        <v>6810</v>
      </c>
      <c r="D34" s="127">
        <v>7641</v>
      </c>
      <c r="E34" s="126" t="s">
        <v>50</v>
      </c>
      <c r="F34" s="111">
        <v>-138</v>
      </c>
      <c r="G34" s="123" t="s">
        <v>50</v>
      </c>
      <c r="H34" s="125">
        <v>-32</v>
      </c>
      <c r="I34" s="123" t="s">
        <v>50</v>
      </c>
      <c r="J34" s="116">
        <v>-170</v>
      </c>
      <c r="K34" s="123" t="s">
        <v>49</v>
      </c>
      <c r="L34" s="124">
        <v>2</v>
      </c>
      <c r="M34" s="123" t="s">
        <v>49</v>
      </c>
      <c r="N34" s="113">
        <v>33</v>
      </c>
      <c r="O34" s="112" t="s">
        <v>49</v>
      </c>
      <c r="P34" s="111">
        <v>35</v>
      </c>
      <c r="Q34" s="110" t="s">
        <v>50</v>
      </c>
      <c r="R34" s="109">
        <v>-135</v>
      </c>
      <c r="S34" s="108">
        <v>14586</v>
      </c>
      <c r="T34" s="108">
        <v>15092</v>
      </c>
      <c r="U34" s="107">
        <v>-4.2472833289159819</v>
      </c>
    </row>
    <row r="35" spans="1:21" s="90" customFormat="1" ht="19.5" customHeight="1">
      <c r="A35" s="122" t="s">
        <v>137</v>
      </c>
      <c r="B35" s="120">
        <v>891</v>
      </c>
      <c r="C35" s="119">
        <v>425</v>
      </c>
      <c r="D35" s="118">
        <v>466</v>
      </c>
      <c r="E35" s="114" t="s">
        <v>50</v>
      </c>
      <c r="F35" s="111">
        <v>-11</v>
      </c>
      <c r="G35" s="114" t="s">
        <v>49</v>
      </c>
      <c r="H35" s="111">
        <v>2</v>
      </c>
      <c r="I35" s="114" t="s">
        <v>50</v>
      </c>
      <c r="J35" s="116">
        <v>-9</v>
      </c>
      <c r="K35" s="114" t="s">
        <v>49</v>
      </c>
      <c r="L35" s="115">
        <v>0</v>
      </c>
      <c r="M35" s="114" t="s">
        <v>49</v>
      </c>
      <c r="N35" s="113">
        <v>1</v>
      </c>
      <c r="O35" s="112" t="s">
        <v>49</v>
      </c>
      <c r="P35" s="111">
        <v>1</v>
      </c>
      <c r="Q35" s="110" t="s">
        <v>50</v>
      </c>
      <c r="R35" s="109">
        <v>-8</v>
      </c>
      <c r="S35" s="108">
        <v>899</v>
      </c>
      <c r="T35" s="108">
        <v>957</v>
      </c>
      <c r="U35" s="107">
        <v>-6.8965517241379306</v>
      </c>
    </row>
    <row r="36" spans="1:21" s="90" customFormat="1" ht="19.5" customHeight="1">
      <c r="A36" s="122" t="s">
        <v>138</v>
      </c>
      <c r="B36" s="120">
        <v>12993</v>
      </c>
      <c r="C36" s="119">
        <v>6133</v>
      </c>
      <c r="D36" s="118">
        <v>6860</v>
      </c>
      <c r="E36" s="114" t="s">
        <v>50</v>
      </c>
      <c r="F36" s="111">
        <v>-137</v>
      </c>
      <c r="G36" s="114" t="s">
        <v>50</v>
      </c>
      <c r="H36" s="111">
        <v>-2</v>
      </c>
      <c r="I36" s="114" t="s">
        <v>50</v>
      </c>
      <c r="J36" s="116">
        <v>-139</v>
      </c>
      <c r="K36" s="114" t="s">
        <v>49</v>
      </c>
      <c r="L36" s="115">
        <v>0</v>
      </c>
      <c r="M36" s="114" t="s">
        <v>49</v>
      </c>
      <c r="N36" s="113">
        <v>1</v>
      </c>
      <c r="O36" s="112" t="s">
        <v>49</v>
      </c>
      <c r="P36" s="111">
        <v>1</v>
      </c>
      <c r="Q36" s="110" t="s">
        <v>50</v>
      </c>
      <c r="R36" s="109">
        <v>-138</v>
      </c>
      <c r="S36" s="108">
        <v>13131</v>
      </c>
      <c r="T36" s="108">
        <v>13580</v>
      </c>
      <c r="U36" s="107">
        <v>-4.3225331369661264</v>
      </c>
    </row>
    <row r="37" spans="1:21" s="90" customFormat="1" ht="19.5" customHeight="1">
      <c r="A37" s="122" t="s">
        <v>139</v>
      </c>
      <c r="B37" s="120">
        <v>10987</v>
      </c>
      <c r="C37" s="119">
        <v>5262</v>
      </c>
      <c r="D37" s="118">
        <v>5725</v>
      </c>
      <c r="E37" s="114" t="s">
        <v>50</v>
      </c>
      <c r="F37" s="111">
        <v>-37</v>
      </c>
      <c r="G37" s="114" t="s">
        <v>49</v>
      </c>
      <c r="H37" s="111">
        <v>10</v>
      </c>
      <c r="I37" s="114" t="s">
        <v>50</v>
      </c>
      <c r="J37" s="116">
        <v>-27</v>
      </c>
      <c r="K37" s="114" t="s">
        <v>49</v>
      </c>
      <c r="L37" s="115">
        <v>0</v>
      </c>
      <c r="M37" s="114" t="s">
        <v>50</v>
      </c>
      <c r="N37" s="113">
        <v>-11</v>
      </c>
      <c r="O37" s="112" t="s">
        <v>50</v>
      </c>
      <c r="P37" s="111">
        <v>-11</v>
      </c>
      <c r="Q37" s="110" t="s">
        <v>50</v>
      </c>
      <c r="R37" s="109">
        <v>-38</v>
      </c>
      <c r="S37" s="108">
        <v>11025</v>
      </c>
      <c r="T37" s="108">
        <v>11195</v>
      </c>
      <c r="U37" s="107">
        <v>-1.8579723090665474</v>
      </c>
    </row>
    <row r="38" spans="1:21" s="90" customFormat="1" ht="19.5" customHeight="1">
      <c r="A38" s="122" t="s">
        <v>42</v>
      </c>
      <c r="B38" s="120">
        <v>5968</v>
      </c>
      <c r="C38" s="119">
        <v>2936</v>
      </c>
      <c r="D38" s="118">
        <v>3032</v>
      </c>
      <c r="E38" s="114" t="s">
        <v>50</v>
      </c>
      <c r="F38" s="111">
        <v>-29</v>
      </c>
      <c r="G38" s="114" t="s">
        <v>49</v>
      </c>
      <c r="H38" s="111">
        <v>45</v>
      </c>
      <c r="I38" s="114" t="s">
        <v>49</v>
      </c>
      <c r="J38" s="116">
        <v>16</v>
      </c>
      <c r="K38" s="114" t="s">
        <v>49</v>
      </c>
      <c r="L38" s="115">
        <v>0</v>
      </c>
      <c r="M38" s="114" t="s">
        <v>49</v>
      </c>
      <c r="N38" s="113">
        <v>3</v>
      </c>
      <c r="O38" s="112" t="s">
        <v>49</v>
      </c>
      <c r="P38" s="111">
        <v>3</v>
      </c>
      <c r="Q38" s="110" t="s">
        <v>49</v>
      </c>
      <c r="R38" s="109">
        <v>19</v>
      </c>
      <c r="S38" s="108">
        <v>5949</v>
      </c>
      <c r="T38" s="108">
        <v>6085</v>
      </c>
      <c r="U38" s="107">
        <v>-1.9227608874281019</v>
      </c>
    </row>
    <row r="39" spans="1:21" s="90" customFormat="1" ht="19.5" customHeight="1">
      <c r="A39" s="122" t="s">
        <v>43</v>
      </c>
      <c r="B39" s="120">
        <v>1455</v>
      </c>
      <c r="C39" s="119">
        <v>675</v>
      </c>
      <c r="D39" s="118">
        <v>780</v>
      </c>
      <c r="E39" s="114" t="s">
        <v>50</v>
      </c>
      <c r="F39" s="111">
        <v>-11</v>
      </c>
      <c r="G39" s="114" t="s">
        <v>50</v>
      </c>
      <c r="H39" s="111">
        <v>-1</v>
      </c>
      <c r="I39" s="114" t="s">
        <v>50</v>
      </c>
      <c r="J39" s="116">
        <v>-12</v>
      </c>
      <c r="K39" s="114" t="s">
        <v>49</v>
      </c>
      <c r="L39" s="115">
        <v>0</v>
      </c>
      <c r="M39" s="114" t="s">
        <v>50</v>
      </c>
      <c r="N39" s="113">
        <v>-3</v>
      </c>
      <c r="O39" s="112" t="s">
        <v>50</v>
      </c>
      <c r="P39" s="111">
        <v>-3</v>
      </c>
      <c r="Q39" s="110" t="s">
        <v>50</v>
      </c>
      <c r="R39" s="109">
        <v>-15</v>
      </c>
      <c r="S39" s="108">
        <v>1470</v>
      </c>
      <c r="T39" s="108">
        <v>1520</v>
      </c>
      <c r="U39" s="107">
        <v>-4.2763157894736841</v>
      </c>
    </row>
    <row r="40" spans="1:21" s="90" customFormat="1" ht="19.5" customHeight="1">
      <c r="A40" s="122" t="s">
        <v>44</v>
      </c>
      <c r="B40" s="120">
        <v>5009</v>
      </c>
      <c r="C40" s="119">
        <v>2394</v>
      </c>
      <c r="D40" s="118">
        <v>2615</v>
      </c>
      <c r="E40" s="114" t="s">
        <v>50</v>
      </c>
      <c r="F40" s="111">
        <v>-69</v>
      </c>
      <c r="G40" s="114" t="s">
        <v>50</v>
      </c>
      <c r="H40" s="111">
        <v>-8</v>
      </c>
      <c r="I40" s="114" t="s">
        <v>50</v>
      </c>
      <c r="J40" s="116">
        <v>-77</v>
      </c>
      <c r="K40" s="114" t="s">
        <v>49</v>
      </c>
      <c r="L40" s="115">
        <v>0</v>
      </c>
      <c r="M40" s="114" t="s">
        <v>49</v>
      </c>
      <c r="N40" s="113">
        <v>12</v>
      </c>
      <c r="O40" s="112" t="s">
        <v>49</v>
      </c>
      <c r="P40" s="111">
        <v>12</v>
      </c>
      <c r="Q40" s="110" t="s">
        <v>50</v>
      </c>
      <c r="R40" s="109">
        <v>-65</v>
      </c>
      <c r="S40" s="108">
        <v>5074</v>
      </c>
      <c r="T40" s="108">
        <v>5296</v>
      </c>
      <c r="U40" s="107">
        <v>-5.4191842900302118</v>
      </c>
    </row>
    <row r="41" spans="1:21" s="90" customFormat="1" ht="19.5" customHeight="1">
      <c r="A41" s="121" t="s">
        <v>45</v>
      </c>
      <c r="B41" s="120">
        <v>14837</v>
      </c>
      <c r="C41" s="119">
        <v>7039</v>
      </c>
      <c r="D41" s="118">
        <v>7798</v>
      </c>
      <c r="E41" s="114" t="s">
        <v>50</v>
      </c>
      <c r="F41" s="117">
        <v>-175</v>
      </c>
      <c r="G41" s="114" t="s">
        <v>50</v>
      </c>
      <c r="H41" s="111">
        <v>-3</v>
      </c>
      <c r="I41" s="114" t="s">
        <v>50</v>
      </c>
      <c r="J41" s="116">
        <v>-178</v>
      </c>
      <c r="K41" s="114" t="s">
        <v>50</v>
      </c>
      <c r="L41" s="115">
        <v>-2</v>
      </c>
      <c r="M41" s="114" t="s">
        <v>50</v>
      </c>
      <c r="N41" s="113">
        <v>-9</v>
      </c>
      <c r="O41" s="112" t="s">
        <v>50</v>
      </c>
      <c r="P41" s="111">
        <v>-11</v>
      </c>
      <c r="Q41" s="110" t="s">
        <v>50</v>
      </c>
      <c r="R41" s="109">
        <v>-189</v>
      </c>
      <c r="S41" s="108">
        <v>15026</v>
      </c>
      <c r="T41" s="108">
        <v>15642</v>
      </c>
      <c r="U41" s="107">
        <v>-5.1464007160209695</v>
      </c>
    </row>
    <row r="42" spans="1:21" s="90" customFormat="1" ht="19.5" customHeight="1">
      <c r="A42" s="106" t="s">
        <v>46</v>
      </c>
      <c r="B42" s="105">
        <v>12116</v>
      </c>
      <c r="C42" s="104">
        <v>5816</v>
      </c>
      <c r="D42" s="103">
        <v>6300</v>
      </c>
      <c r="E42" s="102" t="s">
        <v>50</v>
      </c>
      <c r="F42" s="101">
        <v>-175</v>
      </c>
      <c r="G42" s="98" t="s">
        <v>50</v>
      </c>
      <c r="H42" s="95">
        <v>-6</v>
      </c>
      <c r="I42" s="98" t="s">
        <v>50</v>
      </c>
      <c r="J42" s="100">
        <v>-181</v>
      </c>
      <c r="K42" s="98" t="s">
        <v>49</v>
      </c>
      <c r="L42" s="99">
        <v>0</v>
      </c>
      <c r="M42" s="98" t="s">
        <v>49</v>
      </c>
      <c r="N42" s="97">
        <v>10</v>
      </c>
      <c r="O42" s="96" t="s">
        <v>49</v>
      </c>
      <c r="P42" s="95">
        <v>10</v>
      </c>
      <c r="Q42" s="94" t="s">
        <v>50</v>
      </c>
      <c r="R42" s="93">
        <v>-171</v>
      </c>
      <c r="S42" s="164">
        <v>12287</v>
      </c>
      <c r="T42" s="164">
        <v>13033</v>
      </c>
      <c r="U42" s="91">
        <v>-7.0359855750786462</v>
      </c>
    </row>
  </sheetData>
  <mergeCells count="21">
    <mergeCell ref="A2:A5"/>
    <mergeCell ref="B2:D4"/>
    <mergeCell ref="E2:R2"/>
    <mergeCell ref="S2:S5"/>
    <mergeCell ref="T2:T5"/>
    <mergeCell ref="E5:F5"/>
    <mergeCell ref="G5:H5"/>
    <mergeCell ref="I5:J5"/>
    <mergeCell ref="K5:L5"/>
    <mergeCell ref="M5:N5"/>
    <mergeCell ref="O5:P5"/>
    <mergeCell ref="G4:H4"/>
    <mergeCell ref="I4:J4"/>
    <mergeCell ref="K4:L4"/>
    <mergeCell ref="M4:N4"/>
    <mergeCell ref="O4:P4"/>
    <mergeCell ref="U2:U5"/>
    <mergeCell ref="E3:J3"/>
    <mergeCell ref="K3:P3"/>
    <mergeCell ref="Q3:R5"/>
    <mergeCell ref="E4:F4"/>
  </mergeCells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H22</vt:lpstr>
      <vt:lpstr>H23</vt:lpstr>
      <vt:lpstr>H24</vt:lpstr>
      <vt:lpstr>H25</vt:lpstr>
      <vt:lpstr>H26</vt:lpstr>
      <vt:lpstr>'H22'!Print_Area</vt:lpstr>
      <vt:lpstr>'H23'!Print_Area</vt:lpstr>
      <vt:lpstr>'H24'!Print_Area</vt:lpstr>
      <vt:lpstr>'H25'!Print_Area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2022-07-13T01:35:34Z</dcterms:created>
  <dcterms:modified xsi:type="dcterms:W3CDTF">2022-07-13T01:35:40Z</dcterms:modified>
</cp:coreProperties>
</file>