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'付録4-1'!$A$1:$Z$78</definedName>
    <definedName name="_xlnm.Print_Area" localSheetId="1">'付録4-2'!$A$1:$Y$74</definedName>
    <definedName name="_xlnm.Print_Area" localSheetId="2">'付録4-3'!$A$1:$V$76</definedName>
  </definedNames>
  <calcPr calcId="162913"/>
</workbook>
</file>

<file path=xl/calcChain.xml><?xml version="1.0" encoding="utf-8"?>
<calcChain xmlns="http://schemas.openxmlformats.org/spreadsheetml/2006/main">
  <c r="S20" i="16" l="1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19" i="16"/>
  <c r="U20" i="16" l="1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19" i="16"/>
  <c r="Q20" i="16" l="1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19" i="16"/>
  <c r="Y21" i="13" l="1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20" i="13"/>
  <c r="X21" i="14" l="1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20" i="14"/>
  <c r="N21" i="14" l="1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20" i="14"/>
  <c r="J21" i="14" l="1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20" i="14"/>
</calcChain>
</file>

<file path=xl/sharedStrings.xml><?xml version="1.0" encoding="utf-8"?>
<sst xmlns="http://schemas.openxmlformats.org/spreadsheetml/2006/main" count="553" uniqueCount="212">
  <si>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</si>
  <si>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</si>
  <si>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</si>
  <si>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</si>
  <si>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</si>
  <si>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</si>
  <si>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</si>
  <si>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</si>
  <si>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</si>
  <si>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</si>
  <si>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</si>
  <si>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</si>
  <si>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</si>
  <si>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</si>
  <si>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</si>
  <si>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</si>
  <si>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</si>
  <si>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</si>
  <si>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</si>
  <si>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</si>
  <si>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</si>
  <si>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</si>
  <si>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</si>
  <si>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</si>
  <si>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</si>
  <si>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</si>
  <si>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</si>
  <si>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</si>
  <si>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</si>
  <si>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</si>
  <si>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</si>
  <si>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</si>
  <si>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</si>
  <si>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</si>
  <si>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</si>
  <si>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</si>
  <si>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</si>
  <si>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</si>
  <si>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</si>
  <si>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</si>
  <si>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</si>
  <si>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</si>
  <si>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</si>
  <si>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</si>
  <si>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</si>
  <si>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</si>
  <si>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</si>
  <si>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</si>
  <si>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</si>
  <si>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</si>
  <si>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</si>
  <si>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</si>
  <si>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</si>
  <si>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</si>
  <si>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</si>
  <si>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</si>
  <si>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</si>
  <si>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</si>
  <si>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</si>
  <si>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</si>
  <si>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</si>
  <si>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</si>
  <si>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</si>
  <si>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</si>
  <si>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</si>
  <si>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</si>
  <si>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</si>
  <si>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</si>
  <si>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</si>
  <si>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</si>
  <si>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</si>
  <si>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</si>
  <si>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</si>
  <si>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</si>
  <si>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</si>
  <si>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</si>
  <si>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</si>
  <si>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</si>
  <si>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</si>
  <si>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</si>
  <si>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</si>
  <si>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</si>
  <si>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</si>
  <si>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</si>
  <si>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</si>
  <si>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</si>
  <si>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</si>
  <si>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</si>
  <si>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</si>
  <si>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</si>
  <si>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</si>
  <si>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</si>
  <si>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</si>
  <si>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</si>
  <si>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</si>
  <si>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</si>
  <si>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</si>
  <si>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</si>
  <si>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</si>
  <si>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</si>
  <si>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</si>
  <si>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</si>
  <si>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</si>
  <si>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</si>
  <si>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</si>
  <si>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</si>
  <si>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</si>
  <si>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</si>
  <si>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</si>
  <si>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</si>
  <si>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</si>
  <si>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</si>
  <si>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</si>
  <si>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</si>
  <si>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</si>
  <si>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</si>
  <si>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</si>
  <si>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</si>
  <si>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</si>
  <si>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</si>
  <si>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</si>
  <si>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</si>
  <si>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</si>
  <si>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</si>
  <si>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</si>
  <si>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>http://www.pref.okayama.jp/soshiki/15/</t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</si>
  <si>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</si>
  <si>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</si>
  <si>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消 費 者
物価指数
Ｈ22年＝100</t>
    <rPh sb="0" eb="5">
      <t>ショウヒシャ</t>
    </rPh>
    <rPh sb="6" eb="8">
      <t>ブッカ</t>
    </rPh>
    <rPh sb="8" eb="10">
      <t>シスウ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</si>
  <si>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</si>
  <si>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</si>
  <si>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</si>
  <si>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</si>
  <si>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</si>
  <si>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</si>
  <si>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</si>
  <si>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</si>
  <si>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</si>
  <si>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</si>
  <si>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</si>
  <si>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</si>
  <si>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</si>
  <si>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</si>
  <si>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>Ⅷ　労働・社会保障</t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</si>
  <si>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</si>
  <si>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</si>
  <si>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</si>
  <si>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</si>
  <si>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</si>
  <si>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</si>
  <si>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 xml:space="preserve">  25</t>
  </si>
  <si>
    <t>264　　付　　録</t>
    <rPh sb="5" eb="9">
      <t>フロク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</si>
  <si>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</si>
  <si>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付　　録　　265</t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</si>
  <si>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</si>
  <si>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</si>
  <si>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</si>
  <si>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</si>
  <si>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</si>
  <si>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工業統計調査（経済産業省調査統計部）結果で毎年12月末の従業員４人以上の事業所のものである。</t>
    <rPh sb="12" eb="14">
      <t>ケイザイ</t>
    </rPh>
    <rPh sb="14" eb="16">
      <t>サンギョウ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</si>
  <si>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</si>
  <si>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</si>
  <si>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>平成17年</t>
    <rPh sb="0" eb="2">
      <t>ヘイセイ</t>
    </rPh>
    <rPh sb="4" eb="5">
      <t>ネン</t>
    </rPh>
    <phoneticPr fontId="2"/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</si>
  <si>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</si>
  <si>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</si>
  <si>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</si>
  <si>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</si>
  <si>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</si>
  <si>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</si>
  <si>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</si>
  <si>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</si>
  <si>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</si>
  <si>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</si>
  <si>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24</t>
    <phoneticPr fontId="10"/>
  </si>
  <si>
    <t xml:space="preserve">  25</t>
    <phoneticPr fontId="10"/>
  </si>
  <si>
    <t xml:space="preserve">  26</t>
  </si>
  <si>
    <t xml:space="preserve">  26</t>
    <phoneticPr fontId="10"/>
  </si>
  <si>
    <t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</si>
  <si>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</si>
  <si>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…</t>
    <phoneticPr fontId="10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</si>
  <si>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</si>
  <si>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</si>
  <si>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</si>
  <si>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 xml:space="preserve">   　全国の実数のうち、平成23年以降の実数は、平成26年6月18日に訂正された訂正後実数である。</t>
    <rPh sb="18" eb="20">
      <t>イコウ</t>
    </rPh>
    <phoneticPr fontId="10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</si>
  <si>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</si>
  <si>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</si>
  <si>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</si>
  <si>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</si>
  <si>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</si>
  <si>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>　　　総農家数、総農家の世帯人員、林野面積は、農林業センサス（中国四国農政局統計部）による。</t>
    <rPh sb="3" eb="4">
      <t>ソウ</t>
    </rPh>
    <rPh sb="4" eb="6">
      <t>ノウカ</t>
    </rPh>
    <rPh sb="8" eb="9">
      <t>ソウ</t>
    </rPh>
    <rPh sb="9" eb="11">
      <t>ノウカ</t>
    </rPh>
    <rPh sb="12" eb="14">
      <t>セタイ</t>
    </rPh>
    <rPh sb="14" eb="16">
      <t>ジンイン</t>
    </rPh>
    <rPh sb="23" eb="26">
      <t>ノウリンギョウ</t>
    </rPh>
    <rPh sb="31" eb="33">
      <t>チュウゴク</t>
    </rPh>
    <rPh sb="33" eb="35">
      <t>シコク</t>
    </rPh>
    <rPh sb="35" eb="38">
      <t>ノウセイキョク</t>
    </rPh>
    <rPh sb="38" eb="41">
      <t>トウケイブ</t>
    </rPh>
    <phoneticPr fontId="2"/>
  </si>
  <si>
    <t>　　　耕地面積、米収穫量、海面漁業漁獲量は、農林水産省統計表（中国四国農政局統計部）による。</t>
    <rPh sb="8" eb="9">
      <t>コメ</t>
    </rPh>
    <rPh sb="22" eb="24">
      <t>ノウリン</t>
    </rPh>
    <rPh sb="24" eb="27">
      <t>スイサンショウ</t>
    </rPh>
    <rPh sb="27" eb="30">
      <t>トウケイヒョウ</t>
    </rPh>
    <rPh sb="31" eb="33">
      <t>チュウゴク</t>
    </rPh>
    <rPh sb="33" eb="35">
      <t>シコク</t>
    </rPh>
    <rPh sb="35" eb="38">
      <t>ノウセイキョク</t>
    </rPh>
    <rPh sb="38" eb="41">
      <t>トウケイブ</t>
    </rPh>
    <phoneticPr fontId="2"/>
  </si>
  <si>
    <t xml:space="preserve">     商業統計調査（経済産業省）の結果である。平成23年は、平成24年経済センサス‐活動調査（卸売業，小売業）（総務省・経済産業省）の結果である。</t>
    <rPh sb="25" eb="27">
      <t>ヘイセイ</t>
    </rPh>
    <rPh sb="29" eb="30">
      <t>ネン</t>
    </rPh>
    <rPh sb="49" eb="52">
      <t>オロシウリギョウ</t>
    </rPh>
    <rPh sb="53" eb="56">
      <t>コウリギョウ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</si>
  <si>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</si>
  <si>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</si>
  <si>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260　　付　　録</t>
    <rPh sb="5" eb="9">
      <t>フロク</t>
    </rPh>
    <phoneticPr fontId="2"/>
  </si>
  <si>
    <t>付　　録　　261</t>
    <phoneticPr fontId="2"/>
  </si>
  <si>
    <t>262　　付　　録</t>
    <rPh sb="5" eb="9">
      <t>フロク</t>
    </rPh>
    <phoneticPr fontId="2"/>
  </si>
  <si>
    <t>付　　録　　263</t>
    <phoneticPr fontId="2"/>
  </si>
  <si>
    <t>平 成 ２７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</si>
  <si>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 xml:space="preserve">  27</t>
    <phoneticPr fontId="10"/>
  </si>
  <si>
    <t>　　　2 世帯数、人口、人口密度は、平成27年の国勢調査による。15歳以上就業者は、平成22年の国勢調査による。</t>
    <rPh sb="34" eb="35">
      <t>サイ</t>
    </rPh>
    <rPh sb="35" eb="37">
      <t>イジョウ</t>
    </rPh>
    <rPh sb="37" eb="40">
      <t>シュウギョウシャ</t>
    </rPh>
    <rPh sb="42" eb="44">
      <t>ヘイセイ</t>
    </rPh>
    <rPh sb="46" eb="47">
      <t>ネン</t>
    </rPh>
    <rPh sb="48" eb="50">
      <t>コクセイ</t>
    </rPh>
    <rPh sb="50" eb="52">
      <t>チョウサ</t>
    </rPh>
    <phoneticPr fontId="2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</si>
  <si>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</si>
  <si>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</si>
  <si>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</si>
  <si>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</si>
  <si>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27</t>
    <phoneticPr fontId="10"/>
  </si>
  <si>
    <t>-</t>
  </si>
  <si>
    <t xml:space="preserve">  27</t>
    <phoneticPr fontId="10"/>
  </si>
  <si>
    <t xml:space="preserve">     「平成25年度県民経済計算」（内閣府）による。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</si>
  <si>
    <t>平成18年</t>
    <rPh sb="0" eb="2">
      <t>ヘイセイ</t>
    </rPh>
    <rPh sb="4" eb="5">
      <t>ネン</t>
    </rPh>
    <phoneticPr fontId="2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</si>
  <si>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</si>
  <si>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 xml:space="preserve">                      平成２９年４月公表</t>
    <rPh sb="22" eb="24">
      <t>ヘイセイ</t>
    </rPh>
    <rPh sb="26" eb="27">
      <t>ネン</t>
    </rPh>
    <rPh sb="28" eb="29">
      <t>ガツ</t>
    </rPh>
    <rPh sb="29" eb="31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</si>
</sst>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</cellStyleXfs>
  <cellXfs count="190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Protection="1">
      <protection locked="0"/>
    </xf>
    <xf numFmtId="0" fontId="6" fillId="0" borderId="3" xfId="0" applyFont="1" applyFill="1" applyBorder="1" applyProtection="1">
      <protection locked="0"/>
    </xf>
    <xf numFmtId="185" fontId="6" fillId="0" borderId="0" xfId="0" applyNumberFormat="1" applyFont="1" applyFill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8" fontId="8" fillId="0" borderId="0" xfId="0" applyNumberFormat="1" applyFont="1" applyFill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14" xfId="0" applyFill="1" applyBorder="1" applyAlignment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5"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5"/>
  <sheetViews>
    <sheetView tabSelected="1" view="pageBreakPreview" zoomScaleNormal="100" zoomScaleSheetLayoutView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A75" sqref="A75:N75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62" t="s">
        <v>194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 t="s">
        <v>195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30" customHeight="1" thickBot="1" x14ac:dyDescent="0.2">
      <c r="A2" s="164" t="s">
        <v>112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 t="s">
        <v>111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s="19" customFormat="1" ht="12.75" customHeight="1" x14ac:dyDescent="0.15">
      <c r="A3" s="166" t="s">
        <v>54</v>
      </c>
      <c r="B3" s="159" t="s">
        <v>87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165" t="s">
        <v>184</v>
      </c>
      <c r="R3" s="165"/>
      <c r="S3" s="165"/>
      <c r="T3" s="165"/>
      <c r="U3" s="165" t="s">
        <v>88</v>
      </c>
      <c r="V3" s="165"/>
      <c r="W3" s="165"/>
      <c r="X3" s="165"/>
      <c r="Y3" s="165"/>
      <c r="Z3" s="159"/>
    </row>
    <row r="4" spans="1:27" s="19" customFormat="1" ht="30" customHeight="1" x14ac:dyDescent="0.15">
      <c r="A4" s="167"/>
      <c r="B4" s="154" t="s">
        <v>89</v>
      </c>
      <c r="C4" s="155"/>
      <c r="D4" s="156"/>
      <c r="E4" s="153" t="s">
        <v>90</v>
      </c>
      <c r="F4" s="153"/>
      <c r="G4" s="153" t="s">
        <v>91</v>
      </c>
      <c r="H4" s="153"/>
      <c r="I4" s="152" t="s">
        <v>95</v>
      </c>
      <c r="J4" s="153"/>
      <c r="K4" s="152" t="s">
        <v>115</v>
      </c>
      <c r="L4" s="153"/>
      <c r="M4" s="152" t="s">
        <v>116</v>
      </c>
      <c r="N4" s="153"/>
      <c r="O4" s="153" t="s">
        <v>92</v>
      </c>
      <c r="P4" s="153"/>
      <c r="Q4" s="168" t="s">
        <v>79</v>
      </c>
      <c r="R4" s="168"/>
      <c r="S4" s="168" t="s">
        <v>80</v>
      </c>
      <c r="T4" s="168"/>
      <c r="U4" s="168" t="s">
        <v>86</v>
      </c>
      <c r="V4" s="168"/>
      <c r="W4" s="169" t="s">
        <v>124</v>
      </c>
      <c r="X4" s="168"/>
      <c r="Y4" s="168" t="s">
        <v>93</v>
      </c>
      <c r="Z4" s="157"/>
    </row>
    <row r="5" spans="1:27" s="19" customFormat="1" ht="12.75" customHeight="1" x14ac:dyDescent="0.15">
      <c r="A5" s="167"/>
      <c r="B5" s="157" t="s">
        <v>64</v>
      </c>
      <c r="C5" s="158"/>
      <c r="D5" s="121" t="s">
        <v>65</v>
      </c>
      <c r="E5" s="120" t="s">
        <v>64</v>
      </c>
      <c r="F5" s="121" t="s">
        <v>65</v>
      </c>
      <c r="G5" s="120" t="s">
        <v>64</v>
      </c>
      <c r="H5" s="121" t="s">
        <v>65</v>
      </c>
      <c r="I5" s="120" t="s">
        <v>64</v>
      </c>
      <c r="J5" s="121" t="s">
        <v>65</v>
      </c>
      <c r="K5" s="121" t="s">
        <v>94</v>
      </c>
      <c r="L5" s="121" t="s">
        <v>65</v>
      </c>
      <c r="M5" s="121" t="s">
        <v>94</v>
      </c>
      <c r="N5" s="121" t="s">
        <v>65</v>
      </c>
      <c r="O5" s="120" t="s">
        <v>64</v>
      </c>
      <c r="P5" s="121" t="s">
        <v>65</v>
      </c>
      <c r="Q5" s="120" t="s">
        <v>64</v>
      </c>
      <c r="R5" s="121" t="s">
        <v>65</v>
      </c>
      <c r="S5" s="120" t="s">
        <v>64</v>
      </c>
      <c r="T5" s="121" t="s">
        <v>65</v>
      </c>
      <c r="U5" s="120" t="s">
        <v>64</v>
      </c>
      <c r="V5" s="121" t="s">
        <v>65</v>
      </c>
      <c r="W5" s="120" t="s">
        <v>64</v>
      </c>
      <c r="X5" s="121" t="s">
        <v>65</v>
      </c>
      <c r="Y5" s="120" t="s">
        <v>64</v>
      </c>
      <c r="Z5" s="68" t="s">
        <v>65</v>
      </c>
    </row>
    <row r="6" spans="1:27" ht="9.75" customHeight="1" x14ac:dyDescent="0.15">
      <c r="A6" s="45" t="s">
        <v>85</v>
      </c>
      <c r="B6" s="46"/>
      <c r="C6" s="36" t="s">
        <v>122</v>
      </c>
      <c r="D6" s="37"/>
      <c r="E6" s="36" t="s">
        <v>118</v>
      </c>
      <c r="F6" s="37"/>
      <c r="G6" s="36" t="s">
        <v>119</v>
      </c>
      <c r="H6" s="37"/>
      <c r="I6" s="36" t="s">
        <v>73</v>
      </c>
      <c r="J6" s="37"/>
      <c r="K6" s="36" t="s">
        <v>70</v>
      </c>
      <c r="L6" s="37"/>
      <c r="M6" s="36" t="s">
        <v>70</v>
      </c>
      <c r="N6" s="37"/>
      <c r="O6" s="36" t="s">
        <v>73</v>
      </c>
      <c r="P6" s="37"/>
      <c r="Q6" s="36" t="s">
        <v>120</v>
      </c>
      <c r="R6" s="37"/>
      <c r="S6" s="36" t="s">
        <v>73</v>
      </c>
      <c r="T6" s="37"/>
      <c r="U6" s="36" t="s">
        <v>121</v>
      </c>
      <c r="V6" s="37"/>
      <c r="W6" s="36" t="s">
        <v>73</v>
      </c>
      <c r="X6" s="37"/>
      <c r="Y6" s="36" t="s">
        <v>130</v>
      </c>
      <c r="Z6" s="37"/>
    </row>
    <row r="7" spans="1:27" s="19" customFormat="1" ht="9.75" customHeight="1" x14ac:dyDescent="0.15">
      <c r="A7" s="47" t="s">
        <v>162</v>
      </c>
      <c r="B7" s="139">
        <v>377914.78</v>
      </c>
      <c r="C7" s="151"/>
      <c r="D7" s="15"/>
      <c r="E7" s="67">
        <v>49566305</v>
      </c>
      <c r="F7" s="15"/>
      <c r="G7" s="67">
        <v>127767994</v>
      </c>
      <c r="H7" s="15"/>
      <c r="I7" s="20">
        <v>342.7</v>
      </c>
      <c r="J7" s="15"/>
      <c r="K7" s="55">
        <v>8.4</v>
      </c>
      <c r="L7" s="17"/>
      <c r="M7" s="55">
        <v>8.6</v>
      </c>
      <c r="N7" s="17"/>
      <c r="O7" s="67">
        <v>61505973</v>
      </c>
      <c r="P7" s="15"/>
      <c r="Q7" s="67" t="s">
        <v>49</v>
      </c>
      <c r="R7" s="15"/>
      <c r="S7" s="67" t="s">
        <v>49</v>
      </c>
      <c r="T7" s="15"/>
      <c r="U7" s="67">
        <v>2848166</v>
      </c>
      <c r="V7" s="15"/>
      <c r="W7" s="67">
        <v>8370489</v>
      </c>
      <c r="X7" s="15"/>
      <c r="Y7" s="16">
        <v>4692000</v>
      </c>
      <c r="Z7" s="18"/>
    </row>
    <row r="8" spans="1:27" s="22" customFormat="1" ht="9.75" customHeight="1" x14ac:dyDescent="0.15">
      <c r="A8" s="47" t="s">
        <v>163</v>
      </c>
      <c r="B8" s="139">
        <v>377923.14</v>
      </c>
      <c r="C8" s="151"/>
      <c r="D8" s="15"/>
      <c r="E8" s="67" t="s">
        <v>49</v>
      </c>
      <c r="F8" s="16"/>
      <c r="G8" s="67" t="s">
        <v>49</v>
      </c>
      <c r="H8" s="15"/>
      <c r="I8" s="20" t="s">
        <v>49</v>
      </c>
      <c r="J8" s="15"/>
      <c r="K8" s="55">
        <v>8.6999999999999993</v>
      </c>
      <c r="L8" s="17"/>
      <c r="M8" s="55">
        <v>8.6</v>
      </c>
      <c r="N8" s="17"/>
      <c r="O8" s="67" t="s">
        <v>49</v>
      </c>
      <c r="P8" s="15"/>
      <c r="Q8" s="67" t="s">
        <v>49</v>
      </c>
      <c r="R8" s="15"/>
      <c r="S8" s="67" t="s">
        <v>49</v>
      </c>
      <c r="T8" s="15"/>
      <c r="U8" s="67" t="s">
        <v>49</v>
      </c>
      <c r="V8" s="15"/>
      <c r="W8" s="67" t="s">
        <v>49</v>
      </c>
      <c r="X8" s="15"/>
      <c r="Y8" s="16">
        <v>4671000</v>
      </c>
      <c r="Z8" s="15"/>
      <c r="AA8" s="19"/>
    </row>
    <row r="9" spans="1:27" s="22" customFormat="1" ht="9.75" customHeight="1" x14ac:dyDescent="0.15">
      <c r="A9" s="47" t="s">
        <v>164</v>
      </c>
      <c r="B9" s="139">
        <v>377929.99</v>
      </c>
      <c r="C9" s="151"/>
      <c r="D9" s="15"/>
      <c r="E9" s="67" t="s">
        <v>49</v>
      </c>
      <c r="F9" s="18"/>
      <c r="G9" s="67" t="s">
        <v>49</v>
      </c>
      <c r="H9" s="18"/>
      <c r="I9" s="20" t="s">
        <v>49</v>
      </c>
      <c r="J9" s="15"/>
      <c r="K9" s="55">
        <v>8.6</v>
      </c>
      <c r="L9" s="17"/>
      <c r="M9" s="55">
        <v>8.8000000000000007</v>
      </c>
      <c r="N9" s="17"/>
      <c r="O9" s="67" t="s">
        <v>49</v>
      </c>
      <c r="P9" s="15"/>
      <c r="Q9" s="67" t="s">
        <v>49</v>
      </c>
      <c r="R9" s="15"/>
      <c r="S9" s="67" t="s">
        <v>49</v>
      </c>
      <c r="T9" s="15"/>
      <c r="U9" s="67" t="s">
        <v>49</v>
      </c>
      <c r="V9" s="16"/>
      <c r="W9" s="67" t="s">
        <v>49</v>
      </c>
      <c r="X9" s="15"/>
      <c r="Y9" s="16">
        <v>4650000</v>
      </c>
      <c r="Z9" s="15"/>
    </row>
    <row r="10" spans="1:27" s="22" customFormat="1" ht="9.75" customHeight="1" x14ac:dyDescent="0.15">
      <c r="A10" s="47" t="s">
        <v>165</v>
      </c>
      <c r="B10" s="139">
        <v>377943.57</v>
      </c>
      <c r="C10" s="151"/>
      <c r="D10" s="15"/>
      <c r="E10" s="67" t="s">
        <v>49</v>
      </c>
      <c r="F10" s="20"/>
      <c r="G10" s="67" t="s">
        <v>49</v>
      </c>
      <c r="H10" s="15"/>
      <c r="I10" s="20" t="s">
        <v>49</v>
      </c>
      <c r="J10" s="15"/>
      <c r="K10" s="55">
        <v>8.6999999999999993</v>
      </c>
      <c r="L10" s="17"/>
      <c r="M10" s="55">
        <v>9.1</v>
      </c>
      <c r="N10" s="17"/>
      <c r="O10" s="67" t="s">
        <v>49</v>
      </c>
      <c r="P10" s="15"/>
      <c r="Q10" s="67" t="s">
        <v>49</v>
      </c>
      <c r="R10" s="15"/>
      <c r="S10" s="67" t="s">
        <v>49</v>
      </c>
      <c r="T10" s="15"/>
      <c r="U10" s="67" t="s">
        <v>49</v>
      </c>
      <c r="V10" s="15"/>
      <c r="W10" s="67" t="s">
        <v>49</v>
      </c>
      <c r="X10" s="15"/>
      <c r="Y10" s="16">
        <v>4628000</v>
      </c>
      <c r="Z10" s="15"/>
    </row>
    <row r="11" spans="1:27" s="19" customFormat="1" ht="9.75" customHeight="1" x14ac:dyDescent="0.15">
      <c r="A11" s="47" t="s">
        <v>170</v>
      </c>
      <c r="B11" s="139">
        <v>377946.51</v>
      </c>
      <c r="C11" s="151"/>
      <c r="D11" s="15"/>
      <c r="E11" s="67" t="s">
        <v>49</v>
      </c>
      <c r="F11" s="15"/>
      <c r="G11" s="67" t="s">
        <v>49</v>
      </c>
      <c r="H11" s="15"/>
      <c r="I11" s="20" t="s">
        <v>49</v>
      </c>
      <c r="J11" s="15"/>
      <c r="K11" s="55">
        <v>8.5</v>
      </c>
      <c r="L11" s="17"/>
      <c r="M11" s="55">
        <v>9.1</v>
      </c>
      <c r="N11" s="17"/>
      <c r="O11" s="67" t="s">
        <v>49</v>
      </c>
      <c r="P11" s="15"/>
      <c r="Q11" s="67">
        <v>6199222</v>
      </c>
      <c r="R11" s="15"/>
      <c r="S11" s="67">
        <v>58442129</v>
      </c>
      <c r="T11" s="15"/>
      <c r="U11" s="67" t="s">
        <v>49</v>
      </c>
      <c r="V11" s="15"/>
      <c r="W11" s="67" t="s">
        <v>49</v>
      </c>
      <c r="X11" s="15"/>
      <c r="Y11" s="16">
        <v>4609000</v>
      </c>
      <c r="Z11" s="15"/>
    </row>
    <row r="12" spans="1:27" s="19" customFormat="1" ht="9.75" customHeight="1" x14ac:dyDescent="0.15">
      <c r="A12" s="47"/>
      <c r="B12" s="122"/>
      <c r="C12" s="65"/>
      <c r="D12" s="15"/>
      <c r="E12" s="67"/>
      <c r="F12" s="15"/>
      <c r="G12" s="67"/>
      <c r="H12" s="15"/>
      <c r="I12" s="20"/>
      <c r="J12" s="15"/>
      <c r="K12" s="48"/>
      <c r="L12" s="17"/>
      <c r="M12" s="55"/>
      <c r="N12" s="17"/>
      <c r="O12" s="67"/>
      <c r="P12" s="15"/>
      <c r="Q12" s="67"/>
      <c r="R12" s="15"/>
      <c r="S12" s="67"/>
      <c r="T12" s="15"/>
      <c r="U12" s="67"/>
      <c r="V12" s="15"/>
      <c r="W12" s="67"/>
      <c r="X12" s="15"/>
      <c r="Y12" s="16"/>
      <c r="Z12" s="15"/>
    </row>
    <row r="13" spans="1:27" s="22" customFormat="1" ht="9.75" customHeight="1" x14ac:dyDescent="0.15">
      <c r="A13" s="47" t="s">
        <v>171</v>
      </c>
      <c r="B13" s="139">
        <v>377950.1</v>
      </c>
      <c r="C13" s="151"/>
      <c r="D13" s="18"/>
      <c r="E13" s="67">
        <v>51950504</v>
      </c>
      <c r="F13" s="18"/>
      <c r="G13" s="67">
        <v>128057352</v>
      </c>
      <c r="H13" s="18"/>
      <c r="I13" s="20">
        <v>343.4</v>
      </c>
      <c r="J13" s="18"/>
      <c r="K13" s="55">
        <v>8.5</v>
      </c>
      <c r="L13" s="18"/>
      <c r="M13" s="55">
        <v>9.5</v>
      </c>
      <c r="N13" s="18"/>
      <c r="O13" s="67">
        <v>59611311</v>
      </c>
      <c r="P13" s="18"/>
      <c r="Q13" s="67" t="s">
        <v>49</v>
      </c>
      <c r="R13" s="16"/>
      <c r="S13" s="67" t="s">
        <v>49</v>
      </c>
      <c r="T13" s="18"/>
      <c r="U13" s="67">
        <v>2527948</v>
      </c>
      <c r="V13" s="15"/>
      <c r="W13" s="67">
        <v>6503219</v>
      </c>
      <c r="X13" s="15"/>
      <c r="Y13" s="16">
        <v>4593000</v>
      </c>
      <c r="Z13" s="18"/>
    </row>
    <row r="14" spans="1:27" s="19" customFormat="1" ht="9.75" customHeight="1" x14ac:dyDescent="0.15">
      <c r="A14" s="47" t="s">
        <v>172</v>
      </c>
      <c r="B14" s="139">
        <v>377954.84</v>
      </c>
      <c r="C14" s="151"/>
      <c r="D14" s="15"/>
      <c r="E14" s="67" t="s">
        <v>49</v>
      </c>
      <c r="F14" s="16"/>
      <c r="G14" s="67" t="s">
        <v>49</v>
      </c>
      <c r="H14" s="18"/>
      <c r="I14" s="20" t="s">
        <v>49</v>
      </c>
      <c r="J14" s="15"/>
      <c r="K14" s="56">
        <v>8.3000000000000007</v>
      </c>
      <c r="L14" s="15"/>
      <c r="M14" s="56">
        <v>9.9</v>
      </c>
      <c r="N14" s="15"/>
      <c r="O14" s="67" t="s">
        <v>49</v>
      </c>
      <c r="P14" s="18"/>
      <c r="Q14" s="67" t="s">
        <v>49</v>
      </c>
      <c r="R14" s="20"/>
      <c r="S14" s="67" t="s">
        <v>49</v>
      </c>
      <c r="T14" s="18"/>
      <c r="U14" s="67" t="s">
        <v>49</v>
      </c>
      <c r="V14" s="16"/>
      <c r="W14" s="67" t="s">
        <v>49</v>
      </c>
      <c r="X14" s="18"/>
      <c r="Y14" s="16">
        <v>4561000</v>
      </c>
      <c r="Z14" s="18"/>
    </row>
    <row r="15" spans="1:27" s="19" customFormat="1" ht="9.75" customHeight="1" x14ac:dyDescent="0.15">
      <c r="A15" s="47" t="s">
        <v>173</v>
      </c>
      <c r="B15" s="139">
        <v>377959.91</v>
      </c>
      <c r="C15" s="151"/>
      <c r="D15" s="15"/>
      <c r="E15" s="67" t="s">
        <v>49</v>
      </c>
      <c r="F15" s="18"/>
      <c r="G15" s="67" t="s">
        <v>49</v>
      </c>
      <c r="H15" s="18"/>
      <c r="I15" s="20" t="s">
        <v>49</v>
      </c>
      <c r="J15" s="15"/>
      <c r="K15" s="56">
        <v>8.1999999999999993</v>
      </c>
      <c r="L15" s="15"/>
      <c r="M15" s="56">
        <v>10</v>
      </c>
      <c r="N15" s="15"/>
      <c r="O15" s="67" t="s">
        <v>49</v>
      </c>
      <c r="P15" s="15"/>
      <c r="Q15" s="67">
        <v>5768489</v>
      </c>
      <c r="R15" s="20"/>
      <c r="S15" s="67">
        <v>55837252</v>
      </c>
      <c r="T15" s="18"/>
      <c r="U15" s="67" t="s">
        <v>49</v>
      </c>
      <c r="V15" s="15"/>
      <c r="W15" s="67" t="s">
        <v>49</v>
      </c>
      <c r="X15" s="15"/>
      <c r="Y15" s="16">
        <v>4549000</v>
      </c>
      <c r="Z15" s="15"/>
    </row>
    <row r="16" spans="1:27" s="19" customFormat="1" ht="9.75" customHeight="1" x14ac:dyDescent="0.15">
      <c r="A16" s="47" t="s">
        <v>174</v>
      </c>
      <c r="B16" s="139">
        <v>377961.73</v>
      </c>
      <c r="C16" s="151"/>
      <c r="D16" s="15"/>
      <c r="E16" s="67" t="s">
        <v>49</v>
      </c>
      <c r="F16" s="18"/>
      <c r="G16" s="67" t="s">
        <v>49</v>
      </c>
      <c r="H16" s="18"/>
      <c r="I16" s="20" t="s">
        <v>49</v>
      </c>
      <c r="J16" s="15"/>
      <c r="K16" s="56">
        <v>8.1999999999999993</v>
      </c>
      <c r="L16" s="15"/>
      <c r="M16" s="56">
        <v>10.1</v>
      </c>
      <c r="N16" s="15"/>
      <c r="O16" s="67" t="s">
        <v>49</v>
      </c>
      <c r="P16" s="15"/>
      <c r="Q16" s="67" t="s">
        <v>49</v>
      </c>
      <c r="R16" s="16"/>
      <c r="S16" s="67" t="s">
        <v>49</v>
      </c>
      <c r="T16" s="18"/>
      <c r="U16" s="67" t="s">
        <v>49</v>
      </c>
      <c r="V16" s="18"/>
      <c r="W16" s="67" t="s">
        <v>49</v>
      </c>
      <c r="X16" s="15"/>
      <c r="Y16" s="16">
        <v>4537000</v>
      </c>
      <c r="Z16" s="15"/>
    </row>
    <row r="17" spans="1:26" s="40" customFormat="1" ht="9.75" customHeight="1" x14ac:dyDescent="0.15">
      <c r="A17" s="49" t="s">
        <v>176</v>
      </c>
      <c r="B17" s="139">
        <v>377972.28</v>
      </c>
      <c r="C17" s="140"/>
      <c r="D17" s="15"/>
      <c r="E17" s="67" t="s">
        <v>49</v>
      </c>
      <c r="F17" s="18"/>
      <c r="G17" s="67" t="s">
        <v>49</v>
      </c>
      <c r="H17" s="18"/>
      <c r="I17" s="20" t="s">
        <v>49</v>
      </c>
      <c r="J17" s="15"/>
      <c r="K17" s="56">
        <v>8</v>
      </c>
      <c r="L17" s="15"/>
      <c r="M17" s="56">
        <v>10.1</v>
      </c>
      <c r="N17" s="15"/>
      <c r="O17" s="67" t="s">
        <v>49</v>
      </c>
      <c r="P17" s="15"/>
      <c r="Q17" s="135">
        <v>5779072</v>
      </c>
      <c r="R17" s="16"/>
      <c r="S17" s="135">
        <v>57427704</v>
      </c>
      <c r="T17" s="18"/>
      <c r="U17" s="67" t="s">
        <v>49</v>
      </c>
      <c r="V17" s="18"/>
      <c r="W17" s="67" t="s">
        <v>49</v>
      </c>
      <c r="X17" s="15"/>
      <c r="Y17" s="16">
        <v>4518000</v>
      </c>
      <c r="Z17" s="15"/>
    </row>
    <row r="18" spans="1:26" s="40" customFormat="1" ht="9.75" customHeight="1" x14ac:dyDescent="0.15">
      <c r="A18" s="49" t="s">
        <v>199</v>
      </c>
      <c r="B18" s="145">
        <v>377970.75</v>
      </c>
      <c r="C18" s="146"/>
      <c r="D18" s="39"/>
      <c r="E18" s="107">
        <v>53448685</v>
      </c>
      <c r="F18" s="123"/>
      <c r="G18" s="107">
        <v>127094745</v>
      </c>
      <c r="H18" s="123"/>
      <c r="I18" s="42">
        <v>340.8</v>
      </c>
      <c r="J18" s="39"/>
      <c r="K18" s="86">
        <v>8</v>
      </c>
      <c r="L18" s="39"/>
      <c r="M18" s="86">
        <v>10.3</v>
      </c>
      <c r="N18" s="39"/>
      <c r="O18" s="107" t="s">
        <v>49</v>
      </c>
      <c r="P18" s="39"/>
      <c r="Q18" s="107" t="s">
        <v>49</v>
      </c>
      <c r="R18" s="35"/>
      <c r="S18" s="107" t="s">
        <v>49</v>
      </c>
      <c r="T18" s="123"/>
      <c r="U18" s="107">
        <v>2155082</v>
      </c>
      <c r="V18" s="123"/>
      <c r="W18" s="107">
        <v>4880368</v>
      </c>
      <c r="X18" s="39"/>
      <c r="Y18" s="35">
        <v>4496000</v>
      </c>
      <c r="Z18" s="39"/>
    </row>
    <row r="19" spans="1:26" s="19" customFormat="1" ht="9.75" customHeight="1" x14ac:dyDescent="0.15">
      <c r="A19" s="50"/>
      <c r="B19" s="17"/>
      <c r="C19" s="16"/>
      <c r="D19" s="15"/>
      <c r="E19" s="21"/>
      <c r="F19" s="15"/>
      <c r="G19" s="21"/>
      <c r="H19" s="15"/>
      <c r="I19" s="21"/>
      <c r="J19" s="15"/>
      <c r="K19" s="55"/>
      <c r="L19" s="17"/>
      <c r="M19" s="55"/>
      <c r="N19" s="17"/>
      <c r="O19" s="21"/>
      <c r="P19" s="15"/>
      <c r="Q19" s="124"/>
      <c r="R19" s="17"/>
      <c r="S19" s="124"/>
      <c r="T19" s="15"/>
      <c r="U19" s="21"/>
      <c r="V19" s="15"/>
      <c r="W19" s="21"/>
      <c r="X19" s="15"/>
      <c r="Y19" s="21"/>
      <c r="Z19" s="15"/>
    </row>
    <row r="20" spans="1:26" s="60" customFormat="1" ht="9.75" customHeight="1" x14ac:dyDescent="0.15">
      <c r="A20" s="59" t="s">
        <v>6</v>
      </c>
      <c r="B20" s="82"/>
      <c r="C20" s="83">
        <v>83424.31</v>
      </c>
      <c r="D20" s="70">
        <f>RANK($C20,$C$20:$C$66)</f>
        <v>1</v>
      </c>
      <c r="E20" s="129">
        <v>2444810</v>
      </c>
      <c r="F20" s="70">
        <f>RANK($E20,E$20:E$66)</f>
        <v>7</v>
      </c>
      <c r="G20" s="129">
        <v>5381733</v>
      </c>
      <c r="H20" s="70">
        <f>RANK($G20,G$20:G$66)</f>
        <v>8</v>
      </c>
      <c r="I20" s="130">
        <v>68.599999999999994</v>
      </c>
      <c r="J20" s="70">
        <f>RANK($I20,I$20:I$66)</f>
        <v>47</v>
      </c>
      <c r="K20" s="87">
        <v>6.8</v>
      </c>
      <c r="L20" s="88">
        <f>RANK($K20,K$20:K$66)</f>
        <v>45</v>
      </c>
      <c r="M20" s="87">
        <v>11.3</v>
      </c>
      <c r="N20" s="70">
        <f>RANK($M20,M$20:M$66,1)</f>
        <v>21</v>
      </c>
      <c r="O20" s="69">
        <v>2509464</v>
      </c>
      <c r="P20" s="70">
        <v>7</v>
      </c>
      <c r="Q20" s="125">
        <v>242366</v>
      </c>
      <c r="R20" s="70">
        <v>6</v>
      </c>
      <c r="S20" s="125">
        <v>2206038</v>
      </c>
      <c r="T20" s="70">
        <v>8</v>
      </c>
      <c r="U20" s="125">
        <v>44433</v>
      </c>
      <c r="V20" s="70">
        <f>RANK($U20,U$20:U$66)</f>
        <v>23</v>
      </c>
      <c r="W20" s="125">
        <v>143404</v>
      </c>
      <c r="X20" s="70">
        <f>RANK($W20,W$20:W$66)</f>
        <v>12</v>
      </c>
      <c r="Y20" s="69">
        <v>1147000</v>
      </c>
      <c r="Z20" s="70">
        <v>1</v>
      </c>
    </row>
    <row r="21" spans="1:26" s="60" customFormat="1" ht="9.75" customHeight="1" x14ac:dyDescent="0.15">
      <c r="A21" s="59" t="s">
        <v>7</v>
      </c>
      <c r="B21" s="82"/>
      <c r="C21" s="83">
        <v>9645.59</v>
      </c>
      <c r="D21" s="70">
        <f t="shared" ref="D21:D66" si="0">RANK($C21,$C$20:$C$66)</f>
        <v>8</v>
      </c>
      <c r="E21" s="129">
        <v>510945</v>
      </c>
      <c r="F21" s="70">
        <f t="shared" ref="F21:F66" si="1">RANK($E21,E$20:E$66)</f>
        <v>31</v>
      </c>
      <c r="G21" s="129">
        <v>1308265</v>
      </c>
      <c r="H21" s="70">
        <f t="shared" ref="H21:H66" si="2">RANK($G21,G$20:G$66)</f>
        <v>31</v>
      </c>
      <c r="I21" s="130">
        <v>135.6</v>
      </c>
      <c r="J21" s="70">
        <f t="shared" ref="J21:J66" si="3">RANK($I21,I$20:I$66)</f>
        <v>41</v>
      </c>
      <c r="K21" s="87">
        <v>6.6</v>
      </c>
      <c r="L21" s="88">
        <f t="shared" ref="L21:L66" si="4">RANK($K21,K$20:K$66)</f>
        <v>46</v>
      </c>
      <c r="M21" s="87">
        <v>13.1</v>
      </c>
      <c r="N21" s="70">
        <f t="shared" ref="N21:N66" si="5">RANK($M21,M$20:M$66,1)</f>
        <v>40</v>
      </c>
      <c r="O21" s="69">
        <v>639584</v>
      </c>
      <c r="P21" s="70">
        <v>29</v>
      </c>
      <c r="Q21" s="125">
        <v>60866</v>
      </c>
      <c r="R21" s="70">
        <v>30</v>
      </c>
      <c r="S21" s="125">
        <v>508770</v>
      </c>
      <c r="T21" s="70">
        <v>33</v>
      </c>
      <c r="U21" s="125">
        <v>44781</v>
      </c>
      <c r="V21" s="70">
        <f t="shared" ref="V21:V66" si="6">RANK($U21,U$20:U$66)</f>
        <v>22</v>
      </c>
      <c r="W21" s="125">
        <v>130834</v>
      </c>
      <c r="X21" s="70">
        <f t="shared" ref="X21:X66" si="7">RANK($W21,W$20:W$66)</f>
        <v>16</v>
      </c>
      <c r="Y21" s="69">
        <v>153300</v>
      </c>
      <c r="Z21" s="70">
        <v>4</v>
      </c>
    </row>
    <row r="22" spans="1:26" s="60" customFormat="1" ht="9.75" customHeight="1" x14ac:dyDescent="0.15">
      <c r="A22" s="59" t="s">
        <v>8</v>
      </c>
      <c r="B22" s="82"/>
      <c r="C22" s="83">
        <v>15275.01</v>
      </c>
      <c r="D22" s="70">
        <f t="shared" si="0"/>
        <v>2</v>
      </c>
      <c r="E22" s="129">
        <v>493049</v>
      </c>
      <c r="F22" s="70">
        <f t="shared" si="1"/>
        <v>32</v>
      </c>
      <c r="G22" s="129">
        <v>1279594</v>
      </c>
      <c r="H22" s="70">
        <f t="shared" si="2"/>
        <v>32</v>
      </c>
      <c r="I22" s="130">
        <v>83.8</v>
      </c>
      <c r="J22" s="70">
        <f t="shared" si="3"/>
        <v>46</v>
      </c>
      <c r="K22" s="87">
        <v>6.9</v>
      </c>
      <c r="L22" s="88">
        <f t="shared" si="4"/>
        <v>44</v>
      </c>
      <c r="M22" s="87">
        <v>12.9</v>
      </c>
      <c r="N22" s="70">
        <f t="shared" si="5"/>
        <v>38</v>
      </c>
      <c r="O22" s="69">
        <v>631303</v>
      </c>
      <c r="P22" s="70">
        <v>30</v>
      </c>
      <c r="Q22" s="125">
        <v>60543</v>
      </c>
      <c r="R22" s="70">
        <v>31</v>
      </c>
      <c r="S22" s="125">
        <v>536313</v>
      </c>
      <c r="T22" s="70">
        <v>31</v>
      </c>
      <c r="U22" s="125">
        <v>66099</v>
      </c>
      <c r="V22" s="70">
        <f t="shared" si="6"/>
        <v>7</v>
      </c>
      <c r="W22" s="125">
        <v>173476</v>
      </c>
      <c r="X22" s="70">
        <f t="shared" si="7"/>
        <v>5</v>
      </c>
      <c r="Y22" s="69">
        <v>151100</v>
      </c>
      <c r="Z22" s="70">
        <v>5</v>
      </c>
    </row>
    <row r="23" spans="1:26" s="60" customFormat="1" ht="9.75" customHeight="1" x14ac:dyDescent="0.15">
      <c r="A23" s="59" t="s">
        <v>9</v>
      </c>
      <c r="B23" s="82" t="s">
        <v>129</v>
      </c>
      <c r="C23" s="83">
        <v>7282.22</v>
      </c>
      <c r="D23" s="70">
        <f t="shared" si="0"/>
        <v>16</v>
      </c>
      <c r="E23" s="129">
        <v>944720</v>
      </c>
      <c r="F23" s="70">
        <f t="shared" si="1"/>
        <v>14</v>
      </c>
      <c r="G23" s="129">
        <v>2333899</v>
      </c>
      <c r="H23" s="70">
        <f t="shared" si="2"/>
        <v>14</v>
      </c>
      <c r="I23" s="130">
        <v>320.5</v>
      </c>
      <c r="J23" s="70">
        <f t="shared" si="3"/>
        <v>19</v>
      </c>
      <c r="K23" s="87">
        <v>7.8</v>
      </c>
      <c r="L23" s="88">
        <f t="shared" si="4"/>
        <v>23</v>
      </c>
      <c r="M23" s="87">
        <v>9.9</v>
      </c>
      <c r="N23" s="70">
        <f t="shared" si="5"/>
        <v>9</v>
      </c>
      <c r="O23" s="69">
        <v>1059416</v>
      </c>
      <c r="P23" s="70">
        <v>16</v>
      </c>
      <c r="Q23" s="125">
        <v>103505</v>
      </c>
      <c r="R23" s="70">
        <v>16</v>
      </c>
      <c r="S23" s="125">
        <v>1010795</v>
      </c>
      <c r="T23" s="70">
        <v>15</v>
      </c>
      <c r="U23" s="125">
        <v>52350</v>
      </c>
      <c r="V23" s="70">
        <f t="shared" si="6"/>
        <v>18</v>
      </c>
      <c r="W23" s="125">
        <v>152162</v>
      </c>
      <c r="X23" s="70">
        <f t="shared" si="7"/>
        <v>9</v>
      </c>
      <c r="Y23" s="69">
        <v>129400</v>
      </c>
      <c r="Z23" s="70">
        <v>8</v>
      </c>
    </row>
    <row r="24" spans="1:26" s="60" customFormat="1" ht="9.75" customHeight="1" x14ac:dyDescent="0.15">
      <c r="A24" s="59" t="s">
        <v>10</v>
      </c>
      <c r="B24" s="82"/>
      <c r="C24" s="83">
        <v>11637.54</v>
      </c>
      <c r="D24" s="70">
        <f t="shared" si="0"/>
        <v>6</v>
      </c>
      <c r="E24" s="129">
        <v>388560</v>
      </c>
      <c r="F24" s="70">
        <f t="shared" si="1"/>
        <v>40</v>
      </c>
      <c r="G24" s="129">
        <v>1023119</v>
      </c>
      <c r="H24" s="70">
        <f t="shared" si="2"/>
        <v>38</v>
      </c>
      <c r="I24" s="130">
        <v>87.9</v>
      </c>
      <c r="J24" s="70">
        <f t="shared" si="3"/>
        <v>45</v>
      </c>
      <c r="K24" s="87">
        <v>5.7</v>
      </c>
      <c r="L24" s="88">
        <f t="shared" si="4"/>
        <v>47</v>
      </c>
      <c r="M24" s="87">
        <v>14.5</v>
      </c>
      <c r="N24" s="70">
        <f t="shared" si="5"/>
        <v>47</v>
      </c>
      <c r="O24" s="69">
        <v>503106</v>
      </c>
      <c r="P24" s="70">
        <v>38</v>
      </c>
      <c r="Q24" s="125">
        <v>51156</v>
      </c>
      <c r="R24" s="70">
        <v>37</v>
      </c>
      <c r="S24" s="125">
        <v>418534</v>
      </c>
      <c r="T24" s="70">
        <v>39</v>
      </c>
      <c r="U24" s="125">
        <v>49048</v>
      </c>
      <c r="V24" s="70">
        <f t="shared" si="6"/>
        <v>20</v>
      </c>
      <c r="W24" s="125">
        <v>145046</v>
      </c>
      <c r="X24" s="70">
        <f t="shared" si="7"/>
        <v>11</v>
      </c>
      <c r="Y24" s="69">
        <v>149500</v>
      </c>
      <c r="Z24" s="70">
        <v>6</v>
      </c>
    </row>
    <row r="25" spans="1:26" s="60" customFormat="1" ht="9.75" customHeight="1" x14ac:dyDescent="0.15">
      <c r="A25" s="59" t="s">
        <v>11</v>
      </c>
      <c r="B25" s="82" t="s">
        <v>129</v>
      </c>
      <c r="C25" s="83">
        <v>9323.15</v>
      </c>
      <c r="D25" s="70">
        <f t="shared" si="0"/>
        <v>9</v>
      </c>
      <c r="E25" s="129">
        <v>393396</v>
      </c>
      <c r="F25" s="70">
        <f t="shared" si="1"/>
        <v>37</v>
      </c>
      <c r="G25" s="129">
        <v>1123891</v>
      </c>
      <c r="H25" s="70">
        <f t="shared" si="2"/>
        <v>35</v>
      </c>
      <c r="I25" s="130">
        <v>120.5</v>
      </c>
      <c r="J25" s="70">
        <f t="shared" si="3"/>
        <v>42</v>
      </c>
      <c r="K25" s="87">
        <v>7</v>
      </c>
      <c r="L25" s="88">
        <f t="shared" si="4"/>
        <v>42</v>
      </c>
      <c r="M25" s="87">
        <v>13.4</v>
      </c>
      <c r="N25" s="70">
        <f t="shared" si="5"/>
        <v>44</v>
      </c>
      <c r="O25" s="69">
        <v>565982</v>
      </c>
      <c r="P25" s="70">
        <v>34</v>
      </c>
      <c r="Q25" s="125">
        <v>58292</v>
      </c>
      <c r="R25" s="70">
        <v>33</v>
      </c>
      <c r="S25" s="125">
        <v>480627</v>
      </c>
      <c r="T25" s="70">
        <v>35</v>
      </c>
      <c r="U25" s="125">
        <v>46224</v>
      </c>
      <c r="V25" s="70">
        <f t="shared" si="6"/>
        <v>21</v>
      </c>
      <c r="W25" s="125">
        <v>135002</v>
      </c>
      <c r="X25" s="70">
        <f t="shared" si="7"/>
        <v>14</v>
      </c>
      <c r="Y25" s="69">
        <v>121100</v>
      </c>
      <c r="Z25" s="70">
        <v>11</v>
      </c>
    </row>
    <row r="26" spans="1:26" s="60" customFormat="1" ht="9.75" customHeight="1" x14ac:dyDescent="0.15">
      <c r="A26" s="59" t="s">
        <v>12</v>
      </c>
      <c r="B26" s="82"/>
      <c r="C26" s="83">
        <v>13783.74</v>
      </c>
      <c r="D26" s="70">
        <f t="shared" si="0"/>
        <v>3</v>
      </c>
      <c r="E26" s="129">
        <v>737598</v>
      </c>
      <c r="F26" s="70">
        <f t="shared" si="1"/>
        <v>21</v>
      </c>
      <c r="G26" s="129">
        <v>1914039</v>
      </c>
      <c r="H26" s="70">
        <f t="shared" si="2"/>
        <v>21</v>
      </c>
      <c r="I26" s="130">
        <v>138.9</v>
      </c>
      <c r="J26" s="70">
        <f t="shared" si="3"/>
        <v>40</v>
      </c>
      <c r="K26" s="87">
        <v>7.5</v>
      </c>
      <c r="L26" s="88">
        <f t="shared" si="4"/>
        <v>30</v>
      </c>
      <c r="M26" s="87">
        <v>12.7</v>
      </c>
      <c r="N26" s="70">
        <f t="shared" si="5"/>
        <v>35</v>
      </c>
      <c r="O26" s="69">
        <v>934331</v>
      </c>
      <c r="P26" s="70">
        <v>20</v>
      </c>
      <c r="Q26" s="125">
        <v>89971</v>
      </c>
      <c r="R26" s="70">
        <v>20</v>
      </c>
      <c r="S26" s="125">
        <v>803372</v>
      </c>
      <c r="T26" s="70">
        <v>22</v>
      </c>
      <c r="U26" s="125">
        <v>75338</v>
      </c>
      <c r="V26" s="70">
        <f t="shared" si="6"/>
        <v>5</v>
      </c>
      <c r="W26" s="125">
        <v>212372</v>
      </c>
      <c r="X26" s="70">
        <f t="shared" si="7"/>
        <v>3</v>
      </c>
      <c r="Y26" s="69">
        <v>144000</v>
      </c>
      <c r="Z26" s="70">
        <v>7</v>
      </c>
    </row>
    <row r="27" spans="1:26" s="60" customFormat="1" ht="9.75" customHeight="1" x14ac:dyDescent="0.15">
      <c r="A27" s="59" t="s">
        <v>13</v>
      </c>
      <c r="B27" s="82"/>
      <c r="C27" s="83">
        <v>6097.06</v>
      </c>
      <c r="D27" s="70">
        <f t="shared" si="0"/>
        <v>24</v>
      </c>
      <c r="E27" s="129">
        <v>1124349</v>
      </c>
      <c r="F27" s="70">
        <f t="shared" si="1"/>
        <v>13</v>
      </c>
      <c r="G27" s="129">
        <v>2916976</v>
      </c>
      <c r="H27" s="70">
        <f t="shared" si="2"/>
        <v>11</v>
      </c>
      <c r="I27" s="130">
        <v>478.4</v>
      </c>
      <c r="J27" s="70">
        <f t="shared" si="3"/>
        <v>12</v>
      </c>
      <c r="K27" s="87">
        <v>7.5</v>
      </c>
      <c r="L27" s="88">
        <f t="shared" si="4"/>
        <v>30</v>
      </c>
      <c r="M27" s="87">
        <v>10.8</v>
      </c>
      <c r="N27" s="70">
        <f t="shared" si="5"/>
        <v>17</v>
      </c>
      <c r="O27" s="69">
        <v>1420181</v>
      </c>
      <c r="P27" s="70">
        <v>11</v>
      </c>
      <c r="Q27" s="125">
        <v>122137</v>
      </c>
      <c r="R27" s="70">
        <v>13</v>
      </c>
      <c r="S27" s="125">
        <v>1229335</v>
      </c>
      <c r="T27" s="70">
        <v>12</v>
      </c>
      <c r="U27" s="125">
        <v>87678</v>
      </c>
      <c r="V27" s="70">
        <f t="shared" si="6"/>
        <v>2</v>
      </c>
      <c r="W27" s="125">
        <v>221633</v>
      </c>
      <c r="X27" s="70">
        <f t="shared" si="7"/>
        <v>1</v>
      </c>
      <c r="Y27" s="69">
        <v>170900</v>
      </c>
      <c r="Z27" s="70">
        <v>3</v>
      </c>
    </row>
    <row r="28" spans="1:26" s="60" customFormat="1" ht="18" customHeight="1" x14ac:dyDescent="0.15">
      <c r="A28" s="59" t="s">
        <v>14</v>
      </c>
      <c r="B28" s="82"/>
      <c r="C28" s="83">
        <v>6408.09</v>
      </c>
      <c r="D28" s="70">
        <f t="shared" si="0"/>
        <v>20</v>
      </c>
      <c r="E28" s="129">
        <v>763097</v>
      </c>
      <c r="F28" s="70">
        <f t="shared" si="1"/>
        <v>19</v>
      </c>
      <c r="G28" s="129">
        <v>1974255</v>
      </c>
      <c r="H28" s="70">
        <f t="shared" si="2"/>
        <v>18</v>
      </c>
      <c r="I28" s="130">
        <v>308.10000000000002</v>
      </c>
      <c r="J28" s="70">
        <f t="shared" si="3"/>
        <v>22</v>
      </c>
      <c r="K28" s="87">
        <v>7.9</v>
      </c>
      <c r="L28" s="88">
        <f t="shared" si="4"/>
        <v>20</v>
      </c>
      <c r="M28" s="87">
        <v>10.5</v>
      </c>
      <c r="N28" s="70">
        <f t="shared" si="5"/>
        <v>14</v>
      </c>
      <c r="O28" s="69">
        <v>977126</v>
      </c>
      <c r="P28" s="70">
        <v>18</v>
      </c>
      <c r="Q28" s="125">
        <v>91073</v>
      </c>
      <c r="R28" s="70">
        <v>19</v>
      </c>
      <c r="S28" s="125">
        <v>871483</v>
      </c>
      <c r="T28" s="70">
        <v>19</v>
      </c>
      <c r="U28" s="125">
        <v>55446</v>
      </c>
      <c r="V28" s="70">
        <f t="shared" si="6"/>
        <v>16</v>
      </c>
      <c r="W28" s="125">
        <v>156358</v>
      </c>
      <c r="X28" s="70">
        <f t="shared" si="7"/>
        <v>8</v>
      </c>
      <c r="Y28" s="69">
        <v>124500</v>
      </c>
      <c r="Z28" s="70">
        <v>10</v>
      </c>
    </row>
    <row r="29" spans="1:26" s="60" customFormat="1" ht="9.75" customHeight="1" x14ac:dyDescent="0.15">
      <c r="A29" s="59" t="s">
        <v>15</v>
      </c>
      <c r="B29" s="82"/>
      <c r="C29" s="83">
        <v>6362.28</v>
      </c>
      <c r="D29" s="70">
        <f t="shared" si="0"/>
        <v>21</v>
      </c>
      <c r="E29" s="129">
        <v>773952</v>
      </c>
      <c r="F29" s="70">
        <f t="shared" si="1"/>
        <v>17</v>
      </c>
      <c r="G29" s="129">
        <v>1973115</v>
      </c>
      <c r="H29" s="70">
        <f t="shared" si="2"/>
        <v>19</v>
      </c>
      <c r="I29" s="130">
        <v>310.10000000000002</v>
      </c>
      <c r="J29" s="70">
        <f t="shared" si="3"/>
        <v>21</v>
      </c>
      <c r="K29" s="87">
        <v>7.4</v>
      </c>
      <c r="L29" s="88">
        <f t="shared" si="4"/>
        <v>33</v>
      </c>
      <c r="M29" s="87">
        <v>11.1</v>
      </c>
      <c r="N29" s="70">
        <f t="shared" si="5"/>
        <v>20</v>
      </c>
      <c r="O29" s="69">
        <v>965403</v>
      </c>
      <c r="P29" s="70">
        <v>19</v>
      </c>
      <c r="Q29" s="125">
        <v>95040</v>
      </c>
      <c r="R29" s="70">
        <v>18</v>
      </c>
      <c r="S29" s="125">
        <v>898036</v>
      </c>
      <c r="T29" s="70">
        <v>17</v>
      </c>
      <c r="U29" s="125">
        <v>50084</v>
      </c>
      <c r="V29" s="70">
        <f t="shared" si="6"/>
        <v>19</v>
      </c>
      <c r="W29" s="125">
        <v>90355</v>
      </c>
      <c r="X29" s="70">
        <f t="shared" si="7"/>
        <v>23</v>
      </c>
      <c r="Y29" s="69">
        <v>71900</v>
      </c>
      <c r="Z29" s="70">
        <v>19</v>
      </c>
    </row>
    <row r="30" spans="1:26" s="60" customFormat="1" ht="9.75" customHeight="1" x14ac:dyDescent="0.15">
      <c r="A30" s="59" t="s">
        <v>16</v>
      </c>
      <c r="B30" s="82" t="s">
        <v>129</v>
      </c>
      <c r="C30" s="83">
        <v>3797.75</v>
      </c>
      <c r="D30" s="70">
        <f t="shared" si="0"/>
        <v>39</v>
      </c>
      <c r="E30" s="129">
        <v>2971659</v>
      </c>
      <c r="F30" s="70">
        <f t="shared" si="1"/>
        <v>5</v>
      </c>
      <c r="G30" s="129">
        <v>7266534</v>
      </c>
      <c r="H30" s="70">
        <f t="shared" si="2"/>
        <v>5</v>
      </c>
      <c r="I30" s="130">
        <v>1913.4</v>
      </c>
      <c r="J30" s="70">
        <f t="shared" si="3"/>
        <v>4</v>
      </c>
      <c r="K30" s="87">
        <v>7.8</v>
      </c>
      <c r="L30" s="88">
        <f t="shared" si="4"/>
        <v>23</v>
      </c>
      <c r="M30" s="87">
        <v>8.6999999999999993</v>
      </c>
      <c r="N30" s="70">
        <f t="shared" si="5"/>
        <v>4</v>
      </c>
      <c r="O30" s="69">
        <v>3482305</v>
      </c>
      <c r="P30" s="70">
        <v>5</v>
      </c>
      <c r="Q30" s="125">
        <v>259478</v>
      </c>
      <c r="R30" s="70">
        <v>5</v>
      </c>
      <c r="S30" s="125">
        <v>2577264</v>
      </c>
      <c r="T30" s="70">
        <v>5</v>
      </c>
      <c r="U30" s="125">
        <v>64178</v>
      </c>
      <c r="V30" s="70">
        <f t="shared" si="6"/>
        <v>8</v>
      </c>
      <c r="W30" s="125">
        <v>133601</v>
      </c>
      <c r="X30" s="70">
        <f t="shared" si="7"/>
        <v>15</v>
      </c>
      <c r="Y30" s="69">
        <v>76300</v>
      </c>
      <c r="Z30" s="70">
        <v>17</v>
      </c>
    </row>
    <row r="31" spans="1:26" s="60" customFormat="1" ht="9.75" customHeight="1" x14ac:dyDescent="0.15">
      <c r="A31" s="59" t="s">
        <v>17</v>
      </c>
      <c r="B31" s="82" t="s">
        <v>129</v>
      </c>
      <c r="C31" s="83">
        <v>5157.6499999999996</v>
      </c>
      <c r="D31" s="70">
        <f t="shared" si="0"/>
        <v>28</v>
      </c>
      <c r="E31" s="129">
        <v>2609132</v>
      </c>
      <c r="F31" s="70">
        <f t="shared" si="1"/>
        <v>6</v>
      </c>
      <c r="G31" s="129">
        <v>6222666</v>
      </c>
      <c r="H31" s="70">
        <f t="shared" si="2"/>
        <v>6</v>
      </c>
      <c r="I31" s="130">
        <v>1206.5</v>
      </c>
      <c r="J31" s="70">
        <f t="shared" si="3"/>
        <v>6</v>
      </c>
      <c r="K31" s="87">
        <v>7.7</v>
      </c>
      <c r="L31" s="88">
        <f t="shared" si="4"/>
        <v>27</v>
      </c>
      <c r="M31" s="87">
        <v>9.1</v>
      </c>
      <c r="N31" s="70">
        <f t="shared" si="5"/>
        <v>7</v>
      </c>
      <c r="O31" s="69">
        <v>2899396</v>
      </c>
      <c r="P31" s="70">
        <v>6</v>
      </c>
      <c r="Q31" s="125">
        <v>203713</v>
      </c>
      <c r="R31" s="70">
        <v>9</v>
      </c>
      <c r="S31" s="125">
        <v>2103767</v>
      </c>
      <c r="T31" s="70">
        <v>9</v>
      </c>
      <c r="U31" s="125">
        <v>62636</v>
      </c>
      <c r="V31" s="70">
        <f t="shared" si="6"/>
        <v>10</v>
      </c>
      <c r="W31" s="125">
        <v>167666</v>
      </c>
      <c r="X31" s="70">
        <f t="shared" si="7"/>
        <v>7</v>
      </c>
      <c r="Y31" s="69">
        <v>126800</v>
      </c>
      <c r="Z31" s="70">
        <v>9</v>
      </c>
    </row>
    <row r="32" spans="1:26" s="60" customFormat="1" ht="9.75" customHeight="1" x14ac:dyDescent="0.15">
      <c r="A32" s="59" t="s">
        <v>18</v>
      </c>
      <c r="B32" s="82" t="s">
        <v>129</v>
      </c>
      <c r="C32" s="83">
        <v>2190.9299999999998</v>
      </c>
      <c r="D32" s="70">
        <f t="shared" si="0"/>
        <v>45</v>
      </c>
      <c r="E32" s="129">
        <v>6701122</v>
      </c>
      <c r="F32" s="70">
        <f t="shared" si="1"/>
        <v>1</v>
      </c>
      <c r="G32" s="129">
        <v>13515271</v>
      </c>
      <c r="H32" s="70">
        <f t="shared" si="2"/>
        <v>1</v>
      </c>
      <c r="I32" s="130">
        <v>6168.7</v>
      </c>
      <c r="J32" s="70">
        <f t="shared" si="3"/>
        <v>1</v>
      </c>
      <c r="K32" s="87">
        <v>8.6</v>
      </c>
      <c r="L32" s="88">
        <f t="shared" si="4"/>
        <v>6</v>
      </c>
      <c r="M32" s="87">
        <v>8.5</v>
      </c>
      <c r="N32" s="70">
        <f t="shared" si="5"/>
        <v>3</v>
      </c>
      <c r="O32" s="69">
        <v>6012536</v>
      </c>
      <c r="P32" s="70">
        <v>1</v>
      </c>
      <c r="Q32" s="125">
        <v>720169</v>
      </c>
      <c r="R32" s="70">
        <v>1</v>
      </c>
      <c r="S32" s="125">
        <v>9185292</v>
      </c>
      <c r="T32" s="70">
        <v>1</v>
      </c>
      <c r="U32" s="125">
        <v>11222</v>
      </c>
      <c r="V32" s="70">
        <f t="shared" si="6"/>
        <v>47</v>
      </c>
      <c r="W32" s="125">
        <v>20996</v>
      </c>
      <c r="X32" s="70">
        <f t="shared" si="7"/>
        <v>47</v>
      </c>
      <c r="Y32" s="69">
        <v>7130</v>
      </c>
      <c r="Z32" s="70">
        <v>47</v>
      </c>
    </row>
    <row r="33" spans="1:26" s="60" customFormat="1" ht="9.75" customHeight="1" x14ac:dyDescent="0.15">
      <c r="A33" s="59" t="s">
        <v>3</v>
      </c>
      <c r="B33" s="82"/>
      <c r="C33" s="83">
        <v>2415.83</v>
      </c>
      <c r="D33" s="70">
        <f t="shared" si="0"/>
        <v>43</v>
      </c>
      <c r="E33" s="129">
        <v>3979278</v>
      </c>
      <c r="F33" s="70">
        <f t="shared" si="1"/>
        <v>2</v>
      </c>
      <c r="G33" s="129">
        <v>9126214</v>
      </c>
      <c r="H33" s="70">
        <f t="shared" si="2"/>
        <v>2</v>
      </c>
      <c r="I33" s="130">
        <v>3777.7</v>
      </c>
      <c r="J33" s="70">
        <f t="shared" si="3"/>
        <v>3</v>
      </c>
      <c r="K33" s="87">
        <v>8.1999999999999993</v>
      </c>
      <c r="L33" s="88">
        <f t="shared" si="4"/>
        <v>11</v>
      </c>
      <c r="M33" s="87">
        <v>8.4</v>
      </c>
      <c r="N33" s="70">
        <f t="shared" si="5"/>
        <v>2</v>
      </c>
      <c r="O33" s="69">
        <v>4146942</v>
      </c>
      <c r="P33" s="70">
        <v>2</v>
      </c>
      <c r="Q33" s="125">
        <v>318966</v>
      </c>
      <c r="R33" s="70">
        <v>4</v>
      </c>
      <c r="S33" s="125">
        <v>3502634</v>
      </c>
      <c r="T33" s="70">
        <v>4</v>
      </c>
      <c r="U33" s="125">
        <v>24552</v>
      </c>
      <c r="V33" s="70">
        <f t="shared" si="6"/>
        <v>40</v>
      </c>
      <c r="W33" s="125">
        <v>48082</v>
      </c>
      <c r="X33" s="70">
        <f t="shared" si="7"/>
        <v>42</v>
      </c>
      <c r="Y33" s="69">
        <v>19600</v>
      </c>
      <c r="Z33" s="70">
        <v>45</v>
      </c>
    </row>
    <row r="34" spans="1:26" s="60" customFormat="1" ht="9.75" customHeight="1" x14ac:dyDescent="0.15">
      <c r="A34" s="59" t="s">
        <v>19</v>
      </c>
      <c r="B34" s="82" t="s">
        <v>129</v>
      </c>
      <c r="C34" s="83">
        <v>12584.1</v>
      </c>
      <c r="D34" s="70">
        <f t="shared" si="0"/>
        <v>5</v>
      </c>
      <c r="E34" s="129">
        <v>848150</v>
      </c>
      <c r="F34" s="70">
        <f t="shared" si="1"/>
        <v>15</v>
      </c>
      <c r="G34" s="129">
        <v>2304264</v>
      </c>
      <c r="H34" s="70">
        <f t="shared" si="2"/>
        <v>15</v>
      </c>
      <c r="I34" s="130">
        <v>183.1</v>
      </c>
      <c r="J34" s="70">
        <f t="shared" si="3"/>
        <v>34</v>
      </c>
      <c r="K34" s="87">
        <v>7.1</v>
      </c>
      <c r="L34" s="88">
        <f t="shared" si="4"/>
        <v>41</v>
      </c>
      <c r="M34" s="87">
        <v>12.3</v>
      </c>
      <c r="N34" s="70">
        <f t="shared" si="5"/>
        <v>32</v>
      </c>
      <c r="O34" s="69">
        <v>1155795</v>
      </c>
      <c r="P34" s="70">
        <v>14</v>
      </c>
      <c r="Q34" s="125">
        <v>118598</v>
      </c>
      <c r="R34" s="70">
        <v>14</v>
      </c>
      <c r="S34" s="125">
        <v>1034596</v>
      </c>
      <c r="T34" s="70">
        <v>14</v>
      </c>
      <c r="U34" s="125">
        <v>78453</v>
      </c>
      <c r="V34" s="70">
        <f t="shared" si="6"/>
        <v>4</v>
      </c>
      <c r="W34" s="125">
        <v>217998</v>
      </c>
      <c r="X34" s="70">
        <f t="shared" si="7"/>
        <v>2</v>
      </c>
      <c r="Y34" s="69">
        <v>172000</v>
      </c>
      <c r="Z34" s="70">
        <v>2</v>
      </c>
    </row>
    <row r="35" spans="1:26" s="60" customFormat="1" ht="9.75" customHeight="1" x14ac:dyDescent="0.15">
      <c r="A35" s="59" t="s">
        <v>20</v>
      </c>
      <c r="B35" s="82" t="s">
        <v>129</v>
      </c>
      <c r="C35" s="83">
        <v>4247.6099999999997</v>
      </c>
      <c r="D35" s="70">
        <f t="shared" si="0"/>
        <v>33</v>
      </c>
      <c r="E35" s="129">
        <v>391171</v>
      </c>
      <c r="F35" s="70">
        <f t="shared" si="1"/>
        <v>39</v>
      </c>
      <c r="G35" s="129">
        <v>1066328</v>
      </c>
      <c r="H35" s="70">
        <f t="shared" si="2"/>
        <v>37</v>
      </c>
      <c r="I35" s="130">
        <v>251</v>
      </c>
      <c r="J35" s="70">
        <f t="shared" si="3"/>
        <v>25</v>
      </c>
      <c r="K35" s="87">
        <v>7.2</v>
      </c>
      <c r="L35" s="88">
        <f t="shared" si="4"/>
        <v>40</v>
      </c>
      <c r="M35" s="87">
        <v>12.1</v>
      </c>
      <c r="N35" s="70">
        <f t="shared" si="5"/>
        <v>30</v>
      </c>
      <c r="O35" s="69">
        <v>546363</v>
      </c>
      <c r="P35" s="70">
        <v>36</v>
      </c>
      <c r="Q35" s="125">
        <v>54370</v>
      </c>
      <c r="R35" s="70">
        <v>36</v>
      </c>
      <c r="S35" s="125">
        <v>510210</v>
      </c>
      <c r="T35" s="70">
        <v>32</v>
      </c>
      <c r="U35" s="125">
        <v>23798</v>
      </c>
      <c r="V35" s="70">
        <f t="shared" si="6"/>
        <v>42</v>
      </c>
      <c r="W35" s="125">
        <v>67058</v>
      </c>
      <c r="X35" s="70">
        <f t="shared" si="7"/>
        <v>34</v>
      </c>
      <c r="Y35" s="69">
        <v>58800</v>
      </c>
      <c r="Z35" s="70">
        <v>24</v>
      </c>
    </row>
    <row r="36" spans="1:26" s="60" customFormat="1" ht="18" customHeight="1" x14ac:dyDescent="0.15">
      <c r="A36" s="59" t="s">
        <v>21</v>
      </c>
      <c r="B36" s="82"/>
      <c r="C36" s="83">
        <v>4186.09</v>
      </c>
      <c r="D36" s="70">
        <f t="shared" si="0"/>
        <v>35</v>
      </c>
      <c r="E36" s="129">
        <v>453368</v>
      </c>
      <c r="F36" s="70">
        <f t="shared" si="1"/>
        <v>35</v>
      </c>
      <c r="G36" s="129">
        <v>1154008</v>
      </c>
      <c r="H36" s="70">
        <f t="shared" si="2"/>
        <v>34</v>
      </c>
      <c r="I36" s="130">
        <v>275.7</v>
      </c>
      <c r="J36" s="70">
        <f t="shared" si="3"/>
        <v>23</v>
      </c>
      <c r="K36" s="87">
        <v>7.9</v>
      </c>
      <c r="L36" s="88">
        <f t="shared" si="4"/>
        <v>20</v>
      </c>
      <c r="M36" s="87">
        <v>10.7</v>
      </c>
      <c r="N36" s="70">
        <f t="shared" si="5"/>
        <v>16</v>
      </c>
      <c r="O36" s="69">
        <v>582449</v>
      </c>
      <c r="P36" s="70">
        <v>32</v>
      </c>
      <c r="Q36" s="125">
        <v>63127</v>
      </c>
      <c r="R36" s="70">
        <v>29</v>
      </c>
      <c r="S36" s="125">
        <v>544250</v>
      </c>
      <c r="T36" s="70">
        <v>29</v>
      </c>
      <c r="U36" s="125">
        <v>21087</v>
      </c>
      <c r="V36" s="70">
        <f t="shared" si="6"/>
        <v>45</v>
      </c>
      <c r="W36" s="125">
        <v>47781</v>
      </c>
      <c r="X36" s="70">
        <f t="shared" si="7"/>
        <v>43</v>
      </c>
      <c r="Y36" s="69">
        <v>42100</v>
      </c>
      <c r="Z36" s="70">
        <v>33</v>
      </c>
    </row>
    <row r="37" spans="1:26" s="60" customFormat="1" ht="9.75" customHeight="1" x14ac:dyDescent="0.15">
      <c r="A37" s="59" t="s">
        <v>22</v>
      </c>
      <c r="B37" s="82"/>
      <c r="C37" s="83">
        <v>4190.49</v>
      </c>
      <c r="D37" s="70">
        <f t="shared" si="0"/>
        <v>34</v>
      </c>
      <c r="E37" s="129">
        <v>279687</v>
      </c>
      <c r="F37" s="70">
        <f t="shared" si="1"/>
        <v>45</v>
      </c>
      <c r="G37" s="129">
        <v>786740</v>
      </c>
      <c r="H37" s="70">
        <f t="shared" si="2"/>
        <v>43</v>
      </c>
      <c r="I37" s="130">
        <v>187.7</v>
      </c>
      <c r="J37" s="70">
        <f t="shared" si="3"/>
        <v>31</v>
      </c>
      <c r="K37" s="87">
        <v>8</v>
      </c>
      <c r="L37" s="88">
        <f t="shared" si="4"/>
        <v>17</v>
      </c>
      <c r="M37" s="87">
        <v>11.5</v>
      </c>
      <c r="N37" s="70">
        <f t="shared" si="5"/>
        <v>24</v>
      </c>
      <c r="O37" s="69">
        <v>402251</v>
      </c>
      <c r="P37" s="70">
        <v>43</v>
      </c>
      <c r="Q37" s="125">
        <v>43577</v>
      </c>
      <c r="R37" s="70">
        <v>42</v>
      </c>
      <c r="S37" s="125">
        <v>376204</v>
      </c>
      <c r="T37" s="70">
        <v>41</v>
      </c>
      <c r="U37" s="125">
        <v>22872</v>
      </c>
      <c r="V37" s="70">
        <f t="shared" si="6"/>
        <v>43</v>
      </c>
      <c r="W37" s="125">
        <v>63487</v>
      </c>
      <c r="X37" s="70">
        <f t="shared" si="7"/>
        <v>36</v>
      </c>
      <c r="Y37" s="69">
        <v>40600</v>
      </c>
      <c r="Z37" s="70">
        <v>34</v>
      </c>
    </row>
    <row r="38" spans="1:26" s="60" customFormat="1" ht="9.75" customHeight="1" x14ac:dyDescent="0.15">
      <c r="A38" s="59" t="s">
        <v>23</v>
      </c>
      <c r="B38" s="82" t="s">
        <v>129</v>
      </c>
      <c r="C38" s="83">
        <v>4465.2700000000004</v>
      </c>
      <c r="D38" s="70">
        <f t="shared" si="0"/>
        <v>32</v>
      </c>
      <c r="E38" s="129">
        <v>330976</v>
      </c>
      <c r="F38" s="70">
        <f t="shared" si="1"/>
        <v>41</v>
      </c>
      <c r="G38" s="129">
        <v>834930</v>
      </c>
      <c r="H38" s="70">
        <f t="shared" si="2"/>
        <v>41</v>
      </c>
      <c r="I38" s="130">
        <v>187</v>
      </c>
      <c r="J38" s="70">
        <f t="shared" si="3"/>
        <v>32</v>
      </c>
      <c r="K38" s="87">
        <v>7.3</v>
      </c>
      <c r="L38" s="88">
        <f t="shared" si="4"/>
        <v>37</v>
      </c>
      <c r="M38" s="87">
        <v>11.7</v>
      </c>
      <c r="N38" s="70">
        <f t="shared" si="5"/>
        <v>26</v>
      </c>
      <c r="O38" s="69">
        <v>414569</v>
      </c>
      <c r="P38" s="70">
        <v>41</v>
      </c>
      <c r="Q38" s="125">
        <v>44736</v>
      </c>
      <c r="R38" s="70">
        <v>41</v>
      </c>
      <c r="S38" s="125">
        <v>366543</v>
      </c>
      <c r="T38" s="70">
        <v>42</v>
      </c>
      <c r="U38" s="125">
        <v>32543</v>
      </c>
      <c r="V38" s="70">
        <f t="shared" si="6"/>
        <v>32</v>
      </c>
      <c r="W38" s="125">
        <v>54593</v>
      </c>
      <c r="X38" s="70">
        <f t="shared" si="7"/>
        <v>40</v>
      </c>
      <c r="Y38" s="69">
        <v>24200</v>
      </c>
      <c r="Z38" s="70">
        <v>43</v>
      </c>
    </row>
    <row r="39" spans="1:26" s="60" customFormat="1" ht="9.75" customHeight="1" x14ac:dyDescent="0.15">
      <c r="A39" s="59" t="s">
        <v>24</v>
      </c>
      <c r="B39" s="82" t="s">
        <v>129</v>
      </c>
      <c r="C39" s="83">
        <v>13561.56</v>
      </c>
      <c r="D39" s="70">
        <f t="shared" si="0"/>
        <v>4</v>
      </c>
      <c r="E39" s="129">
        <v>807108</v>
      </c>
      <c r="F39" s="70">
        <f t="shared" si="1"/>
        <v>16</v>
      </c>
      <c r="G39" s="129">
        <v>2098804</v>
      </c>
      <c r="H39" s="70">
        <f t="shared" si="2"/>
        <v>16</v>
      </c>
      <c r="I39" s="130">
        <v>154.80000000000001</v>
      </c>
      <c r="J39" s="70">
        <f t="shared" si="3"/>
        <v>38</v>
      </c>
      <c r="K39" s="87">
        <v>7.5</v>
      </c>
      <c r="L39" s="88">
        <f t="shared" si="4"/>
        <v>30</v>
      </c>
      <c r="M39" s="87">
        <v>11.8</v>
      </c>
      <c r="N39" s="70">
        <f t="shared" si="5"/>
        <v>28</v>
      </c>
      <c r="O39" s="69">
        <v>1091038</v>
      </c>
      <c r="P39" s="70">
        <v>15</v>
      </c>
      <c r="Q39" s="125">
        <v>111281</v>
      </c>
      <c r="R39" s="70">
        <v>15</v>
      </c>
      <c r="S39" s="125">
        <v>934622</v>
      </c>
      <c r="T39" s="70">
        <v>16</v>
      </c>
      <c r="U39" s="125">
        <v>104759</v>
      </c>
      <c r="V39" s="70">
        <f t="shared" si="6"/>
        <v>1</v>
      </c>
      <c r="W39" s="125">
        <v>185033</v>
      </c>
      <c r="X39" s="70">
        <f t="shared" si="7"/>
        <v>4</v>
      </c>
      <c r="Y39" s="69">
        <v>108900</v>
      </c>
      <c r="Z39" s="70">
        <v>14</v>
      </c>
    </row>
    <row r="40" spans="1:26" s="60" customFormat="1" ht="9.75" customHeight="1" x14ac:dyDescent="0.15">
      <c r="A40" s="59" t="s">
        <v>25</v>
      </c>
      <c r="B40" s="82" t="s">
        <v>129</v>
      </c>
      <c r="C40" s="83">
        <v>10621.29</v>
      </c>
      <c r="D40" s="70">
        <f t="shared" si="0"/>
        <v>7</v>
      </c>
      <c r="E40" s="129">
        <v>753212</v>
      </c>
      <c r="F40" s="70">
        <f t="shared" si="1"/>
        <v>20</v>
      </c>
      <c r="G40" s="129">
        <v>2031903</v>
      </c>
      <c r="H40" s="70">
        <f t="shared" si="2"/>
        <v>17</v>
      </c>
      <c r="I40" s="130">
        <v>191.3</v>
      </c>
      <c r="J40" s="70">
        <f t="shared" si="3"/>
        <v>30</v>
      </c>
      <c r="K40" s="87">
        <v>7.7</v>
      </c>
      <c r="L40" s="88">
        <f t="shared" si="4"/>
        <v>27</v>
      </c>
      <c r="M40" s="87">
        <v>11</v>
      </c>
      <c r="N40" s="70">
        <f t="shared" si="5"/>
        <v>19</v>
      </c>
      <c r="O40" s="69">
        <v>1022616</v>
      </c>
      <c r="P40" s="70">
        <v>17</v>
      </c>
      <c r="Q40" s="125">
        <v>103275</v>
      </c>
      <c r="R40" s="70">
        <v>17</v>
      </c>
      <c r="S40" s="125">
        <v>883070</v>
      </c>
      <c r="T40" s="70">
        <v>18</v>
      </c>
      <c r="U40" s="125">
        <v>60790</v>
      </c>
      <c r="V40" s="70">
        <f t="shared" si="6"/>
        <v>13</v>
      </c>
      <c r="W40" s="125">
        <v>113037</v>
      </c>
      <c r="X40" s="70">
        <f t="shared" si="7"/>
        <v>20</v>
      </c>
      <c r="Y40" s="69">
        <v>56900</v>
      </c>
      <c r="Z40" s="70">
        <v>25</v>
      </c>
    </row>
    <row r="41" spans="1:26" s="60" customFormat="1" ht="9.75" customHeight="1" x14ac:dyDescent="0.15">
      <c r="A41" s="59" t="s">
        <v>26</v>
      </c>
      <c r="B41" s="82" t="s">
        <v>129</v>
      </c>
      <c r="C41" s="83">
        <v>7777.42</v>
      </c>
      <c r="D41" s="70">
        <f t="shared" si="0"/>
        <v>13</v>
      </c>
      <c r="E41" s="129">
        <v>1429600</v>
      </c>
      <c r="F41" s="70">
        <f t="shared" si="1"/>
        <v>10</v>
      </c>
      <c r="G41" s="129">
        <v>3700305</v>
      </c>
      <c r="H41" s="70">
        <f t="shared" si="2"/>
        <v>10</v>
      </c>
      <c r="I41" s="130">
        <v>475.8</v>
      </c>
      <c r="J41" s="70">
        <f t="shared" si="3"/>
        <v>13</v>
      </c>
      <c r="K41" s="87">
        <v>7.8</v>
      </c>
      <c r="L41" s="88">
        <f t="shared" si="4"/>
        <v>23</v>
      </c>
      <c r="M41" s="87">
        <v>10.9</v>
      </c>
      <c r="N41" s="70">
        <f t="shared" si="5"/>
        <v>18</v>
      </c>
      <c r="O41" s="69">
        <v>1897194</v>
      </c>
      <c r="P41" s="70">
        <v>10</v>
      </c>
      <c r="Q41" s="125">
        <v>181777</v>
      </c>
      <c r="R41" s="70">
        <v>10</v>
      </c>
      <c r="S41" s="125">
        <v>1739632</v>
      </c>
      <c r="T41" s="70">
        <v>10</v>
      </c>
      <c r="U41" s="125">
        <v>61093</v>
      </c>
      <c r="V41" s="70">
        <f t="shared" si="6"/>
        <v>12</v>
      </c>
      <c r="W41" s="125">
        <v>126098</v>
      </c>
      <c r="X41" s="70">
        <f t="shared" si="7"/>
        <v>17</v>
      </c>
      <c r="Y41" s="69">
        <v>67900</v>
      </c>
      <c r="Z41" s="70">
        <v>20</v>
      </c>
    </row>
    <row r="42" spans="1:26" s="60" customFormat="1" ht="9.75" customHeight="1" x14ac:dyDescent="0.15">
      <c r="A42" s="59" t="s">
        <v>27</v>
      </c>
      <c r="B42" s="82" t="s">
        <v>129</v>
      </c>
      <c r="C42" s="83">
        <v>5172.4799999999996</v>
      </c>
      <c r="D42" s="70">
        <f t="shared" si="0"/>
        <v>27</v>
      </c>
      <c r="E42" s="129">
        <v>3063833</v>
      </c>
      <c r="F42" s="70">
        <f t="shared" si="1"/>
        <v>4</v>
      </c>
      <c r="G42" s="129">
        <v>7483128</v>
      </c>
      <c r="H42" s="70">
        <f t="shared" si="2"/>
        <v>4</v>
      </c>
      <c r="I42" s="130">
        <v>1446.7</v>
      </c>
      <c r="J42" s="70">
        <f t="shared" si="3"/>
        <v>5</v>
      </c>
      <c r="K42" s="87">
        <v>9</v>
      </c>
      <c r="L42" s="88">
        <f t="shared" si="4"/>
        <v>3</v>
      </c>
      <c r="M42" s="87">
        <v>8.8000000000000007</v>
      </c>
      <c r="N42" s="70">
        <f t="shared" si="5"/>
        <v>5</v>
      </c>
      <c r="O42" s="69">
        <v>3676174</v>
      </c>
      <c r="P42" s="70">
        <v>4</v>
      </c>
      <c r="Q42" s="125">
        <v>332233</v>
      </c>
      <c r="R42" s="70">
        <v>3</v>
      </c>
      <c r="S42" s="125">
        <v>3757267</v>
      </c>
      <c r="T42" s="70">
        <v>3</v>
      </c>
      <c r="U42" s="125">
        <v>73833</v>
      </c>
      <c r="V42" s="70">
        <f t="shared" si="6"/>
        <v>6</v>
      </c>
      <c r="W42" s="125">
        <v>141734</v>
      </c>
      <c r="X42" s="70">
        <f t="shared" si="7"/>
        <v>13</v>
      </c>
      <c r="Y42" s="69">
        <v>76900</v>
      </c>
      <c r="Z42" s="70">
        <v>16</v>
      </c>
    </row>
    <row r="43" spans="1:26" s="60" customFormat="1" ht="9.75" customHeight="1" x14ac:dyDescent="0.15">
      <c r="A43" s="59" t="s">
        <v>28</v>
      </c>
      <c r="B43" s="82" t="s">
        <v>129</v>
      </c>
      <c r="C43" s="83">
        <v>5774.4</v>
      </c>
      <c r="D43" s="70">
        <f t="shared" si="0"/>
        <v>25</v>
      </c>
      <c r="E43" s="129">
        <v>720292</v>
      </c>
      <c r="F43" s="70">
        <f t="shared" si="1"/>
        <v>23</v>
      </c>
      <c r="G43" s="129">
        <v>1815865</v>
      </c>
      <c r="H43" s="70">
        <f t="shared" si="2"/>
        <v>22</v>
      </c>
      <c r="I43" s="130">
        <v>314.5</v>
      </c>
      <c r="J43" s="70">
        <f t="shared" si="3"/>
        <v>20</v>
      </c>
      <c r="K43" s="87">
        <v>7.8</v>
      </c>
      <c r="L43" s="88">
        <f t="shared" si="4"/>
        <v>23</v>
      </c>
      <c r="M43" s="87">
        <v>11.3</v>
      </c>
      <c r="N43" s="70">
        <f t="shared" si="5"/>
        <v>21</v>
      </c>
      <c r="O43" s="69">
        <v>895097</v>
      </c>
      <c r="P43" s="70">
        <v>22</v>
      </c>
      <c r="Q43" s="125">
        <v>82325</v>
      </c>
      <c r="R43" s="70">
        <v>22</v>
      </c>
      <c r="S43" s="125">
        <v>806988</v>
      </c>
      <c r="T43" s="70">
        <v>21</v>
      </c>
      <c r="U43" s="125">
        <v>42921</v>
      </c>
      <c r="V43" s="70">
        <f t="shared" si="6"/>
        <v>24</v>
      </c>
      <c r="W43" s="125">
        <v>96259</v>
      </c>
      <c r="X43" s="70">
        <f t="shared" si="7"/>
        <v>22</v>
      </c>
      <c r="Y43" s="69">
        <v>60200</v>
      </c>
      <c r="Z43" s="70">
        <v>23</v>
      </c>
    </row>
    <row r="44" spans="1:26" s="60" customFormat="1" ht="18" customHeight="1" x14ac:dyDescent="0.15">
      <c r="A44" s="59" t="s">
        <v>29</v>
      </c>
      <c r="B44" s="82" t="s">
        <v>129</v>
      </c>
      <c r="C44" s="83">
        <v>4017.38</v>
      </c>
      <c r="D44" s="70">
        <f t="shared" si="0"/>
        <v>38</v>
      </c>
      <c r="E44" s="129">
        <v>537550</v>
      </c>
      <c r="F44" s="70">
        <f t="shared" si="1"/>
        <v>29</v>
      </c>
      <c r="G44" s="129">
        <v>1412916</v>
      </c>
      <c r="H44" s="70">
        <f t="shared" si="2"/>
        <v>26</v>
      </c>
      <c r="I44" s="130">
        <v>351.7</v>
      </c>
      <c r="J44" s="70">
        <f t="shared" si="3"/>
        <v>15</v>
      </c>
      <c r="K44" s="87">
        <v>9.1</v>
      </c>
      <c r="L44" s="88">
        <f t="shared" si="4"/>
        <v>2</v>
      </c>
      <c r="M44" s="87">
        <v>9</v>
      </c>
      <c r="N44" s="70">
        <f t="shared" si="5"/>
        <v>6</v>
      </c>
      <c r="O44" s="69">
        <v>673612</v>
      </c>
      <c r="P44" s="70">
        <v>25</v>
      </c>
      <c r="Q44" s="125">
        <v>58507</v>
      </c>
      <c r="R44" s="70">
        <v>32</v>
      </c>
      <c r="S44" s="125">
        <v>604553</v>
      </c>
      <c r="T44" s="70">
        <v>25</v>
      </c>
      <c r="U44" s="125">
        <v>29020</v>
      </c>
      <c r="V44" s="70">
        <f t="shared" si="6"/>
        <v>36</v>
      </c>
      <c r="W44" s="125">
        <v>77549</v>
      </c>
      <c r="X44" s="70">
        <f t="shared" si="7"/>
        <v>27</v>
      </c>
      <c r="Y44" s="69">
        <v>52600</v>
      </c>
      <c r="Z44" s="70">
        <v>29</v>
      </c>
    </row>
    <row r="45" spans="1:26" s="60" customFormat="1" ht="9.75" customHeight="1" x14ac:dyDescent="0.15">
      <c r="A45" s="59" t="s">
        <v>30</v>
      </c>
      <c r="B45" s="82"/>
      <c r="C45" s="83">
        <v>4612.1899999999996</v>
      </c>
      <c r="D45" s="70">
        <f t="shared" si="0"/>
        <v>31</v>
      </c>
      <c r="E45" s="129">
        <v>1152902</v>
      </c>
      <c r="F45" s="70">
        <f t="shared" si="1"/>
        <v>12</v>
      </c>
      <c r="G45" s="129">
        <v>2610353</v>
      </c>
      <c r="H45" s="70">
        <f t="shared" si="2"/>
        <v>13</v>
      </c>
      <c r="I45" s="130">
        <v>566</v>
      </c>
      <c r="J45" s="70">
        <f t="shared" si="3"/>
        <v>10</v>
      </c>
      <c r="K45" s="87">
        <v>7.7</v>
      </c>
      <c r="L45" s="88">
        <f t="shared" si="4"/>
        <v>27</v>
      </c>
      <c r="M45" s="87">
        <v>9.9</v>
      </c>
      <c r="N45" s="70">
        <f t="shared" si="5"/>
        <v>9</v>
      </c>
      <c r="O45" s="69">
        <v>1219370</v>
      </c>
      <c r="P45" s="70">
        <v>13</v>
      </c>
      <c r="Q45" s="125">
        <v>124811</v>
      </c>
      <c r="R45" s="70">
        <v>12</v>
      </c>
      <c r="S45" s="125">
        <v>1153495</v>
      </c>
      <c r="T45" s="70">
        <v>13</v>
      </c>
      <c r="U45" s="125">
        <v>30723</v>
      </c>
      <c r="V45" s="70">
        <f t="shared" si="6"/>
        <v>34</v>
      </c>
      <c r="W45" s="125">
        <v>60790</v>
      </c>
      <c r="X45" s="70">
        <f t="shared" si="7"/>
        <v>38</v>
      </c>
      <c r="Y45" s="69">
        <v>31000</v>
      </c>
      <c r="Z45" s="70">
        <v>39</v>
      </c>
    </row>
    <row r="46" spans="1:26" s="60" customFormat="1" ht="9.75" customHeight="1" x14ac:dyDescent="0.15">
      <c r="A46" s="59" t="s">
        <v>31</v>
      </c>
      <c r="B46" s="82"/>
      <c r="C46" s="83">
        <v>1905.14</v>
      </c>
      <c r="D46" s="70">
        <f t="shared" si="0"/>
        <v>46</v>
      </c>
      <c r="E46" s="129">
        <v>3923887</v>
      </c>
      <c r="F46" s="70">
        <f t="shared" si="1"/>
        <v>3</v>
      </c>
      <c r="G46" s="129">
        <v>8839469</v>
      </c>
      <c r="H46" s="70">
        <f t="shared" si="2"/>
        <v>3</v>
      </c>
      <c r="I46" s="130">
        <v>4639.8</v>
      </c>
      <c r="J46" s="70">
        <f t="shared" si="3"/>
        <v>2</v>
      </c>
      <c r="K46" s="87">
        <v>8.1</v>
      </c>
      <c r="L46" s="88">
        <f t="shared" si="4"/>
        <v>13</v>
      </c>
      <c r="M46" s="87">
        <v>9.6</v>
      </c>
      <c r="N46" s="70">
        <f t="shared" si="5"/>
        <v>8</v>
      </c>
      <c r="O46" s="69">
        <v>3815052</v>
      </c>
      <c r="P46" s="70">
        <v>3</v>
      </c>
      <c r="Q46" s="125">
        <v>440705</v>
      </c>
      <c r="R46" s="70">
        <v>2</v>
      </c>
      <c r="S46" s="125">
        <v>4487792</v>
      </c>
      <c r="T46" s="70">
        <v>2</v>
      </c>
      <c r="U46" s="125">
        <v>23983</v>
      </c>
      <c r="V46" s="70">
        <f t="shared" si="6"/>
        <v>41</v>
      </c>
      <c r="W46" s="125">
        <v>33595</v>
      </c>
      <c r="X46" s="70">
        <f t="shared" si="7"/>
        <v>46</v>
      </c>
      <c r="Y46" s="69">
        <v>13200</v>
      </c>
      <c r="Z46" s="70">
        <v>46</v>
      </c>
    </row>
    <row r="47" spans="1:26" s="60" customFormat="1" ht="9.75" customHeight="1" x14ac:dyDescent="0.15">
      <c r="A47" s="59" t="s">
        <v>32</v>
      </c>
      <c r="B47" s="82"/>
      <c r="C47" s="83">
        <v>8400.9599999999991</v>
      </c>
      <c r="D47" s="70">
        <f t="shared" si="0"/>
        <v>12</v>
      </c>
      <c r="E47" s="129">
        <v>2315200</v>
      </c>
      <c r="F47" s="70">
        <f t="shared" si="1"/>
        <v>8</v>
      </c>
      <c r="G47" s="129">
        <v>5534800</v>
      </c>
      <c r="H47" s="70">
        <f t="shared" si="2"/>
        <v>7</v>
      </c>
      <c r="I47" s="130">
        <v>658.8</v>
      </c>
      <c r="J47" s="70">
        <f t="shared" si="3"/>
        <v>8</v>
      </c>
      <c r="K47" s="87">
        <v>8.1</v>
      </c>
      <c r="L47" s="88">
        <f t="shared" si="4"/>
        <v>13</v>
      </c>
      <c r="M47" s="87">
        <v>10.199999999999999</v>
      </c>
      <c r="N47" s="70">
        <f t="shared" si="5"/>
        <v>12</v>
      </c>
      <c r="O47" s="69">
        <v>2489617</v>
      </c>
      <c r="P47" s="70">
        <v>8</v>
      </c>
      <c r="Q47" s="125">
        <v>231708</v>
      </c>
      <c r="R47" s="70">
        <v>7</v>
      </c>
      <c r="S47" s="125">
        <v>2215370</v>
      </c>
      <c r="T47" s="70">
        <v>7</v>
      </c>
      <c r="U47" s="125">
        <v>81416</v>
      </c>
      <c r="V47" s="70">
        <f t="shared" si="6"/>
        <v>3</v>
      </c>
      <c r="W47" s="125">
        <v>169416</v>
      </c>
      <c r="X47" s="70">
        <f t="shared" si="7"/>
        <v>6</v>
      </c>
      <c r="Y47" s="69">
        <v>75000</v>
      </c>
      <c r="Z47" s="70">
        <v>18</v>
      </c>
    </row>
    <row r="48" spans="1:26" s="60" customFormat="1" ht="9.75" customHeight="1" x14ac:dyDescent="0.15">
      <c r="A48" s="59" t="s">
        <v>33</v>
      </c>
      <c r="B48" s="82"/>
      <c r="C48" s="83">
        <v>3690.94</v>
      </c>
      <c r="D48" s="70">
        <f t="shared" si="0"/>
        <v>40</v>
      </c>
      <c r="E48" s="129">
        <v>530221</v>
      </c>
      <c r="F48" s="70">
        <f t="shared" si="1"/>
        <v>30</v>
      </c>
      <c r="G48" s="129">
        <v>1364316</v>
      </c>
      <c r="H48" s="70">
        <f t="shared" si="2"/>
        <v>30</v>
      </c>
      <c r="I48" s="130">
        <v>369.6</v>
      </c>
      <c r="J48" s="70">
        <f t="shared" si="3"/>
        <v>14</v>
      </c>
      <c r="K48" s="87">
        <v>7.3</v>
      </c>
      <c r="L48" s="88">
        <f t="shared" si="4"/>
        <v>37</v>
      </c>
      <c r="M48" s="87">
        <v>10.3</v>
      </c>
      <c r="N48" s="70">
        <f t="shared" si="5"/>
        <v>13</v>
      </c>
      <c r="O48" s="69">
        <v>596525</v>
      </c>
      <c r="P48" s="70">
        <v>31</v>
      </c>
      <c r="Q48" s="125">
        <v>49838</v>
      </c>
      <c r="R48" s="70">
        <v>38</v>
      </c>
      <c r="S48" s="125">
        <v>442684</v>
      </c>
      <c r="T48" s="70">
        <v>37</v>
      </c>
      <c r="U48" s="125">
        <v>25594</v>
      </c>
      <c r="V48" s="70">
        <f t="shared" si="6"/>
        <v>38</v>
      </c>
      <c r="W48" s="125">
        <v>47666</v>
      </c>
      <c r="X48" s="70">
        <f t="shared" si="7"/>
        <v>44</v>
      </c>
      <c r="Y48" s="69">
        <v>21800</v>
      </c>
      <c r="Z48" s="70">
        <v>44</v>
      </c>
    </row>
    <row r="49" spans="1:26" s="60" customFormat="1" ht="9.75" customHeight="1" x14ac:dyDescent="0.15">
      <c r="A49" s="59" t="s">
        <v>4</v>
      </c>
      <c r="B49" s="82"/>
      <c r="C49" s="83">
        <v>4724.6899999999996</v>
      </c>
      <c r="D49" s="70">
        <f t="shared" si="0"/>
        <v>30</v>
      </c>
      <c r="E49" s="129">
        <v>392332</v>
      </c>
      <c r="F49" s="70">
        <f t="shared" si="1"/>
        <v>38</v>
      </c>
      <c r="G49" s="129">
        <v>963579</v>
      </c>
      <c r="H49" s="70">
        <f t="shared" si="2"/>
        <v>40</v>
      </c>
      <c r="I49" s="130">
        <v>203.9</v>
      </c>
      <c r="J49" s="70">
        <f t="shared" si="3"/>
        <v>29</v>
      </c>
      <c r="K49" s="87">
        <v>7.3</v>
      </c>
      <c r="L49" s="88">
        <f t="shared" si="4"/>
        <v>37</v>
      </c>
      <c r="M49" s="87">
        <v>13.1</v>
      </c>
      <c r="N49" s="70">
        <f t="shared" si="5"/>
        <v>40</v>
      </c>
      <c r="O49" s="69">
        <v>450969</v>
      </c>
      <c r="P49" s="70">
        <v>40</v>
      </c>
      <c r="Q49" s="125">
        <v>49530</v>
      </c>
      <c r="R49" s="70">
        <v>40</v>
      </c>
      <c r="S49" s="125">
        <v>378487</v>
      </c>
      <c r="T49" s="70">
        <v>40</v>
      </c>
      <c r="U49" s="125">
        <v>29713</v>
      </c>
      <c r="V49" s="70">
        <f t="shared" si="6"/>
        <v>35</v>
      </c>
      <c r="W49" s="125">
        <v>69537</v>
      </c>
      <c r="X49" s="70">
        <f t="shared" si="7"/>
        <v>32</v>
      </c>
      <c r="Y49" s="69">
        <v>33700</v>
      </c>
      <c r="Z49" s="70">
        <v>38</v>
      </c>
    </row>
    <row r="50" spans="1:26" s="60" customFormat="1" ht="9.75" customHeight="1" x14ac:dyDescent="0.15">
      <c r="A50" s="59" t="s">
        <v>34</v>
      </c>
      <c r="B50" s="82"/>
      <c r="C50" s="83">
        <v>3507.05</v>
      </c>
      <c r="D50" s="70">
        <f t="shared" si="0"/>
        <v>41</v>
      </c>
      <c r="E50" s="129">
        <v>216894</v>
      </c>
      <c r="F50" s="70">
        <f t="shared" si="1"/>
        <v>47</v>
      </c>
      <c r="G50" s="129">
        <v>573441</v>
      </c>
      <c r="H50" s="70">
        <f t="shared" si="2"/>
        <v>47</v>
      </c>
      <c r="I50" s="130">
        <v>163.5</v>
      </c>
      <c r="J50" s="70">
        <f t="shared" si="3"/>
        <v>37</v>
      </c>
      <c r="K50" s="87">
        <v>8.1</v>
      </c>
      <c r="L50" s="88">
        <f t="shared" si="4"/>
        <v>13</v>
      </c>
      <c r="M50" s="87">
        <v>12.8</v>
      </c>
      <c r="N50" s="70">
        <f t="shared" si="5"/>
        <v>36</v>
      </c>
      <c r="O50" s="69">
        <v>287332</v>
      </c>
      <c r="P50" s="70">
        <v>47</v>
      </c>
      <c r="Q50" s="125">
        <v>27204</v>
      </c>
      <c r="R50" s="70">
        <v>47</v>
      </c>
      <c r="S50" s="125">
        <v>230465</v>
      </c>
      <c r="T50" s="70">
        <v>47</v>
      </c>
      <c r="U50" s="125">
        <v>27713</v>
      </c>
      <c r="V50" s="70">
        <f t="shared" si="6"/>
        <v>37</v>
      </c>
      <c r="W50" s="125">
        <v>68377</v>
      </c>
      <c r="X50" s="70">
        <f t="shared" si="7"/>
        <v>33</v>
      </c>
      <c r="Y50" s="69">
        <v>34700</v>
      </c>
      <c r="Z50" s="70">
        <v>37</v>
      </c>
    </row>
    <row r="51" spans="1:26" s="60" customFormat="1" ht="9.75" customHeight="1" x14ac:dyDescent="0.15">
      <c r="A51" s="59" t="s">
        <v>35</v>
      </c>
      <c r="B51" s="82"/>
      <c r="C51" s="83">
        <v>6708.24</v>
      </c>
      <c r="D51" s="70">
        <f t="shared" si="0"/>
        <v>19</v>
      </c>
      <c r="E51" s="129">
        <v>265008</v>
      </c>
      <c r="F51" s="70">
        <f t="shared" si="1"/>
        <v>46</v>
      </c>
      <c r="G51" s="129">
        <v>694352</v>
      </c>
      <c r="H51" s="70">
        <f t="shared" si="2"/>
        <v>46</v>
      </c>
      <c r="I51" s="130">
        <v>103.5</v>
      </c>
      <c r="J51" s="70">
        <f t="shared" si="3"/>
        <v>43</v>
      </c>
      <c r="K51" s="87">
        <v>8.1</v>
      </c>
      <c r="L51" s="88">
        <f t="shared" si="4"/>
        <v>13</v>
      </c>
      <c r="M51" s="87">
        <v>13.9</v>
      </c>
      <c r="N51" s="70">
        <f t="shared" si="5"/>
        <v>46</v>
      </c>
      <c r="O51" s="69">
        <v>347889</v>
      </c>
      <c r="P51" s="70">
        <v>44</v>
      </c>
      <c r="Q51" s="125">
        <v>36441</v>
      </c>
      <c r="R51" s="70">
        <v>46</v>
      </c>
      <c r="S51" s="125">
        <v>292310</v>
      </c>
      <c r="T51" s="70">
        <v>45</v>
      </c>
      <c r="U51" s="125">
        <v>33513</v>
      </c>
      <c r="V51" s="70">
        <f t="shared" si="6"/>
        <v>31</v>
      </c>
      <c r="W51" s="125">
        <v>70392</v>
      </c>
      <c r="X51" s="70">
        <f t="shared" si="7"/>
        <v>31</v>
      </c>
      <c r="Y51" s="69">
        <v>37500</v>
      </c>
      <c r="Z51" s="70">
        <v>36</v>
      </c>
    </row>
    <row r="52" spans="1:26" s="62" customFormat="1" ht="18" customHeight="1" x14ac:dyDescent="0.15">
      <c r="A52" s="61" t="s">
        <v>2</v>
      </c>
      <c r="B52" s="84" t="s">
        <v>129</v>
      </c>
      <c r="C52" s="85">
        <v>7114.5</v>
      </c>
      <c r="D52" s="72">
        <f t="shared" si="0"/>
        <v>17</v>
      </c>
      <c r="E52" s="131">
        <v>772977</v>
      </c>
      <c r="F52" s="72">
        <f t="shared" si="1"/>
        <v>18</v>
      </c>
      <c r="G52" s="131">
        <v>1921525</v>
      </c>
      <c r="H52" s="72">
        <f t="shared" si="2"/>
        <v>20</v>
      </c>
      <c r="I52" s="132">
        <v>270.10000000000002</v>
      </c>
      <c r="J52" s="72">
        <f t="shared" si="3"/>
        <v>24</v>
      </c>
      <c r="K52" s="89">
        <v>8.1999999999999993</v>
      </c>
      <c r="L52" s="136">
        <f t="shared" si="4"/>
        <v>11</v>
      </c>
      <c r="M52" s="89">
        <v>11.3</v>
      </c>
      <c r="N52" s="72">
        <f t="shared" si="5"/>
        <v>21</v>
      </c>
      <c r="O52" s="71">
        <v>900116</v>
      </c>
      <c r="P52" s="72">
        <v>21</v>
      </c>
      <c r="Q52" s="126">
        <v>85510</v>
      </c>
      <c r="R52" s="72">
        <v>21</v>
      </c>
      <c r="S52" s="126">
        <v>823920</v>
      </c>
      <c r="T52" s="72">
        <v>20</v>
      </c>
      <c r="U52" s="126">
        <v>62592</v>
      </c>
      <c r="V52" s="72">
        <f t="shared" si="6"/>
        <v>11</v>
      </c>
      <c r="W52" s="126">
        <v>124585</v>
      </c>
      <c r="X52" s="72">
        <f t="shared" si="7"/>
        <v>18</v>
      </c>
      <c r="Y52" s="71">
        <v>66400</v>
      </c>
      <c r="Z52" s="72">
        <v>22</v>
      </c>
    </row>
    <row r="53" spans="1:26" s="60" customFormat="1" ht="9.75" customHeight="1" x14ac:dyDescent="0.15">
      <c r="A53" s="59" t="s">
        <v>36</v>
      </c>
      <c r="B53" s="82"/>
      <c r="C53" s="83">
        <v>8479.4500000000007</v>
      </c>
      <c r="D53" s="70">
        <f t="shared" si="0"/>
        <v>11</v>
      </c>
      <c r="E53" s="129">
        <v>1211425</v>
      </c>
      <c r="F53" s="70">
        <f t="shared" si="1"/>
        <v>11</v>
      </c>
      <c r="G53" s="129">
        <v>2843990</v>
      </c>
      <c r="H53" s="70">
        <f t="shared" si="2"/>
        <v>12</v>
      </c>
      <c r="I53" s="130">
        <v>335.4</v>
      </c>
      <c r="J53" s="70">
        <f t="shared" si="3"/>
        <v>17</v>
      </c>
      <c r="K53" s="87">
        <v>8.4</v>
      </c>
      <c r="L53" s="88">
        <f t="shared" si="4"/>
        <v>9</v>
      </c>
      <c r="M53" s="87">
        <v>10.6</v>
      </c>
      <c r="N53" s="70">
        <f t="shared" si="5"/>
        <v>15</v>
      </c>
      <c r="O53" s="69">
        <v>1343318</v>
      </c>
      <c r="P53" s="70">
        <v>12</v>
      </c>
      <c r="Q53" s="125">
        <v>135196</v>
      </c>
      <c r="R53" s="70">
        <v>11</v>
      </c>
      <c r="S53" s="125">
        <v>1296824</v>
      </c>
      <c r="T53" s="70">
        <v>11</v>
      </c>
      <c r="U53" s="125">
        <v>56673</v>
      </c>
      <c r="V53" s="70">
        <f t="shared" si="6"/>
        <v>15</v>
      </c>
      <c r="W53" s="125">
        <v>87341</v>
      </c>
      <c r="X53" s="70">
        <f t="shared" si="7"/>
        <v>24</v>
      </c>
      <c r="Y53" s="69">
        <v>56000</v>
      </c>
      <c r="Z53" s="70">
        <v>27</v>
      </c>
    </row>
    <row r="54" spans="1:26" s="60" customFormat="1" ht="9.75" customHeight="1" x14ac:dyDescent="0.15">
      <c r="A54" s="59" t="s">
        <v>37</v>
      </c>
      <c r="B54" s="82"/>
      <c r="C54" s="83">
        <v>6112.3</v>
      </c>
      <c r="D54" s="70">
        <f t="shared" si="0"/>
        <v>23</v>
      </c>
      <c r="E54" s="129">
        <v>598834</v>
      </c>
      <c r="F54" s="70">
        <f t="shared" si="1"/>
        <v>25</v>
      </c>
      <c r="G54" s="129">
        <v>1404729</v>
      </c>
      <c r="H54" s="70">
        <f t="shared" si="2"/>
        <v>27</v>
      </c>
      <c r="I54" s="130">
        <v>229.8</v>
      </c>
      <c r="J54" s="70">
        <f t="shared" si="3"/>
        <v>28</v>
      </c>
      <c r="K54" s="87">
        <v>7.4</v>
      </c>
      <c r="L54" s="88">
        <f t="shared" si="4"/>
        <v>33</v>
      </c>
      <c r="M54" s="87">
        <v>13.1</v>
      </c>
      <c r="N54" s="70">
        <f t="shared" si="5"/>
        <v>40</v>
      </c>
      <c r="O54" s="69">
        <v>665489</v>
      </c>
      <c r="P54" s="70">
        <v>26</v>
      </c>
      <c r="Q54" s="125">
        <v>64842</v>
      </c>
      <c r="R54" s="70">
        <v>28</v>
      </c>
      <c r="S54" s="125">
        <v>586263</v>
      </c>
      <c r="T54" s="70">
        <v>26</v>
      </c>
      <c r="U54" s="125">
        <v>35542</v>
      </c>
      <c r="V54" s="70">
        <f t="shared" si="6"/>
        <v>28</v>
      </c>
      <c r="W54" s="125">
        <v>59667</v>
      </c>
      <c r="X54" s="70">
        <f t="shared" si="7"/>
        <v>39</v>
      </c>
      <c r="Y54" s="69">
        <v>48400</v>
      </c>
      <c r="Z54" s="70">
        <v>32</v>
      </c>
    </row>
    <row r="55" spans="1:26" s="60" customFormat="1" ht="9.75" customHeight="1" x14ac:dyDescent="0.15">
      <c r="A55" s="59" t="s">
        <v>38</v>
      </c>
      <c r="B55" s="82"/>
      <c r="C55" s="83">
        <v>4146.6499999999996</v>
      </c>
      <c r="D55" s="70">
        <f t="shared" si="0"/>
        <v>36</v>
      </c>
      <c r="E55" s="129">
        <v>305754</v>
      </c>
      <c r="F55" s="70">
        <f t="shared" si="1"/>
        <v>43</v>
      </c>
      <c r="G55" s="129">
        <v>755733</v>
      </c>
      <c r="H55" s="70">
        <f t="shared" si="2"/>
        <v>44</v>
      </c>
      <c r="I55" s="130">
        <v>182.3</v>
      </c>
      <c r="J55" s="70">
        <f t="shared" si="3"/>
        <v>35</v>
      </c>
      <c r="K55" s="87">
        <v>7.4</v>
      </c>
      <c r="L55" s="88">
        <f t="shared" si="4"/>
        <v>33</v>
      </c>
      <c r="M55" s="87">
        <v>13.1</v>
      </c>
      <c r="N55" s="70">
        <f t="shared" si="5"/>
        <v>40</v>
      </c>
      <c r="O55" s="69">
        <v>347093</v>
      </c>
      <c r="P55" s="70">
        <v>45</v>
      </c>
      <c r="Q55" s="125">
        <v>38382</v>
      </c>
      <c r="R55" s="70">
        <v>44</v>
      </c>
      <c r="S55" s="125">
        <v>312289</v>
      </c>
      <c r="T55" s="70">
        <v>44</v>
      </c>
      <c r="U55" s="125">
        <v>30767</v>
      </c>
      <c r="V55" s="70">
        <f t="shared" si="6"/>
        <v>33</v>
      </c>
      <c r="W55" s="125">
        <v>63003</v>
      </c>
      <c r="X55" s="70">
        <f t="shared" si="7"/>
        <v>37</v>
      </c>
      <c r="Y55" s="69">
        <v>30100</v>
      </c>
      <c r="Z55" s="70">
        <v>41</v>
      </c>
    </row>
    <row r="56" spans="1:26" s="60" customFormat="1" ht="9.75" customHeight="1" x14ac:dyDescent="0.15">
      <c r="A56" s="59" t="s">
        <v>39</v>
      </c>
      <c r="B56" s="82" t="s">
        <v>131</v>
      </c>
      <c r="C56" s="83">
        <v>1876.72</v>
      </c>
      <c r="D56" s="70">
        <f t="shared" si="0"/>
        <v>47</v>
      </c>
      <c r="E56" s="129">
        <v>398551</v>
      </c>
      <c r="F56" s="70">
        <f t="shared" si="1"/>
        <v>36</v>
      </c>
      <c r="G56" s="129">
        <v>976263</v>
      </c>
      <c r="H56" s="70">
        <f t="shared" si="2"/>
        <v>39</v>
      </c>
      <c r="I56" s="130">
        <v>520.20000000000005</v>
      </c>
      <c r="J56" s="70">
        <f t="shared" si="3"/>
        <v>11</v>
      </c>
      <c r="K56" s="87">
        <v>8</v>
      </c>
      <c r="L56" s="88">
        <f t="shared" si="4"/>
        <v>17</v>
      </c>
      <c r="M56" s="87">
        <v>12</v>
      </c>
      <c r="N56" s="70">
        <f t="shared" si="5"/>
        <v>29</v>
      </c>
      <c r="O56" s="69">
        <v>462418</v>
      </c>
      <c r="P56" s="70">
        <v>39</v>
      </c>
      <c r="Q56" s="125">
        <v>49569</v>
      </c>
      <c r="R56" s="70">
        <v>39</v>
      </c>
      <c r="S56" s="125">
        <v>437572</v>
      </c>
      <c r="T56" s="70">
        <v>38</v>
      </c>
      <c r="U56" s="125">
        <v>35163</v>
      </c>
      <c r="V56" s="70">
        <f t="shared" si="6"/>
        <v>29</v>
      </c>
      <c r="W56" s="125">
        <v>70957</v>
      </c>
      <c r="X56" s="70">
        <f t="shared" si="7"/>
        <v>30</v>
      </c>
      <c r="Y56" s="69">
        <v>31000</v>
      </c>
      <c r="Z56" s="70">
        <v>39</v>
      </c>
    </row>
    <row r="57" spans="1:26" s="60" customFormat="1" ht="9.75" customHeight="1" x14ac:dyDescent="0.15">
      <c r="A57" s="59" t="s">
        <v>40</v>
      </c>
      <c r="B57" s="82"/>
      <c r="C57" s="83">
        <v>5676.11</v>
      </c>
      <c r="D57" s="70">
        <f t="shared" si="0"/>
        <v>26</v>
      </c>
      <c r="E57" s="129">
        <v>591972</v>
      </c>
      <c r="F57" s="70">
        <f t="shared" si="1"/>
        <v>26</v>
      </c>
      <c r="G57" s="129">
        <v>1385262</v>
      </c>
      <c r="H57" s="70">
        <f t="shared" si="2"/>
        <v>28</v>
      </c>
      <c r="I57" s="130">
        <v>244.1</v>
      </c>
      <c r="J57" s="70">
        <f t="shared" si="3"/>
        <v>26</v>
      </c>
      <c r="K57" s="87">
        <v>7.4</v>
      </c>
      <c r="L57" s="88">
        <f t="shared" si="4"/>
        <v>33</v>
      </c>
      <c r="M57" s="87">
        <v>12.8</v>
      </c>
      <c r="N57" s="70">
        <f t="shared" si="5"/>
        <v>36</v>
      </c>
      <c r="O57" s="69">
        <v>651605</v>
      </c>
      <c r="P57" s="70">
        <v>27</v>
      </c>
      <c r="Q57" s="125">
        <v>67079</v>
      </c>
      <c r="R57" s="70">
        <v>26</v>
      </c>
      <c r="S57" s="125">
        <v>573320</v>
      </c>
      <c r="T57" s="70">
        <v>27</v>
      </c>
      <c r="U57" s="125">
        <v>42252</v>
      </c>
      <c r="V57" s="70">
        <f t="shared" si="6"/>
        <v>25</v>
      </c>
      <c r="W57" s="125">
        <v>79736</v>
      </c>
      <c r="X57" s="70">
        <f t="shared" si="7"/>
        <v>26</v>
      </c>
      <c r="Y57" s="69">
        <v>50400</v>
      </c>
      <c r="Z57" s="70">
        <v>30</v>
      </c>
    </row>
    <row r="58" spans="1:26" s="60" customFormat="1" ht="9.75" customHeight="1" x14ac:dyDescent="0.15">
      <c r="A58" s="59" t="s">
        <v>41</v>
      </c>
      <c r="B58" s="82"/>
      <c r="C58" s="83">
        <v>7103.93</v>
      </c>
      <c r="D58" s="70">
        <f t="shared" si="0"/>
        <v>18</v>
      </c>
      <c r="E58" s="129">
        <v>319011</v>
      </c>
      <c r="F58" s="70">
        <f t="shared" si="1"/>
        <v>42</v>
      </c>
      <c r="G58" s="129">
        <v>728276</v>
      </c>
      <c r="H58" s="70">
        <f t="shared" si="2"/>
        <v>45</v>
      </c>
      <c r="I58" s="130">
        <v>102.5</v>
      </c>
      <c r="J58" s="70">
        <f t="shared" si="3"/>
        <v>44</v>
      </c>
      <c r="K58" s="87">
        <v>7</v>
      </c>
      <c r="L58" s="88">
        <f t="shared" si="4"/>
        <v>42</v>
      </c>
      <c r="M58" s="87">
        <v>13.8</v>
      </c>
      <c r="N58" s="70">
        <f t="shared" si="5"/>
        <v>45</v>
      </c>
      <c r="O58" s="69">
        <v>335775</v>
      </c>
      <c r="P58" s="70">
        <v>46</v>
      </c>
      <c r="Q58" s="125">
        <v>37607</v>
      </c>
      <c r="R58" s="70">
        <v>45</v>
      </c>
      <c r="S58" s="125">
        <v>284802</v>
      </c>
      <c r="T58" s="70">
        <v>46</v>
      </c>
      <c r="U58" s="125">
        <v>25345</v>
      </c>
      <c r="V58" s="70">
        <f t="shared" si="6"/>
        <v>39</v>
      </c>
      <c r="W58" s="125">
        <v>48680</v>
      </c>
      <c r="X58" s="70">
        <f t="shared" si="7"/>
        <v>41</v>
      </c>
      <c r="Y58" s="69">
        <v>28100</v>
      </c>
      <c r="Z58" s="70">
        <v>42</v>
      </c>
    </row>
    <row r="59" spans="1:26" s="60" customFormat="1" ht="9.75" customHeight="1" x14ac:dyDescent="0.15">
      <c r="A59" s="59" t="s">
        <v>42</v>
      </c>
      <c r="B59" s="82" t="s">
        <v>129</v>
      </c>
      <c r="C59" s="83">
        <v>4986.3999999999996</v>
      </c>
      <c r="D59" s="70">
        <f t="shared" si="0"/>
        <v>29</v>
      </c>
      <c r="E59" s="129">
        <v>2201037</v>
      </c>
      <c r="F59" s="70">
        <f t="shared" si="1"/>
        <v>9</v>
      </c>
      <c r="G59" s="129">
        <v>5101556</v>
      </c>
      <c r="H59" s="70">
        <f t="shared" si="2"/>
        <v>9</v>
      </c>
      <c r="I59" s="130">
        <v>1023.1</v>
      </c>
      <c r="J59" s="70">
        <f t="shared" si="3"/>
        <v>7</v>
      </c>
      <c r="K59" s="87">
        <v>9</v>
      </c>
      <c r="L59" s="88">
        <f t="shared" si="4"/>
        <v>3</v>
      </c>
      <c r="M59" s="87">
        <v>9.9</v>
      </c>
      <c r="N59" s="70">
        <f t="shared" si="5"/>
        <v>9</v>
      </c>
      <c r="O59" s="69">
        <v>2262722</v>
      </c>
      <c r="P59" s="70">
        <v>9</v>
      </c>
      <c r="Q59" s="125">
        <v>228345</v>
      </c>
      <c r="R59" s="70">
        <v>8</v>
      </c>
      <c r="S59" s="125">
        <v>2237808</v>
      </c>
      <c r="T59" s="70">
        <v>6</v>
      </c>
      <c r="U59" s="125">
        <v>52704</v>
      </c>
      <c r="V59" s="70">
        <f t="shared" si="6"/>
        <v>17</v>
      </c>
      <c r="W59" s="125">
        <v>123287</v>
      </c>
      <c r="X59" s="70">
        <f t="shared" si="7"/>
        <v>19</v>
      </c>
      <c r="Y59" s="69">
        <v>84500</v>
      </c>
      <c r="Z59" s="70">
        <v>15</v>
      </c>
    </row>
    <row r="60" spans="1:26" s="60" customFormat="1" ht="18" customHeight="1" x14ac:dyDescent="0.15">
      <c r="A60" s="59" t="s">
        <v>43</v>
      </c>
      <c r="B60" s="82"/>
      <c r="C60" s="83">
        <v>2440.6799999999998</v>
      </c>
      <c r="D60" s="70">
        <f t="shared" si="0"/>
        <v>42</v>
      </c>
      <c r="E60" s="129">
        <v>302109</v>
      </c>
      <c r="F60" s="70">
        <f t="shared" si="1"/>
        <v>44</v>
      </c>
      <c r="G60" s="129">
        <v>832832</v>
      </c>
      <c r="H60" s="70">
        <f t="shared" si="2"/>
        <v>42</v>
      </c>
      <c r="I60" s="130">
        <v>341.2</v>
      </c>
      <c r="J60" s="70">
        <f t="shared" si="3"/>
        <v>16</v>
      </c>
      <c r="K60" s="87">
        <v>8.5</v>
      </c>
      <c r="L60" s="88">
        <f t="shared" si="4"/>
        <v>8</v>
      </c>
      <c r="M60" s="87">
        <v>11.7</v>
      </c>
      <c r="N60" s="70">
        <f t="shared" si="5"/>
        <v>26</v>
      </c>
      <c r="O60" s="69">
        <v>409277</v>
      </c>
      <c r="P60" s="70">
        <v>42</v>
      </c>
      <c r="Q60" s="125">
        <v>39000</v>
      </c>
      <c r="R60" s="70">
        <v>43</v>
      </c>
      <c r="S60" s="125">
        <v>353609</v>
      </c>
      <c r="T60" s="70">
        <v>43</v>
      </c>
      <c r="U60" s="125">
        <v>22033</v>
      </c>
      <c r="V60" s="70">
        <f t="shared" si="6"/>
        <v>44</v>
      </c>
      <c r="W60" s="125">
        <v>63763</v>
      </c>
      <c r="X60" s="70">
        <f t="shared" si="7"/>
        <v>35</v>
      </c>
      <c r="Y60" s="69">
        <v>53000</v>
      </c>
      <c r="Z60" s="70">
        <v>28</v>
      </c>
    </row>
    <row r="61" spans="1:26" s="60" customFormat="1" ht="9.75" customHeight="1" x14ac:dyDescent="0.15">
      <c r="A61" s="59" t="s">
        <v>44</v>
      </c>
      <c r="B61" s="82"/>
      <c r="C61" s="83">
        <v>4132.09</v>
      </c>
      <c r="D61" s="70">
        <f t="shared" si="0"/>
        <v>37</v>
      </c>
      <c r="E61" s="129">
        <v>560720</v>
      </c>
      <c r="F61" s="70">
        <f t="shared" si="1"/>
        <v>27</v>
      </c>
      <c r="G61" s="129">
        <v>1377187</v>
      </c>
      <c r="H61" s="70">
        <f t="shared" si="2"/>
        <v>29</v>
      </c>
      <c r="I61" s="130">
        <v>333.3</v>
      </c>
      <c r="J61" s="70">
        <f t="shared" si="3"/>
        <v>18</v>
      </c>
      <c r="K61" s="87">
        <v>8</v>
      </c>
      <c r="L61" s="88">
        <f t="shared" si="4"/>
        <v>17</v>
      </c>
      <c r="M61" s="87">
        <v>12.3</v>
      </c>
      <c r="N61" s="70">
        <f t="shared" si="5"/>
        <v>32</v>
      </c>
      <c r="O61" s="69">
        <v>650972</v>
      </c>
      <c r="P61" s="70">
        <v>28</v>
      </c>
      <c r="Q61" s="125">
        <v>64853</v>
      </c>
      <c r="R61" s="70">
        <v>27</v>
      </c>
      <c r="S61" s="125">
        <v>559425</v>
      </c>
      <c r="T61" s="70">
        <v>28</v>
      </c>
      <c r="U61" s="125">
        <v>33802</v>
      </c>
      <c r="V61" s="70">
        <f t="shared" si="6"/>
        <v>30</v>
      </c>
      <c r="W61" s="125">
        <v>77333</v>
      </c>
      <c r="X61" s="70">
        <f t="shared" si="7"/>
        <v>28</v>
      </c>
      <c r="Y61" s="69">
        <v>49100</v>
      </c>
      <c r="Z61" s="70">
        <v>31</v>
      </c>
    </row>
    <row r="62" spans="1:26" s="60" customFormat="1" ht="9.75" customHeight="1" x14ac:dyDescent="0.15">
      <c r="A62" s="59" t="s">
        <v>45</v>
      </c>
      <c r="B62" s="82" t="s">
        <v>129</v>
      </c>
      <c r="C62" s="83">
        <v>7409.35</v>
      </c>
      <c r="D62" s="70">
        <f t="shared" si="0"/>
        <v>15</v>
      </c>
      <c r="E62" s="129">
        <v>704730</v>
      </c>
      <c r="F62" s="70">
        <f t="shared" si="1"/>
        <v>24</v>
      </c>
      <c r="G62" s="129">
        <v>1786170</v>
      </c>
      <c r="H62" s="70">
        <f t="shared" si="2"/>
        <v>23</v>
      </c>
      <c r="I62" s="130">
        <v>241.1</v>
      </c>
      <c r="J62" s="70">
        <f t="shared" si="3"/>
        <v>27</v>
      </c>
      <c r="K62" s="87">
        <v>8.8000000000000007</v>
      </c>
      <c r="L62" s="88">
        <f t="shared" si="4"/>
        <v>5</v>
      </c>
      <c r="M62" s="87">
        <v>11.6</v>
      </c>
      <c r="N62" s="70">
        <f t="shared" si="5"/>
        <v>25</v>
      </c>
      <c r="O62" s="69">
        <v>834244</v>
      </c>
      <c r="P62" s="70">
        <v>23</v>
      </c>
      <c r="Q62" s="125">
        <v>79219</v>
      </c>
      <c r="R62" s="70">
        <v>24</v>
      </c>
      <c r="S62" s="125">
        <v>709545</v>
      </c>
      <c r="T62" s="70">
        <v>23</v>
      </c>
      <c r="U62" s="125">
        <v>58414</v>
      </c>
      <c r="V62" s="70">
        <f t="shared" si="6"/>
        <v>14</v>
      </c>
      <c r="W62" s="125">
        <v>149816</v>
      </c>
      <c r="X62" s="70">
        <f t="shared" si="7"/>
        <v>10</v>
      </c>
      <c r="Y62" s="69">
        <v>114100</v>
      </c>
      <c r="Z62" s="70">
        <v>13</v>
      </c>
    </row>
    <row r="63" spans="1:26" s="60" customFormat="1" ht="9.75" customHeight="1" x14ac:dyDescent="0.15">
      <c r="A63" s="59" t="s">
        <v>46</v>
      </c>
      <c r="B63" s="82" t="s">
        <v>129</v>
      </c>
      <c r="C63" s="83">
        <v>6340.71</v>
      </c>
      <c r="D63" s="70">
        <f t="shared" si="0"/>
        <v>22</v>
      </c>
      <c r="E63" s="129">
        <v>486535</v>
      </c>
      <c r="F63" s="70">
        <f t="shared" si="1"/>
        <v>33</v>
      </c>
      <c r="G63" s="129">
        <v>1166338</v>
      </c>
      <c r="H63" s="70">
        <f t="shared" si="2"/>
        <v>33</v>
      </c>
      <c r="I63" s="130">
        <v>183.9</v>
      </c>
      <c r="J63" s="70">
        <f t="shared" si="3"/>
        <v>33</v>
      </c>
      <c r="K63" s="87">
        <v>7.9</v>
      </c>
      <c r="L63" s="88">
        <f t="shared" si="4"/>
        <v>20</v>
      </c>
      <c r="M63" s="87">
        <v>12.1</v>
      </c>
      <c r="N63" s="70">
        <f t="shared" si="5"/>
        <v>30</v>
      </c>
      <c r="O63" s="69">
        <v>550451</v>
      </c>
      <c r="P63" s="70">
        <v>35</v>
      </c>
      <c r="Q63" s="125">
        <v>55881</v>
      </c>
      <c r="R63" s="70">
        <v>34</v>
      </c>
      <c r="S63" s="125">
        <v>487503</v>
      </c>
      <c r="T63" s="70">
        <v>34</v>
      </c>
      <c r="U63" s="125">
        <v>39475</v>
      </c>
      <c r="V63" s="70">
        <f t="shared" si="6"/>
        <v>26</v>
      </c>
      <c r="W63" s="125">
        <v>76008</v>
      </c>
      <c r="X63" s="70">
        <f t="shared" si="7"/>
        <v>29</v>
      </c>
      <c r="Y63" s="69">
        <v>56600</v>
      </c>
      <c r="Z63" s="70">
        <v>26</v>
      </c>
    </row>
    <row r="64" spans="1:26" s="60" customFormat="1" ht="9.75" customHeight="1" x14ac:dyDescent="0.15">
      <c r="A64" s="59" t="s">
        <v>47</v>
      </c>
      <c r="B64" s="82" t="s">
        <v>129</v>
      </c>
      <c r="C64" s="83">
        <v>7735.31</v>
      </c>
      <c r="D64" s="70">
        <f t="shared" si="0"/>
        <v>14</v>
      </c>
      <c r="E64" s="129">
        <v>462858</v>
      </c>
      <c r="F64" s="70">
        <f t="shared" si="1"/>
        <v>34</v>
      </c>
      <c r="G64" s="129">
        <v>1104069</v>
      </c>
      <c r="H64" s="70">
        <f t="shared" si="2"/>
        <v>36</v>
      </c>
      <c r="I64" s="130">
        <v>142.69999999999999</v>
      </c>
      <c r="J64" s="70">
        <f t="shared" si="3"/>
        <v>39</v>
      </c>
      <c r="K64" s="87">
        <v>8.4</v>
      </c>
      <c r="L64" s="88">
        <f t="shared" si="4"/>
        <v>9</v>
      </c>
      <c r="M64" s="87">
        <v>12.3</v>
      </c>
      <c r="N64" s="70">
        <f t="shared" si="5"/>
        <v>32</v>
      </c>
      <c r="O64" s="69">
        <v>531213</v>
      </c>
      <c r="P64" s="70">
        <v>37</v>
      </c>
      <c r="Q64" s="125">
        <v>54577</v>
      </c>
      <c r="R64" s="70">
        <v>35</v>
      </c>
      <c r="S64" s="125">
        <v>453108</v>
      </c>
      <c r="T64" s="70">
        <v>36</v>
      </c>
      <c r="U64" s="125">
        <v>38428</v>
      </c>
      <c r="V64" s="70">
        <f t="shared" si="6"/>
        <v>27</v>
      </c>
      <c r="W64" s="125">
        <v>80162</v>
      </c>
      <c r="X64" s="70">
        <f t="shared" si="7"/>
        <v>25</v>
      </c>
      <c r="Y64" s="69">
        <v>67900</v>
      </c>
      <c r="Z64" s="70">
        <v>20</v>
      </c>
    </row>
    <row r="65" spans="1:27" s="60" customFormat="1" ht="9.75" customHeight="1" x14ac:dyDescent="0.15">
      <c r="A65" s="59" t="s">
        <v>5</v>
      </c>
      <c r="B65" s="82" t="s">
        <v>129</v>
      </c>
      <c r="C65" s="83">
        <v>9186.94</v>
      </c>
      <c r="D65" s="70">
        <f t="shared" si="0"/>
        <v>10</v>
      </c>
      <c r="E65" s="129">
        <v>724690</v>
      </c>
      <c r="F65" s="70">
        <f t="shared" si="1"/>
        <v>22</v>
      </c>
      <c r="G65" s="129">
        <v>1648177</v>
      </c>
      <c r="H65" s="70">
        <f t="shared" si="2"/>
        <v>24</v>
      </c>
      <c r="I65" s="130">
        <v>179.4</v>
      </c>
      <c r="J65" s="70">
        <f t="shared" si="3"/>
        <v>36</v>
      </c>
      <c r="K65" s="87">
        <v>8.6</v>
      </c>
      <c r="L65" s="88">
        <f t="shared" si="4"/>
        <v>6</v>
      </c>
      <c r="M65" s="87">
        <v>13</v>
      </c>
      <c r="N65" s="70">
        <f t="shared" si="5"/>
        <v>39</v>
      </c>
      <c r="O65" s="69">
        <v>776993</v>
      </c>
      <c r="P65" s="70">
        <v>24</v>
      </c>
      <c r="Q65" s="125">
        <v>79577</v>
      </c>
      <c r="R65" s="70">
        <v>23</v>
      </c>
      <c r="S65" s="125">
        <v>677846</v>
      </c>
      <c r="T65" s="70">
        <v>24</v>
      </c>
      <c r="U65" s="125">
        <v>63943</v>
      </c>
      <c r="V65" s="70">
        <f t="shared" si="6"/>
        <v>9</v>
      </c>
      <c r="W65" s="125">
        <v>97001</v>
      </c>
      <c r="X65" s="70">
        <f t="shared" si="7"/>
        <v>21</v>
      </c>
      <c r="Y65" s="69">
        <v>120800</v>
      </c>
      <c r="Z65" s="70">
        <v>12</v>
      </c>
    </row>
    <row r="66" spans="1:27" s="60" customFormat="1" ht="9.75" customHeight="1" x14ac:dyDescent="0.15">
      <c r="A66" s="59" t="s">
        <v>48</v>
      </c>
      <c r="B66" s="82"/>
      <c r="C66" s="83">
        <v>2281.12</v>
      </c>
      <c r="D66" s="70">
        <f t="shared" si="0"/>
        <v>44</v>
      </c>
      <c r="E66" s="129">
        <v>560424</v>
      </c>
      <c r="F66" s="70">
        <f t="shared" si="1"/>
        <v>28</v>
      </c>
      <c r="G66" s="129">
        <v>1433566</v>
      </c>
      <c r="H66" s="70">
        <f t="shared" si="2"/>
        <v>25</v>
      </c>
      <c r="I66" s="130">
        <v>628.4</v>
      </c>
      <c r="J66" s="70">
        <f t="shared" si="3"/>
        <v>9</v>
      </c>
      <c r="K66" s="87">
        <v>11.9</v>
      </c>
      <c r="L66" s="88">
        <f t="shared" si="4"/>
        <v>1</v>
      </c>
      <c r="M66" s="87">
        <v>8</v>
      </c>
      <c r="N66" s="70">
        <f t="shared" si="5"/>
        <v>1</v>
      </c>
      <c r="O66" s="69">
        <v>578638</v>
      </c>
      <c r="P66" s="70">
        <v>33</v>
      </c>
      <c r="Q66" s="125">
        <v>68117</v>
      </c>
      <c r="R66" s="70">
        <v>25</v>
      </c>
      <c r="S66" s="125">
        <v>543072</v>
      </c>
      <c r="T66" s="70">
        <v>30</v>
      </c>
      <c r="U66" s="125">
        <v>20056</v>
      </c>
      <c r="V66" s="70">
        <f t="shared" si="6"/>
        <v>46</v>
      </c>
      <c r="W66" s="125">
        <v>37642</v>
      </c>
      <c r="X66" s="70">
        <f t="shared" si="7"/>
        <v>45</v>
      </c>
      <c r="Y66" s="69">
        <v>38600</v>
      </c>
      <c r="Z66" s="70">
        <v>35</v>
      </c>
    </row>
    <row r="67" spans="1:27" ht="3" customHeight="1" thickBot="1" x14ac:dyDescent="0.2">
      <c r="A67" s="30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7" s="13" customFormat="1" ht="10.5" customHeight="1" x14ac:dyDescent="0.15">
      <c r="A68" s="147" t="s">
        <v>77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8" t="s">
        <v>0</v>
      </c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</row>
    <row r="69" spans="1:27" s="13" customFormat="1" ht="10.5" customHeight="1" x14ac:dyDescent="0.15">
      <c r="A69" s="141" t="s">
        <v>188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 t="s">
        <v>1</v>
      </c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33"/>
    </row>
    <row r="70" spans="1:27" s="13" customFormat="1" ht="10.5" customHeight="1" x14ac:dyDescent="0.15">
      <c r="A70" s="141" t="s">
        <v>200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 t="s">
        <v>202</v>
      </c>
      <c r="P70" s="141"/>
      <c r="Q70" s="141"/>
      <c r="R70" s="150"/>
      <c r="S70" s="150"/>
      <c r="T70" s="150"/>
      <c r="U70" s="150"/>
      <c r="V70" s="150"/>
      <c r="W70" s="150"/>
      <c r="X70" s="150"/>
      <c r="Y70" s="150"/>
      <c r="Z70" s="150"/>
      <c r="AA70" s="7"/>
    </row>
    <row r="71" spans="1:27" s="7" customFormat="1" ht="10.5" customHeight="1" x14ac:dyDescent="0.15">
      <c r="A71" s="141" t="s">
        <v>123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 t="s">
        <v>203</v>
      </c>
      <c r="P71" s="141"/>
      <c r="Q71" s="141"/>
      <c r="R71" s="141"/>
      <c r="S71" s="141"/>
      <c r="T71" s="141"/>
      <c r="U71" s="141"/>
      <c r="V71" s="150"/>
      <c r="W71" s="150"/>
      <c r="X71" s="150"/>
      <c r="Y71" s="150"/>
      <c r="Z71" s="150"/>
    </row>
    <row r="72" spans="1:27" s="7" customFormat="1" ht="10.5" customHeight="1" x14ac:dyDescent="0.15">
      <c r="A72" s="148" t="s">
        <v>78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9"/>
      <c r="L72" s="149"/>
      <c r="M72" s="149"/>
      <c r="N72" s="149"/>
      <c r="O72" s="141" t="s">
        <v>204</v>
      </c>
      <c r="P72" s="141"/>
      <c r="Q72" s="141"/>
      <c r="R72" s="150"/>
      <c r="S72" s="150"/>
      <c r="T72" s="150"/>
      <c r="U72" s="150"/>
      <c r="V72" s="150"/>
      <c r="W72" s="150"/>
      <c r="X72" s="150"/>
      <c r="Y72" s="150"/>
      <c r="Z72" s="150"/>
    </row>
    <row r="73" spans="1:27" s="7" customFormat="1" ht="10.5" customHeight="1" x14ac:dyDescent="0.15">
      <c r="A73" s="141" t="s">
        <v>132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9"/>
      <c r="L73" s="149"/>
      <c r="M73" s="149"/>
      <c r="N73" s="149"/>
      <c r="O73" s="142" t="s">
        <v>187</v>
      </c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7" s="7" customFormat="1" ht="10.5" customHeight="1" x14ac:dyDescent="0.15">
      <c r="A74" s="144" t="s">
        <v>210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3" t="s">
        <v>185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7" s="7" customFormat="1" ht="10.5" customHeight="1" x14ac:dyDescent="0.15">
      <c r="A75" s="144" t="s">
        <v>201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3" t="s">
        <v>186</v>
      </c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7" s="7" customFormat="1" ht="10.5" customHeight="1" x14ac:dyDescent="0.15">
      <c r="A76" s="141" t="s">
        <v>134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2" t="s">
        <v>133</v>
      </c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7" s="7" customFormat="1" ht="10.5" customHeight="1" x14ac:dyDescent="0.15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7" t="s">
        <v>189</v>
      </c>
    </row>
    <row r="78" spans="1:27" s="29" customFormat="1" ht="10.5" customHeight="1" x14ac:dyDescent="0.15">
      <c r="O78" s="7" t="s">
        <v>190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ht="9" x14ac:dyDescent="0.15"/>
    <row r="85" spans="1:26" s="29" customForma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</sheetData>
  <mergeCells count="51"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B13:C13"/>
    <mergeCell ref="B14:C14"/>
    <mergeCell ref="B15:C15"/>
    <mergeCell ref="B16:C16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A73:N73"/>
    <mergeCell ref="O69:Z69"/>
    <mergeCell ref="O70:Z70"/>
    <mergeCell ref="O71:Z71"/>
    <mergeCell ref="O72:Z72"/>
    <mergeCell ref="B17:C17"/>
    <mergeCell ref="A76:N76"/>
    <mergeCell ref="O76:Z76"/>
    <mergeCell ref="A77:N77"/>
    <mergeCell ref="O73:Z73"/>
    <mergeCell ref="O74:Z74"/>
    <mergeCell ref="A74:N74"/>
    <mergeCell ref="B18:C18"/>
    <mergeCell ref="A68:N68"/>
    <mergeCell ref="O68:AA68"/>
    <mergeCell ref="A70:N70"/>
    <mergeCell ref="A75:N75"/>
    <mergeCell ref="O75:Z75"/>
    <mergeCell ref="A69:N69"/>
    <mergeCell ref="A71:N71"/>
    <mergeCell ref="A72:N72"/>
  </mergeCells>
  <phoneticPr fontId="10"/>
  <pageMargins left="0.59055118110236227" right="0.59055118110236227" top="0.31496062992125984" bottom="0.11811023622047245" header="0" footer="0"/>
  <pageSetup paperSize="9" scale="99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5"/>
  <sheetViews>
    <sheetView view="pageBreakPreview" zoomScale="166" zoomScaleNormal="100" zoomScaleSheetLayoutView="166" workbookViewId="0">
      <pane xSplit="1" ySplit="5" topLeftCell="M60" activePane="bottomRight" state="frozen"/>
      <selection activeCell="A2" sqref="A2:N2"/>
      <selection pane="topRight" activeCell="A2" sqref="A2:N2"/>
      <selection pane="bottomLeft" activeCell="A2" sqref="A2:N2"/>
      <selection pane="bottomRight" activeCell="U60" sqref="U60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6" t="s">
        <v>196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 t="s">
        <v>197</v>
      </c>
    </row>
    <row r="2" spans="1:26" ht="30" customHeight="1" thickBot="1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70"/>
      <c r="M2" s="170"/>
      <c r="N2" s="119"/>
      <c r="O2" s="119"/>
      <c r="P2" s="119"/>
      <c r="Q2" s="119"/>
      <c r="R2" s="119"/>
      <c r="S2" s="119"/>
      <c r="T2" s="119"/>
      <c r="U2" s="119"/>
      <c r="V2" s="11"/>
      <c r="W2" s="11"/>
      <c r="X2" s="11"/>
    </row>
    <row r="3" spans="1:26" s="19" customFormat="1" ht="12.75" customHeight="1" x14ac:dyDescent="0.15">
      <c r="A3" s="166" t="s">
        <v>54</v>
      </c>
      <c r="B3" s="159" t="s">
        <v>96</v>
      </c>
      <c r="C3" s="160"/>
      <c r="D3" s="160"/>
      <c r="E3" s="160"/>
      <c r="F3" s="160"/>
      <c r="G3" s="161"/>
      <c r="H3" s="159" t="s">
        <v>97</v>
      </c>
      <c r="I3" s="160"/>
      <c r="J3" s="160"/>
      <c r="K3" s="160"/>
      <c r="L3" s="160"/>
      <c r="M3" s="160"/>
      <c r="N3" s="160"/>
      <c r="O3" s="161"/>
      <c r="P3" s="159" t="s">
        <v>98</v>
      </c>
      <c r="Q3" s="160"/>
      <c r="R3" s="160"/>
      <c r="S3" s="160"/>
      <c r="T3" s="160"/>
      <c r="U3" s="161"/>
      <c r="V3" s="159" t="s">
        <v>55</v>
      </c>
      <c r="W3" s="160"/>
      <c r="X3" s="160"/>
      <c r="Y3" s="171"/>
      <c r="Z3" s="32"/>
    </row>
    <row r="4" spans="1:26" s="19" customFormat="1" ht="30" customHeight="1" x14ac:dyDescent="0.15">
      <c r="A4" s="167"/>
      <c r="B4" s="169" t="s">
        <v>117</v>
      </c>
      <c r="C4" s="168"/>
      <c r="D4" s="168" t="s">
        <v>99</v>
      </c>
      <c r="E4" s="168"/>
      <c r="F4" s="152" t="s">
        <v>100</v>
      </c>
      <c r="G4" s="153"/>
      <c r="H4" s="169" t="s">
        <v>101</v>
      </c>
      <c r="I4" s="168"/>
      <c r="J4" s="169" t="s">
        <v>80</v>
      </c>
      <c r="K4" s="168"/>
      <c r="L4" s="152" t="s">
        <v>110</v>
      </c>
      <c r="M4" s="153"/>
      <c r="N4" s="154" t="s">
        <v>108</v>
      </c>
      <c r="O4" s="167"/>
      <c r="P4" s="169" t="s">
        <v>79</v>
      </c>
      <c r="Q4" s="168"/>
      <c r="R4" s="169" t="s">
        <v>80</v>
      </c>
      <c r="S4" s="168"/>
      <c r="T4" s="169" t="s">
        <v>81</v>
      </c>
      <c r="U4" s="168"/>
      <c r="V4" s="172" t="s">
        <v>82</v>
      </c>
      <c r="W4" s="173"/>
      <c r="X4" s="174" t="s">
        <v>152</v>
      </c>
      <c r="Y4" s="175"/>
      <c r="Z4" s="32"/>
    </row>
    <row r="5" spans="1:26" s="19" customFormat="1" ht="12.75" customHeight="1" x14ac:dyDescent="0.15">
      <c r="A5" s="167"/>
      <c r="B5" s="120" t="s">
        <v>64</v>
      </c>
      <c r="C5" s="121" t="s">
        <v>65</v>
      </c>
      <c r="D5" s="120" t="s">
        <v>64</v>
      </c>
      <c r="E5" s="121" t="s">
        <v>65</v>
      </c>
      <c r="F5" s="120" t="s">
        <v>64</v>
      </c>
      <c r="G5" s="121" t="s">
        <v>65</v>
      </c>
      <c r="H5" s="120" t="s">
        <v>64</v>
      </c>
      <c r="I5" s="121" t="s">
        <v>65</v>
      </c>
      <c r="J5" s="120" t="s">
        <v>64</v>
      </c>
      <c r="K5" s="121" t="s">
        <v>65</v>
      </c>
      <c r="L5" s="120" t="s">
        <v>64</v>
      </c>
      <c r="M5" s="121" t="s">
        <v>65</v>
      </c>
      <c r="N5" s="120" t="s">
        <v>64</v>
      </c>
      <c r="O5" s="121" t="s">
        <v>65</v>
      </c>
      <c r="P5" s="120" t="s">
        <v>64</v>
      </c>
      <c r="Q5" s="121" t="s">
        <v>65</v>
      </c>
      <c r="R5" s="120" t="s">
        <v>64</v>
      </c>
      <c r="S5" s="121" t="s">
        <v>65</v>
      </c>
      <c r="T5" s="120" t="s">
        <v>64</v>
      </c>
      <c r="U5" s="121" t="s">
        <v>65</v>
      </c>
      <c r="V5" s="77" t="s">
        <v>64</v>
      </c>
      <c r="W5" s="121" t="s">
        <v>65</v>
      </c>
      <c r="X5" s="120" t="s">
        <v>64</v>
      </c>
      <c r="Y5" s="68" t="s">
        <v>65</v>
      </c>
      <c r="Z5" s="32"/>
    </row>
    <row r="6" spans="1:26" s="29" customFormat="1" ht="10.5" customHeight="1" x14ac:dyDescent="0.15">
      <c r="A6" s="45" t="s">
        <v>85</v>
      </c>
      <c r="B6" s="36" t="s">
        <v>104</v>
      </c>
      <c r="C6" s="37"/>
      <c r="D6" s="36" t="s">
        <v>105</v>
      </c>
      <c r="E6" s="37"/>
      <c r="F6" s="36" t="s">
        <v>104</v>
      </c>
      <c r="G6" s="37"/>
      <c r="H6" s="36" t="s">
        <v>102</v>
      </c>
      <c r="I6" s="37"/>
      <c r="J6" s="36" t="s">
        <v>73</v>
      </c>
      <c r="K6" s="37"/>
      <c r="L6" s="36" t="s">
        <v>109</v>
      </c>
      <c r="M6" s="37"/>
      <c r="N6" s="36" t="s">
        <v>109</v>
      </c>
      <c r="O6" s="37"/>
      <c r="P6" s="36" t="s">
        <v>103</v>
      </c>
      <c r="Q6" s="37"/>
      <c r="R6" s="36" t="s">
        <v>73</v>
      </c>
      <c r="S6" s="37"/>
      <c r="T6" s="36" t="s">
        <v>109</v>
      </c>
      <c r="U6" s="37"/>
      <c r="V6" s="36" t="s">
        <v>69</v>
      </c>
      <c r="W6" s="36"/>
      <c r="X6" s="36" t="s">
        <v>69</v>
      </c>
    </row>
    <row r="7" spans="1:26" s="19" customFormat="1" ht="10.5" customHeight="1" x14ac:dyDescent="0.15">
      <c r="A7" s="47" t="s">
        <v>162</v>
      </c>
      <c r="B7" s="16">
        <v>9074000</v>
      </c>
      <c r="C7" s="21"/>
      <c r="D7" s="67">
        <v>24860941</v>
      </c>
      <c r="E7" s="21"/>
      <c r="F7" s="67">
        <v>4456890</v>
      </c>
      <c r="G7" s="21"/>
      <c r="H7" s="67">
        <v>276715</v>
      </c>
      <c r="I7" s="21"/>
      <c r="J7" s="67">
        <v>8156992</v>
      </c>
      <c r="K7" s="21"/>
      <c r="L7" s="67">
        <v>295345543</v>
      </c>
      <c r="M7" s="21"/>
      <c r="N7" s="67">
        <v>103966838</v>
      </c>
      <c r="O7" s="21"/>
      <c r="P7" s="67" t="s">
        <v>49</v>
      </c>
      <c r="Q7" s="16"/>
      <c r="R7" s="67" t="s">
        <v>49</v>
      </c>
      <c r="S7" s="16"/>
      <c r="T7" s="67" t="s">
        <v>49</v>
      </c>
      <c r="U7" s="21"/>
      <c r="V7" s="67" t="s">
        <v>49</v>
      </c>
      <c r="W7" s="20"/>
      <c r="X7" s="67">
        <v>300531</v>
      </c>
    </row>
    <row r="8" spans="1:26" s="19" customFormat="1" ht="10.5" customHeight="1" x14ac:dyDescent="0.15">
      <c r="A8" s="47" t="s">
        <v>163</v>
      </c>
      <c r="B8" s="16">
        <v>8556000</v>
      </c>
      <c r="C8" s="21"/>
      <c r="D8" s="67" t="s">
        <v>49</v>
      </c>
      <c r="E8" s="21"/>
      <c r="F8" s="67">
        <v>4469531</v>
      </c>
      <c r="G8" s="21"/>
      <c r="H8" s="67">
        <v>258543</v>
      </c>
      <c r="I8" s="21"/>
      <c r="J8" s="67">
        <v>8225442</v>
      </c>
      <c r="K8" s="21"/>
      <c r="L8" s="67">
        <v>314834621</v>
      </c>
      <c r="M8" s="21"/>
      <c r="N8" s="67">
        <v>107598153</v>
      </c>
      <c r="O8" s="21"/>
      <c r="P8" s="67" t="s">
        <v>49</v>
      </c>
      <c r="Q8" s="21"/>
      <c r="R8" s="67" t="s">
        <v>49</v>
      </c>
      <c r="S8" s="21"/>
      <c r="T8" s="67" t="s">
        <v>49</v>
      </c>
      <c r="U8" s="21"/>
      <c r="V8" s="67" t="s">
        <v>49</v>
      </c>
      <c r="W8" s="20"/>
      <c r="X8" s="67">
        <v>294943</v>
      </c>
    </row>
    <row r="9" spans="1:26" s="22" customFormat="1" ht="10.5" customHeight="1" x14ac:dyDescent="0.15">
      <c r="A9" s="47" t="s">
        <v>164</v>
      </c>
      <c r="B9" s="16">
        <v>8714000</v>
      </c>
      <c r="C9" s="21"/>
      <c r="D9" s="67" t="s">
        <v>49</v>
      </c>
      <c r="E9" s="21"/>
      <c r="F9" s="67">
        <v>4396826</v>
      </c>
      <c r="G9" s="21"/>
      <c r="H9" s="67">
        <v>258232</v>
      </c>
      <c r="I9" s="21"/>
      <c r="J9" s="67">
        <v>8518545</v>
      </c>
      <c r="K9" s="21"/>
      <c r="L9" s="67">
        <v>336756635</v>
      </c>
      <c r="M9" s="21"/>
      <c r="N9" s="67">
        <v>108656444</v>
      </c>
      <c r="O9" s="21"/>
      <c r="P9" s="67">
        <v>1472658</v>
      </c>
      <c r="Q9" s="21"/>
      <c r="R9" s="67">
        <v>11105669</v>
      </c>
      <c r="S9" s="21"/>
      <c r="T9" s="67">
        <v>548237119</v>
      </c>
      <c r="V9" s="67" t="s">
        <v>49</v>
      </c>
      <c r="W9" s="20"/>
      <c r="X9" s="67">
        <v>297782</v>
      </c>
    </row>
    <row r="10" spans="1:26" s="22" customFormat="1" ht="10.5" customHeight="1" x14ac:dyDescent="0.15">
      <c r="A10" s="47" t="s">
        <v>165</v>
      </c>
      <c r="B10" s="16">
        <v>8823000</v>
      </c>
      <c r="C10" s="21"/>
      <c r="D10" s="67" t="s">
        <v>49</v>
      </c>
      <c r="E10" s="21"/>
      <c r="F10" s="67">
        <v>4373337</v>
      </c>
      <c r="G10" s="21"/>
      <c r="H10" s="67">
        <v>263061</v>
      </c>
      <c r="I10" s="21"/>
      <c r="J10" s="67">
        <v>8364607</v>
      </c>
      <c r="K10" s="21"/>
      <c r="L10" s="67">
        <v>335578825</v>
      </c>
      <c r="M10" s="21"/>
      <c r="N10" s="67">
        <v>101304661</v>
      </c>
      <c r="O10" s="21"/>
      <c r="P10" s="67" t="s">
        <v>49</v>
      </c>
      <c r="Q10" s="16"/>
      <c r="R10" s="67" t="s">
        <v>49</v>
      </c>
      <c r="S10" s="16"/>
      <c r="T10" s="67" t="s">
        <v>49</v>
      </c>
      <c r="U10" s="21"/>
      <c r="V10" s="67" t="s">
        <v>49</v>
      </c>
      <c r="W10" s="20"/>
      <c r="X10" s="67">
        <v>296932</v>
      </c>
    </row>
    <row r="11" spans="1:26" s="19" customFormat="1" ht="10.5" customHeight="1" x14ac:dyDescent="0.15">
      <c r="A11" s="47" t="s">
        <v>166</v>
      </c>
      <c r="B11" s="16">
        <v>8474000</v>
      </c>
      <c r="C11" s="21"/>
      <c r="D11" s="67" t="s">
        <v>49</v>
      </c>
      <c r="E11" s="21"/>
      <c r="F11" s="67">
        <v>4147374</v>
      </c>
      <c r="G11" s="21"/>
      <c r="H11" s="67">
        <v>235817</v>
      </c>
      <c r="I11" s="21"/>
      <c r="J11" s="67">
        <v>7735789</v>
      </c>
      <c r="K11" s="21"/>
      <c r="L11" s="67">
        <v>265259031</v>
      </c>
      <c r="M11" s="21"/>
      <c r="N11" s="67">
        <v>80319365</v>
      </c>
      <c r="O11" s="21"/>
      <c r="P11" s="67" t="s">
        <v>49</v>
      </c>
      <c r="Q11" s="21"/>
      <c r="R11" s="67" t="s">
        <v>49</v>
      </c>
      <c r="S11" s="21"/>
      <c r="T11" s="67" t="s">
        <v>49</v>
      </c>
      <c r="U11" s="21"/>
      <c r="V11" s="67" t="s">
        <v>49</v>
      </c>
      <c r="W11" s="20"/>
      <c r="X11" s="67">
        <v>291737</v>
      </c>
    </row>
    <row r="12" spans="1:26" s="19" customFormat="1" ht="10.5" customHeight="1" x14ac:dyDescent="0.15">
      <c r="A12" s="47"/>
      <c r="B12" s="16"/>
      <c r="C12" s="21"/>
      <c r="D12" s="67"/>
      <c r="E12" s="21"/>
      <c r="F12" s="67"/>
      <c r="G12" s="21"/>
      <c r="H12" s="67"/>
      <c r="I12" s="21"/>
      <c r="J12" s="67"/>
      <c r="K12" s="21"/>
      <c r="L12" s="67"/>
      <c r="M12" s="21"/>
      <c r="N12" s="67"/>
      <c r="O12" s="21"/>
      <c r="P12" s="67"/>
      <c r="Q12" s="21"/>
      <c r="R12" s="67"/>
      <c r="S12" s="21"/>
      <c r="T12" s="67"/>
      <c r="U12" s="21"/>
      <c r="V12" s="67"/>
      <c r="W12" s="20"/>
      <c r="X12" s="67"/>
    </row>
    <row r="13" spans="1:26" s="22" customFormat="1" ht="10.5" customHeight="1" x14ac:dyDescent="0.15">
      <c r="A13" s="47" t="s">
        <v>167</v>
      </c>
      <c r="B13" s="16">
        <v>8483000</v>
      </c>
      <c r="C13" s="21"/>
      <c r="D13" s="67">
        <v>24845302</v>
      </c>
      <c r="E13" s="21"/>
      <c r="F13" s="67">
        <v>4122102</v>
      </c>
      <c r="G13" s="21"/>
      <c r="H13" s="67">
        <v>224403</v>
      </c>
      <c r="I13" s="21"/>
      <c r="J13" s="67">
        <v>7663847</v>
      </c>
      <c r="K13" s="21"/>
      <c r="L13" s="67">
        <v>289107683</v>
      </c>
      <c r="M13" s="21"/>
      <c r="N13" s="67">
        <v>90667210</v>
      </c>
      <c r="O13" s="21"/>
      <c r="P13" s="67" t="s">
        <v>49</v>
      </c>
      <c r="Q13" s="21"/>
      <c r="R13" s="67" t="s">
        <v>49</v>
      </c>
      <c r="S13" s="21"/>
      <c r="T13" s="67" t="s">
        <v>49</v>
      </c>
      <c r="U13" s="21"/>
      <c r="V13" s="67" t="s">
        <v>49</v>
      </c>
      <c r="W13" s="20"/>
      <c r="X13" s="67">
        <v>290244</v>
      </c>
    </row>
    <row r="14" spans="1:26" s="19" customFormat="1" ht="10.5" customHeight="1" x14ac:dyDescent="0.15">
      <c r="A14" s="47" t="s">
        <v>168</v>
      </c>
      <c r="B14" s="16">
        <v>8402000</v>
      </c>
      <c r="C14" s="21"/>
      <c r="D14" s="67" t="s">
        <v>49</v>
      </c>
      <c r="E14" s="21"/>
      <c r="F14" s="67">
        <v>3824099</v>
      </c>
      <c r="G14" s="21"/>
      <c r="H14" s="67">
        <v>233186</v>
      </c>
      <c r="I14" s="21"/>
      <c r="J14" s="67">
        <v>7472111</v>
      </c>
      <c r="K14" s="26"/>
      <c r="L14" s="67">
        <v>284968753</v>
      </c>
      <c r="M14" s="26"/>
      <c r="N14" s="67">
        <v>91554445</v>
      </c>
      <c r="O14" s="21"/>
      <c r="P14" s="67">
        <v>1405021</v>
      </c>
      <c r="Q14" s="21"/>
      <c r="R14" s="67">
        <v>11225151</v>
      </c>
      <c r="S14" s="21"/>
      <c r="T14" s="67">
        <v>480332788</v>
      </c>
      <c r="U14" s="21"/>
      <c r="V14" s="67" t="s">
        <v>49</v>
      </c>
      <c r="W14" s="20"/>
      <c r="X14" s="67">
        <v>282966</v>
      </c>
    </row>
    <row r="15" spans="1:26" s="19" customFormat="1" ht="10.5" customHeight="1" x14ac:dyDescent="0.15">
      <c r="A15" s="47" t="s">
        <v>169</v>
      </c>
      <c r="B15" s="16">
        <v>8523000</v>
      </c>
      <c r="C15" s="21"/>
      <c r="D15" s="67" t="s">
        <v>49</v>
      </c>
      <c r="E15" s="21"/>
      <c r="F15" s="67">
        <v>3758520</v>
      </c>
      <c r="G15" s="21"/>
      <c r="H15" s="67">
        <v>216262</v>
      </c>
      <c r="I15" s="26"/>
      <c r="J15" s="67">
        <v>7425339</v>
      </c>
      <c r="K15" s="26"/>
      <c r="L15" s="67">
        <v>288727639</v>
      </c>
      <c r="M15" s="26"/>
      <c r="N15" s="67">
        <v>88394666</v>
      </c>
      <c r="O15" s="21"/>
      <c r="P15" s="67" t="s">
        <v>49</v>
      </c>
      <c r="Q15" s="16"/>
      <c r="R15" s="67" t="s">
        <v>49</v>
      </c>
      <c r="S15" s="16"/>
      <c r="T15" s="67" t="s">
        <v>49</v>
      </c>
      <c r="U15" s="21"/>
      <c r="V15" s="67" t="s">
        <v>49</v>
      </c>
      <c r="W15" s="20"/>
      <c r="X15" s="67">
        <v>286169</v>
      </c>
    </row>
    <row r="16" spans="1:26" s="19" customFormat="1" ht="10.5" customHeight="1" x14ac:dyDescent="0.15">
      <c r="A16" s="47" t="s">
        <v>150</v>
      </c>
      <c r="B16" s="63">
        <v>8607000</v>
      </c>
      <c r="C16" s="21"/>
      <c r="D16" s="67" t="s">
        <v>49</v>
      </c>
      <c r="E16" s="21"/>
      <c r="F16" s="67">
        <v>3733824</v>
      </c>
      <c r="G16" s="21"/>
      <c r="H16" s="67">
        <v>208029</v>
      </c>
      <c r="I16" s="20"/>
      <c r="J16" s="67">
        <v>7402984</v>
      </c>
      <c r="K16" s="20"/>
      <c r="L16" s="67">
        <v>292092130</v>
      </c>
      <c r="M16" s="20"/>
      <c r="N16" s="67">
        <v>90148885</v>
      </c>
      <c r="O16" s="21"/>
      <c r="P16" s="67" t="s">
        <v>49</v>
      </c>
      <c r="Q16" s="21"/>
      <c r="R16" s="67" t="s">
        <v>49</v>
      </c>
      <c r="S16" s="21"/>
      <c r="T16" s="67" t="s">
        <v>49</v>
      </c>
      <c r="U16" s="21"/>
      <c r="V16" s="67" t="s">
        <v>49</v>
      </c>
      <c r="W16" s="20"/>
      <c r="X16" s="67">
        <v>290454</v>
      </c>
    </row>
    <row r="17" spans="1:25" s="40" customFormat="1" ht="10.5" customHeight="1" x14ac:dyDescent="0.15">
      <c r="A17" s="47" t="s">
        <v>175</v>
      </c>
      <c r="B17" s="63">
        <v>8439000</v>
      </c>
      <c r="C17" s="21"/>
      <c r="D17" s="67" t="s">
        <v>49</v>
      </c>
      <c r="E17" s="21"/>
      <c r="F17" s="63">
        <v>3744873</v>
      </c>
      <c r="G17" s="21"/>
      <c r="H17" s="63">
        <v>202410</v>
      </c>
      <c r="I17" s="20"/>
      <c r="J17" s="63">
        <v>7403269</v>
      </c>
      <c r="K17" s="20"/>
      <c r="L17" s="63">
        <v>305139989</v>
      </c>
      <c r="M17" s="20"/>
      <c r="N17" s="63">
        <v>92288871</v>
      </c>
      <c r="O17" s="21"/>
      <c r="P17" s="63">
        <v>1407235</v>
      </c>
      <c r="Q17" s="21"/>
      <c r="R17" s="63">
        <v>11618054</v>
      </c>
      <c r="S17" s="21"/>
      <c r="T17" s="63">
        <v>478828374</v>
      </c>
      <c r="U17" s="21"/>
      <c r="V17" s="20" t="s">
        <v>179</v>
      </c>
      <c r="W17" s="20"/>
      <c r="X17" s="51">
        <v>291194</v>
      </c>
      <c r="Y17" s="19"/>
    </row>
    <row r="18" spans="1:25" s="40" customFormat="1" ht="10.5" customHeight="1" x14ac:dyDescent="0.15">
      <c r="A18" s="49" t="s">
        <v>205</v>
      </c>
      <c r="B18" s="74">
        <v>7989000</v>
      </c>
      <c r="C18" s="34"/>
      <c r="D18" s="67" t="s">
        <v>49</v>
      </c>
      <c r="E18" s="34"/>
      <c r="F18" s="74">
        <v>3550003</v>
      </c>
      <c r="G18" s="34"/>
      <c r="H18" s="67" t="s">
        <v>49</v>
      </c>
      <c r="I18" s="42"/>
      <c r="J18" s="67" t="s">
        <v>49</v>
      </c>
      <c r="K18" s="42"/>
      <c r="L18" s="67" t="s">
        <v>49</v>
      </c>
      <c r="M18" s="42"/>
      <c r="N18" s="67" t="s">
        <v>49</v>
      </c>
      <c r="O18" s="34"/>
      <c r="P18" s="67" t="s">
        <v>49</v>
      </c>
      <c r="Q18" s="34"/>
      <c r="R18" s="67" t="s">
        <v>49</v>
      </c>
      <c r="S18" s="34"/>
      <c r="T18" s="67" t="s">
        <v>49</v>
      </c>
      <c r="U18" s="34"/>
      <c r="V18" s="20" t="s">
        <v>179</v>
      </c>
      <c r="W18" s="42"/>
      <c r="X18" s="90">
        <v>287373</v>
      </c>
    </row>
    <row r="19" spans="1:25" s="19" customFormat="1" ht="10.5" customHeight="1" x14ac:dyDescent="0.15">
      <c r="A19" s="50"/>
      <c r="B19" s="16"/>
      <c r="C19" s="21"/>
      <c r="D19" s="16"/>
      <c r="E19" s="21"/>
      <c r="F19" s="16"/>
      <c r="G19" s="21"/>
      <c r="H19" s="110"/>
      <c r="I19" s="111"/>
      <c r="J19" s="110"/>
      <c r="K19" s="21"/>
      <c r="L19" s="110"/>
      <c r="M19" s="21"/>
      <c r="N19" s="110"/>
      <c r="O19" s="21"/>
      <c r="P19" s="16"/>
      <c r="Q19" s="21"/>
      <c r="R19" s="16"/>
      <c r="S19" s="21"/>
      <c r="T19" s="16"/>
      <c r="U19" s="21"/>
      <c r="V19" s="15"/>
      <c r="W19" s="15"/>
      <c r="X19" s="51"/>
    </row>
    <row r="20" spans="1:25" s="60" customFormat="1" ht="10.5" customHeight="1" x14ac:dyDescent="0.15">
      <c r="A20" s="59" t="s">
        <v>6</v>
      </c>
      <c r="B20" s="69">
        <v>602600</v>
      </c>
      <c r="C20" s="70">
        <v>2</v>
      </c>
      <c r="D20" s="69">
        <v>5552779</v>
      </c>
      <c r="E20" s="70">
        <v>1</v>
      </c>
      <c r="F20" s="69">
        <v>864389</v>
      </c>
      <c r="G20" s="70">
        <v>1</v>
      </c>
      <c r="H20" s="110">
        <v>5464</v>
      </c>
      <c r="I20" s="70">
        <v>12</v>
      </c>
      <c r="J20" s="110">
        <v>164716</v>
      </c>
      <c r="K20" s="70">
        <v>18</v>
      </c>
      <c r="L20" s="110">
        <v>6672809</v>
      </c>
      <c r="M20" s="70">
        <v>17</v>
      </c>
      <c r="N20" s="110">
        <v>1432686</v>
      </c>
      <c r="O20" s="70">
        <v>23</v>
      </c>
      <c r="P20" s="69">
        <v>58090</v>
      </c>
      <c r="Q20" s="70">
        <v>7</v>
      </c>
      <c r="R20" s="69">
        <v>471751</v>
      </c>
      <c r="S20" s="70">
        <v>7</v>
      </c>
      <c r="T20" s="69">
        <v>16455227</v>
      </c>
      <c r="U20" s="70">
        <v>6</v>
      </c>
      <c r="V20" s="91">
        <v>1917</v>
      </c>
      <c r="W20" s="70">
        <f>RANK($V20,V$20:V$66,1)</f>
        <v>35</v>
      </c>
      <c r="X20" s="92">
        <v>272124</v>
      </c>
      <c r="Y20" s="70">
        <f>RANK($X20,X$20:X$66)</f>
        <v>37</v>
      </c>
    </row>
    <row r="21" spans="1:25" s="60" customFormat="1" ht="10.5" customHeight="1" x14ac:dyDescent="0.15">
      <c r="A21" s="59" t="s">
        <v>7</v>
      </c>
      <c r="B21" s="69">
        <v>268000</v>
      </c>
      <c r="C21" s="70">
        <v>11</v>
      </c>
      <c r="D21" s="69">
        <v>627658</v>
      </c>
      <c r="E21" s="70">
        <v>9</v>
      </c>
      <c r="F21" s="69">
        <v>114468</v>
      </c>
      <c r="G21" s="70">
        <v>10</v>
      </c>
      <c r="H21" s="110">
        <v>1449</v>
      </c>
      <c r="I21" s="70">
        <v>41</v>
      </c>
      <c r="J21" s="110">
        <v>55464</v>
      </c>
      <c r="K21" s="70">
        <v>39</v>
      </c>
      <c r="L21" s="110">
        <v>1595132</v>
      </c>
      <c r="M21" s="70">
        <v>40</v>
      </c>
      <c r="N21" s="110">
        <v>592415</v>
      </c>
      <c r="O21" s="70">
        <v>40</v>
      </c>
      <c r="P21" s="69">
        <v>16361</v>
      </c>
      <c r="Q21" s="70">
        <v>28</v>
      </c>
      <c r="R21" s="69">
        <v>112189</v>
      </c>
      <c r="S21" s="70">
        <v>28</v>
      </c>
      <c r="T21" s="69">
        <v>2994264</v>
      </c>
      <c r="U21" s="70">
        <v>28</v>
      </c>
      <c r="V21" s="91">
        <v>1856</v>
      </c>
      <c r="W21" s="70">
        <f t="shared" ref="W21:W66" si="0">RANK($V21,V$20:V$66,1)</f>
        <v>25</v>
      </c>
      <c r="X21" s="92">
        <v>226214</v>
      </c>
      <c r="Y21" s="70">
        <f t="shared" ref="Y21:Y66" si="1">RANK($X21,X$20:X$66)</f>
        <v>47</v>
      </c>
    </row>
    <row r="22" spans="1:25" s="60" customFormat="1" ht="10.5" customHeight="1" x14ac:dyDescent="0.15">
      <c r="A22" s="59" t="s">
        <v>8</v>
      </c>
      <c r="B22" s="69">
        <v>287800</v>
      </c>
      <c r="C22" s="70">
        <v>10</v>
      </c>
      <c r="D22" s="69">
        <v>1158497</v>
      </c>
      <c r="E22" s="70">
        <v>2</v>
      </c>
      <c r="F22" s="69">
        <v>108752</v>
      </c>
      <c r="G22" s="70">
        <v>12</v>
      </c>
      <c r="H22" s="110">
        <v>2130</v>
      </c>
      <c r="I22" s="70">
        <v>30</v>
      </c>
      <c r="J22" s="110">
        <v>82600</v>
      </c>
      <c r="K22" s="70">
        <v>29</v>
      </c>
      <c r="L22" s="110">
        <v>2270696</v>
      </c>
      <c r="M22" s="70">
        <v>33</v>
      </c>
      <c r="N22" s="110">
        <v>634826</v>
      </c>
      <c r="O22" s="70">
        <v>37</v>
      </c>
      <c r="P22" s="69">
        <v>15916</v>
      </c>
      <c r="Q22" s="70">
        <v>30</v>
      </c>
      <c r="R22" s="69">
        <v>110259</v>
      </c>
      <c r="S22" s="70">
        <v>30</v>
      </c>
      <c r="T22" s="69">
        <v>2855776</v>
      </c>
      <c r="U22" s="70">
        <v>29</v>
      </c>
      <c r="V22" s="91">
        <v>1825</v>
      </c>
      <c r="W22" s="70">
        <f t="shared" si="0"/>
        <v>20</v>
      </c>
      <c r="X22" s="92">
        <v>286439</v>
      </c>
      <c r="Y22" s="70">
        <f t="shared" si="1"/>
        <v>23</v>
      </c>
    </row>
    <row r="23" spans="1:25" s="60" customFormat="1" ht="10.5" customHeight="1" x14ac:dyDescent="0.15">
      <c r="A23" s="59" t="s">
        <v>9</v>
      </c>
      <c r="B23" s="69">
        <v>364800</v>
      </c>
      <c r="C23" s="70">
        <v>6</v>
      </c>
      <c r="D23" s="69">
        <v>412348</v>
      </c>
      <c r="E23" s="70">
        <v>21</v>
      </c>
      <c r="F23" s="69">
        <v>165320</v>
      </c>
      <c r="G23" s="70">
        <v>5</v>
      </c>
      <c r="H23" s="110">
        <v>2647</v>
      </c>
      <c r="I23" s="70">
        <v>25</v>
      </c>
      <c r="J23" s="110">
        <v>108908</v>
      </c>
      <c r="K23" s="70">
        <v>24</v>
      </c>
      <c r="L23" s="110">
        <v>3972171</v>
      </c>
      <c r="M23" s="70">
        <v>26</v>
      </c>
      <c r="N23" s="110">
        <v>1140223</v>
      </c>
      <c r="O23" s="70">
        <v>25</v>
      </c>
      <c r="P23" s="69">
        <v>27452</v>
      </c>
      <c r="Q23" s="70">
        <v>15</v>
      </c>
      <c r="R23" s="69">
        <v>224086</v>
      </c>
      <c r="S23" s="70">
        <v>13</v>
      </c>
      <c r="T23" s="69">
        <v>10044140</v>
      </c>
      <c r="U23" s="70">
        <v>11</v>
      </c>
      <c r="V23" s="91">
        <v>1705</v>
      </c>
      <c r="W23" s="70">
        <f t="shared" si="0"/>
        <v>4</v>
      </c>
      <c r="X23" s="92">
        <v>267661</v>
      </c>
      <c r="Y23" s="70">
        <f t="shared" si="1"/>
        <v>39</v>
      </c>
    </row>
    <row r="24" spans="1:25" s="60" customFormat="1" ht="10.5" customHeight="1" x14ac:dyDescent="0.15">
      <c r="A24" s="59" t="s">
        <v>10</v>
      </c>
      <c r="B24" s="69">
        <v>522400</v>
      </c>
      <c r="C24" s="70">
        <v>3</v>
      </c>
      <c r="D24" s="69">
        <v>836327</v>
      </c>
      <c r="E24" s="70">
        <v>6</v>
      </c>
      <c r="F24" s="69">
        <v>7962</v>
      </c>
      <c r="G24" s="70">
        <v>37</v>
      </c>
      <c r="H24" s="110">
        <v>1897</v>
      </c>
      <c r="I24" s="70">
        <v>34</v>
      </c>
      <c r="J24" s="110">
        <v>60659</v>
      </c>
      <c r="K24" s="70">
        <v>37</v>
      </c>
      <c r="L24" s="110">
        <v>1214936</v>
      </c>
      <c r="M24" s="70">
        <v>43</v>
      </c>
      <c r="N24" s="110">
        <v>469466</v>
      </c>
      <c r="O24" s="70">
        <v>42</v>
      </c>
      <c r="P24" s="69">
        <v>13536</v>
      </c>
      <c r="Q24" s="70">
        <v>37</v>
      </c>
      <c r="R24" s="69">
        <v>86426</v>
      </c>
      <c r="S24" s="70">
        <v>39</v>
      </c>
      <c r="T24" s="69">
        <v>2075476</v>
      </c>
      <c r="U24" s="70">
        <v>38</v>
      </c>
      <c r="V24" s="91">
        <v>1673</v>
      </c>
      <c r="W24" s="70">
        <f t="shared" si="0"/>
        <v>2</v>
      </c>
      <c r="X24" s="92">
        <v>249778</v>
      </c>
      <c r="Y24" s="70">
        <f t="shared" si="1"/>
        <v>44</v>
      </c>
    </row>
    <row r="25" spans="1:25" s="60" customFormat="1" ht="10.5" customHeight="1" x14ac:dyDescent="0.15">
      <c r="A25" s="59" t="s">
        <v>11</v>
      </c>
      <c r="B25" s="69">
        <v>400900</v>
      </c>
      <c r="C25" s="70">
        <v>4</v>
      </c>
      <c r="D25" s="69">
        <v>646819</v>
      </c>
      <c r="E25" s="70">
        <v>8</v>
      </c>
      <c r="F25" s="69">
        <v>5964</v>
      </c>
      <c r="G25" s="70">
        <v>38</v>
      </c>
      <c r="H25" s="110">
        <v>2634</v>
      </c>
      <c r="I25" s="70">
        <v>26</v>
      </c>
      <c r="J25" s="110">
        <v>98434</v>
      </c>
      <c r="K25" s="70">
        <v>25</v>
      </c>
      <c r="L25" s="110">
        <v>2608074</v>
      </c>
      <c r="M25" s="70">
        <v>29</v>
      </c>
      <c r="N25" s="110">
        <v>835812</v>
      </c>
      <c r="O25" s="70">
        <v>31</v>
      </c>
      <c r="P25" s="69">
        <v>14982</v>
      </c>
      <c r="Q25" s="70">
        <v>32</v>
      </c>
      <c r="R25" s="69">
        <v>93732</v>
      </c>
      <c r="S25" s="70">
        <v>34</v>
      </c>
      <c r="T25" s="69">
        <v>2359956</v>
      </c>
      <c r="U25" s="70">
        <v>34</v>
      </c>
      <c r="V25" s="91">
        <v>1818</v>
      </c>
      <c r="W25" s="70">
        <f t="shared" si="0"/>
        <v>19</v>
      </c>
      <c r="X25" s="92">
        <v>308953</v>
      </c>
      <c r="Y25" s="70">
        <f t="shared" si="1"/>
        <v>10</v>
      </c>
    </row>
    <row r="26" spans="1:25" s="60" customFormat="1" ht="10.5" customHeight="1" x14ac:dyDescent="0.15">
      <c r="A26" s="59" t="s">
        <v>12</v>
      </c>
      <c r="B26" s="69">
        <v>365400</v>
      </c>
      <c r="C26" s="70">
        <v>5</v>
      </c>
      <c r="D26" s="69">
        <v>942516</v>
      </c>
      <c r="E26" s="70">
        <v>4</v>
      </c>
      <c r="F26" s="69">
        <v>45446</v>
      </c>
      <c r="G26" s="70">
        <v>19</v>
      </c>
      <c r="H26" s="110">
        <v>3798</v>
      </c>
      <c r="I26" s="70">
        <v>19</v>
      </c>
      <c r="J26" s="110">
        <v>152768</v>
      </c>
      <c r="K26" s="70">
        <v>19</v>
      </c>
      <c r="L26" s="110">
        <v>5098999</v>
      </c>
      <c r="M26" s="70">
        <v>21</v>
      </c>
      <c r="N26" s="110">
        <v>1615051</v>
      </c>
      <c r="O26" s="70">
        <v>22</v>
      </c>
      <c r="P26" s="69">
        <v>22761</v>
      </c>
      <c r="Q26" s="70">
        <v>19</v>
      </c>
      <c r="R26" s="69">
        <v>149337</v>
      </c>
      <c r="S26" s="70">
        <v>21</v>
      </c>
      <c r="T26" s="69">
        <v>4198631</v>
      </c>
      <c r="U26" s="70">
        <v>20</v>
      </c>
      <c r="V26" s="91">
        <v>1929</v>
      </c>
      <c r="W26" s="70">
        <f t="shared" si="0"/>
        <v>37</v>
      </c>
      <c r="X26" s="92">
        <v>321185</v>
      </c>
      <c r="Y26" s="70">
        <f t="shared" si="1"/>
        <v>3</v>
      </c>
    </row>
    <row r="27" spans="1:25" s="60" customFormat="1" ht="10.5" customHeight="1" x14ac:dyDescent="0.15">
      <c r="A27" s="59" t="s">
        <v>13</v>
      </c>
      <c r="B27" s="69">
        <v>356900</v>
      </c>
      <c r="C27" s="70">
        <v>7</v>
      </c>
      <c r="D27" s="69">
        <v>189261</v>
      </c>
      <c r="E27" s="70">
        <v>39</v>
      </c>
      <c r="F27" s="69">
        <v>225313</v>
      </c>
      <c r="G27" s="70">
        <v>3</v>
      </c>
      <c r="H27" s="110">
        <v>5485</v>
      </c>
      <c r="I27" s="70">
        <v>11</v>
      </c>
      <c r="J27" s="110">
        <v>259595</v>
      </c>
      <c r="K27" s="70">
        <v>8</v>
      </c>
      <c r="L27" s="110">
        <v>11408497</v>
      </c>
      <c r="M27" s="70">
        <v>8</v>
      </c>
      <c r="N27" s="110">
        <v>3494325</v>
      </c>
      <c r="O27" s="70">
        <v>7</v>
      </c>
      <c r="P27" s="69">
        <v>30491</v>
      </c>
      <c r="Q27" s="70">
        <v>12</v>
      </c>
      <c r="R27" s="69">
        <v>223094</v>
      </c>
      <c r="S27" s="70">
        <v>14</v>
      </c>
      <c r="T27" s="69">
        <v>6248788</v>
      </c>
      <c r="U27" s="70">
        <v>13</v>
      </c>
      <c r="V27" s="91">
        <v>1748</v>
      </c>
      <c r="W27" s="70">
        <f t="shared" si="0"/>
        <v>10</v>
      </c>
      <c r="X27" s="92">
        <v>300625</v>
      </c>
      <c r="Y27" s="70">
        <f t="shared" si="1"/>
        <v>14</v>
      </c>
    </row>
    <row r="28" spans="1:25" s="60" customFormat="1" ht="18" customHeight="1" x14ac:dyDescent="0.15">
      <c r="A28" s="59" t="s">
        <v>14</v>
      </c>
      <c r="B28" s="69">
        <v>310300</v>
      </c>
      <c r="C28" s="70">
        <v>8</v>
      </c>
      <c r="D28" s="69">
        <v>341500</v>
      </c>
      <c r="E28" s="70">
        <v>28</v>
      </c>
      <c r="F28" s="76" t="s">
        <v>206</v>
      </c>
      <c r="G28" s="70" t="s">
        <v>177</v>
      </c>
      <c r="H28" s="110">
        <v>4354</v>
      </c>
      <c r="I28" s="70">
        <v>18</v>
      </c>
      <c r="J28" s="110">
        <v>190191</v>
      </c>
      <c r="K28" s="70">
        <v>15</v>
      </c>
      <c r="L28" s="110">
        <v>8293780</v>
      </c>
      <c r="M28" s="70">
        <v>13</v>
      </c>
      <c r="N28" s="110">
        <v>2650632</v>
      </c>
      <c r="O28" s="70">
        <v>13</v>
      </c>
      <c r="P28" s="69">
        <v>22346</v>
      </c>
      <c r="Q28" s="70">
        <v>20</v>
      </c>
      <c r="R28" s="69">
        <v>158132</v>
      </c>
      <c r="S28" s="70">
        <v>20</v>
      </c>
      <c r="T28" s="69">
        <v>4565416</v>
      </c>
      <c r="U28" s="70">
        <v>19</v>
      </c>
      <c r="V28" s="91">
        <v>1720</v>
      </c>
      <c r="W28" s="70">
        <f t="shared" si="0"/>
        <v>7</v>
      </c>
      <c r="X28" s="92">
        <v>296903</v>
      </c>
      <c r="Y28" s="70">
        <f t="shared" si="1"/>
        <v>18</v>
      </c>
    </row>
    <row r="29" spans="1:25" s="60" customFormat="1" ht="10.5" customHeight="1" x14ac:dyDescent="0.15">
      <c r="A29" s="59" t="s">
        <v>15</v>
      </c>
      <c r="B29" s="69">
        <v>77300</v>
      </c>
      <c r="C29" s="70">
        <v>33</v>
      </c>
      <c r="D29" s="69">
        <v>405899</v>
      </c>
      <c r="E29" s="70">
        <v>22</v>
      </c>
      <c r="F29" s="76" t="s">
        <v>206</v>
      </c>
      <c r="G29" s="70" t="s">
        <v>177</v>
      </c>
      <c r="H29" s="110">
        <v>5064</v>
      </c>
      <c r="I29" s="70">
        <v>16</v>
      </c>
      <c r="J29" s="110">
        <v>199877</v>
      </c>
      <c r="K29" s="70">
        <v>12</v>
      </c>
      <c r="L29" s="110">
        <v>8363510</v>
      </c>
      <c r="M29" s="70">
        <v>12</v>
      </c>
      <c r="N29" s="110">
        <v>2934156</v>
      </c>
      <c r="O29" s="70">
        <v>10</v>
      </c>
      <c r="P29" s="69">
        <v>22796</v>
      </c>
      <c r="Q29" s="70">
        <v>18</v>
      </c>
      <c r="R29" s="69">
        <v>163824</v>
      </c>
      <c r="S29" s="70">
        <v>19</v>
      </c>
      <c r="T29" s="69">
        <v>6155549</v>
      </c>
      <c r="U29" s="70">
        <v>15</v>
      </c>
      <c r="V29" s="91">
        <v>1815</v>
      </c>
      <c r="W29" s="70">
        <f t="shared" si="0"/>
        <v>17</v>
      </c>
      <c r="X29" s="92">
        <v>266452</v>
      </c>
      <c r="Y29" s="70">
        <f t="shared" si="1"/>
        <v>40</v>
      </c>
    </row>
    <row r="30" spans="1:25" s="60" customFormat="1" ht="10.5" customHeight="1" x14ac:dyDescent="0.15">
      <c r="A30" s="59" t="s">
        <v>16</v>
      </c>
      <c r="B30" s="69">
        <v>154600</v>
      </c>
      <c r="C30" s="70">
        <v>19</v>
      </c>
      <c r="D30" s="69">
        <v>122401</v>
      </c>
      <c r="E30" s="70">
        <v>41</v>
      </c>
      <c r="F30" s="76" t="s">
        <v>206</v>
      </c>
      <c r="G30" s="70" t="s">
        <v>177</v>
      </c>
      <c r="H30" s="110">
        <v>11614</v>
      </c>
      <c r="I30" s="70">
        <v>4</v>
      </c>
      <c r="J30" s="110">
        <v>379238</v>
      </c>
      <c r="K30" s="70">
        <v>4</v>
      </c>
      <c r="L30" s="110">
        <v>12390803</v>
      </c>
      <c r="M30" s="70">
        <v>7</v>
      </c>
      <c r="N30" s="110">
        <v>4138388</v>
      </c>
      <c r="O30" s="70">
        <v>6</v>
      </c>
      <c r="P30" s="69">
        <v>58581</v>
      </c>
      <c r="Q30" s="70">
        <v>6</v>
      </c>
      <c r="R30" s="69">
        <v>520389</v>
      </c>
      <c r="S30" s="70">
        <v>5</v>
      </c>
      <c r="T30" s="69">
        <v>14333482</v>
      </c>
      <c r="U30" s="70">
        <v>7</v>
      </c>
      <c r="V30" s="91">
        <v>1887</v>
      </c>
      <c r="W30" s="70">
        <f t="shared" si="0"/>
        <v>30</v>
      </c>
      <c r="X30" s="92">
        <v>315386</v>
      </c>
      <c r="Y30" s="70">
        <f t="shared" si="1"/>
        <v>4</v>
      </c>
    </row>
    <row r="31" spans="1:25" s="60" customFormat="1" ht="10.5" customHeight="1" x14ac:dyDescent="0.15">
      <c r="A31" s="59" t="s">
        <v>17</v>
      </c>
      <c r="B31" s="69">
        <v>307300</v>
      </c>
      <c r="C31" s="70">
        <v>9</v>
      </c>
      <c r="D31" s="69">
        <v>161052</v>
      </c>
      <c r="E31" s="70">
        <v>40</v>
      </c>
      <c r="F31" s="69">
        <v>111740</v>
      </c>
      <c r="G31" s="70">
        <v>11</v>
      </c>
      <c r="H31" s="110">
        <v>5101</v>
      </c>
      <c r="I31" s="70">
        <v>14</v>
      </c>
      <c r="J31" s="110">
        <v>200718</v>
      </c>
      <c r="K31" s="70">
        <v>11</v>
      </c>
      <c r="L31" s="110">
        <v>13874330</v>
      </c>
      <c r="M31" s="70">
        <v>6</v>
      </c>
      <c r="N31" s="110">
        <v>2690584</v>
      </c>
      <c r="O31" s="70">
        <v>12</v>
      </c>
      <c r="P31" s="69">
        <v>48366</v>
      </c>
      <c r="Q31" s="70">
        <v>9</v>
      </c>
      <c r="R31" s="69">
        <v>429736</v>
      </c>
      <c r="S31" s="70">
        <v>9</v>
      </c>
      <c r="T31" s="69">
        <v>10625836</v>
      </c>
      <c r="U31" s="70">
        <v>9</v>
      </c>
      <c r="V31" s="91">
        <v>1936</v>
      </c>
      <c r="W31" s="70">
        <f t="shared" si="0"/>
        <v>39</v>
      </c>
      <c r="X31" s="92">
        <v>303766</v>
      </c>
      <c r="Y31" s="70">
        <f t="shared" si="1"/>
        <v>12</v>
      </c>
    </row>
    <row r="32" spans="1:25" s="60" customFormat="1" ht="10.5" customHeight="1" x14ac:dyDescent="0.15">
      <c r="A32" s="59" t="s">
        <v>18</v>
      </c>
      <c r="B32" s="69">
        <v>634</v>
      </c>
      <c r="C32" s="70">
        <v>47</v>
      </c>
      <c r="D32" s="69">
        <v>79653</v>
      </c>
      <c r="E32" s="70">
        <v>46</v>
      </c>
      <c r="F32" s="69">
        <v>44750</v>
      </c>
      <c r="G32" s="70">
        <v>20</v>
      </c>
      <c r="H32" s="110">
        <v>12156</v>
      </c>
      <c r="I32" s="70">
        <v>3</v>
      </c>
      <c r="J32" s="110">
        <v>269815</v>
      </c>
      <c r="K32" s="70">
        <v>7</v>
      </c>
      <c r="L32" s="110">
        <v>8159351</v>
      </c>
      <c r="M32" s="70">
        <v>15</v>
      </c>
      <c r="N32" s="110">
        <v>3193174</v>
      </c>
      <c r="O32" s="70">
        <v>8</v>
      </c>
      <c r="P32" s="69">
        <v>157968</v>
      </c>
      <c r="Q32" s="70">
        <v>1</v>
      </c>
      <c r="R32" s="69">
        <v>1945838</v>
      </c>
      <c r="S32" s="70">
        <v>1</v>
      </c>
      <c r="T32" s="69">
        <v>167859560</v>
      </c>
      <c r="U32" s="70">
        <v>1</v>
      </c>
      <c r="V32" s="91">
        <v>1973</v>
      </c>
      <c r="W32" s="70">
        <f t="shared" si="0"/>
        <v>43</v>
      </c>
      <c r="X32" s="92">
        <v>331229</v>
      </c>
      <c r="Y32" s="70">
        <f t="shared" si="1"/>
        <v>2</v>
      </c>
    </row>
    <row r="33" spans="1:25" s="60" customFormat="1" ht="10.5" customHeight="1" x14ac:dyDescent="0.15">
      <c r="A33" s="59" t="s">
        <v>3</v>
      </c>
      <c r="B33" s="69">
        <v>15200</v>
      </c>
      <c r="C33" s="70">
        <v>45</v>
      </c>
      <c r="D33" s="69">
        <v>94182</v>
      </c>
      <c r="E33" s="70">
        <v>44</v>
      </c>
      <c r="F33" s="69">
        <v>43471</v>
      </c>
      <c r="G33" s="70">
        <v>22</v>
      </c>
      <c r="H33" s="110">
        <v>8140</v>
      </c>
      <c r="I33" s="70">
        <v>7</v>
      </c>
      <c r="J33" s="110">
        <v>349732</v>
      </c>
      <c r="K33" s="70">
        <v>6</v>
      </c>
      <c r="L33" s="110">
        <v>17721051</v>
      </c>
      <c r="M33" s="70">
        <v>2</v>
      </c>
      <c r="N33" s="110">
        <v>4682857</v>
      </c>
      <c r="O33" s="70">
        <v>4</v>
      </c>
      <c r="P33" s="69">
        <v>68821</v>
      </c>
      <c r="Q33" s="70">
        <v>4</v>
      </c>
      <c r="R33" s="69">
        <v>666993</v>
      </c>
      <c r="S33" s="70">
        <v>4</v>
      </c>
      <c r="T33" s="69">
        <v>16933777</v>
      </c>
      <c r="U33" s="70">
        <v>5</v>
      </c>
      <c r="V33" s="91">
        <v>1836</v>
      </c>
      <c r="W33" s="70">
        <f t="shared" si="0"/>
        <v>22</v>
      </c>
      <c r="X33" s="92">
        <v>313762</v>
      </c>
      <c r="Y33" s="70">
        <f t="shared" si="1"/>
        <v>6</v>
      </c>
    </row>
    <row r="34" spans="1:25" s="60" customFormat="1" ht="10.5" customHeight="1" x14ac:dyDescent="0.15">
      <c r="A34" s="59" t="s">
        <v>19</v>
      </c>
      <c r="B34" s="69">
        <v>619200</v>
      </c>
      <c r="C34" s="70">
        <v>1</v>
      </c>
      <c r="D34" s="69">
        <v>807377</v>
      </c>
      <c r="E34" s="70">
        <v>7</v>
      </c>
      <c r="F34" s="69">
        <v>33809</v>
      </c>
      <c r="G34" s="70">
        <v>25</v>
      </c>
      <c r="H34" s="110">
        <v>5564</v>
      </c>
      <c r="I34" s="70">
        <v>10</v>
      </c>
      <c r="J34" s="110">
        <v>180932</v>
      </c>
      <c r="K34" s="70">
        <v>17</v>
      </c>
      <c r="L34" s="110">
        <v>4642624</v>
      </c>
      <c r="M34" s="70">
        <v>23</v>
      </c>
      <c r="N34" s="110">
        <v>1673065</v>
      </c>
      <c r="O34" s="70">
        <v>20</v>
      </c>
      <c r="P34" s="69">
        <v>30167</v>
      </c>
      <c r="Q34" s="70">
        <v>14</v>
      </c>
      <c r="R34" s="69">
        <v>208482</v>
      </c>
      <c r="S34" s="70">
        <v>15</v>
      </c>
      <c r="T34" s="69">
        <v>6198269</v>
      </c>
      <c r="U34" s="70">
        <v>14</v>
      </c>
      <c r="V34" s="91">
        <v>1737</v>
      </c>
      <c r="W34" s="70">
        <f t="shared" si="0"/>
        <v>9</v>
      </c>
      <c r="X34" s="92">
        <v>286762</v>
      </c>
      <c r="Y34" s="70">
        <f t="shared" si="1"/>
        <v>22</v>
      </c>
    </row>
    <row r="35" spans="1:25" s="60" customFormat="1" ht="10.5" customHeight="1" x14ac:dyDescent="0.15">
      <c r="A35" s="59" t="s">
        <v>20</v>
      </c>
      <c r="B35" s="69">
        <v>215800</v>
      </c>
      <c r="C35" s="70">
        <v>12</v>
      </c>
      <c r="D35" s="69">
        <v>239505</v>
      </c>
      <c r="E35" s="70">
        <v>35</v>
      </c>
      <c r="F35" s="69">
        <v>43891</v>
      </c>
      <c r="G35" s="70">
        <v>21</v>
      </c>
      <c r="H35" s="110">
        <v>2812</v>
      </c>
      <c r="I35" s="70">
        <v>23</v>
      </c>
      <c r="J35" s="110">
        <v>119663</v>
      </c>
      <c r="K35" s="70">
        <v>23</v>
      </c>
      <c r="L35" s="110">
        <v>3567223</v>
      </c>
      <c r="M35" s="70">
        <v>27</v>
      </c>
      <c r="N35" s="110">
        <v>1249060</v>
      </c>
      <c r="O35" s="70">
        <v>24</v>
      </c>
      <c r="P35" s="69">
        <v>14339</v>
      </c>
      <c r="Q35" s="70">
        <v>34</v>
      </c>
      <c r="R35" s="69">
        <v>92349</v>
      </c>
      <c r="S35" s="70">
        <v>36</v>
      </c>
      <c r="T35" s="69">
        <v>2758369</v>
      </c>
      <c r="U35" s="70">
        <v>32</v>
      </c>
      <c r="V35" s="91">
        <v>1865</v>
      </c>
      <c r="W35" s="70">
        <f t="shared" si="0"/>
        <v>28</v>
      </c>
      <c r="X35" s="92">
        <v>313798</v>
      </c>
      <c r="Y35" s="70">
        <f t="shared" si="1"/>
        <v>5</v>
      </c>
    </row>
    <row r="36" spans="1:25" s="60" customFormat="1" ht="18.75" customHeight="1" x14ac:dyDescent="0.15">
      <c r="A36" s="59" t="s">
        <v>21</v>
      </c>
      <c r="B36" s="69">
        <v>136200</v>
      </c>
      <c r="C36" s="70">
        <v>22</v>
      </c>
      <c r="D36" s="69">
        <v>279023</v>
      </c>
      <c r="E36" s="70">
        <v>32</v>
      </c>
      <c r="F36" s="69">
        <v>66362</v>
      </c>
      <c r="G36" s="70">
        <v>17</v>
      </c>
      <c r="H36" s="110">
        <v>2931</v>
      </c>
      <c r="I36" s="70">
        <v>22</v>
      </c>
      <c r="J36" s="110">
        <v>95083</v>
      </c>
      <c r="K36" s="70">
        <v>26</v>
      </c>
      <c r="L36" s="110">
        <v>2601943</v>
      </c>
      <c r="M36" s="70">
        <v>30</v>
      </c>
      <c r="N36" s="110">
        <v>984284</v>
      </c>
      <c r="O36" s="70">
        <v>26</v>
      </c>
      <c r="P36" s="69">
        <v>15563</v>
      </c>
      <c r="Q36" s="70">
        <v>31</v>
      </c>
      <c r="R36" s="69">
        <v>107069</v>
      </c>
      <c r="S36" s="70">
        <v>32</v>
      </c>
      <c r="T36" s="69">
        <v>3469437</v>
      </c>
      <c r="U36" s="70">
        <v>25</v>
      </c>
      <c r="V36" s="91">
        <v>2015</v>
      </c>
      <c r="W36" s="70">
        <f t="shared" si="0"/>
        <v>45</v>
      </c>
      <c r="X36" s="92">
        <v>310010</v>
      </c>
      <c r="Y36" s="70">
        <f t="shared" si="1"/>
        <v>9</v>
      </c>
    </row>
    <row r="37" spans="1:25" s="60" customFormat="1" ht="10.5" customHeight="1" x14ac:dyDescent="0.15">
      <c r="A37" s="59" t="s">
        <v>22</v>
      </c>
      <c r="B37" s="69">
        <v>132600</v>
      </c>
      <c r="C37" s="70">
        <v>23</v>
      </c>
      <c r="D37" s="69">
        <v>310456</v>
      </c>
      <c r="E37" s="70">
        <v>30</v>
      </c>
      <c r="F37" s="69">
        <v>14529</v>
      </c>
      <c r="G37" s="70">
        <v>34</v>
      </c>
      <c r="H37" s="110">
        <v>2215</v>
      </c>
      <c r="I37" s="70">
        <v>28</v>
      </c>
      <c r="J37" s="110">
        <v>68502</v>
      </c>
      <c r="K37" s="70">
        <v>33</v>
      </c>
      <c r="L37" s="110">
        <v>1891829</v>
      </c>
      <c r="M37" s="70">
        <v>37</v>
      </c>
      <c r="N37" s="110">
        <v>688301</v>
      </c>
      <c r="O37" s="70">
        <v>35</v>
      </c>
      <c r="P37" s="69">
        <v>11018</v>
      </c>
      <c r="Q37" s="70">
        <v>41</v>
      </c>
      <c r="R37" s="69">
        <v>73687</v>
      </c>
      <c r="S37" s="70">
        <v>41</v>
      </c>
      <c r="T37" s="69">
        <v>1843056</v>
      </c>
      <c r="U37" s="70">
        <v>39</v>
      </c>
      <c r="V37" s="91">
        <v>1794</v>
      </c>
      <c r="W37" s="70">
        <f t="shared" si="0"/>
        <v>15</v>
      </c>
      <c r="X37" s="92">
        <v>279454</v>
      </c>
      <c r="Y37" s="70">
        <f t="shared" si="1"/>
        <v>28</v>
      </c>
    </row>
    <row r="38" spans="1:25" s="60" customFormat="1" ht="10.5" customHeight="1" x14ac:dyDescent="0.15">
      <c r="A38" s="59" t="s">
        <v>23</v>
      </c>
      <c r="B38" s="69">
        <v>27100</v>
      </c>
      <c r="C38" s="70">
        <v>43</v>
      </c>
      <c r="D38" s="69">
        <v>349372</v>
      </c>
      <c r="E38" s="70">
        <v>26</v>
      </c>
      <c r="F38" s="76" t="s">
        <v>206</v>
      </c>
      <c r="G38" s="70" t="s">
        <v>177</v>
      </c>
      <c r="H38" s="110">
        <v>1858</v>
      </c>
      <c r="I38" s="70">
        <v>35</v>
      </c>
      <c r="J38" s="110">
        <v>68912</v>
      </c>
      <c r="K38" s="70">
        <v>31</v>
      </c>
      <c r="L38" s="110">
        <v>2133133</v>
      </c>
      <c r="M38" s="70">
        <v>34</v>
      </c>
      <c r="N38" s="110">
        <v>828751</v>
      </c>
      <c r="O38" s="70">
        <v>32</v>
      </c>
      <c r="P38" s="69">
        <v>10320</v>
      </c>
      <c r="Q38" s="70">
        <v>44</v>
      </c>
      <c r="R38" s="69">
        <v>67953</v>
      </c>
      <c r="S38" s="70">
        <v>43</v>
      </c>
      <c r="T38" s="69">
        <v>1612008</v>
      </c>
      <c r="U38" s="70">
        <v>42</v>
      </c>
      <c r="V38" s="91">
        <v>1792</v>
      </c>
      <c r="W38" s="70">
        <f t="shared" si="0"/>
        <v>14</v>
      </c>
      <c r="X38" s="92">
        <v>281498</v>
      </c>
      <c r="Y38" s="70">
        <f t="shared" si="1"/>
        <v>25</v>
      </c>
    </row>
    <row r="39" spans="1:25" s="60" customFormat="1" ht="10.5" customHeight="1" x14ac:dyDescent="0.15">
      <c r="A39" s="59" t="s">
        <v>24</v>
      </c>
      <c r="B39" s="69">
        <v>200500</v>
      </c>
      <c r="C39" s="70">
        <v>13</v>
      </c>
      <c r="D39" s="69">
        <v>1022777</v>
      </c>
      <c r="E39" s="70">
        <v>3</v>
      </c>
      <c r="F39" s="76" t="s">
        <v>206</v>
      </c>
      <c r="G39" s="70" t="s">
        <v>177</v>
      </c>
      <c r="H39" s="110">
        <v>5193</v>
      </c>
      <c r="I39" s="70">
        <v>13</v>
      </c>
      <c r="J39" s="110">
        <v>190884</v>
      </c>
      <c r="K39" s="70">
        <v>14</v>
      </c>
      <c r="L39" s="110">
        <v>5454784</v>
      </c>
      <c r="M39" s="70">
        <v>19</v>
      </c>
      <c r="N39" s="110">
        <v>1965899</v>
      </c>
      <c r="O39" s="70">
        <v>16</v>
      </c>
      <c r="P39" s="69">
        <v>25693</v>
      </c>
      <c r="Q39" s="70">
        <v>16</v>
      </c>
      <c r="R39" s="69">
        <v>175556</v>
      </c>
      <c r="S39" s="70">
        <v>16</v>
      </c>
      <c r="T39" s="69">
        <v>4994846</v>
      </c>
      <c r="U39" s="70">
        <v>17</v>
      </c>
      <c r="V39" s="91">
        <v>2024</v>
      </c>
      <c r="W39" s="70">
        <f t="shared" si="0"/>
        <v>46</v>
      </c>
      <c r="X39" s="92">
        <v>312467</v>
      </c>
      <c r="Y39" s="70">
        <f t="shared" si="1"/>
        <v>8</v>
      </c>
    </row>
    <row r="40" spans="1:25" s="60" customFormat="1" ht="10.5" customHeight="1" x14ac:dyDescent="0.15">
      <c r="A40" s="59" t="s">
        <v>25</v>
      </c>
      <c r="B40" s="69">
        <v>108200</v>
      </c>
      <c r="C40" s="70">
        <v>26</v>
      </c>
      <c r="D40" s="69">
        <v>842091</v>
      </c>
      <c r="E40" s="70">
        <v>5</v>
      </c>
      <c r="F40" s="76" t="s">
        <v>206</v>
      </c>
      <c r="G40" s="70" t="s">
        <v>177</v>
      </c>
      <c r="H40" s="110">
        <v>6035</v>
      </c>
      <c r="I40" s="70">
        <v>8</v>
      </c>
      <c r="J40" s="110">
        <v>191987</v>
      </c>
      <c r="K40" s="70">
        <v>13</v>
      </c>
      <c r="L40" s="110">
        <v>5101178</v>
      </c>
      <c r="M40" s="70">
        <v>20</v>
      </c>
      <c r="N40" s="110">
        <v>1770324</v>
      </c>
      <c r="O40" s="70">
        <v>19</v>
      </c>
      <c r="P40" s="69">
        <v>24876</v>
      </c>
      <c r="Q40" s="70">
        <v>17</v>
      </c>
      <c r="R40" s="69">
        <v>170085</v>
      </c>
      <c r="S40" s="70">
        <v>17</v>
      </c>
      <c r="T40" s="69">
        <v>4177811</v>
      </c>
      <c r="U40" s="70">
        <v>21</v>
      </c>
      <c r="V40" s="91">
        <v>1817</v>
      </c>
      <c r="W40" s="70">
        <f t="shared" si="0"/>
        <v>18</v>
      </c>
      <c r="X40" s="92">
        <v>272976</v>
      </c>
      <c r="Y40" s="70">
        <f t="shared" si="1"/>
        <v>35</v>
      </c>
    </row>
    <row r="41" spans="1:25" s="60" customFormat="1" ht="10.5" customHeight="1" x14ac:dyDescent="0.15">
      <c r="A41" s="59" t="s">
        <v>26</v>
      </c>
      <c r="B41" s="69">
        <v>82000</v>
      </c>
      <c r="C41" s="70">
        <v>31</v>
      </c>
      <c r="D41" s="69">
        <v>495556</v>
      </c>
      <c r="E41" s="70">
        <v>16</v>
      </c>
      <c r="F41" s="69">
        <v>206656</v>
      </c>
      <c r="G41" s="70">
        <v>4</v>
      </c>
      <c r="H41" s="110">
        <v>9777</v>
      </c>
      <c r="I41" s="70">
        <v>5</v>
      </c>
      <c r="J41" s="110">
        <v>386924</v>
      </c>
      <c r="K41" s="70">
        <v>3</v>
      </c>
      <c r="L41" s="110">
        <v>16050724</v>
      </c>
      <c r="M41" s="70">
        <v>4</v>
      </c>
      <c r="N41" s="110">
        <v>5526181</v>
      </c>
      <c r="O41" s="70">
        <v>2</v>
      </c>
      <c r="P41" s="69">
        <v>44711</v>
      </c>
      <c r="Q41" s="70">
        <v>10</v>
      </c>
      <c r="R41" s="69">
        <v>309491</v>
      </c>
      <c r="S41" s="70">
        <v>10</v>
      </c>
      <c r="T41" s="69">
        <v>9451754</v>
      </c>
      <c r="U41" s="70">
        <v>12</v>
      </c>
      <c r="V41" s="91">
        <v>1862</v>
      </c>
      <c r="W41" s="70">
        <f t="shared" si="0"/>
        <v>27</v>
      </c>
      <c r="X41" s="92">
        <v>299712</v>
      </c>
      <c r="Y41" s="70">
        <f t="shared" si="1"/>
        <v>15</v>
      </c>
    </row>
    <row r="42" spans="1:25" s="60" customFormat="1" ht="10.5" customHeight="1" x14ac:dyDescent="0.15">
      <c r="A42" s="59" t="s">
        <v>27</v>
      </c>
      <c r="B42" s="69">
        <v>141300</v>
      </c>
      <c r="C42" s="70">
        <v>20</v>
      </c>
      <c r="D42" s="69">
        <v>218975</v>
      </c>
      <c r="E42" s="70">
        <v>37</v>
      </c>
      <c r="F42" s="69">
        <v>72056</v>
      </c>
      <c r="G42" s="70">
        <v>16</v>
      </c>
      <c r="H42" s="110">
        <v>16795</v>
      </c>
      <c r="I42" s="70">
        <v>2</v>
      </c>
      <c r="J42" s="110">
        <v>795496</v>
      </c>
      <c r="K42" s="70">
        <v>1</v>
      </c>
      <c r="L42" s="110">
        <v>43831329</v>
      </c>
      <c r="M42" s="70">
        <v>1</v>
      </c>
      <c r="N42" s="110">
        <v>12864570</v>
      </c>
      <c r="O42" s="70">
        <v>1</v>
      </c>
      <c r="P42" s="69">
        <v>79832</v>
      </c>
      <c r="Q42" s="70">
        <v>3</v>
      </c>
      <c r="R42" s="69">
        <v>730943</v>
      </c>
      <c r="S42" s="70">
        <v>3</v>
      </c>
      <c r="T42" s="69">
        <v>35673782</v>
      </c>
      <c r="U42" s="70">
        <v>3</v>
      </c>
      <c r="V42" s="91">
        <v>1855</v>
      </c>
      <c r="W42" s="70">
        <f t="shared" si="0"/>
        <v>24</v>
      </c>
      <c r="X42" s="92">
        <v>276953</v>
      </c>
      <c r="Y42" s="70">
        <f t="shared" si="1"/>
        <v>31</v>
      </c>
    </row>
    <row r="43" spans="1:25" s="60" customFormat="1" ht="10.5" customHeight="1" x14ac:dyDescent="0.15">
      <c r="A43" s="59" t="s">
        <v>28</v>
      </c>
      <c r="B43" s="69">
        <v>138700</v>
      </c>
      <c r="C43" s="70">
        <v>21</v>
      </c>
      <c r="D43" s="69">
        <v>373317</v>
      </c>
      <c r="E43" s="70">
        <v>24</v>
      </c>
      <c r="F43" s="69">
        <v>153702</v>
      </c>
      <c r="G43" s="70">
        <v>6</v>
      </c>
      <c r="H43" s="110">
        <v>3647</v>
      </c>
      <c r="I43" s="70">
        <v>20</v>
      </c>
      <c r="J43" s="110">
        <v>189459</v>
      </c>
      <c r="K43" s="70">
        <v>16</v>
      </c>
      <c r="L43" s="110">
        <v>10542710</v>
      </c>
      <c r="M43" s="70">
        <v>9</v>
      </c>
      <c r="N43" s="110">
        <v>2987407</v>
      </c>
      <c r="O43" s="70">
        <v>9</v>
      </c>
      <c r="P43" s="69">
        <v>20413</v>
      </c>
      <c r="Q43" s="70">
        <v>24</v>
      </c>
      <c r="R43" s="69">
        <v>142686</v>
      </c>
      <c r="S43" s="70">
        <v>23</v>
      </c>
      <c r="T43" s="69">
        <v>3471684</v>
      </c>
      <c r="U43" s="70">
        <v>24</v>
      </c>
      <c r="V43" s="91">
        <v>1943</v>
      </c>
      <c r="W43" s="70">
        <f t="shared" si="0"/>
        <v>41</v>
      </c>
      <c r="X43" s="92">
        <v>300668</v>
      </c>
      <c r="Y43" s="70">
        <f t="shared" si="1"/>
        <v>13</v>
      </c>
    </row>
    <row r="44" spans="1:25" s="60" customFormat="1" ht="18" customHeight="1" x14ac:dyDescent="0.15">
      <c r="A44" s="59" t="s">
        <v>29</v>
      </c>
      <c r="B44" s="69">
        <v>166800</v>
      </c>
      <c r="C44" s="70">
        <v>17</v>
      </c>
      <c r="D44" s="69">
        <v>204658</v>
      </c>
      <c r="E44" s="70">
        <v>38</v>
      </c>
      <c r="F44" s="76" t="s">
        <v>206</v>
      </c>
      <c r="G44" s="70" t="s">
        <v>177</v>
      </c>
      <c r="H44" s="110">
        <v>2774</v>
      </c>
      <c r="I44" s="70">
        <v>24</v>
      </c>
      <c r="J44" s="110">
        <v>152036</v>
      </c>
      <c r="K44" s="70">
        <v>20</v>
      </c>
      <c r="L44" s="110">
        <v>6813929</v>
      </c>
      <c r="M44" s="70">
        <v>16</v>
      </c>
      <c r="N44" s="110">
        <v>2278793</v>
      </c>
      <c r="O44" s="70">
        <v>14</v>
      </c>
      <c r="P44" s="69">
        <v>13669</v>
      </c>
      <c r="Q44" s="70">
        <v>36</v>
      </c>
      <c r="R44" s="69">
        <v>107649</v>
      </c>
      <c r="S44" s="70">
        <v>31</v>
      </c>
      <c r="T44" s="69">
        <v>2333860</v>
      </c>
      <c r="U44" s="70">
        <v>36</v>
      </c>
      <c r="V44" s="91">
        <v>2083</v>
      </c>
      <c r="W44" s="70">
        <f t="shared" si="0"/>
        <v>47</v>
      </c>
      <c r="X44" s="92">
        <v>296258</v>
      </c>
      <c r="Y44" s="70">
        <f t="shared" si="1"/>
        <v>19</v>
      </c>
    </row>
    <row r="45" spans="1:25" s="60" customFormat="1" ht="10.5" customHeight="1" x14ac:dyDescent="0.15">
      <c r="A45" s="59" t="s">
        <v>30</v>
      </c>
      <c r="B45" s="69">
        <v>76500</v>
      </c>
      <c r="C45" s="70">
        <v>34</v>
      </c>
      <c r="D45" s="69">
        <v>342386</v>
      </c>
      <c r="E45" s="70">
        <v>27</v>
      </c>
      <c r="F45" s="69">
        <v>11586</v>
      </c>
      <c r="G45" s="70">
        <v>35</v>
      </c>
      <c r="H45" s="110">
        <v>4401</v>
      </c>
      <c r="I45" s="70">
        <v>17</v>
      </c>
      <c r="J45" s="110">
        <v>136210</v>
      </c>
      <c r="K45" s="70">
        <v>22</v>
      </c>
      <c r="L45" s="110">
        <v>4815155</v>
      </c>
      <c r="M45" s="70">
        <v>22</v>
      </c>
      <c r="N45" s="110">
        <v>1883673</v>
      </c>
      <c r="O45" s="70">
        <v>17</v>
      </c>
      <c r="P45" s="69">
        <v>30363</v>
      </c>
      <c r="Q45" s="70">
        <v>13</v>
      </c>
      <c r="R45" s="69">
        <v>240578</v>
      </c>
      <c r="S45" s="70">
        <v>12</v>
      </c>
      <c r="T45" s="69">
        <v>5972895</v>
      </c>
      <c r="U45" s="70">
        <v>16</v>
      </c>
      <c r="V45" s="91">
        <v>1873</v>
      </c>
      <c r="W45" s="70">
        <f t="shared" si="0"/>
        <v>29</v>
      </c>
      <c r="X45" s="92">
        <v>282808</v>
      </c>
      <c r="Y45" s="70">
        <f t="shared" si="1"/>
        <v>24</v>
      </c>
    </row>
    <row r="46" spans="1:25" s="60" customFormat="1" ht="10.5" customHeight="1" x14ac:dyDescent="0.15">
      <c r="A46" s="59" t="s">
        <v>31</v>
      </c>
      <c r="B46" s="69">
        <v>26900</v>
      </c>
      <c r="C46" s="70">
        <v>44</v>
      </c>
      <c r="D46" s="69">
        <v>58094</v>
      </c>
      <c r="E46" s="70">
        <v>47</v>
      </c>
      <c r="F46" s="69">
        <v>16667</v>
      </c>
      <c r="G46" s="70">
        <v>33</v>
      </c>
      <c r="H46" s="110">
        <v>17501</v>
      </c>
      <c r="I46" s="70">
        <v>1</v>
      </c>
      <c r="J46" s="110">
        <v>443634</v>
      </c>
      <c r="K46" s="70">
        <v>2</v>
      </c>
      <c r="L46" s="110">
        <v>16529165</v>
      </c>
      <c r="M46" s="70">
        <v>3</v>
      </c>
      <c r="N46" s="110">
        <v>5236041</v>
      </c>
      <c r="O46" s="70">
        <v>3</v>
      </c>
      <c r="P46" s="69">
        <v>104838</v>
      </c>
      <c r="Q46" s="70">
        <v>2</v>
      </c>
      <c r="R46" s="69">
        <v>984258</v>
      </c>
      <c r="S46" s="70">
        <v>2</v>
      </c>
      <c r="T46" s="69">
        <v>47303124</v>
      </c>
      <c r="U46" s="70">
        <v>2</v>
      </c>
      <c r="V46" s="91">
        <v>1858</v>
      </c>
      <c r="W46" s="70">
        <f t="shared" si="0"/>
        <v>26</v>
      </c>
      <c r="X46" s="92">
        <v>260187</v>
      </c>
      <c r="Y46" s="70">
        <f t="shared" si="1"/>
        <v>42</v>
      </c>
    </row>
    <row r="47" spans="1:25" s="60" customFormat="1" ht="10.5" customHeight="1" x14ac:dyDescent="0.15">
      <c r="A47" s="59" t="s">
        <v>32</v>
      </c>
      <c r="B47" s="69">
        <v>186900</v>
      </c>
      <c r="C47" s="70">
        <v>14</v>
      </c>
      <c r="D47" s="69">
        <v>562100</v>
      </c>
      <c r="E47" s="70">
        <v>14</v>
      </c>
      <c r="F47" s="69">
        <v>54410</v>
      </c>
      <c r="G47" s="70">
        <v>18</v>
      </c>
      <c r="H47" s="110">
        <v>8710</v>
      </c>
      <c r="I47" s="70">
        <v>6</v>
      </c>
      <c r="J47" s="110">
        <v>350429</v>
      </c>
      <c r="K47" s="70">
        <v>5</v>
      </c>
      <c r="L47" s="110">
        <v>14888356</v>
      </c>
      <c r="M47" s="70">
        <v>5</v>
      </c>
      <c r="N47" s="110">
        <v>4674608</v>
      </c>
      <c r="O47" s="70">
        <v>5</v>
      </c>
      <c r="P47" s="69">
        <v>56981</v>
      </c>
      <c r="Q47" s="70">
        <v>8</v>
      </c>
      <c r="R47" s="69">
        <v>442351</v>
      </c>
      <c r="S47" s="70">
        <v>8</v>
      </c>
      <c r="T47" s="69">
        <v>12107936</v>
      </c>
      <c r="U47" s="70">
        <v>8</v>
      </c>
      <c r="V47" s="91">
        <v>1938</v>
      </c>
      <c r="W47" s="70">
        <f t="shared" si="0"/>
        <v>40</v>
      </c>
      <c r="X47" s="92">
        <v>263986</v>
      </c>
      <c r="Y47" s="70">
        <f t="shared" si="1"/>
        <v>41</v>
      </c>
    </row>
    <row r="48" spans="1:25" s="60" customFormat="1" ht="10.5" customHeight="1" x14ac:dyDescent="0.15">
      <c r="A48" s="59" t="s">
        <v>33</v>
      </c>
      <c r="B48" s="69">
        <v>45700</v>
      </c>
      <c r="C48" s="70">
        <v>41</v>
      </c>
      <c r="D48" s="69">
        <v>283966</v>
      </c>
      <c r="E48" s="70">
        <v>31</v>
      </c>
      <c r="F48" s="76" t="s">
        <v>206</v>
      </c>
      <c r="G48" s="70" t="s">
        <v>177</v>
      </c>
      <c r="H48" s="110">
        <v>2077</v>
      </c>
      <c r="I48" s="70">
        <v>32</v>
      </c>
      <c r="J48" s="110">
        <v>61555</v>
      </c>
      <c r="K48" s="70">
        <v>36</v>
      </c>
      <c r="L48" s="110">
        <v>1896881</v>
      </c>
      <c r="M48" s="70">
        <v>36</v>
      </c>
      <c r="N48" s="110">
        <v>642926</v>
      </c>
      <c r="O48" s="70">
        <v>36</v>
      </c>
      <c r="P48" s="69">
        <v>12538</v>
      </c>
      <c r="Q48" s="70">
        <v>40</v>
      </c>
      <c r="R48" s="69">
        <v>90298</v>
      </c>
      <c r="S48" s="70">
        <v>38</v>
      </c>
      <c r="T48" s="69">
        <v>1842938</v>
      </c>
      <c r="U48" s="70">
        <v>40</v>
      </c>
      <c r="V48" s="91">
        <v>1765</v>
      </c>
      <c r="W48" s="70">
        <f t="shared" si="0"/>
        <v>12</v>
      </c>
      <c r="X48" s="92">
        <v>334972</v>
      </c>
      <c r="Y48" s="70">
        <f t="shared" si="1"/>
        <v>1</v>
      </c>
    </row>
    <row r="49" spans="1:25" s="60" customFormat="1" ht="10.5" customHeight="1" x14ac:dyDescent="0.15">
      <c r="A49" s="59" t="s">
        <v>4</v>
      </c>
      <c r="B49" s="69">
        <v>34400</v>
      </c>
      <c r="C49" s="70">
        <v>42</v>
      </c>
      <c r="D49" s="69">
        <v>363040</v>
      </c>
      <c r="E49" s="70">
        <v>25</v>
      </c>
      <c r="F49" s="69">
        <v>22901</v>
      </c>
      <c r="G49" s="70">
        <v>27</v>
      </c>
      <c r="H49" s="110">
        <v>1829</v>
      </c>
      <c r="I49" s="70">
        <v>37</v>
      </c>
      <c r="J49" s="110">
        <v>50141</v>
      </c>
      <c r="K49" s="70">
        <v>42</v>
      </c>
      <c r="L49" s="110">
        <v>2994970</v>
      </c>
      <c r="M49" s="70">
        <v>28</v>
      </c>
      <c r="N49" s="110">
        <v>792464</v>
      </c>
      <c r="O49" s="70">
        <v>33</v>
      </c>
      <c r="P49" s="69">
        <v>13370</v>
      </c>
      <c r="Q49" s="70">
        <v>38</v>
      </c>
      <c r="R49" s="69">
        <v>79689</v>
      </c>
      <c r="S49" s="70">
        <v>40</v>
      </c>
      <c r="T49" s="69">
        <v>1824230</v>
      </c>
      <c r="U49" s="70">
        <v>41</v>
      </c>
      <c r="V49" s="91">
        <v>1906</v>
      </c>
      <c r="W49" s="70">
        <f t="shared" si="0"/>
        <v>33</v>
      </c>
      <c r="X49" s="92">
        <v>278489</v>
      </c>
      <c r="Y49" s="70">
        <f t="shared" si="1"/>
        <v>29</v>
      </c>
    </row>
    <row r="50" spans="1:25" s="60" customFormat="1" ht="10.5" customHeight="1" x14ac:dyDescent="0.15">
      <c r="A50" s="59" t="s">
        <v>34</v>
      </c>
      <c r="B50" s="69">
        <v>66000</v>
      </c>
      <c r="C50" s="70">
        <v>36</v>
      </c>
      <c r="D50" s="69">
        <v>257806</v>
      </c>
      <c r="E50" s="70">
        <v>33</v>
      </c>
      <c r="F50" s="69">
        <v>73600</v>
      </c>
      <c r="G50" s="70">
        <v>15</v>
      </c>
      <c r="H50" s="110">
        <v>815</v>
      </c>
      <c r="I50" s="70">
        <v>47</v>
      </c>
      <c r="J50" s="110">
        <v>29890</v>
      </c>
      <c r="K50" s="70">
        <v>45</v>
      </c>
      <c r="L50" s="110">
        <v>680421</v>
      </c>
      <c r="M50" s="70">
        <v>45</v>
      </c>
      <c r="N50" s="110">
        <v>212206</v>
      </c>
      <c r="O50" s="70">
        <v>45</v>
      </c>
      <c r="P50" s="69">
        <v>7171</v>
      </c>
      <c r="Q50" s="70">
        <v>47</v>
      </c>
      <c r="R50" s="69">
        <v>47302</v>
      </c>
      <c r="S50" s="70">
        <v>47</v>
      </c>
      <c r="T50" s="69">
        <v>1162837</v>
      </c>
      <c r="U50" s="70">
        <v>47</v>
      </c>
      <c r="V50" s="91">
        <v>1851</v>
      </c>
      <c r="W50" s="70">
        <f t="shared" si="0"/>
        <v>23</v>
      </c>
      <c r="X50" s="92">
        <v>274809</v>
      </c>
      <c r="Y50" s="70">
        <f t="shared" si="1"/>
        <v>33</v>
      </c>
    </row>
    <row r="51" spans="1:25" s="60" customFormat="1" ht="10.5" customHeight="1" x14ac:dyDescent="0.15">
      <c r="A51" s="59" t="s">
        <v>35</v>
      </c>
      <c r="B51" s="69">
        <v>90000</v>
      </c>
      <c r="C51" s="70">
        <v>30</v>
      </c>
      <c r="D51" s="69">
        <v>526064</v>
      </c>
      <c r="E51" s="70">
        <v>15</v>
      </c>
      <c r="F51" s="69">
        <v>119928</v>
      </c>
      <c r="G51" s="70">
        <v>9</v>
      </c>
      <c r="H51" s="110">
        <v>1186</v>
      </c>
      <c r="I51" s="70">
        <v>44</v>
      </c>
      <c r="J51" s="110">
        <v>38373</v>
      </c>
      <c r="K51" s="70">
        <v>44</v>
      </c>
      <c r="L51" s="110">
        <v>1056695</v>
      </c>
      <c r="M51" s="70">
        <v>44</v>
      </c>
      <c r="N51" s="110">
        <v>348995</v>
      </c>
      <c r="O51" s="70">
        <v>44</v>
      </c>
      <c r="P51" s="69">
        <v>9794</v>
      </c>
      <c r="Q51" s="70">
        <v>46</v>
      </c>
      <c r="R51" s="69">
        <v>56945</v>
      </c>
      <c r="S51" s="70">
        <v>46</v>
      </c>
      <c r="T51" s="69">
        <v>1381681</v>
      </c>
      <c r="U51" s="70">
        <v>45</v>
      </c>
      <c r="V51" s="91">
        <v>1633</v>
      </c>
      <c r="W51" s="70">
        <f t="shared" si="0"/>
        <v>1</v>
      </c>
      <c r="X51" s="92">
        <v>289805</v>
      </c>
      <c r="Y51" s="70">
        <f t="shared" si="1"/>
        <v>21</v>
      </c>
    </row>
    <row r="52" spans="1:25" s="62" customFormat="1" ht="18" customHeight="1" x14ac:dyDescent="0.15">
      <c r="A52" s="61" t="s">
        <v>2</v>
      </c>
      <c r="B52" s="71">
        <v>156600</v>
      </c>
      <c r="C52" s="72">
        <v>18</v>
      </c>
      <c r="D52" s="71">
        <v>488586</v>
      </c>
      <c r="E52" s="72">
        <v>17</v>
      </c>
      <c r="F52" s="71">
        <v>4548</v>
      </c>
      <c r="G52" s="72">
        <v>39</v>
      </c>
      <c r="H52" s="112">
        <v>3476</v>
      </c>
      <c r="I52" s="72">
        <v>21</v>
      </c>
      <c r="J52" s="112">
        <v>140309</v>
      </c>
      <c r="K52" s="72">
        <v>21</v>
      </c>
      <c r="L52" s="112">
        <v>8255666</v>
      </c>
      <c r="M52" s="72">
        <v>14</v>
      </c>
      <c r="N52" s="112">
        <v>1671167</v>
      </c>
      <c r="O52" s="72">
        <v>21</v>
      </c>
      <c r="P52" s="71">
        <v>22037</v>
      </c>
      <c r="Q52" s="72">
        <v>21</v>
      </c>
      <c r="R52" s="71">
        <v>163919</v>
      </c>
      <c r="S52" s="72">
        <v>18</v>
      </c>
      <c r="T52" s="71">
        <v>4579628</v>
      </c>
      <c r="U52" s="72">
        <v>18</v>
      </c>
      <c r="V52" s="93">
        <v>1767</v>
      </c>
      <c r="W52" s="72">
        <f t="shared" si="0"/>
        <v>13</v>
      </c>
      <c r="X52" s="94">
        <v>279855</v>
      </c>
      <c r="Y52" s="72">
        <f t="shared" si="1"/>
        <v>26</v>
      </c>
    </row>
    <row r="53" spans="1:25" s="60" customFormat="1" ht="10.5" customHeight="1" x14ac:dyDescent="0.15">
      <c r="A53" s="59" t="s">
        <v>36</v>
      </c>
      <c r="B53" s="69">
        <v>125200</v>
      </c>
      <c r="C53" s="70">
        <v>25</v>
      </c>
      <c r="D53" s="69">
        <v>618912</v>
      </c>
      <c r="E53" s="70">
        <v>10</v>
      </c>
      <c r="F53" s="69">
        <v>17581</v>
      </c>
      <c r="G53" s="70">
        <v>30</v>
      </c>
      <c r="H53" s="110">
        <v>5086</v>
      </c>
      <c r="I53" s="70">
        <v>15</v>
      </c>
      <c r="J53" s="110">
        <v>209515</v>
      </c>
      <c r="K53" s="70">
        <v>10</v>
      </c>
      <c r="L53" s="110">
        <v>9568452</v>
      </c>
      <c r="M53" s="70">
        <v>10</v>
      </c>
      <c r="N53" s="110">
        <v>2840443</v>
      </c>
      <c r="O53" s="70">
        <v>11</v>
      </c>
      <c r="P53" s="69">
        <v>34332</v>
      </c>
      <c r="Q53" s="70">
        <v>11</v>
      </c>
      <c r="R53" s="69">
        <v>268663</v>
      </c>
      <c r="S53" s="70">
        <v>11</v>
      </c>
      <c r="T53" s="69">
        <v>10456235</v>
      </c>
      <c r="U53" s="70">
        <v>10</v>
      </c>
      <c r="V53" s="91">
        <v>1899</v>
      </c>
      <c r="W53" s="70">
        <f t="shared" si="0"/>
        <v>32</v>
      </c>
      <c r="X53" s="92">
        <v>279516</v>
      </c>
      <c r="Y53" s="70">
        <f t="shared" si="1"/>
        <v>27</v>
      </c>
    </row>
    <row r="54" spans="1:25" s="60" customFormat="1" ht="10.5" customHeight="1" x14ac:dyDescent="0.15">
      <c r="A54" s="59" t="s">
        <v>37</v>
      </c>
      <c r="B54" s="69">
        <v>106100</v>
      </c>
      <c r="C54" s="70">
        <v>27</v>
      </c>
      <c r="D54" s="69">
        <v>439795</v>
      </c>
      <c r="E54" s="70">
        <v>20</v>
      </c>
      <c r="F54" s="69">
        <v>28977</v>
      </c>
      <c r="G54" s="70">
        <v>26</v>
      </c>
      <c r="H54" s="110">
        <v>1838</v>
      </c>
      <c r="I54" s="70">
        <v>36</v>
      </c>
      <c r="J54" s="110">
        <v>91378</v>
      </c>
      <c r="K54" s="70">
        <v>27</v>
      </c>
      <c r="L54" s="110">
        <v>6519551</v>
      </c>
      <c r="M54" s="70">
        <v>18</v>
      </c>
      <c r="N54" s="110">
        <v>1777794</v>
      </c>
      <c r="O54" s="70">
        <v>18</v>
      </c>
      <c r="P54" s="69">
        <v>17501</v>
      </c>
      <c r="Q54" s="70">
        <v>26</v>
      </c>
      <c r="R54" s="69">
        <v>115189</v>
      </c>
      <c r="S54" s="70">
        <v>25</v>
      </c>
      <c r="T54" s="69">
        <v>2781387</v>
      </c>
      <c r="U54" s="70">
        <v>31</v>
      </c>
      <c r="V54" s="91">
        <v>1803</v>
      </c>
      <c r="W54" s="70">
        <f t="shared" si="0"/>
        <v>16</v>
      </c>
      <c r="X54" s="92">
        <v>299578</v>
      </c>
      <c r="Y54" s="70">
        <f t="shared" si="1"/>
        <v>17</v>
      </c>
    </row>
    <row r="55" spans="1:25" s="60" customFormat="1" ht="10.5" customHeight="1" x14ac:dyDescent="0.15">
      <c r="A55" s="59" t="s">
        <v>38</v>
      </c>
      <c r="B55" s="69">
        <v>54400</v>
      </c>
      <c r="C55" s="70">
        <v>39</v>
      </c>
      <c r="D55" s="69">
        <v>312258</v>
      </c>
      <c r="E55" s="70">
        <v>29</v>
      </c>
      <c r="F55" s="69">
        <v>10515</v>
      </c>
      <c r="G55" s="70">
        <v>36</v>
      </c>
      <c r="H55" s="110">
        <v>1256</v>
      </c>
      <c r="I55" s="70">
        <v>43</v>
      </c>
      <c r="J55" s="110">
        <v>45652</v>
      </c>
      <c r="K55" s="70">
        <v>43</v>
      </c>
      <c r="L55" s="110">
        <v>1783863</v>
      </c>
      <c r="M55" s="70">
        <v>38</v>
      </c>
      <c r="N55" s="110">
        <v>853145</v>
      </c>
      <c r="O55" s="70">
        <v>30</v>
      </c>
      <c r="P55" s="69">
        <v>9985</v>
      </c>
      <c r="Q55" s="70">
        <v>45</v>
      </c>
      <c r="R55" s="69">
        <v>60999</v>
      </c>
      <c r="S55" s="70">
        <v>45</v>
      </c>
      <c r="T55" s="69">
        <v>1343338</v>
      </c>
      <c r="U55" s="70">
        <v>46</v>
      </c>
      <c r="V55" s="91">
        <v>1912</v>
      </c>
      <c r="W55" s="70">
        <f t="shared" si="0"/>
        <v>34</v>
      </c>
      <c r="X55" s="92">
        <v>277856</v>
      </c>
      <c r="Y55" s="70">
        <f t="shared" si="1"/>
        <v>30</v>
      </c>
    </row>
    <row r="56" spans="1:25" s="60" customFormat="1" ht="10.5" customHeight="1" x14ac:dyDescent="0.15">
      <c r="A56" s="59" t="s">
        <v>39</v>
      </c>
      <c r="B56" s="69">
        <v>63900</v>
      </c>
      <c r="C56" s="70">
        <v>37</v>
      </c>
      <c r="D56" s="69">
        <v>87363</v>
      </c>
      <c r="E56" s="70">
        <v>45</v>
      </c>
      <c r="F56" s="69">
        <v>17213</v>
      </c>
      <c r="G56" s="70">
        <v>31</v>
      </c>
      <c r="H56" s="110">
        <v>1999</v>
      </c>
      <c r="I56" s="70">
        <v>33</v>
      </c>
      <c r="J56" s="110">
        <v>68248</v>
      </c>
      <c r="K56" s="70">
        <v>34</v>
      </c>
      <c r="L56" s="110">
        <v>2371385</v>
      </c>
      <c r="M56" s="70">
        <v>32</v>
      </c>
      <c r="N56" s="110">
        <v>732761</v>
      </c>
      <c r="O56" s="70">
        <v>34</v>
      </c>
      <c r="P56" s="69">
        <v>13074</v>
      </c>
      <c r="Q56" s="70">
        <v>39</v>
      </c>
      <c r="R56" s="69">
        <v>93335</v>
      </c>
      <c r="S56" s="70">
        <v>35</v>
      </c>
      <c r="T56" s="69">
        <v>3044683</v>
      </c>
      <c r="U56" s="70">
        <v>27</v>
      </c>
      <c r="V56" s="91">
        <v>1893</v>
      </c>
      <c r="W56" s="70">
        <f t="shared" si="0"/>
        <v>31</v>
      </c>
      <c r="X56" s="92">
        <v>312552</v>
      </c>
      <c r="Y56" s="70">
        <f t="shared" si="1"/>
        <v>7</v>
      </c>
    </row>
    <row r="57" spans="1:25" s="60" customFormat="1" ht="10.5" customHeight="1" x14ac:dyDescent="0.15">
      <c r="A57" s="59" t="s">
        <v>40</v>
      </c>
      <c r="B57" s="69">
        <v>71200</v>
      </c>
      <c r="C57" s="70">
        <v>35</v>
      </c>
      <c r="D57" s="69">
        <v>401117</v>
      </c>
      <c r="E57" s="70">
        <v>23</v>
      </c>
      <c r="F57" s="69">
        <v>139022</v>
      </c>
      <c r="G57" s="70">
        <v>7</v>
      </c>
      <c r="H57" s="110">
        <v>2318</v>
      </c>
      <c r="I57" s="70">
        <v>27</v>
      </c>
      <c r="J57" s="110">
        <v>75274</v>
      </c>
      <c r="K57" s="70">
        <v>30</v>
      </c>
      <c r="L57" s="110">
        <v>4139178</v>
      </c>
      <c r="M57" s="70">
        <v>25</v>
      </c>
      <c r="N57" s="110">
        <v>901728</v>
      </c>
      <c r="O57" s="70">
        <v>27</v>
      </c>
      <c r="P57" s="69">
        <v>17484</v>
      </c>
      <c r="Q57" s="70">
        <v>27</v>
      </c>
      <c r="R57" s="69">
        <v>114993</v>
      </c>
      <c r="S57" s="70">
        <v>26</v>
      </c>
      <c r="T57" s="69">
        <v>3137330</v>
      </c>
      <c r="U57" s="70">
        <v>26</v>
      </c>
      <c r="V57" s="91">
        <v>1721</v>
      </c>
      <c r="W57" s="70">
        <f t="shared" si="0"/>
        <v>8</v>
      </c>
      <c r="X57" s="92">
        <v>268439</v>
      </c>
      <c r="Y57" s="70">
        <f t="shared" si="1"/>
        <v>38</v>
      </c>
    </row>
    <row r="58" spans="1:25" s="60" customFormat="1" ht="10.5" customHeight="1" x14ac:dyDescent="0.15">
      <c r="A58" s="59" t="s">
        <v>41</v>
      </c>
      <c r="B58" s="69">
        <v>53300</v>
      </c>
      <c r="C58" s="70">
        <v>40</v>
      </c>
      <c r="D58" s="69">
        <v>594463</v>
      </c>
      <c r="E58" s="70">
        <v>11</v>
      </c>
      <c r="F58" s="69">
        <v>79513</v>
      </c>
      <c r="G58" s="70">
        <v>13</v>
      </c>
      <c r="H58" s="110">
        <v>1043</v>
      </c>
      <c r="I58" s="70">
        <v>46</v>
      </c>
      <c r="J58" s="110">
        <v>23697</v>
      </c>
      <c r="K58" s="70">
        <v>47</v>
      </c>
      <c r="L58" s="110">
        <v>525966</v>
      </c>
      <c r="M58" s="70">
        <v>47</v>
      </c>
      <c r="N58" s="110">
        <v>177252</v>
      </c>
      <c r="O58" s="70">
        <v>46</v>
      </c>
      <c r="P58" s="69">
        <v>10405</v>
      </c>
      <c r="Q58" s="70">
        <v>43</v>
      </c>
      <c r="R58" s="69">
        <v>63683</v>
      </c>
      <c r="S58" s="70">
        <v>44</v>
      </c>
      <c r="T58" s="69">
        <v>1434686</v>
      </c>
      <c r="U58" s="70">
        <v>44</v>
      </c>
      <c r="V58" s="91">
        <v>1713</v>
      </c>
      <c r="W58" s="70">
        <f t="shared" si="0"/>
        <v>5</v>
      </c>
      <c r="X58" s="92">
        <v>305956</v>
      </c>
      <c r="Y58" s="70">
        <f t="shared" si="1"/>
        <v>11</v>
      </c>
    </row>
    <row r="59" spans="1:25" s="60" customFormat="1" ht="10.5" customHeight="1" x14ac:dyDescent="0.15">
      <c r="A59" s="59" t="s">
        <v>42</v>
      </c>
      <c r="B59" s="69">
        <v>175200</v>
      </c>
      <c r="C59" s="70">
        <v>16</v>
      </c>
      <c r="D59" s="69">
        <v>220354</v>
      </c>
      <c r="E59" s="70">
        <v>36</v>
      </c>
      <c r="F59" s="69">
        <v>35117</v>
      </c>
      <c r="G59" s="70">
        <v>24</v>
      </c>
      <c r="H59" s="110">
        <v>5599</v>
      </c>
      <c r="I59" s="70">
        <v>9</v>
      </c>
      <c r="J59" s="110">
        <v>209864</v>
      </c>
      <c r="K59" s="70">
        <v>9</v>
      </c>
      <c r="L59" s="110">
        <v>8433642</v>
      </c>
      <c r="M59" s="70">
        <v>11</v>
      </c>
      <c r="N59" s="110">
        <v>2236511</v>
      </c>
      <c r="O59" s="70">
        <v>15</v>
      </c>
      <c r="P59" s="69">
        <v>61620</v>
      </c>
      <c r="Q59" s="70">
        <v>5</v>
      </c>
      <c r="R59" s="69">
        <v>487644</v>
      </c>
      <c r="S59" s="70">
        <v>6</v>
      </c>
      <c r="T59" s="69">
        <v>18223495</v>
      </c>
      <c r="U59" s="70">
        <v>4</v>
      </c>
      <c r="V59" s="91">
        <v>1826</v>
      </c>
      <c r="W59" s="70">
        <f t="shared" si="0"/>
        <v>21</v>
      </c>
      <c r="X59" s="92">
        <v>299665</v>
      </c>
      <c r="Y59" s="70">
        <f t="shared" si="1"/>
        <v>16</v>
      </c>
    </row>
    <row r="60" spans="1:25" s="60" customFormat="1" ht="18" customHeight="1" x14ac:dyDescent="0.15">
      <c r="A60" s="59" t="s">
        <v>43</v>
      </c>
      <c r="B60" s="69">
        <v>129800</v>
      </c>
      <c r="C60" s="70">
        <v>24</v>
      </c>
      <c r="D60" s="69">
        <v>110668</v>
      </c>
      <c r="E60" s="70">
        <v>43</v>
      </c>
      <c r="F60" s="69">
        <v>18005</v>
      </c>
      <c r="G60" s="70">
        <v>29</v>
      </c>
      <c r="H60" s="110">
        <v>1407</v>
      </c>
      <c r="I60" s="70">
        <v>42</v>
      </c>
      <c r="J60" s="110">
        <v>58424</v>
      </c>
      <c r="K60" s="70">
        <v>38</v>
      </c>
      <c r="L60" s="110">
        <v>1735655</v>
      </c>
      <c r="M60" s="70">
        <v>39</v>
      </c>
      <c r="N60" s="110">
        <v>616434</v>
      </c>
      <c r="O60" s="70">
        <v>38</v>
      </c>
      <c r="P60" s="69">
        <v>10626</v>
      </c>
      <c r="Q60" s="70">
        <v>42</v>
      </c>
      <c r="R60" s="69">
        <v>70556</v>
      </c>
      <c r="S60" s="70">
        <v>42</v>
      </c>
      <c r="T60" s="69">
        <v>1465363</v>
      </c>
      <c r="U60" s="70">
        <v>43</v>
      </c>
      <c r="V60" s="91">
        <v>1962</v>
      </c>
      <c r="W60" s="70">
        <f t="shared" si="0"/>
        <v>42</v>
      </c>
      <c r="X60" s="92">
        <v>275299</v>
      </c>
      <c r="Y60" s="70">
        <f t="shared" si="1"/>
        <v>32</v>
      </c>
    </row>
    <row r="61" spans="1:25" s="60" customFormat="1" ht="10.5" customHeight="1" x14ac:dyDescent="0.15">
      <c r="A61" s="59" t="s">
        <v>44</v>
      </c>
      <c r="B61" s="69">
        <v>59900</v>
      </c>
      <c r="C61" s="70">
        <v>38</v>
      </c>
      <c r="D61" s="69">
        <v>247144</v>
      </c>
      <c r="E61" s="70">
        <v>34</v>
      </c>
      <c r="F61" s="69">
        <v>295998</v>
      </c>
      <c r="G61" s="70">
        <v>2</v>
      </c>
      <c r="H61" s="110">
        <v>1794</v>
      </c>
      <c r="I61" s="70">
        <v>38</v>
      </c>
      <c r="J61" s="110">
        <v>55126</v>
      </c>
      <c r="K61" s="70">
        <v>40</v>
      </c>
      <c r="L61" s="110">
        <v>1562494</v>
      </c>
      <c r="M61" s="70">
        <v>41</v>
      </c>
      <c r="N61" s="110">
        <v>384927</v>
      </c>
      <c r="O61" s="70">
        <v>43</v>
      </c>
      <c r="P61" s="69">
        <v>18107</v>
      </c>
      <c r="Q61" s="70">
        <v>25</v>
      </c>
      <c r="R61" s="69">
        <v>112368</v>
      </c>
      <c r="S61" s="70">
        <v>27</v>
      </c>
      <c r="T61" s="69">
        <v>2787832</v>
      </c>
      <c r="U61" s="70">
        <v>30</v>
      </c>
      <c r="V61" s="91">
        <v>1981</v>
      </c>
      <c r="W61" s="70">
        <f t="shared" si="0"/>
        <v>44</v>
      </c>
      <c r="X61" s="92">
        <v>244581</v>
      </c>
      <c r="Y61" s="70">
        <f t="shared" si="1"/>
        <v>45</v>
      </c>
    </row>
    <row r="62" spans="1:25" s="60" customFormat="1" ht="10.5" customHeight="1" x14ac:dyDescent="0.15">
      <c r="A62" s="59" t="s">
        <v>45</v>
      </c>
      <c r="B62" s="69">
        <v>178000</v>
      </c>
      <c r="C62" s="70">
        <v>15</v>
      </c>
      <c r="D62" s="69">
        <v>467277</v>
      </c>
      <c r="E62" s="70">
        <v>18</v>
      </c>
      <c r="F62" s="69">
        <v>20345</v>
      </c>
      <c r="G62" s="70">
        <v>28</v>
      </c>
      <c r="H62" s="110">
        <v>2119</v>
      </c>
      <c r="I62" s="70">
        <v>31</v>
      </c>
      <c r="J62" s="110">
        <v>89637</v>
      </c>
      <c r="K62" s="70">
        <v>28</v>
      </c>
      <c r="L62" s="110">
        <v>2474035</v>
      </c>
      <c r="M62" s="70">
        <v>31</v>
      </c>
      <c r="N62" s="110">
        <v>856549</v>
      </c>
      <c r="O62" s="70">
        <v>29</v>
      </c>
      <c r="P62" s="69">
        <v>21272</v>
      </c>
      <c r="Q62" s="70">
        <v>23</v>
      </c>
      <c r="R62" s="69">
        <v>144523</v>
      </c>
      <c r="S62" s="70">
        <v>22</v>
      </c>
      <c r="T62" s="69">
        <v>3669910</v>
      </c>
      <c r="U62" s="70">
        <v>23</v>
      </c>
      <c r="V62" s="91">
        <v>1757</v>
      </c>
      <c r="W62" s="70">
        <f t="shared" si="0"/>
        <v>11</v>
      </c>
      <c r="X62" s="92">
        <v>292878</v>
      </c>
      <c r="Y62" s="70">
        <f t="shared" si="1"/>
        <v>20</v>
      </c>
    </row>
    <row r="63" spans="1:25" s="60" customFormat="1" ht="10.5" customHeight="1" x14ac:dyDescent="0.15">
      <c r="A63" s="59" t="s">
        <v>46</v>
      </c>
      <c r="B63" s="69">
        <v>104700</v>
      </c>
      <c r="C63" s="70">
        <v>28</v>
      </c>
      <c r="D63" s="69">
        <v>459392</v>
      </c>
      <c r="E63" s="70">
        <v>19</v>
      </c>
      <c r="F63" s="69">
        <v>35408</v>
      </c>
      <c r="G63" s="70">
        <v>23</v>
      </c>
      <c r="H63" s="110">
        <v>1535</v>
      </c>
      <c r="I63" s="70">
        <v>39</v>
      </c>
      <c r="J63" s="110">
        <v>65115</v>
      </c>
      <c r="K63" s="70">
        <v>35</v>
      </c>
      <c r="L63" s="110">
        <v>4558947</v>
      </c>
      <c r="M63" s="70">
        <v>24</v>
      </c>
      <c r="N63" s="110">
        <v>875389</v>
      </c>
      <c r="O63" s="70">
        <v>28</v>
      </c>
      <c r="P63" s="69">
        <v>14525</v>
      </c>
      <c r="Q63" s="70">
        <v>33</v>
      </c>
      <c r="R63" s="69">
        <v>95697</v>
      </c>
      <c r="S63" s="70">
        <v>33</v>
      </c>
      <c r="T63" s="69">
        <v>2153984</v>
      </c>
      <c r="U63" s="70">
        <v>37</v>
      </c>
      <c r="V63" s="91">
        <v>1713</v>
      </c>
      <c r="W63" s="70">
        <f t="shared" si="0"/>
        <v>5</v>
      </c>
      <c r="X63" s="92">
        <v>272374</v>
      </c>
      <c r="Y63" s="70">
        <f t="shared" si="1"/>
        <v>36</v>
      </c>
    </row>
    <row r="64" spans="1:25" s="60" customFormat="1" ht="10.5" customHeight="1" x14ac:dyDescent="0.15">
      <c r="A64" s="59" t="s">
        <v>47</v>
      </c>
      <c r="B64" s="69">
        <v>80300</v>
      </c>
      <c r="C64" s="70">
        <v>32</v>
      </c>
      <c r="D64" s="69">
        <v>589028</v>
      </c>
      <c r="E64" s="70">
        <v>13</v>
      </c>
      <c r="F64" s="69">
        <v>125878</v>
      </c>
      <c r="G64" s="70">
        <v>8</v>
      </c>
      <c r="H64" s="110">
        <v>1508</v>
      </c>
      <c r="I64" s="70">
        <v>40</v>
      </c>
      <c r="J64" s="110">
        <v>54905</v>
      </c>
      <c r="K64" s="70">
        <v>41</v>
      </c>
      <c r="L64" s="110">
        <v>1527585</v>
      </c>
      <c r="M64" s="70">
        <v>42</v>
      </c>
      <c r="N64" s="110">
        <v>521292</v>
      </c>
      <c r="O64" s="70">
        <v>41</v>
      </c>
      <c r="P64" s="69">
        <v>14093</v>
      </c>
      <c r="Q64" s="70">
        <v>35</v>
      </c>
      <c r="R64" s="69">
        <v>91936</v>
      </c>
      <c r="S64" s="70">
        <v>37</v>
      </c>
      <c r="T64" s="69">
        <v>2404753</v>
      </c>
      <c r="U64" s="70">
        <v>33</v>
      </c>
      <c r="V64" s="91">
        <v>1697</v>
      </c>
      <c r="W64" s="70">
        <f t="shared" si="0"/>
        <v>3</v>
      </c>
      <c r="X64" s="92">
        <v>256959</v>
      </c>
      <c r="Y64" s="70">
        <f t="shared" si="1"/>
        <v>43</v>
      </c>
    </row>
    <row r="65" spans="1:25" s="60" customFormat="1" ht="10.5" customHeight="1" x14ac:dyDescent="0.15">
      <c r="A65" s="59" t="s">
        <v>5</v>
      </c>
      <c r="B65" s="69">
        <v>98900</v>
      </c>
      <c r="C65" s="70">
        <v>29</v>
      </c>
      <c r="D65" s="69">
        <v>590628</v>
      </c>
      <c r="E65" s="70">
        <v>12</v>
      </c>
      <c r="F65" s="69">
        <v>77525</v>
      </c>
      <c r="G65" s="70">
        <v>14</v>
      </c>
      <c r="H65" s="110">
        <v>2200</v>
      </c>
      <c r="I65" s="70">
        <v>29</v>
      </c>
      <c r="J65" s="110">
        <v>68868</v>
      </c>
      <c r="K65" s="70">
        <v>32</v>
      </c>
      <c r="L65" s="110">
        <v>1912793</v>
      </c>
      <c r="M65" s="70">
        <v>35</v>
      </c>
      <c r="N65" s="110">
        <v>609760</v>
      </c>
      <c r="O65" s="70">
        <v>39</v>
      </c>
      <c r="P65" s="69">
        <v>21901</v>
      </c>
      <c r="Q65" s="70">
        <v>22</v>
      </c>
      <c r="R65" s="69">
        <v>139736</v>
      </c>
      <c r="S65" s="70">
        <v>24</v>
      </c>
      <c r="T65" s="69">
        <v>3710568</v>
      </c>
      <c r="U65" s="70">
        <v>22</v>
      </c>
      <c r="V65" s="91">
        <v>1934</v>
      </c>
      <c r="W65" s="70">
        <f t="shared" si="0"/>
        <v>38</v>
      </c>
      <c r="X65" s="92">
        <v>273828</v>
      </c>
      <c r="Y65" s="70">
        <f t="shared" si="1"/>
        <v>34</v>
      </c>
    </row>
    <row r="66" spans="1:25" s="60" customFormat="1" ht="10.5" customHeight="1" x14ac:dyDescent="0.15">
      <c r="A66" s="59" t="s">
        <v>48</v>
      </c>
      <c r="B66" s="69">
        <v>2320</v>
      </c>
      <c r="C66" s="70">
        <v>46</v>
      </c>
      <c r="D66" s="69">
        <v>110862</v>
      </c>
      <c r="E66" s="70">
        <v>42</v>
      </c>
      <c r="F66" s="69">
        <v>16684</v>
      </c>
      <c r="G66" s="70">
        <v>32</v>
      </c>
      <c r="H66" s="110">
        <v>1179</v>
      </c>
      <c r="I66" s="70">
        <v>45</v>
      </c>
      <c r="J66" s="110">
        <v>24432</v>
      </c>
      <c r="K66" s="70">
        <v>46</v>
      </c>
      <c r="L66" s="110">
        <v>633591</v>
      </c>
      <c r="M66" s="70">
        <v>46</v>
      </c>
      <c r="N66" s="110">
        <v>121578</v>
      </c>
      <c r="O66" s="70">
        <v>47</v>
      </c>
      <c r="P66" s="69">
        <v>16150</v>
      </c>
      <c r="Q66" s="70">
        <v>29</v>
      </c>
      <c r="R66" s="69">
        <v>111656</v>
      </c>
      <c r="S66" s="70">
        <v>29</v>
      </c>
      <c r="T66" s="69">
        <v>2348786</v>
      </c>
      <c r="U66" s="70">
        <v>35</v>
      </c>
      <c r="V66" s="91">
        <v>1919</v>
      </c>
      <c r="W66" s="70">
        <f t="shared" si="0"/>
        <v>36</v>
      </c>
      <c r="X66" s="92">
        <v>233770</v>
      </c>
      <c r="Y66" s="70">
        <f t="shared" si="1"/>
        <v>46</v>
      </c>
    </row>
    <row r="67" spans="1:25" s="19" customFormat="1" ht="3" customHeight="1" thickBot="1" x14ac:dyDescent="0.2">
      <c r="A67" s="33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>
        <v>0</v>
      </c>
      <c r="U67" s="75"/>
      <c r="V67" s="95"/>
      <c r="W67" s="95"/>
      <c r="X67" s="96"/>
      <c r="Y67" s="75"/>
    </row>
    <row r="68" spans="1:25" s="19" customFormat="1" ht="10.5" customHeight="1" x14ac:dyDescent="0.15">
      <c r="A68" s="142" t="s">
        <v>133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32"/>
      <c r="N68" s="114" t="s">
        <v>137</v>
      </c>
      <c r="O68" s="32"/>
      <c r="P68" s="32"/>
      <c r="Q68" s="32"/>
      <c r="R68" s="32"/>
      <c r="S68" s="32"/>
      <c r="T68" s="32"/>
      <c r="U68" s="32"/>
      <c r="V68" s="25"/>
      <c r="W68" s="25"/>
      <c r="X68" s="17"/>
    </row>
    <row r="69" spans="1:25" ht="10.5" customHeight="1" x14ac:dyDescent="0.15">
      <c r="A69" s="7" t="s">
        <v>135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27"/>
      <c r="N69" s="24" t="s">
        <v>191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28"/>
    </row>
    <row r="70" spans="1:25" ht="10.5" customHeight="1" x14ac:dyDescent="0.15">
      <c r="A70" s="127" t="s">
        <v>136</v>
      </c>
      <c r="M70" s="113"/>
      <c r="N70" s="127" t="s">
        <v>138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28"/>
    </row>
    <row r="71" spans="1:25" ht="10.5" customHeight="1" x14ac:dyDescent="0.15">
      <c r="A71" s="113" t="s">
        <v>159</v>
      </c>
      <c r="M71" s="114"/>
      <c r="N71" s="24" t="s">
        <v>192</v>
      </c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28"/>
    </row>
    <row r="72" spans="1:25" ht="10.5" customHeight="1" x14ac:dyDescent="0.15">
      <c r="A72" s="113" t="s">
        <v>160</v>
      </c>
      <c r="M72" s="115"/>
      <c r="N72" s="24" t="s">
        <v>161</v>
      </c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34"/>
    </row>
    <row r="73" spans="1:25" ht="10.5" customHeight="1" x14ac:dyDescent="0.15">
      <c r="M73" s="128"/>
      <c r="N73" s="24" t="s">
        <v>193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</row>
    <row r="74" spans="1:25" ht="10.5" customHeight="1" x14ac:dyDescent="0.15">
      <c r="M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</row>
    <row r="75" spans="1:25" ht="10.5" customHeight="1" x14ac:dyDescent="0.15"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68:L68"/>
    <mergeCell ref="A1:M1"/>
    <mergeCell ref="A3:A5"/>
    <mergeCell ref="B3:G3"/>
    <mergeCell ref="H3:O3"/>
    <mergeCell ref="B4:C4"/>
    <mergeCell ref="D4:E4"/>
    <mergeCell ref="F4:G4"/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</mergeCells>
  <phoneticPr fontId="10"/>
  <conditionalFormatting sqref="J19:J66 L19:L66 N19:N66 H19:H66">
    <cfRule type="expression" dxfId="3" priority="5" stopIfTrue="1">
      <formula>$D19=0</formula>
    </cfRule>
  </conditionalFormatting>
  <conditionalFormatting sqref="J19:J66 L19:L66 N19:N66 H19:H66">
    <cfRule type="expression" dxfId="2" priority="6" stopIfTrue="1">
      <formula>$E19="全国計"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9"/>
  <sheetViews>
    <sheetView view="pageBreakPreview" zoomScale="172" zoomScaleNormal="100" zoomScaleSheetLayoutView="172" workbookViewId="0">
      <pane xSplit="1" ySplit="5" topLeftCell="N75" activePane="bottomRight" state="frozen"/>
      <selection activeCell="A2" sqref="A2:N2"/>
      <selection pane="topRight" activeCell="A2" sqref="A2:N2"/>
      <selection pane="bottomLeft" activeCell="A2" sqref="A2:N2"/>
      <selection pane="bottomRight" activeCell="R50" sqref="R50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3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62" t="s">
        <v>151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 t="s">
        <v>153</v>
      </c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0"/>
    </row>
    <row r="2" spans="1:23" ht="30" customHeight="1" thickBot="1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66" t="s">
        <v>54</v>
      </c>
      <c r="B3" s="165" t="s">
        <v>56</v>
      </c>
      <c r="C3" s="159"/>
      <c r="D3" s="159" t="s">
        <v>156</v>
      </c>
      <c r="E3" s="183"/>
      <c r="F3" s="183"/>
      <c r="G3" s="184"/>
      <c r="H3" s="159" t="s">
        <v>180</v>
      </c>
      <c r="I3" s="171"/>
      <c r="J3" s="171"/>
      <c r="K3" s="178"/>
      <c r="L3" s="165" t="s">
        <v>76</v>
      </c>
      <c r="M3" s="165"/>
      <c r="N3" s="165"/>
      <c r="O3" s="159"/>
      <c r="P3" s="165" t="s">
        <v>57</v>
      </c>
      <c r="Q3" s="165"/>
      <c r="R3" s="165" t="s">
        <v>58</v>
      </c>
      <c r="S3" s="165"/>
      <c r="T3" s="165"/>
      <c r="U3" s="165"/>
      <c r="V3" s="66" t="s">
        <v>107</v>
      </c>
    </row>
    <row r="4" spans="1:23" s="19" customFormat="1" ht="30" customHeight="1" x14ac:dyDescent="0.15">
      <c r="A4" s="167"/>
      <c r="B4" s="169" t="s">
        <v>84</v>
      </c>
      <c r="C4" s="157"/>
      <c r="D4" s="157" t="s">
        <v>59</v>
      </c>
      <c r="E4" s="182"/>
      <c r="F4" s="182"/>
      <c r="G4" s="158"/>
      <c r="H4" s="179" t="s">
        <v>154</v>
      </c>
      <c r="I4" s="158"/>
      <c r="J4" s="179" t="s">
        <v>181</v>
      </c>
      <c r="K4" s="180"/>
      <c r="L4" s="169" t="s">
        <v>60</v>
      </c>
      <c r="M4" s="168"/>
      <c r="N4" s="169" t="s">
        <v>61</v>
      </c>
      <c r="O4" s="168"/>
      <c r="P4" s="169" t="s">
        <v>52</v>
      </c>
      <c r="Q4" s="168"/>
      <c r="R4" s="169" t="s">
        <v>62</v>
      </c>
      <c r="S4" s="168"/>
      <c r="T4" s="169" t="s">
        <v>63</v>
      </c>
      <c r="U4" s="168"/>
      <c r="V4" s="101" t="s">
        <v>128</v>
      </c>
    </row>
    <row r="5" spans="1:23" s="19" customFormat="1" ht="12.75" customHeight="1" x14ac:dyDescent="0.15">
      <c r="A5" s="167"/>
      <c r="B5" s="77" t="s">
        <v>64</v>
      </c>
      <c r="C5" s="117" t="s">
        <v>65</v>
      </c>
      <c r="D5" s="77" t="s">
        <v>66</v>
      </c>
      <c r="E5" s="78" t="s">
        <v>65</v>
      </c>
      <c r="F5" s="77" t="s">
        <v>67</v>
      </c>
      <c r="G5" s="78" t="s">
        <v>65</v>
      </c>
      <c r="H5" s="77" t="s">
        <v>64</v>
      </c>
      <c r="I5" s="78" t="s">
        <v>65</v>
      </c>
      <c r="J5" s="77" t="s">
        <v>64</v>
      </c>
      <c r="K5" s="78" t="s">
        <v>65</v>
      </c>
      <c r="L5" s="77" t="s">
        <v>64</v>
      </c>
      <c r="M5" s="78" t="s">
        <v>65</v>
      </c>
      <c r="N5" s="77" t="s">
        <v>64</v>
      </c>
      <c r="O5" s="78" t="s">
        <v>65</v>
      </c>
      <c r="P5" s="77" t="s">
        <v>64</v>
      </c>
      <c r="Q5" s="78" t="s">
        <v>65</v>
      </c>
      <c r="R5" s="77" t="s">
        <v>64</v>
      </c>
      <c r="S5" s="78" t="s">
        <v>65</v>
      </c>
      <c r="T5" s="77" t="s">
        <v>64</v>
      </c>
      <c r="U5" s="78" t="s">
        <v>65</v>
      </c>
      <c r="V5" s="102" t="s">
        <v>68</v>
      </c>
    </row>
    <row r="6" spans="1:23" s="12" customFormat="1" ht="10.5" customHeight="1" x14ac:dyDescent="0.15">
      <c r="A6" s="45" t="s">
        <v>85</v>
      </c>
      <c r="B6" s="36" t="s">
        <v>69</v>
      </c>
      <c r="C6" s="36"/>
      <c r="D6" s="36" t="s">
        <v>70</v>
      </c>
      <c r="E6" s="36"/>
      <c r="F6" s="36" t="s">
        <v>70</v>
      </c>
      <c r="G6" s="36"/>
      <c r="H6" s="38" t="s">
        <v>155</v>
      </c>
      <c r="I6" s="36"/>
      <c r="J6" s="38" t="s">
        <v>71</v>
      </c>
      <c r="K6" s="38"/>
      <c r="L6" s="36" t="s">
        <v>72</v>
      </c>
      <c r="M6" s="36"/>
      <c r="N6" s="36" t="s">
        <v>73</v>
      </c>
      <c r="O6" s="36"/>
      <c r="P6" s="36" t="s">
        <v>74</v>
      </c>
      <c r="Q6" s="36"/>
      <c r="R6" s="36" t="s">
        <v>75</v>
      </c>
      <c r="S6" s="36"/>
      <c r="T6" s="36" t="s">
        <v>75</v>
      </c>
      <c r="U6" s="36"/>
      <c r="V6" s="52"/>
    </row>
    <row r="7" spans="1:23" s="19" customFormat="1" ht="10.5" customHeight="1" x14ac:dyDescent="0.15">
      <c r="A7" s="47" t="s">
        <v>209</v>
      </c>
      <c r="B7" s="51">
        <v>335774</v>
      </c>
      <c r="C7" s="21"/>
      <c r="D7" s="58">
        <v>32.4</v>
      </c>
      <c r="E7" s="31"/>
      <c r="F7" s="58">
        <v>21.7</v>
      </c>
      <c r="G7" s="31"/>
      <c r="H7" s="67">
        <v>532357168</v>
      </c>
      <c r="I7" s="21"/>
      <c r="J7" s="67">
        <v>3169</v>
      </c>
      <c r="K7" s="26"/>
      <c r="L7" s="67">
        <v>33870</v>
      </c>
      <c r="M7" s="21"/>
      <c r="N7" s="67">
        <v>10788944</v>
      </c>
      <c r="O7" s="21"/>
      <c r="P7" s="67">
        <v>79236095</v>
      </c>
      <c r="Q7" s="21"/>
      <c r="R7" s="67">
        <v>887257</v>
      </c>
      <c r="S7" s="21"/>
      <c r="T7" s="67">
        <v>2050850</v>
      </c>
      <c r="U7" s="21"/>
      <c r="V7" s="53">
        <v>100.6</v>
      </c>
      <c r="W7" s="15"/>
    </row>
    <row r="8" spans="1:23" s="19" customFormat="1" ht="10.5" customHeight="1" x14ac:dyDescent="0.15">
      <c r="A8" s="47" t="s">
        <v>164</v>
      </c>
      <c r="B8" s="25">
        <v>330313</v>
      </c>
      <c r="C8" s="21"/>
      <c r="D8" s="58">
        <v>29.6</v>
      </c>
      <c r="E8" s="31"/>
      <c r="F8" s="58">
        <v>22.6</v>
      </c>
      <c r="G8" s="31"/>
      <c r="H8" s="67">
        <v>535237487</v>
      </c>
      <c r="I8" s="21"/>
      <c r="J8" s="67">
        <v>3186</v>
      </c>
      <c r="K8" s="26"/>
      <c r="L8" s="67">
        <v>33648</v>
      </c>
      <c r="M8" s="21"/>
      <c r="N8" s="67">
        <v>10747426</v>
      </c>
      <c r="O8" s="21"/>
      <c r="P8" s="67">
        <v>79080762</v>
      </c>
      <c r="Q8" s="21"/>
      <c r="R8" s="67">
        <v>832691</v>
      </c>
      <c r="S8" s="21"/>
      <c r="T8" s="67">
        <v>1908836</v>
      </c>
      <c r="U8" s="21"/>
      <c r="V8" s="53">
        <v>101</v>
      </c>
      <c r="W8" s="15"/>
    </row>
    <row r="9" spans="1:23" s="19" customFormat="1" ht="10.5" customHeight="1" x14ac:dyDescent="0.15">
      <c r="A9" s="47" t="s">
        <v>165</v>
      </c>
      <c r="B9" s="25">
        <v>331300</v>
      </c>
      <c r="C9" s="21"/>
      <c r="D9" s="58">
        <v>23.5</v>
      </c>
      <c r="E9" s="31"/>
      <c r="F9" s="58">
        <v>25.7</v>
      </c>
      <c r="G9" s="31"/>
      <c r="H9" s="67">
        <v>511405778</v>
      </c>
      <c r="I9" s="21"/>
      <c r="J9" s="67">
        <v>2970</v>
      </c>
      <c r="K9" s="26"/>
      <c r="L9" s="67">
        <v>33391</v>
      </c>
      <c r="M9" s="21"/>
      <c r="N9" s="67">
        <v>10714159</v>
      </c>
      <c r="O9" s="21"/>
      <c r="P9" s="67">
        <v>78800542</v>
      </c>
      <c r="Q9" s="21"/>
      <c r="R9" s="67">
        <v>766382</v>
      </c>
      <c r="S9" s="21"/>
      <c r="T9" s="67">
        <v>1818023</v>
      </c>
      <c r="U9" s="21"/>
      <c r="V9" s="53">
        <v>102.1</v>
      </c>
      <c r="W9" s="15"/>
    </row>
    <row r="10" spans="1:23" s="19" customFormat="1" ht="10.5" customHeight="1" x14ac:dyDescent="0.15">
      <c r="A10" s="47" t="s">
        <v>166</v>
      </c>
      <c r="B10" s="25">
        <v>315294</v>
      </c>
      <c r="C10" s="21"/>
      <c r="D10" s="58">
        <v>22.1</v>
      </c>
      <c r="E10" s="31"/>
      <c r="F10" s="58">
        <v>34</v>
      </c>
      <c r="G10" s="31"/>
      <c r="H10" s="67">
        <v>491586854</v>
      </c>
      <c r="I10" s="21"/>
      <c r="J10" s="67">
        <v>2853</v>
      </c>
      <c r="K10" s="26"/>
      <c r="L10" s="67">
        <v>33122</v>
      </c>
      <c r="M10" s="21"/>
      <c r="N10" s="67">
        <v>10663929</v>
      </c>
      <c r="O10" s="21"/>
      <c r="P10" s="67">
        <v>78693495</v>
      </c>
      <c r="Q10" s="21"/>
      <c r="R10" s="67">
        <v>737628</v>
      </c>
      <c r="S10" s="21"/>
      <c r="T10" s="67">
        <v>1703044</v>
      </c>
      <c r="U10" s="21"/>
      <c r="V10" s="53">
        <v>100.4</v>
      </c>
      <c r="W10" s="15"/>
    </row>
    <row r="11" spans="1:23" s="19" customFormat="1" ht="10.5" customHeight="1" x14ac:dyDescent="0.15">
      <c r="A11" s="47" t="s">
        <v>167</v>
      </c>
      <c r="B11" s="25">
        <v>317321</v>
      </c>
      <c r="C11" s="21"/>
      <c r="D11" s="58">
        <v>24</v>
      </c>
      <c r="E11" s="31"/>
      <c r="F11" s="58">
        <v>30.5</v>
      </c>
      <c r="G11" s="31"/>
      <c r="H11" s="67">
        <v>496920123</v>
      </c>
      <c r="I11" s="21"/>
      <c r="J11" s="67">
        <v>2922</v>
      </c>
      <c r="K11" s="26"/>
      <c r="L11" s="67">
        <v>32815</v>
      </c>
      <c r="M11" s="21"/>
      <c r="N11" s="67">
        <v>10551542</v>
      </c>
      <c r="O11" s="21"/>
      <c r="P11" s="67">
        <v>78660773</v>
      </c>
      <c r="Q11" s="21"/>
      <c r="R11" s="67">
        <v>725903</v>
      </c>
      <c r="S11" s="21"/>
      <c r="T11" s="67">
        <v>1585856</v>
      </c>
      <c r="U11" s="21"/>
      <c r="V11" s="53">
        <v>99.9</v>
      </c>
      <c r="W11" s="15"/>
    </row>
    <row r="12" spans="1:23" s="19" customFormat="1" ht="10.5" customHeight="1" x14ac:dyDescent="0.15">
      <c r="A12" s="47"/>
      <c r="B12" s="25"/>
      <c r="C12" s="21"/>
      <c r="D12" s="58"/>
      <c r="E12" s="31"/>
      <c r="F12" s="58"/>
      <c r="G12" s="31"/>
      <c r="H12" s="67"/>
      <c r="I12" s="21"/>
      <c r="J12" s="67"/>
      <c r="K12" s="26"/>
      <c r="L12" s="67"/>
      <c r="M12" s="21"/>
      <c r="N12" s="67"/>
      <c r="O12" s="21"/>
      <c r="P12" s="67"/>
      <c r="Q12" s="21"/>
      <c r="R12" s="67"/>
      <c r="S12" s="21"/>
      <c r="T12" s="67"/>
      <c r="U12" s="21"/>
      <c r="V12" s="53"/>
      <c r="W12" s="15"/>
    </row>
    <row r="13" spans="1:23" s="19" customFormat="1" ht="10.5" customHeight="1" x14ac:dyDescent="0.15">
      <c r="A13" s="47" t="s">
        <v>168</v>
      </c>
      <c r="B13" s="51">
        <v>316792</v>
      </c>
      <c r="C13" s="21"/>
      <c r="D13" s="58">
        <v>26.1</v>
      </c>
      <c r="E13" s="31"/>
      <c r="F13" s="58">
        <v>27.2</v>
      </c>
      <c r="G13" s="31"/>
      <c r="H13" s="67">
        <v>500482489</v>
      </c>
      <c r="I13" s="21"/>
      <c r="J13" s="67">
        <v>2960</v>
      </c>
      <c r="K13" s="26"/>
      <c r="L13" s="67">
        <v>32472</v>
      </c>
      <c r="M13" s="21"/>
      <c r="N13" s="67">
        <v>10461113</v>
      </c>
      <c r="O13" s="21"/>
      <c r="P13" s="67">
        <v>79112584</v>
      </c>
      <c r="Q13" s="21"/>
      <c r="R13" s="67">
        <v>692056</v>
      </c>
      <c r="S13" s="21"/>
      <c r="T13" s="67">
        <v>1480760</v>
      </c>
      <c r="U13" s="21"/>
      <c r="V13" s="53">
        <v>99.8</v>
      </c>
      <c r="W13" s="15"/>
    </row>
    <row r="14" spans="1:23" s="19" customFormat="1" ht="10.5" customHeight="1" x14ac:dyDescent="0.15">
      <c r="A14" s="47" t="s">
        <v>169</v>
      </c>
      <c r="B14" s="51">
        <v>314127</v>
      </c>
      <c r="C14" s="21"/>
      <c r="D14" s="58">
        <v>27.7</v>
      </c>
      <c r="E14" s="31"/>
      <c r="F14" s="58">
        <v>24.6</v>
      </c>
      <c r="G14" s="31"/>
      <c r="H14" s="67">
        <v>499583992</v>
      </c>
      <c r="I14" s="21"/>
      <c r="J14" s="67">
        <v>2981</v>
      </c>
      <c r="K14" s="26"/>
      <c r="L14" s="67">
        <v>32159</v>
      </c>
      <c r="M14" s="21"/>
      <c r="N14" s="67">
        <v>10317282</v>
      </c>
      <c r="O14" s="21"/>
      <c r="P14" s="67">
        <v>79625203</v>
      </c>
      <c r="Q14" s="21"/>
      <c r="R14" s="67">
        <v>665138</v>
      </c>
      <c r="S14" s="21"/>
      <c r="T14" s="67">
        <v>1382121</v>
      </c>
      <c r="U14" s="21"/>
      <c r="V14" s="53">
        <v>99.5</v>
      </c>
      <c r="W14" s="15"/>
    </row>
    <row r="15" spans="1:23" s="19" customFormat="1" ht="10.5" customHeight="1" x14ac:dyDescent="0.15">
      <c r="A15" s="47" t="s">
        <v>150</v>
      </c>
      <c r="B15" s="51">
        <v>314048</v>
      </c>
      <c r="C15" s="21"/>
      <c r="D15" s="58">
        <v>29.3</v>
      </c>
      <c r="E15" s="31"/>
      <c r="F15" s="58">
        <v>22.1</v>
      </c>
      <c r="G15" s="31"/>
      <c r="H15" s="67">
        <v>508645648</v>
      </c>
      <c r="I15" s="21"/>
      <c r="J15" s="67">
        <v>3065</v>
      </c>
      <c r="K15" s="26"/>
      <c r="L15" s="67">
        <v>31759</v>
      </c>
      <c r="M15" s="21"/>
      <c r="N15" s="67">
        <v>10213102</v>
      </c>
      <c r="O15" s="21"/>
      <c r="P15" s="67">
        <v>79625203</v>
      </c>
      <c r="Q15" s="64"/>
      <c r="R15" s="67">
        <v>629021</v>
      </c>
      <c r="S15" s="21"/>
      <c r="T15" s="67">
        <v>1314140</v>
      </c>
      <c r="U15" s="21"/>
      <c r="V15" s="53">
        <v>100.4</v>
      </c>
      <c r="W15" s="15"/>
    </row>
    <row r="16" spans="1:23" s="40" customFormat="1" ht="10.5" customHeight="1" x14ac:dyDescent="0.15">
      <c r="A16" s="47" t="s">
        <v>175</v>
      </c>
      <c r="B16" s="51">
        <v>316567</v>
      </c>
      <c r="C16" s="21"/>
      <c r="D16" s="58">
        <v>29.6</v>
      </c>
      <c r="E16" s="31"/>
      <c r="F16" s="58">
        <v>20.3</v>
      </c>
      <c r="G16" s="31"/>
      <c r="H16" s="67" t="s">
        <v>49</v>
      </c>
      <c r="I16" s="21"/>
      <c r="J16" s="67" t="s">
        <v>49</v>
      </c>
      <c r="K16" s="26"/>
      <c r="L16" s="51">
        <v>31409</v>
      </c>
      <c r="M16" s="21"/>
      <c r="N16" s="16">
        <v>10104340</v>
      </c>
      <c r="O16" s="21"/>
      <c r="P16" s="137">
        <v>80670393</v>
      </c>
      <c r="Q16" s="64"/>
      <c r="R16" s="16">
        <v>573842</v>
      </c>
      <c r="S16" s="21"/>
      <c r="T16" s="16">
        <v>1212163</v>
      </c>
      <c r="U16" s="21"/>
      <c r="V16" s="53">
        <v>103.4</v>
      </c>
      <c r="W16" s="39"/>
    </row>
    <row r="17" spans="1:23" s="40" customFormat="1" ht="10.5" customHeight="1" x14ac:dyDescent="0.15">
      <c r="A17" s="49" t="s">
        <v>207</v>
      </c>
      <c r="B17" s="90">
        <v>313801</v>
      </c>
      <c r="C17" s="34"/>
      <c r="D17" s="79">
        <v>29.7</v>
      </c>
      <c r="E17" s="41"/>
      <c r="F17" s="79">
        <v>18.600000000000001</v>
      </c>
      <c r="G17" s="41"/>
      <c r="H17" s="67" t="s">
        <v>49</v>
      </c>
      <c r="I17" s="34"/>
      <c r="J17" s="67" t="s">
        <v>49</v>
      </c>
      <c r="K17" s="26"/>
      <c r="L17" s="90">
        <v>31085</v>
      </c>
      <c r="M17" s="34"/>
      <c r="N17" s="35">
        <v>10008319</v>
      </c>
      <c r="O17" s="34"/>
      <c r="P17" s="97">
        <v>80900730</v>
      </c>
      <c r="Q17" s="98"/>
      <c r="R17" s="35">
        <v>536899</v>
      </c>
      <c r="S17" s="34"/>
      <c r="T17" s="35">
        <v>1098969</v>
      </c>
      <c r="U17" s="34"/>
      <c r="V17" s="103">
        <v>103.6</v>
      </c>
      <c r="W17" s="39"/>
    </row>
    <row r="18" spans="1:23" s="19" customFormat="1" ht="10.5" customHeight="1" x14ac:dyDescent="0.15">
      <c r="A18" s="50"/>
      <c r="B18" s="25"/>
      <c r="C18" s="21"/>
      <c r="D18" s="58"/>
      <c r="E18" s="31"/>
      <c r="F18" s="58"/>
      <c r="G18" s="31"/>
      <c r="H18" s="99"/>
      <c r="J18" s="25"/>
      <c r="K18" s="26"/>
      <c r="L18" s="51"/>
      <c r="M18" s="21"/>
      <c r="N18" s="16"/>
      <c r="O18" s="21"/>
      <c r="P18" s="99"/>
      <c r="Q18" s="100"/>
      <c r="R18" s="16"/>
      <c r="S18" s="21"/>
      <c r="T18" s="16"/>
      <c r="U18" s="21"/>
      <c r="V18" s="53"/>
      <c r="W18" s="15"/>
    </row>
    <row r="19" spans="1:23" s="60" customFormat="1" ht="10.5" customHeight="1" x14ac:dyDescent="0.15">
      <c r="A19" s="59" t="s">
        <v>6</v>
      </c>
      <c r="B19" s="108">
        <v>273797</v>
      </c>
      <c r="C19" s="70">
        <v>38</v>
      </c>
      <c r="D19" s="80">
        <v>22.8</v>
      </c>
      <c r="E19" s="70">
        <v>45</v>
      </c>
      <c r="F19" s="80">
        <v>18.399999999999999</v>
      </c>
      <c r="G19" s="70">
        <v>35</v>
      </c>
      <c r="H19" s="69">
        <v>18268793</v>
      </c>
      <c r="I19" s="70">
        <v>8</v>
      </c>
      <c r="J19" s="108">
        <v>2545.0558204171493</v>
      </c>
      <c r="K19" s="70">
        <v>34</v>
      </c>
      <c r="L19" s="110">
        <v>1739</v>
      </c>
      <c r="M19" s="70">
        <v>2</v>
      </c>
      <c r="N19" s="110">
        <v>388339</v>
      </c>
      <c r="O19" s="70">
        <v>9</v>
      </c>
      <c r="P19" s="69">
        <v>3727506</v>
      </c>
      <c r="Q19" s="70">
        <f>RANK($P19,P$19:P$65)</f>
        <v>6</v>
      </c>
      <c r="R19" s="69">
        <v>11123</v>
      </c>
      <c r="S19" s="70">
        <f>RANK($R19,R$19:R$65,1)</f>
        <v>35</v>
      </c>
      <c r="T19" s="69">
        <v>35457</v>
      </c>
      <c r="U19" s="70">
        <f>RANK($T19,T$19:T$65)</f>
        <v>9</v>
      </c>
      <c r="V19" s="104">
        <v>104.3</v>
      </c>
    </row>
    <row r="20" spans="1:23" s="60" customFormat="1" ht="10.5" customHeight="1" x14ac:dyDescent="0.15">
      <c r="A20" s="59" t="s">
        <v>7</v>
      </c>
      <c r="B20" s="108">
        <v>251066</v>
      </c>
      <c r="C20" s="70">
        <v>46</v>
      </c>
      <c r="D20" s="80">
        <v>31.4</v>
      </c>
      <c r="E20" s="70">
        <v>31</v>
      </c>
      <c r="F20" s="80">
        <v>28.2</v>
      </c>
      <c r="G20" s="70">
        <v>6</v>
      </c>
      <c r="H20" s="69">
        <v>4411514</v>
      </c>
      <c r="I20" s="70">
        <v>30</v>
      </c>
      <c r="J20" s="108">
        <v>2425.7241140731444</v>
      </c>
      <c r="K20" s="70">
        <v>40</v>
      </c>
      <c r="L20" s="92">
        <v>468</v>
      </c>
      <c r="M20" s="70">
        <v>28</v>
      </c>
      <c r="N20" s="110">
        <v>99438</v>
      </c>
      <c r="O20" s="70">
        <v>31</v>
      </c>
      <c r="P20" s="69">
        <v>1003165</v>
      </c>
      <c r="Q20" s="70">
        <f t="shared" ref="Q20:Q65" si="0">RANK($P20,P$19:P$65)</f>
        <v>30</v>
      </c>
      <c r="R20" s="69">
        <v>3854</v>
      </c>
      <c r="S20" s="70">
        <f t="shared" ref="S20:S65" si="1">RANK($R20,R$19:R$65,1)</f>
        <v>9</v>
      </c>
      <c r="T20" s="69">
        <v>5486</v>
      </c>
      <c r="U20" s="70">
        <f t="shared" ref="U20:U65" si="2">RANK($T20,T$19:T$65)</f>
        <v>37</v>
      </c>
      <c r="V20" s="104">
        <v>103.1</v>
      </c>
    </row>
    <row r="21" spans="1:23" s="60" customFormat="1" ht="10.5" customHeight="1" x14ac:dyDescent="0.15">
      <c r="A21" s="59" t="s">
        <v>8</v>
      </c>
      <c r="B21" s="108">
        <v>283784</v>
      </c>
      <c r="C21" s="70">
        <v>32</v>
      </c>
      <c r="D21" s="80">
        <v>42.1</v>
      </c>
      <c r="E21" s="70">
        <v>3</v>
      </c>
      <c r="F21" s="80">
        <v>27</v>
      </c>
      <c r="G21" s="70">
        <v>8</v>
      </c>
      <c r="H21" s="69">
        <v>4516178</v>
      </c>
      <c r="I21" s="70">
        <v>29</v>
      </c>
      <c r="J21" s="108">
        <v>2698.2321837571021</v>
      </c>
      <c r="K21" s="70">
        <v>31</v>
      </c>
      <c r="L21" s="92">
        <v>513</v>
      </c>
      <c r="M21" s="70">
        <v>25</v>
      </c>
      <c r="N21" s="110">
        <v>98505</v>
      </c>
      <c r="O21" s="70">
        <v>32</v>
      </c>
      <c r="P21" s="69">
        <v>1024398</v>
      </c>
      <c r="Q21" s="70">
        <f t="shared" si="0"/>
        <v>27</v>
      </c>
      <c r="R21" s="69">
        <v>2560</v>
      </c>
      <c r="S21" s="70">
        <f t="shared" si="1"/>
        <v>6</v>
      </c>
      <c r="T21" s="69">
        <v>4884</v>
      </c>
      <c r="U21" s="70">
        <f t="shared" si="2"/>
        <v>41</v>
      </c>
      <c r="V21" s="104">
        <v>103.8</v>
      </c>
    </row>
    <row r="22" spans="1:23" s="60" customFormat="1" ht="10.5" customHeight="1" x14ac:dyDescent="0.15">
      <c r="A22" s="59" t="s">
        <v>9</v>
      </c>
      <c r="B22" s="108">
        <v>291144</v>
      </c>
      <c r="C22" s="70">
        <v>23</v>
      </c>
      <c r="D22" s="80">
        <v>32.299999999999997</v>
      </c>
      <c r="E22" s="70">
        <v>28</v>
      </c>
      <c r="F22" s="80">
        <v>18.2</v>
      </c>
      <c r="G22" s="70">
        <v>36</v>
      </c>
      <c r="H22" s="69">
        <v>8816646</v>
      </c>
      <c r="I22" s="70">
        <v>15</v>
      </c>
      <c r="J22" s="108">
        <v>2857.3389334443391</v>
      </c>
      <c r="K22" s="70">
        <v>20</v>
      </c>
      <c r="L22" s="92">
        <v>617</v>
      </c>
      <c r="M22" s="70">
        <v>16</v>
      </c>
      <c r="N22" s="110">
        <v>183588</v>
      </c>
      <c r="O22" s="70">
        <v>14</v>
      </c>
      <c r="P22" s="69">
        <v>1688159</v>
      </c>
      <c r="Q22" s="70">
        <f t="shared" si="0"/>
        <v>17</v>
      </c>
      <c r="R22" s="69">
        <v>8624</v>
      </c>
      <c r="S22" s="70">
        <f t="shared" si="1"/>
        <v>30</v>
      </c>
      <c r="T22" s="69">
        <v>17742</v>
      </c>
      <c r="U22" s="70">
        <f t="shared" si="2"/>
        <v>15</v>
      </c>
      <c r="V22" s="104">
        <v>103.5</v>
      </c>
    </row>
    <row r="23" spans="1:23" s="60" customFormat="1" ht="10.5" customHeight="1" x14ac:dyDescent="0.15">
      <c r="A23" s="59" t="s">
        <v>10</v>
      </c>
      <c r="B23" s="108">
        <v>259828</v>
      </c>
      <c r="C23" s="70">
        <v>44</v>
      </c>
      <c r="D23" s="80">
        <v>39.200000000000003</v>
      </c>
      <c r="E23" s="70">
        <v>6</v>
      </c>
      <c r="F23" s="80">
        <v>28.5</v>
      </c>
      <c r="G23" s="70">
        <v>3</v>
      </c>
      <c r="H23" s="69">
        <v>3477343</v>
      </c>
      <c r="I23" s="70">
        <v>40</v>
      </c>
      <c r="J23" s="108">
        <v>2462.6981920391831</v>
      </c>
      <c r="K23" s="70">
        <v>38</v>
      </c>
      <c r="L23" s="92">
        <v>332</v>
      </c>
      <c r="M23" s="70">
        <v>38</v>
      </c>
      <c r="N23" s="110">
        <v>71368</v>
      </c>
      <c r="O23" s="70">
        <v>41</v>
      </c>
      <c r="P23" s="69">
        <v>818064</v>
      </c>
      <c r="Q23" s="70">
        <f t="shared" si="0"/>
        <v>38</v>
      </c>
      <c r="R23" s="69">
        <v>2151</v>
      </c>
      <c r="S23" s="70">
        <f t="shared" si="1"/>
        <v>3</v>
      </c>
      <c r="T23" s="69">
        <v>3154</v>
      </c>
      <c r="U23" s="70">
        <f t="shared" si="2"/>
        <v>47</v>
      </c>
      <c r="V23" s="104">
        <v>103.5</v>
      </c>
    </row>
    <row r="24" spans="1:23" s="60" customFormat="1" ht="10.5" customHeight="1" x14ac:dyDescent="0.15">
      <c r="A24" s="59" t="s">
        <v>11</v>
      </c>
      <c r="B24" s="108">
        <v>279292</v>
      </c>
      <c r="C24" s="70">
        <v>34</v>
      </c>
      <c r="D24" s="80">
        <v>39.299999999999997</v>
      </c>
      <c r="E24" s="70">
        <v>5</v>
      </c>
      <c r="F24" s="80">
        <v>26.8</v>
      </c>
      <c r="G24" s="70">
        <v>9</v>
      </c>
      <c r="H24" s="69">
        <v>3830374</v>
      </c>
      <c r="I24" s="70">
        <v>35</v>
      </c>
      <c r="J24" s="108">
        <v>2629.4866447730433</v>
      </c>
      <c r="K24" s="70">
        <v>32</v>
      </c>
      <c r="L24" s="92">
        <v>373</v>
      </c>
      <c r="M24" s="70">
        <v>34</v>
      </c>
      <c r="N24" s="110">
        <v>88103</v>
      </c>
      <c r="O24" s="70">
        <v>36</v>
      </c>
      <c r="P24" s="69">
        <v>933699</v>
      </c>
      <c r="Q24" s="70">
        <f t="shared" si="0"/>
        <v>33</v>
      </c>
      <c r="R24" s="69">
        <v>6446</v>
      </c>
      <c r="S24" s="70">
        <f t="shared" si="1"/>
        <v>22</v>
      </c>
      <c r="T24" s="69">
        <v>5014</v>
      </c>
      <c r="U24" s="70">
        <f t="shared" si="2"/>
        <v>39</v>
      </c>
      <c r="V24" s="104">
        <v>104.2</v>
      </c>
    </row>
    <row r="25" spans="1:23" s="60" customFormat="1" ht="10.5" customHeight="1" x14ac:dyDescent="0.15">
      <c r="A25" s="59" t="s">
        <v>12</v>
      </c>
      <c r="B25" s="108">
        <v>298396</v>
      </c>
      <c r="C25" s="70">
        <v>18</v>
      </c>
      <c r="D25" s="80">
        <v>38.1</v>
      </c>
      <c r="E25" s="70">
        <v>9</v>
      </c>
      <c r="F25" s="80">
        <v>20.6</v>
      </c>
      <c r="G25" s="70">
        <v>27</v>
      </c>
      <c r="H25" s="69">
        <v>7174617</v>
      </c>
      <c r="I25" s="70">
        <v>21</v>
      </c>
      <c r="J25" s="108">
        <v>2786.6891514858171</v>
      </c>
      <c r="K25" s="70">
        <v>27</v>
      </c>
      <c r="L25" s="92">
        <v>700</v>
      </c>
      <c r="M25" s="70">
        <v>15</v>
      </c>
      <c r="N25" s="110">
        <v>150809</v>
      </c>
      <c r="O25" s="70">
        <v>21</v>
      </c>
      <c r="P25" s="69">
        <v>1656230</v>
      </c>
      <c r="Q25" s="70">
        <f t="shared" si="0"/>
        <v>19</v>
      </c>
      <c r="R25" s="69">
        <v>6894</v>
      </c>
      <c r="S25" s="70">
        <f t="shared" si="1"/>
        <v>24</v>
      </c>
      <c r="T25" s="69">
        <v>12791</v>
      </c>
      <c r="U25" s="70">
        <f t="shared" si="2"/>
        <v>21</v>
      </c>
      <c r="V25" s="104">
        <v>103.9</v>
      </c>
    </row>
    <row r="26" spans="1:23" s="60" customFormat="1" ht="10.5" customHeight="1" x14ac:dyDescent="0.15">
      <c r="A26" s="59" t="s">
        <v>13</v>
      </c>
      <c r="B26" s="108">
        <v>307661</v>
      </c>
      <c r="C26" s="70">
        <v>10</v>
      </c>
      <c r="D26" s="80">
        <v>30</v>
      </c>
      <c r="E26" s="70">
        <v>34</v>
      </c>
      <c r="F26" s="80">
        <v>20.100000000000001</v>
      </c>
      <c r="G26" s="70">
        <v>31</v>
      </c>
      <c r="H26" s="69">
        <v>11511260</v>
      </c>
      <c r="I26" s="70">
        <v>11</v>
      </c>
      <c r="J26" s="108">
        <v>3137.9236939762604</v>
      </c>
      <c r="K26" s="70">
        <v>8</v>
      </c>
      <c r="L26" s="92">
        <v>764</v>
      </c>
      <c r="M26" s="70">
        <v>13</v>
      </c>
      <c r="N26" s="110">
        <v>236442</v>
      </c>
      <c r="O26" s="70">
        <v>11</v>
      </c>
      <c r="P26" s="69">
        <v>2574594</v>
      </c>
      <c r="Q26" s="70">
        <f t="shared" si="0"/>
        <v>11</v>
      </c>
      <c r="R26" s="69">
        <v>11613</v>
      </c>
      <c r="S26" s="70">
        <f t="shared" si="1"/>
        <v>37</v>
      </c>
      <c r="T26" s="69">
        <v>29085</v>
      </c>
      <c r="U26" s="70">
        <f t="shared" si="2"/>
        <v>10</v>
      </c>
      <c r="V26" s="104">
        <v>105</v>
      </c>
    </row>
    <row r="27" spans="1:23" s="60" customFormat="1" ht="18" customHeight="1" x14ac:dyDescent="0.15">
      <c r="A27" s="59" t="s">
        <v>14</v>
      </c>
      <c r="B27" s="108">
        <v>309603</v>
      </c>
      <c r="C27" s="70">
        <v>8</v>
      </c>
      <c r="D27" s="80">
        <v>32.1</v>
      </c>
      <c r="E27" s="70">
        <v>30</v>
      </c>
      <c r="F27" s="80">
        <v>21.7</v>
      </c>
      <c r="G27" s="70">
        <v>22</v>
      </c>
      <c r="H27" s="69">
        <v>8232227</v>
      </c>
      <c r="I27" s="70">
        <v>16</v>
      </c>
      <c r="J27" s="108">
        <v>3254.5869295922171</v>
      </c>
      <c r="K27" s="70">
        <v>5</v>
      </c>
      <c r="L27" s="92">
        <v>551</v>
      </c>
      <c r="M27" s="70">
        <v>23</v>
      </c>
      <c r="N27" s="110">
        <v>160906</v>
      </c>
      <c r="O27" s="70">
        <v>19</v>
      </c>
      <c r="P27" s="69">
        <v>1712352</v>
      </c>
      <c r="Q27" s="70">
        <f t="shared" si="0"/>
        <v>16</v>
      </c>
      <c r="R27" s="69">
        <v>6327</v>
      </c>
      <c r="S27" s="70">
        <f t="shared" si="1"/>
        <v>21</v>
      </c>
      <c r="T27" s="69">
        <v>14630</v>
      </c>
      <c r="U27" s="70">
        <f t="shared" si="2"/>
        <v>20</v>
      </c>
      <c r="V27" s="104">
        <v>104.7</v>
      </c>
    </row>
    <row r="28" spans="1:23" s="60" customFormat="1" ht="10.5" customHeight="1" x14ac:dyDescent="0.15">
      <c r="A28" s="59" t="s">
        <v>15</v>
      </c>
      <c r="B28" s="108">
        <v>296425</v>
      </c>
      <c r="C28" s="70">
        <v>20</v>
      </c>
      <c r="D28" s="80">
        <v>32.200000000000003</v>
      </c>
      <c r="E28" s="70">
        <v>29</v>
      </c>
      <c r="F28" s="80">
        <v>20.3</v>
      </c>
      <c r="G28" s="70">
        <v>30</v>
      </c>
      <c r="H28" s="69">
        <v>7824950</v>
      </c>
      <c r="I28" s="70">
        <v>17</v>
      </c>
      <c r="J28" s="108">
        <v>3053.9473810245208</v>
      </c>
      <c r="K28" s="70">
        <v>11</v>
      </c>
      <c r="L28" s="92">
        <v>492</v>
      </c>
      <c r="M28" s="70">
        <v>26</v>
      </c>
      <c r="N28" s="110">
        <v>162571</v>
      </c>
      <c r="O28" s="70">
        <v>18</v>
      </c>
      <c r="P28" s="69">
        <v>1784750</v>
      </c>
      <c r="Q28" s="70">
        <f t="shared" si="0"/>
        <v>15</v>
      </c>
      <c r="R28" s="69">
        <v>15229</v>
      </c>
      <c r="S28" s="70">
        <f t="shared" si="1"/>
        <v>38</v>
      </c>
      <c r="T28" s="69">
        <v>16275</v>
      </c>
      <c r="U28" s="70">
        <f t="shared" si="2"/>
        <v>16</v>
      </c>
      <c r="V28" s="104">
        <v>103.5</v>
      </c>
    </row>
    <row r="29" spans="1:23" s="60" customFormat="1" ht="10.5" customHeight="1" x14ac:dyDescent="0.15">
      <c r="A29" s="59" t="s">
        <v>16</v>
      </c>
      <c r="B29" s="108">
        <v>275030</v>
      </c>
      <c r="C29" s="70">
        <v>37</v>
      </c>
      <c r="D29" s="80">
        <v>22.4</v>
      </c>
      <c r="E29" s="70">
        <v>46</v>
      </c>
      <c r="F29" s="80">
        <v>15.7</v>
      </c>
      <c r="G29" s="70">
        <v>43</v>
      </c>
      <c r="H29" s="69">
        <v>20678194</v>
      </c>
      <c r="I29" s="70">
        <v>5</v>
      </c>
      <c r="J29" s="108">
        <v>2858.7772260057036</v>
      </c>
      <c r="K29" s="70">
        <v>19</v>
      </c>
      <c r="L29" s="92">
        <v>1269</v>
      </c>
      <c r="M29" s="70">
        <v>6</v>
      </c>
      <c r="N29" s="110">
        <v>571734</v>
      </c>
      <c r="O29" s="70">
        <v>5</v>
      </c>
      <c r="P29" s="69">
        <v>4060295</v>
      </c>
      <c r="Q29" s="70">
        <f t="shared" si="0"/>
        <v>3</v>
      </c>
      <c r="R29" s="69">
        <v>29528</v>
      </c>
      <c r="S29" s="70">
        <f t="shared" si="1"/>
        <v>42</v>
      </c>
      <c r="T29" s="69">
        <v>73456</v>
      </c>
      <c r="U29" s="70">
        <f t="shared" si="2"/>
        <v>4</v>
      </c>
      <c r="V29" s="104">
        <v>104.6</v>
      </c>
    </row>
    <row r="30" spans="1:23" s="60" customFormat="1" ht="10.5" customHeight="1" x14ac:dyDescent="0.15">
      <c r="A30" s="59" t="s">
        <v>17</v>
      </c>
      <c r="B30" s="108">
        <v>289672</v>
      </c>
      <c r="C30" s="70">
        <v>28</v>
      </c>
      <c r="D30" s="80">
        <v>26.5</v>
      </c>
      <c r="E30" s="70">
        <v>41</v>
      </c>
      <c r="F30" s="80">
        <v>14.6</v>
      </c>
      <c r="G30" s="70">
        <v>44</v>
      </c>
      <c r="H30" s="69">
        <v>19811204</v>
      </c>
      <c r="I30" s="70">
        <v>6</v>
      </c>
      <c r="J30" s="108">
        <v>3018.8807980462257</v>
      </c>
      <c r="K30" s="70">
        <v>12</v>
      </c>
      <c r="L30" s="92">
        <v>1226</v>
      </c>
      <c r="M30" s="70">
        <v>7</v>
      </c>
      <c r="N30" s="110">
        <v>485786</v>
      </c>
      <c r="O30" s="70">
        <v>6</v>
      </c>
      <c r="P30" s="69">
        <v>3592358</v>
      </c>
      <c r="Q30" s="70">
        <f t="shared" si="0"/>
        <v>7</v>
      </c>
      <c r="R30" s="69">
        <v>18650</v>
      </c>
      <c r="S30" s="70">
        <f t="shared" si="1"/>
        <v>39</v>
      </c>
      <c r="T30" s="69">
        <v>61656</v>
      </c>
      <c r="U30" s="70">
        <f t="shared" si="2"/>
        <v>6</v>
      </c>
      <c r="V30" s="104">
        <v>103.5</v>
      </c>
    </row>
    <row r="31" spans="1:23" s="60" customFormat="1" ht="10.5" customHeight="1" x14ac:dyDescent="0.15">
      <c r="A31" s="59" t="s">
        <v>18</v>
      </c>
      <c r="B31" s="108">
        <v>406806</v>
      </c>
      <c r="C31" s="70">
        <v>1</v>
      </c>
      <c r="D31" s="80">
        <v>23.3</v>
      </c>
      <c r="E31" s="70">
        <v>44</v>
      </c>
      <c r="F31" s="80">
        <v>12.8</v>
      </c>
      <c r="G31" s="70">
        <v>47</v>
      </c>
      <c r="H31" s="69">
        <v>93128268</v>
      </c>
      <c r="I31" s="70">
        <v>1</v>
      </c>
      <c r="J31" s="108">
        <v>4508.2544033697768</v>
      </c>
      <c r="K31" s="70">
        <v>1</v>
      </c>
      <c r="L31" s="92">
        <v>2166</v>
      </c>
      <c r="M31" s="70">
        <v>1</v>
      </c>
      <c r="N31" s="110">
        <v>903032</v>
      </c>
      <c r="O31" s="70">
        <v>1</v>
      </c>
      <c r="P31" s="69">
        <v>4413157</v>
      </c>
      <c r="Q31" s="70">
        <f t="shared" si="0"/>
        <v>2</v>
      </c>
      <c r="R31" s="69">
        <v>34274</v>
      </c>
      <c r="S31" s="70">
        <f t="shared" si="1"/>
        <v>44</v>
      </c>
      <c r="T31" s="69">
        <v>148182</v>
      </c>
      <c r="U31" s="70">
        <f t="shared" si="2"/>
        <v>1</v>
      </c>
      <c r="V31" s="104">
        <v>102.1</v>
      </c>
    </row>
    <row r="32" spans="1:23" s="60" customFormat="1" ht="10.5" customHeight="1" x14ac:dyDescent="0.15">
      <c r="A32" s="59" t="s">
        <v>3</v>
      </c>
      <c r="B32" s="108">
        <v>326728</v>
      </c>
      <c r="C32" s="70">
        <v>4</v>
      </c>
      <c r="D32" s="80">
        <v>20.399999999999999</v>
      </c>
      <c r="E32" s="70">
        <v>47</v>
      </c>
      <c r="F32" s="80">
        <v>13.5</v>
      </c>
      <c r="G32" s="70">
        <v>45</v>
      </c>
      <c r="H32" s="69">
        <v>30218541</v>
      </c>
      <c r="I32" s="70">
        <v>4</v>
      </c>
      <c r="J32" s="108">
        <v>2971.845632375931</v>
      </c>
      <c r="K32" s="70">
        <v>16</v>
      </c>
      <c r="L32" s="92">
        <v>1365</v>
      </c>
      <c r="M32" s="70">
        <v>5</v>
      </c>
      <c r="N32" s="110">
        <v>701808</v>
      </c>
      <c r="O32" s="70">
        <v>2</v>
      </c>
      <c r="P32" s="69">
        <v>3993489</v>
      </c>
      <c r="Q32" s="70">
        <f t="shared" si="0"/>
        <v>4</v>
      </c>
      <c r="R32" s="69">
        <v>28313</v>
      </c>
      <c r="S32" s="70">
        <f t="shared" si="1"/>
        <v>40</v>
      </c>
      <c r="T32" s="69">
        <v>61664</v>
      </c>
      <c r="U32" s="70">
        <f t="shared" si="2"/>
        <v>5</v>
      </c>
      <c r="V32" s="104">
        <v>103.1</v>
      </c>
    </row>
    <row r="33" spans="1:22" s="60" customFormat="1" ht="10.5" customHeight="1" x14ac:dyDescent="0.15">
      <c r="A33" s="59" t="s">
        <v>19</v>
      </c>
      <c r="B33" s="108">
        <v>284827</v>
      </c>
      <c r="C33" s="70">
        <v>29</v>
      </c>
      <c r="D33" s="80">
        <v>35.799999999999997</v>
      </c>
      <c r="E33" s="70">
        <v>20</v>
      </c>
      <c r="F33" s="80">
        <v>23.7</v>
      </c>
      <c r="G33" s="70">
        <v>14</v>
      </c>
      <c r="H33" s="69">
        <v>8833568</v>
      </c>
      <c r="I33" s="70">
        <v>14</v>
      </c>
      <c r="J33" s="108">
        <v>2767.4246549829268</v>
      </c>
      <c r="K33" s="70">
        <v>28</v>
      </c>
      <c r="L33" s="92">
        <v>725</v>
      </c>
      <c r="M33" s="70">
        <v>14</v>
      </c>
      <c r="N33" s="110">
        <v>174492</v>
      </c>
      <c r="O33" s="70">
        <v>16</v>
      </c>
      <c r="P33" s="69">
        <v>1841837</v>
      </c>
      <c r="Q33" s="70">
        <f t="shared" si="0"/>
        <v>14</v>
      </c>
      <c r="R33" s="69">
        <v>5345</v>
      </c>
      <c r="S33" s="70">
        <f t="shared" si="1"/>
        <v>16</v>
      </c>
      <c r="T33" s="69">
        <v>14970</v>
      </c>
      <c r="U33" s="70">
        <f t="shared" si="2"/>
        <v>18</v>
      </c>
      <c r="V33" s="104">
        <v>103.3</v>
      </c>
    </row>
    <row r="34" spans="1:22" s="60" customFormat="1" ht="10.5" customHeight="1" x14ac:dyDescent="0.15">
      <c r="A34" s="59" t="s">
        <v>20</v>
      </c>
      <c r="B34" s="108">
        <v>303535</v>
      </c>
      <c r="C34" s="70">
        <v>14</v>
      </c>
      <c r="D34" s="80">
        <v>37.9</v>
      </c>
      <c r="E34" s="70">
        <v>11</v>
      </c>
      <c r="F34" s="80">
        <v>21.4</v>
      </c>
      <c r="G34" s="70">
        <v>23</v>
      </c>
      <c r="H34" s="69">
        <v>4356581</v>
      </c>
      <c r="I34" s="70">
        <v>32</v>
      </c>
      <c r="J34" s="108">
        <v>3159.1081867268895</v>
      </c>
      <c r="K34" s="70">
        <v>7</v>
      </c>
      <c r="L34" s="92">
        <v>279</v>
      </c>
      <c r="M34" s="70">
        <v>44</v>
      </c>
      <c r="N34" s="110">
        <v>84062</v>
      </c>
      <c r="O34" s="70">
        <v>37</v>
      </c>
      <c r="P34" s="69">
        <v>898342</v>
      </c>
      <c r="Q34" s="70">
        <f t="shared" si="0"/>
        <v>36</v>
      </c>
      <c r="R34" s="69">
        <v>3945</v>
      </c>
      <c r="S34" s="70">
        <f t="shared" si="1"/>
        <v>11</v>
      </c>
      <c r="T34" s="69">
        <v>6115</v>
      </c>
      <c r="U34" s="70">
        <f t="shared" si="2"/>
        <v>35</v>
      </c>
      <c r="V34" s="104">
        <v>103.7</v>
      </c>
    </row>
    <row r="35" spans="1:22" s="60" customFormat="1" ht="18" customHeight="1" x14ac:dyDescent="0.15">
      <c r="A35" s="59" t="s">
        <v>21</v>
      </c>
      <c r="B35" s="108">
        <v>302011</v>
      </c>
      <c r="C35" s="70">
        <v>16</v>
      </c>
      <c r="D35" s="80">
        <v>36.200000000000003</v>
      </c>
      <c r="E35" s="70">
        <v>16</v>
      </c>
      <c r="F35" s="80">
        <v>20.5</v>
      </c>
      <c r="G35" s="70">
        <v>28</v>
      </c>
      <c r="H35" s="69">
        <v>4544888</v>
      </c>
      <c r="I35" s="70">
        <v>28</v>
      </c>
      <c r="J35" s="108">
        <v>2972.1147734260658</v>
      </c>
      <c r="K35" s="70">
        <v>15</v>
      </c>
      <c r="L35" s="92">
        <v>316</v>
      </c>
      <c r="M35" s="70">
        <v>39</v>
      </c>
      <c r="N35" s="110">
        <v>94500</v>
      </c>
      <c r="O35" s="70">
        <v>33</v>
      </c>
      <c r="P35" s="69">
        <v>898965</v>
      </c>
      <c r="Q35" s="70">
        <f t="shared" si="0"/>
        <v>35</v>
      </c>
      <c r="R35" s="69">
        <v>3791</v>
      </c>
      <c r="S35" s="70">
        <f t="shared" si="1"/>
        <v>8</v>
      </c>
      <c r="T35" s="69">
        <v>7585</v>
      </c>
      <c r="U35" s="70">
        <f t="shared" si="2"/>
        <v>30</v>
      </c>
      <c r="V35" s="104">
        <v>102.1</v>
      </c>
    </row>
    <row r="36" spans="1:22" s="60" customFormat="1" ht="10.5" customHeight="1" x14ac:dyDescent="0.15">
      <c r="A36" s="59" t="s">
        <v>22</v>
      </c>
      <c r="B36" s="108">
        <v>305589</v>
      </c>
      <c r="C36" s="70">
        <v>12</v>
      </c>
      <c r="D36" s="80">
        <v>43.7</v>
      </c>
      <c r="E36" s="70">
        <v>1</v>
      </c>
      <c r="F36" s="80">
        <v>22.8</v>
      </c>
      <c r="G36" s="70">
        <v>17</v>
      </c>
      <c r="H36" s="69">
        <v>3127077</v>
      </c>
      <c r="I36" s="70">
        <v>42</v>
      </c>
      <c r="J36" s="108">
        <v>2845.0667357977209</v>
      </c>
      <c r="K36" s="70">
        <v>21</v>
      </c>
      <c r="L36" s="92">
        <v>286</v>
      </c>
      <c r="M36" s="70">
        <v>43</v>
      </c>
      <c r="N36" s="110">
        <v>66434</v>
      </c>
      <c r="O36" s="70">
        <v>43</v>
      </c>
      <c r="P36" s="69">
        <v>661529</v>
      </c>
      <c r="Q36" s="70">
        <f t="shared" si="0"/>
        <v>43</v>
      </c>
      <c r="R36" s="69">
        <v>2188</v>
      </c>
      <c r="S36" s="70">
        <f t="shared" si="1"/>
        <v>4</v>
      </c>
      <c r="T36" s="69">
        <v>3880</v>
      </c>
      <c r="U36" s="70">
        <f t="shared" si="2"/>
        <v>44</v>
      </c>
      <c r="V36" s="104">
        <v>103.5</v>
      </c>
    </row>
    <row r="37" spans="1:22" s="60" customFormat="1" ht="10.5" customHeight="1" x14ac:dyDescent="0.15">
      <c r="A37" s="59" t="s">
        <v>23</v>
      </c>
      <c r="B37" s="108">
        <v>283829</v>
      </c>
      <c r="C37" s="70">
        <v>31</v>
      </c>
      <c r="D37" s="80">
        <v>31.4</v>
      </c>
      <c r="E37" s="70">
        <v>32</v>
      </c>
      <c r="F37" s="80">
        <v>24.1</v>
      </c>
      <c r="G37" s="70">
        <v>13</v>
      </c>
      <c r="H37" s="69">
        <v>3129857</v>
      </c>
      <c r="I37" s="70">
        <v>41</v>
      </c>
      <c r="J37" s="108">
        <v>2918.0679806443995</v>
      </c>
      <c r="K37" s="70">
        <v>17</v>
      </c>
      <c r="L37" s="92">
        <v>287</v>
      </c>
      <c r="M37" s="70">
        <v>42</v>
      </c>
      <c r="N37" s="110">
        <v>67123</v>
      </c>
      <c r="O37" s="70">
        <v>42</v>
      </c>
      <c r="P37" s="69">
        <v>752641</v>
      </c>
      <c r="Q37" s="70">
        <f t="shared" si="0"/>
        <v>40</v>
      </c>
      <c r="R37" s="69">
        <v>4621</v>
      </c>
      <c r="S37" s="70">
        <f t="shared" si="1"/>
        <v>12</v>
      </c>
      <c r="T37" s="69">
        <v>6406</v>
      </c>
      <c r="U37" s="70">
        <f t="shared" si="2"/>
        <v>34</v>
      </c>
      <c r="V37" s="104">
        <v>103.4</v>
      </c>
    </row>
    <row r="38" spans="1:22" s="60" customFormat="1" ht="10.5" customHeight="1" x14ac:dyDescent="0.15">
      <c r="A38" s="59" t="s">
        <v>24</v>
      </c>
      <c r="B38" s="108">
        <v>302799</v>
      </c>
      <c r="C38" s="70">
        <v>15</v>
      </c>
      <c r="D38" s="80">
        <v>34.9</v>
      </c>
      <c r="E38" s="70">
        <v>23</v>
      </c>
      <c r="F38" s="80">
        <v>18.600000000000001</v>
      </c>
      <c r="G38" s="70">
        <v>34</v>
      </c>
      <c r="H38" s="69">
        <v>7752205</v>
      </c>
      <c r="I38" s="70">
        <v>18</v>
      </c>
      <c r="J38" s="108">
        <v>2714.4160747364008</v>
      </c>
      <c r="K38" s="70">
        <v>30</v>
      </c>
      <c r="L38" s="92">
        <v>577</v>
      </c>
      <c r="M38" s="70">
        <v>19</v>
      </c>
      <c r="N38" s="110">
        <v>174791</v>
      </c>
      <c r="O38" s="70">
        <v>15</v>
      </c>
      <c r="P38" s="69">
        <v>1893055</v>
      </c>
      <c r="Q38" s="70">
        <f t="shared" si="0"/>
        <v>12</v>
      </c>
      <c r="R38" s="69">
        <v>8865</v>
      </c>
      <c r="S38" s="70">
        <f t="shared" si="1"/>
        <v>31</v>
      </c>
      <c r="T38" s="69">
        <v>11502</v>
      </c>
      <c r="U38" s="70">
        <f t="shared" si="2"/>
        <v>22</v>
      </c>
      <c r="V38" s="104">
        <v>103.1</v>
      </c>
    </row>
    <row r="39" spans="1:22" s="60" customFormat="1" ht="10.5" customHeight="1" x14ac:dyDescent="0.15">
      <c r="A39" s="59" t="s">
        <v>25</v>
      </c>
      <c r="B39" s="108">
        <v>290054</v>
      </c>
      <c r="C39" s="70">
        <v>27</v>
      </c>
      <c r="D39" s="80">
        <v>33.299999999999997</v>
      </c>
      <c r="E39" s="70">
        <v>26</v>
      </c>
      <c r="F39" s="80">
        <v>16</v>
      </c>
      <c r="G39" s="70">
        <v>42</v>
      </c>
      <c r="H39" s="69">
        <v>7119761</v>
      </c>
      <c r="I39" s="70">
        <v>22</v>
      </c>
      <c r="J39" s="108">
        <v>2725.5661234533236</v>
      </c>
      <c r="K39" s="70">
        <v>29</v>
      </c>
      <c r="L39" s="92">
        <v>569</v>
      </c>
      <c r="M39" s="70">
        <v>21</v>
      </c>
      <c r="N39" s="110">
        <v>172285</v>
      </c>
      <c r="O39" s="70">
        <v>17</v>
      </c>
      <c r="P39" s="69">
        <v>1675371</v>
      </c>
      <c r="Q39" s="70">
        <f t="shared" si="0"/>
        <v>18</v>
      </c>
      <c r="R39" s="69">
        <v>7400</v>
      </c>
      <c r="S39" s="70">
        <f t="shared" si="1"/>
        <v>26</v>
      </c>
      <c r="T39" s="69">
        <v>18160</v>
      </c>
      <c r="U39" s="70">
        <f t="shared" si="2"/>
        <v>14</v>
      </c>
      <c r="V39" s="104">
        <v>104.4</v>
      </c>
    </row>
    <row r="40" spans="1:22" s="60" customFormat="1" ht="10.5" customHeight="1" x14ac:dyDescent="0.15">
      <c r="A40" s="59" t="s">
        <v>26</v>
      </c>
      <c r="B40" s="108">
        <v>305921</v>
      </c>
      <c r="C40" s="70">
        <v>11</v>
      </c>
      <c r="D40" s="80">
        <v>29</v>
      </c>
      <c r="E40" s="70">
        <v>37</v>
      </c>
      <c r="F40" s="80">
        <v>17.3</v>
      </c>
      <c r="G40" s="70">
        <v>39</v>
      </c>
      <c r="H40" s="69">
        <v>15876309</v>
      </c>
      <c r="I40" s="70">
        <v>10</v>
      </c>
      <c r="J40" s="108">
        <v>3325.7995475591997</v>
      </c>
      <c r="K40" s="70">
        <v>3</v>
      </c>
      <c r="L40" s="92">
        <v>809</v>
      </c>
      <c r="M40" s="70">
        <v>10</v>
      </c>
      <c r="N40" s="110">
        <v>302375</v>
      </c>
      <c r="O40" s="70">
        <v>10</v>
      </c>
      <c r="P40" s="69">
        <v>2864120</v>
      </c>
      <c r="Q40" s="70">
        <f t="shared" si="0"/>
        <v>10</v>
      </c>
      <c r="R40" s="69">
        <v>32491</v>
      </c>
      <c r="S40" s="70">
        <f t="shared" si="1"/>
        <v>43</v>
      </c>
      <c r="T40" s="69">
        <v>23480</v>
      </c>
      <c r="U40" s="70">
        <f t="shared" si="2"/>
        <v>12</v>
      </c>
      <c r="V40" s="104">
        <v>104</v>
      </c>
    </row>
    <row r="41" spans="1:22" s="60" customFormat="1" ht="10.5" customHeight="1" x14ac:dyDescent="0.15">
      <c r="A41" s="59" t="s">
        <v>27</v>
      </c>
      <c r="B41" s="108">
        <v>337621</v>
      </c>
      <c r="C41" s="70">
        <v>2</v>
      </c>
      <c r="D41" s="80">
        <v>25.3</v>
      </c>
      <c r="E41" s="70">
        <v>42</v>
      </c>
      <c r="F41" s="80">
        <v>13</v>
      </c>
      <c r="G41" s="70">
        <v>46</v>
      </c>
      <c r="H41" s="69">
        <v>35447523</v>
      </c>
      <c r="I41" s="70">
        <v>3</v>
      </c>
      <c r="J41" s="108">
        <v>3579.1416057829274</v>
      </c>
      <c r="K41" s="70">
        <v>2</v>
      </c>
      <c r="L41" s="92">
        <v>1423</v>
      </c>
      <c r="M41" s="70">
        <v>4</v>
      </c>
      <c r="N41" s="110">
        <v>632126</v>
      </c>
      <c r="O41" s="70">
        <v>4</v>
      </c>
      <c r="P41" s="69">
        <v>5167241</v>
      </c>
      <c r="Q41" s="70">
        <f t="shared" si="0"/>
        <v>1</v>
      </c>
      <c r="R41" s="69">
        <v>44369</v>
      </c>
      <c r="S41" s="70">
        <f t="shared" si="1"/>
        <v>47</v>
      </c>
      <c r="T41" s="69">
        <v>76663</v>
      </c>
      <c r="U41" s="70">
        <f t="shared" si="2"/>
        <v>3</v>
      </c>
      <c r="V41" s="104">
        <v>103.6</v>
      </c>
    </row>
    <row r="42" spans="1:22" s="60" customFormat="1" ht="10.5" customHeight="1" x14ac:dyDescent="0.15">
      <c r="A42" s="59" t="s">
        <v>28</v>
      </c>
      <c r="B42" s="108">
        <v>310789</v>
      </c>
      <c r="C42" s="70">
        <v>7</v>
      </c>
      <c r="D42" s="80">
        <v>30.3</v>
      </c>
      <c r="E42" s="70">
        <v>33</v>
      </c>
      <c r="F42" s="80">
        <v>17.600000000000001</v>
      </c>
      <c r="G42" s="70">
        <v>38</v>
      </c>
      <c r="H42" s="69">
        <v>7688880</v>
      </c>
      <c r="I42" s="70">
        <v>19</v>
      </c>
      <c r="J42" s="108">
        <v>3165.6384992993117</v>
      </c>
      <c r="K42" s="70">
        <v>6</v>
      </c>
      <c r="L42" s="92">
        <v>577</v>
      </c>
      <c r="M42" s="70">
        <v>19</v>
      </c>
      <c r="N42" s="110">
        <v>150443</v>
      </c>
      <c r="O42" s="70">
        <v>22</v>
      </c>
      <c r="P42" s="69">
        <v>1503292</v>
      </c>
      <c r="Q42" s="70">
        <f t="shared" si="0"/>
        <v>21</v>
      </c>
      <c r="R42" s="69">
        <v>7169</v>
      </c>
      <c r="S42" s="70">
        <f t="shared" si="1"/>
        <v>25</v>
      </c>
      <c r="T42" s="69">
        <v>15178</v>
      </c>
      <c r="U42" s="70">
        <f t="shared" si="2"/>
        <v>17</v>
      </c>
      <c r="V42" s="104">
        <v>104.1</v>
      </c>
    </row>
    <row r="43" spans="1:22" s="60" customFormat="1" ht="18" customHeight="1" x14ac:dyDescent="0.15">
      <c r="A43" s="59" t="s">
        <v>29</v>
      </c>
      <c r="B43" s="108">
        <v>315609</v>
      </c>
      <c r="C43" s="70">
        <v>6</v>
      </c>
      <c r="D43" s="80">
        <v>32.6</v>
      </c>
      <c r="E43" s="70">
        <v>27</v>
      </c>
      <c r="F43" s="80">
        <v>23</v>
      </c>
      <c r="G43" s="70">
        <v>16</v>
      </c>
      <c r="H43" s="69">
        <v>5968096</v>
      </c>
      <c r="I43" s="70">
        <v>23</v>
      </c>
      <c r="J43" s="108">
        <v>3273.2238121671039</v>
      </c>
      <c r="K43" s="70">
        <v>4</v>
      </c>
      <c r="L43" s="92">
        <v>334</v>
      </c>
      <c r="M43" s="70">
        <v>36</v>
      </c>
      <c r="N43" s="110">
        <v>125991</v>
      </c>
      <c r="O43" s="70">
        <v>26</v>
      </c>
      <c r="P43" s="69">
        <v>1019679</v>
      </c>
      <c r="Q43" s="70">
        <f t="shared" si="0"/>
        <v>28</v>
      </c>
      <c r="R43" s="69">
        <v>5879</v>
      </c>
      <c r="S43" s="70">
        <f t="shared" si="1"/>
        <v>19</v>
      </c>
      <c r="T43" s="69">
        <v>11308</v>
      </c>
      <c r="U43" s="70">
        <f t="shared" si="2"/>
        <v>24</v>
      </c>
      <c r="V43" s="104">
        <v>103.7</v>
      </c>
    </row>
    <row r="44" spans="1:22" s="60" customFormat="1" ht="10.5" customHeight="1" x14ac:dyDescent="0.15">
      <c r="A44" s="59" t="s">
        <v>30</v>
      </c>
      <c r="B44" s="108">
        <v>290093</v>
      </c>
      <c r="C44" s="70">
        <v>26</v>
      </c>
      <c r="D44" s="80">
        <v>28.7</v>
      </c>
      <c r="E44" s="70">
        <v>38</v>
      </c>
      <c r="F44" s="80">
        <v>18</v>
      </c>
      <c r="G44" s="70">
        <v>37</v>
      </c>
      <c r="H44" s="69">
        <v>9825395</v>
      </c>
      <c r="I44" s="70">
        <v>13</v>
      </c>
      <c r="J44" s="108">
        <v>2973.9499577243673</v>
      </c>
      <c r="K44" s="70">
        <v>14</v>
      </c>
      <c r="L44" s="92">
        <v>606</v>
      </c>
      <c r="M44" s="70">
        <v>17</v>
      </c>
      <c r="N44" s="110">
        <v>202100</v>
      </c>
      <c r="O44" s="70">
        <v>13</v>
      </c>
      <c r="P44" s="69">
        <v>1337244</v>
      </c>
      <c r="Q44" s="70">
        <f t="shared" si="0"/>
        <v>24</v>
      </c>
      <c r="R44" s="69">
        <v>9328</v>
      </c>
      <c r="S44" s="70">
        <f t="shared" si="1"/>
        <v>32</v>
      </c>
      <c r="T44" s="69">
        <v>24068</v>
      </c>
      <c r="U44" s="70">
        <f t="shared" si="2"/>
        <v>11</v>
      </c>
      <c r="V44" s="104">
        <v>104.4</v>
      </c>
    </row>
    <row r="45" spans="1:22" s="60" customFormat="1" ht="10.5" customHeight="1" x14ac:dyDescent="0.15">
      <c r="A45" s="59" t="s">
        <v>31</v>
      </c>
      <c r="B45" s="108">
        <v>335196</v>
      </c>
      <c r="C45" s="70">
        <v>3</v>
      </c>
      <c r="D45" s="80">
        <v>24.8</v>
      </c>
      <c r="E45" s="70">
        <v>43</v>
      </c>
      <c r="F45" s="80">
        <v>17</v>
      </c>
      <c r="G45" s="70">
        <v>41</v>
      </c>
      <c r="H45" s="69">
        <v>37314976</v>
      </c>
      <c r="I45" s="70">
        <v>2</v>
      </c>
      <c r="J45" s="108">
        <v>2995.3976654382473</v>
      </c>
      <c r="K45" s="70">
        <v>13</v>
      </c>
      <c r="L45" s="92">
        <v>1558</v>
      </c>
      <c r="M45" s="70">
        <v>3</v>
      </c>
      <c r="N45" s="110">
        <v>694632</v>
      </c>
      <c r="O45" s="70">
        <v>3</v>
      </c>
      <c r="P45" s="69">
        <v>3734262</v>
      </c>
      <c r="Q45" s="70">
        <f t="shared" si="0"/>
        <v>5</v>
      </c>
      <c r="R45" s="69">
        <v>40607</v>
      </c>
      <c r="S45" s="70">
        <f t="shared" si="1"/>
        <v>46</v>
      </c>
      <c r="T45" s="69">
        <v>132471</v>
      </c>
      <c r="U45" s="70">
        <f t="shared" si="2"/>
        <v>2</v>
      </c>
      <c r="V45" s="105">
        <v>103.5</v>
      </c>
    </row>
    <row r="46" spans="1:22" s="60" customFormat="1" ht="10.5" customHeight="1" x14ac:dyDescent="0.15">
      <c r="A46" s="59" t="s">
        <v>32</v>
      </c>
      <c r="B46" s="108">
        <v>290740</v>
      </c>
      <c r="C46" s="70">
        <v>24</v>
      </c>
      <c r="D46" s="80">
        <v>28</v>
      </c>
      <c r="E46" s="70">
        <v>39</v>
      </c>
      <c r="F46" s="80">
        <v>20.9</v>
      </c>
      <c r="G46" s="70">
        <v>25</v>
      </c>
      <c r="H46" s="69">
        <v>19232538</v>
      </c>
      <c r="I46" s="70">
        <v>7</v>
      </c>
      <c r="J46" s="108">
        <v>2816.150832365578</v>
      </c>
      <c r="K46" s="70">
        <v>23</v>
      </c>
      <c r="L46" s="92">
        <v>1171</v>
      </c>
      <c r="M46" s="70">
        <v>8</v>
      </c>
      <c r="N46" s="110">
        <v>453054</v>
      </c>
      <c r="O46" s="70">
        <v>7</v>
      </c>
      <c r="P46" s="69">
        <v>3010576</v>
      </c>
      <c r="Q46" s="70">
        <f t="shared" si="0"/>
        <v>9</v>
      </c>
      <c r="R46" s="69">
        <v>28542</v>
      </c>
      <c r="S46" s="70">
        <f t="shared" si="1"/>
        <v>41</v>
      </c>
      <c r="T46" s="69">
        <v>59374</v>
      </c>
      <c r="U46" s="70">
        <f t="shared" si="2"/>
        <v>7</v>
      </c>
      <c r="V46" s="104">
        <v>103.5</v>
      </c>
    </row>
    <row r="47" spans="1:22" s="60" customFormat="1" ht="10.5" customHeight="1" x14ac:dyDescent="0.15">
      <c r="A47" s="59" t="s">
        <v>33</v>
      </c>
      <c r="B47" s="108">
        <v>262762</v>
      </c>
      <c r="C47" s="70">
        <v>42</v>
      </c>
      <c r="D47" s="80">
        <v>29.1</v>
      </c>
      <c r="E47" s="70">
        <v>36</v>
      </c>
      <c r="F47" s="80">
        <v>19.600000000000001</v>
      </c>
      <c r="G47" s="70">
        <v>32</v>
      </c>
      <c r="H47" s="69">
        <v>3520619</v>
      </c>
      <c r="I47" s="70">
        <v>39</v>
      </c>
      <c r="J47" s="108">
        <v>2529.5105894021403</v>
      </c>
      <c r="K47" s="70">
        <v>36</v>
      </c>
      <c r="L47" s="92">
        <v>333</v>
      </c>
      <c r="M47" s="70">
        <v>37</v>
      </c>
      <c r="N47" s="110">
        <v>111430</v>
      </c>
      <c r="O47" s="70">
        <v>28</v>
      </c>
      <c r="P47" s="69">
        <v>832363</v>
      </c>
      <c r="Q47" s="70">
        <f t="shared" si="0"/>
        <v>37</v>
      </c>
      <c r="R47" s="69">
        <v>5078</v>
      </c>
      <c r="S47" s="70">
        <f t="shared" si="1"/>
        <v>14</v>
      </c>
      <c r="T47" s="69">
        <v>10036</v>
      </c>
      <c r="U47" s="70">
        <f t="shared" si="2"/>
        <v>26</v>
      </c>
      <c r="V47" s="104">
        <v>103.3</v>
      </c>
    </row>
    <row r="48" spans="1:22" s="60" customFormat="1" ht="10.5" customHeight="1" x14ac:dyDescent="0.15">
      <c r="A48" s="59" t="s">
        <v>4</v>
      </c>
      <c r="B48" s="108">
        <v>290545</v>
      </c>
      <c r="C48" s="70">
        <v>25</v>
      </c>
      <c r="D48" s="80">
        <v>34.799999999999997</v>
      </c>
      <c r="E48" s="70">
        <v>24</v>
      </c>
      <c r="F48" s="80">
        <v>25.2</v>
      </c>
      <c r="G48" s="70">
        <v>11</v>
      </c>
      <c r="H48" s="69">
        <v>3583311</v>
      </c>
      <c r="I48" s="70">
        <v>38</v>
      </c>
      <c r="J48" s="108">
        <v>2816.0809109630231</v>
      </c>
      <c r="K48" s="70">
        <v>24</v>
      </c>
      <c r="L48" s="92">
        <v>404</v>
      </c>
      <c r="M48" s="70">
        <v>32</v>
      </c>
      <c r="N48" s="110">
        <v>76120</v>
      </c>
      <c r="O48" s="70">
        <v>39</v>
      </c>
      <c r="P48" s="69">
        <v>751121</v>
      </c>
      <c r="Q48" s="70">
        <f t="shared" si="0"/>
        <v>41</v>
      </c>
      <c r="R48" s="69">
        <v>3498</v>
      </c>
      <c r="S48" s="70">
        <f t="shared" si="1"/>
        <v>7</v>
      </c>
      <c r="T48" s="69">
        <v>7539</v>
      </c>
      <c r="U48" s="70">
        <f t="shared" si="2"/>
        <v>31</v>
      </c>
      <c r="V48" s="104">
        <v>103.4</v>
      </c>
    </row>
    <row r="49" spans="1:22" s="60" customFormat="1" ht="10.5" customHeight="1" x14ac:dyDescent="0.15">
      <c r="A49" s="59" t="s">
        <v>34</v>
      </c>
      <c r="B49" s="108">
        <v>282417</v>
      </c>
      <c r="C49" s="70">
        <v>33</v>
      </c>
      <c r="D49" s="80">
        <v>36.4</v>
      </c>
      <c r="E49" s="70">
        <v>14</v>
      </c>
      <c r="F49" s="80">
        <v>24.5</v>
      </c>
      <c r="G49" s="70">
        <v>12</v>
      </c>
      <c r="H49" s="69">
        <v>1767569</v>
      </c>
      <c r="I49" s="70">
        <v>47</v>
      </c>
      <c r="J49" s="108">
        <v>2336.5931096326995</v>
      </c>
      <c r="K49" s="70">
        <v>46</v>
      </c>
      <c r="L49" s="92">
        <v>198</v>
      </c>
      <c r="M49" s="70">
        <v>47</v>
      </c>
      <c r="N49" s="110">
        <v>46345</v>
      </c>
      <c r="O49" s="70">
        <v>47</v>
      </c>
      <c r="P49" s="69">
        <v>463220</v>
      </c>
      <c r="Q49" s="70">
        <f t="shared" si="0"/>
        <v>47</v>
      </c>
      <c r="R49" s="69">
        <v>1053</v>
      </c>
      <c r="S49" s="70">
        <f t="shared" si="1"/>
        <v>1</v>
      </c>
      <c r="T49" s="69">
        <v>3388</v>
      </c>
      <c r="U49" s="70">
        <f t="shared" si="2"/>
        <v>45</v>
      </c>
      <c r="V49" s="104">
        <v>103.7</v>
      </c>
    </row>
    <row r="50" spans="1:22" s="60" customFormat="1" ht="10.5" customHeight="1" x14ac:dyDescent="0.15">
      <c r="A50" s="59" t="s">
        <v>35</v>
      </c>
      <c r="B50" s="108">
        <v>276579</v>
      </c>
      <c r="C50" s="70">
        <v>36</v>
      </c>
      <c r="D50" s="80">
        <v>38.6</v>
      </c>
      <c r="E50" s="70">
        <v>7</v>
      </c>
      <c r="F50" s="80">
        <v>21.8</v>
      </c>
      <c r="G50" s="70">
        <v>21</v>
      </c>
      <c r="H50" s="69">
        <v>2350799</v>
      </c>
      <c r="I50" s="70">
        <v>45</v>
      </c>
      <c r="J50" s="108">
        <v>2424.0158405686652</v>
      </c>
      <c r="K50" s="70">
        <v>41</v>
      </c>
      <c r="L50" s="92">
        <v>313</v>
      </c>
      <c r="M50" s="70">
        <v>40</v>
      </c>
      <c r="N50" s="110">
        <v>54564</v>
      </c>
      <c r="O50" s="70">
        <v>45</v>
      </c>
      <c r="P50" s="69">
        <v>551197</v>
      </c>
      <c r="Q50" s="70">
        <f t="shared" si="0"/>
        <v>46</v>
      </c>
      <c r="R50" s="69">
        <v>1388</v>
      </c>
      <c r="S50" s="70">
        <f t="shared" si="1"/>
        <v>2</v>
      </c>
      <c r="T50" s="69">
        <v>3342</v>
      </c>
      <c r="U50" s="70">
        <f t="shared" si="2"/>
        <v>46</v>
      </c>
      <c r="V50" s="104">
        <v>104</v>
      </c>
    </row>
    <row r="51" spans="1:22" s="62" customFormat="1" ht="18" customHeight="1" x14ac:dyDescent="0.15">
      <c r="A51" s="61" t="s">
        <v>2</v>
      </c>
      <c r="B51" s="109">
        <v>308135</v>
      </c>
      <c r="C51" s="72">
        <v>9</v>
      </c>
      <c r="D51" s="81">
        <v>35.1</v>
      </c>
      <c r="E51" s="72">
        <v>21</v>
      </c>
      <c r="F51" s="81">
        <v>18.899999999999999</v>
      </c>
      <c r="G51" s="72">
        <v>33</v>
      </c>
      <c r="H51" s="71">
        <v>7273433</v>
      </c>
      <c r="I51" s="72">
        <v>20</v>
      </c>
      <c r="J51" s="109">
        <v>2799.6224149177192</v>
      </c>
      <c r="K51" s="72">
        <v>25</v>
      </c>
      <c r="L51" s="94">
        <v>580</v>
      </c>
      <c r="M51" s="72">
        <v>18</v>
      </c>
      <c r="N51" s="112">
        <v>158213</v>
      </c>
      <c r="O51" s="72">
        <v>20</v>
      </c>
      <c r="P51" s="71">
        <v>1525468</v>
      </c>
      <c r="Q51" s="72">
        <f t="shared" si="0"/>
        <v>20</v>
      </c>
      <c r="R51" s="71">
        <v>10627</v>
      </c>
      <c r="S51" s="72">
        <f t="shared" si="1"/>
        <v>34</v>
      </c>
      <c r="T51" s="71">
        <v>14706</v>
      </c>
      <c r="U51" s="72">
        <f t="shared" si="2"/>
        <v>19</v>
      </c>
      <c r="V51" s="106">
        <v>103.3</v>
      </c>
    </row>
    <row r="52" spans="1:22" s="60" customFormat="1" ht="10.5" customHeight="1" x14ac:dyDescent="0.15">
      <c r="A52" s="59" t="s">
        <v>36</v>
      </c>
      <c r="B52" s="108">
        <v>318458</v>
      </c>
      <c r="C52" s="70">
        <v>5</v>
      </c>
      <c r="D52" s="80">
        <v>37.799999999999997</v>
      </c>
      <c r="E52" s="70">
        <v>12</v>
      </c>
      <c r="F52" s="80">
        <v>17.2</v>
      </c>
      <c r="G52" s="70">
        <v>40</v>
      </c>
      <c r="H52" s="69">
        <v>10842876</v>
      </c>
      <c r="I52" s="70">
        <v>12</v>
      </c>
      <c r="J52" s="108">
        <v>3059.6432847383617</v>
      </c>
      <c r="K52" s="70">
        <v>10</v>
      </c>
      <c r="L52" s="92">
        <v>780</v>
      </c>
      <c r="M52" s="70">
        <v>12</v>
      </c>
      <c r="N52" s="110">
        <v>232005</v>
      </c>
      <c r="O52" s="70">
        <v>12</v>
      </c>
      <c r="P52" s="69">
        <v>1885535</v>
      </c>
      <c r="Q52" s="70">
        <f t="shared" si="0"/>
        <v>13</v>
      </c>
      <c r="R52" s="69">
        <v>11152</v>
      </c>
      <c r="S52" s="70">
        <f t="shared" si="1"/>
        <v>36</v>
      </c>
      <c r="T52" s="69">
        <v>18777</v>
      </c>
      <c r="U52" s="70">
        <f t="shared" si="2"/>
        <v>13</v>
      </c>
      <c r="V52" s="104">
        <v>103.9</v>
      </c>
    </row>
    <row r="53" spans="1:22" s="60" customFormat="1" ht="10.5" customHeight="1" x14ac:dyDescent="0.15">
      <c r="A53" s="59" t="s">
        <v>37</v>
      </c>
      <c r="B53" s="108">
        <v>303986</v>
      </c>
      <c r="C53" s="70">
        <v>13</v>
      </c>
      <c r="D53" s="80">
        <v>38.1</v>
      </c>
      <c r="E53" s="70">
        <v>10</v>
      </c>
      <c r="F53" s="80">
        <v>22.2</v>
      </c>
      <c r="G53" s="70">
        <v>19</v>
      </c>
      <c r="H53" s="69">
        <v>5778917</v>
      </c>
      <c r="I53" s="70">
        <v>24</v>
      </c>
      <c r="J53" s="108">
        <v>3124.7407618221064</v>
      </c>
      <c r="K53" s="70">
        <v>9</v>
      </c>
      <c r="L53" s="92">
        <v>492</v>
      </c>
      <c r="M53" s="70">
        <v>26</v>
      </c>
      <c r="N53" s="110">
        <v>107403</v>
      </c>
      <c r="O53" s="70">
        <v>30</v>
      </c>
      <c r="P53" s="69">
        <v>1072407</v>
      </c>
      <c r="Q53" s="70">
        <f t="shared" si="0"/>
        <v>26</v>
      </c>
      <c r="R53" s="69">
        <v>5727</v>
      </c>
      <c r="S53" s="70">
        <f t="shared" si="1"/>
        <v>18</v>
      </c>
      <c r="T53" s="69">
        <v>7701</v>
      </c>
      <c r="U53" s="70">
        <f t="shared" si="2"/>
        <v>29</v>
      </c>
      <c r="V53" s="104">
        <v>102.7</v>
      </c>
    </row>
    <row r="54" spans="1:22" s="60" customFormat="1" ht="10.5" customHeight="1" x14ac:dyDescent="0.15">
      <c r="A54" s="59" t="s">
        <v>38</v>
      </c>
      <c r="B54" s="108">
        <v>294984</v>
      </c>
      <c r="C54" s="70">
        <v>21</v>
      </c>
      <c r="D54" s="80">
        <v>38.4</v>
      </c>
      <c r="E54" s="70">
        <v>8</v>
      </c>
      <c r="F54" s="80">
        <v>23.4</v>
      </c>
      <c r="G54" s="70">
        <v>15</v>
      </c>
      <c r="H54" s="69">
        <v>2937090</v>
      </c>
      <c r="I54" s="70">
        <v>43</v>
      </c>
      <c r="J54" s="108">
        <v>2878.3166669048514</v>
      </c>
      <c r="K54" s="70">
        <v>18</v>
      </c>
      <c r="L54" s="92">
        <v>301</v>
      </c>
      <c r="M54" s="70">
        <v>41</v>
      </c>
      <c r="N54" s="110">
        <v>57320</v>
      </c>
      <c r="O54" s="70">
        <v>44</v>
      </c>
      <c r="P54" s="69">
        <v>619400</v>
      </c>
      <c r="Q54" s="70">
        <f t="shared" si="0"/>
        <v>44</v>
      </c>
      <c r="R54" s="69">
        <v>3866</v>
      </c>
      <c r="S54" s="70">
        <f t="shared" si="1"/>
        <v>10</v>
      </c>
      <c r="T54" s="69">
        <v>4543</v>
      </c>
      <c r="U54" s="70">
        <f t="shared" si="2"/>
        <v>43</v>
      </c>
      <c r="V54" s="104">
        <v>103.4</v>
      </c>
    </row>
    <row r="55" spans="1:22" s="60" customFormat="1" ht="10.5" customHeight="1" x14ac:dyDescent="0.15">
      <c r="A55" s="59" t="s">
        <v>39</v>
      </c>
      <c r="B55" s="108">
        <v>291545</v>
      </c>
      <c r="C55" s="70">
        <v>22</v>
      </c>
      <c r="D55" s="80">
        <v>36</v>
      </c>
      <c r="E55" s="70">
        <v>19</v>
      </c>
      <c r="F55" s="80">
        <v>20.5</v>
      </c>
      <c r="G55" s="70">
        <v>29</v>
      </c>
      <c r="H55" s="69">
        <v>3647003</v>
      </c>
      <c r="I55" s="70">
        <v>36</v>
      </c>
      <c r="J55" s="108">
        <v>2798.2337666554708</v>
      </c>
      <c r="K55" s="70">
        <v>26</v>
      </c>
      <c r="L55" s="92">
        <v>247</v>
      </c>
      <c r="M55" s="70">
        <v>46</v>
      </c>
      <c r="N55" s="110">
        <v>80823</v>
      </c>
      <c r="O55" s="70">
        <v>38</v>
      </c>
      <c r="P55" s="69">
        <v>780515</v>
      </c>
      <c r="Q55" s="70">
        <f t="shared" si="0"/>
        <v>39</v>
      </c>
      <c r="R55" s="69">
        <v>7823</v>
      </c>
      <c r="S55" s="70">
        <f t="shared" si="1"/>
        <v>27</v>
      </c>
      <c r="T55" s="69">
        <v>7212</v>
      </c>
      <c r="U55" s="70">
        <f t="shared" si="2"/>
        <v>32</v>
      </c>
      <c r="V55" s="104">
        <v>103.8</v>
      </c>
    </row>
    <row r="56" spans="1:22" s="60" customFormat="1" ht="10.5" customHeight="1" x14ac:dyDescent="0.15">
      <c r="A56" s="59" t="s">
        <v>40</v>
      </c>
      <c r="B56" s="108">
        <v>284233</v>
      </c>
      <c r="C56" s="70">
        <v>30</v>
      </c>
      <c r="D56" s="80">
        <v>36.200000000000003</v>
      </c>
      <c r="E56" s="70">
        <v>15</v>
      </c>
      <c r="F56" s="80">
        <v>21</v>
      </c>
      <c r="G56" s="70">
        <v>24</v>
      </c>
      <c r="H56" s="69">
        <v>4776672</v>
      </c>
      <c r="I56" s="70">
        <v>27</v>
      </c>
      <c r="J56" s="108">
        <v>2543.0033760511019</v>
      </c>
      <c r="K56" s="70">
        <v>35</v>
      </c>
      <c r="L56" s="92">
        <v>432</v>
      </c>
      <c r="M56" s="70">
        <v>30</v>
      </c>
      <c r="N56" s="110">
        <v>107518</v>
      </c>
      <c r="O56" s="70">
        <v>29</v>
      </c>
      <c r="P56" s="69">
        <v>1013621</v>
      </c>
      <c r="Q56" s="70">
        <f t="shared" si="0"/>
        <v>29</v>
      </c>
      <c r="R56" s="69">
        <v>5086</v>
      </c>
      <c r="S56" s="70">
        <f t="shared" si="1"/>
        <v>15</v>
      </c>
      <c r="T56" s="69">
        <v>11407</v>
      </c>
      <c r="U56" s="70">
        <f t="shared" si="2"/>
        <v>23</v>
      </c>
      <c r="V56" s="104">
        <v>103.8</v>
      </c>
    </row>
    <row r="57" spans="1:22" s="60" customFormat="1" ht="10.5" customHeight="1" x14ac:dyDescent="0.15">
      <c r="A57" s="59" t="s">
        <v>41</v>
      </c>
      <c r="B57" s="108">
        <v>300281</v>
      </c>
      <c r="C57" s="70">
        <v>17</v>
      </c>
      <c r="D57" s="80">
        <v>33.4</v>
      </c>
      <c r="E57" s="70">
        <v>25</v>
      </c>
      <c r="F57" s="80">
        <v>27.2</v>
      </c>
      <c r="G57" s="70">
        <v>7</v>
      </c>
      <c r="H57" s="69">
        <v>2262669</v>
      </c>
      <c r="I57" s="70">
        <v>46</v>
      </c>
      <c r="J57" s="108">
        <v>2446.6795807877616</v>
      </c>
      <c r="K57" s="70">
        <v>39</v>
      </c>
      <c r="L57" s="92">
        <v>370</v>
      </c>
      <c r="M57" s="70">
        <v>35</v>
      </c>
      <c r="N57" s="110">
        <v>54305</v>
      </c>
      <c r="O57" s="70">
        <v>46</v>
      </c>
      <c r="P57" s="69">
        <v>560414</v>
      </c>
      <c r="Q57" s="70">
        <f t="shared" si="0"/>
        <v>45</v>
      </c>
      <c r="R57" s="69">
        <v>2391</v>
      </c>
      <c r="S57" s="70">
        <f t="shared" si="1"/>
        <v>5</v>
      </c>
      <c r="T57" s="69">
        <v>5664</v>
      </c>
      <c r="U57" s="70">
        <f t="shared" si="2"/>
        <v>36</v>
      </c>
      <c r="V57" s="104">
        <v>103.7</v>
      </c>
    </row>
    <row r="58" spans="1:22" s="60" customFormat="1" ht="10.5" customHeight="1" x14ac:dyDescent="0.15">
      <c r="A58" s="59" t="s">
        <v>42</v>
      </c>
      <c r="B58" s="108">
        <v>297707</v>
      </c>
      <c r="C58" s="70">
        <v>19</v>
      </c>
      <c r="D58" s="80">
        <v>29.6</v>
      </c>
      <c r="E58" s="70">
        <v>35</v>
      </c>
      <c r="F58" s="80">
        <v>20.8</v>
      </c>
      <c r="G58" s="70">
        <v>26</v>
      </c>
      <c r="H58" s="69">
        <v>18189907</v>
      </c>
      <c r="I58" s="70">
        <v>9</v>
      </c>
      <c r="J58" s="108">
        <v>2830.5228406439151</v>
      </c>
      <c r="K58" s="70">
        <v>22</v>
      </c>
      <c r="L58" s="92">
        <v>1126</v>
      </c>
      <c r="M58" s="70">
        <v>9</v>
      </c>
      <c r="N58" s="110">
        <v>415795</v>
      </c>
      <c r="O58" s="70">
        <v>8</v>
      </c>
      <c r="P58" s="69">
        <v>3338994</v>
      </c>
      <c r="Q58" s="70">
        <f t="shared" si="0"/>
        <v>8</v>
      </c>
      <c r="R58" s="69">
        <v>39734</v>
      </c>
      <c r="S58" s="70">
        <f t="shared" si="1"/>
        <v>45</v>
      </c>
      <c r="T58" s="69">
        <v>54663</v>
      </c>
      <c r="U58" s="70">
        <f t="shared" si="2"/>
        <v>8</v>
      </c>
      <c r="V58" s="104">
        <v>104.2</v>
      </c>
    </row>
    <row r="59" spans="1:22" s="60" customFormat="1" ht="18" customHeight="1" x14ac:dyDescent="0.15">
      <c r="A59" s="59" t="s">
        <v>43</v>
      </c>
      <c r="B59" s="108">
        <v>273187</v>
      </c>
      <c r="C59" s="70">
        <v>39</v>
      </c>
      <c r="D59" s="80">
        <v>36.799999999999997</v>
      </c>
      <c r="E59" s="70">
        <v>13</v>
      </c>
      <c r="F59" s="80">
        <v>29.8</v>
      </c>
      <c r="G59" s="70">
        <v>2</v>
      </c>
      <c r="H59" s="69">
        <v>2681129</v>
      </c>
      <c r="I59" s="70">
        <v>44</v>
      </c>
      <c r="J59" s="108">
        <v>2513.2837900603809</v>
      </c>
      <c r="K59" s="70">
        <v>37</v>
      </c>
      <c r="L59" s="92">
        <v>270</v>
      </c>
      <c r="M59" s="70">
        <v>45</v>
      </c>
      <c r="N59" s="110">
        <v>73682</v>
      </c>
      <c r="O59" s="70">
        <v>40</v>
      </c>
      <c r="P59" s="69">
        <v>672037</v>
      </c>
      <c r="Q59" s="70">
        <f t="shared" si="0"/>
        <v>42</v>
      </c>
      <c r="R59" s="69">
        <v>8561</v>
      </c>
      <c r="S59" s="70">
        <f t="shared" si="1"/>
        <v>29</v>
      </c>
      <c r="T59" s="69">
        <v>5422</v>
      </c>
      <c r="U59" s="70">
        <f t="shared" si="2"/>
        <v>38</v>
      </c>
      <c r="V59" s="104">
        <v>103</v>
      </c>
    </row>
    <row r="60" spans="1:22" s="60" customFormat="1" ht="10.5" customHeight="1" x14ac:dyDescent="0.15">
      <c r="A60" s="59" t="s">
        <v>44</v>
      </c>
      <c r="B60" s="108">
        <v>262115</v>
      </c>
      <c r="C60" s="70">
        <v>43</v>
      </c>
      <c r="D60" s="80">
        <v>34.9</v>
      </c>
      <c r="E60" s="70">
        <v>22</v>
      </c>
      <c r="F60" s="80">
        <v>26.2</v>
      </c>
      <c r="G60" s="70">
        <v>10</v>
      </c>
      <c r="H60" s="69">
        <v>4393001</v>
      </c>
      <c r="I60" s="70">
        <v>31</v>
      </c>
      <c r="J60" s="108">
        <v>2418.5239675397429</v>
      </c>
      <c r="K60" s="70">
        <v>43</v>
      </c>
      <c r="L60" s="92">
        <v>551</v>
      </c>
      <c r="M60" s="70">
        <v>23</v>
      </c>
      <c r="N60" s="110">
        <v>112711</v>
      </c>
      <c r="O60" s="70">
        <v>27</v>
      </c>
      <c r="P60" s="69">
        <v>944724</v>
      </c>
      <c r="Q60" s="70">
        <f t="shared" si="0"/>
        <v>31</v>
      </c>
      <c r="R60" s="69">
        <v>6121</v>
      </c>
      <c r="S60" s="70">
        <f t="shared" si="1"/>
        <v>20</v>
      </c>
      <c r="T60" s="69">
        <v>4965</v>
      </c>
      <c r="U60" s="70">
        <f t="shared" si="2"/>
        <v>40</v>
      </c>
      <c r="V60" s="104">
        <v>103.4</v>
      </c>
    </row>
    <row r="61" spans="1:22" s="60" customFormat="1" ht="10.5" customHeight="1" x14ac:dyDescent="0.15">
      <c r="A61" s="59" t="s">
        <v>45</v>
      </c>
      <c r="B61" s="108">
        <v>278562</v>
      </c>
      <c r="C61" s="70">
        <v>35</v>
      </c>
      <c r="D61" s="80">
        <v>36.1</v>
      </c>
      <c r="E61" s="70">
        <v>18</v>
      </c>
      <c r="F61" s="80">
        <v>22.7</v>
      </c>
      <c r="G61" s="70">
        <v>18</v>
      </c>
      <c r="H61" s="69">
        <v>5566376</v>
      </c>
      <c r="I61" s="70">
        <v>25</v>
      </c>
      <c r="J61" s="108">
        <v>2422.3493818365955</v>
      </c>
      <c r="K61" s="70">
        <v>42</v>
      </c>
      <c r="L61" s="92">
        <v>555</v>
      </c>
      <c r="M61" s="70">
        <v>22</v>
      </c>
      <c r="N61" s="110">
        <v>149141</v>
      </c>
      <c r="O61" s="70">
        <v>24</v>
      </c>
      <c r="P61" s="69">
        <v>1362484</v>
      </c>
      <c r="Q61" s="70">
        <f t="shared" si="0"/>
        <v>22</v>
      </c>
      <c r="R61" s="69">
        <v>6641</v>
      </c>
      <c r="S61" s="70">
        <f t="shared" si="1"/>
        <v>23</v>
      </c>
      <c r="T61" s="69">
        <v>10274</v>
      </c>
      <c r="U61" s="70">
        <f t="shared" si="2"/>
        <v>25</v>
      </c>
      <c r="V61" s="104">
        <v>103.1</v>
      </c>
    </row>
    <row r="62" spans="1:22" s="60" customFormat="1" ht="10.5" customHeight="1" x14ac:dyDescent="0.15">
      <c r="A62" s="59" t="s">
        <v>46</v>
      </c>
      <c r="B62" s="108">
        <v>268637</v>
      </c>
      <c r="C62" s="70">
        <v>40</v>
      </c>
      <c r="D62" s="80">
        <v>39.700000000000003</v>
      </c>
      <c r="E62" s="70">
        <v>4</v>
      </c>
      <c r="F62" s="80">
        <v>28.4</v>
      </c>
      <c r="G62" s="70">
        <v>4</v>
      </c>
      <c r="H62" s="69">
        <v>4182168</v>
      </c>
      <c r="I62" s="70">
        <v>33</v>
      </c>
      <c r="J62" s="108">
        <v>2558.8913138663834</v>
      </c>
      <c r="K62" s="70">
        <v>33</v>
      </c>
      <c r="L62" s="92">
        <v>436</v>
      </c>
      <c r="M62" s="70">
        <v>29</v>
      </c>
      <c r="N62" s="110">
        <v>92165</v>
      </c>
      <c r="O62" s="70">
        <v>35</v>
      </c>
      <c r="P62" s="69">
        <v>915798</v>
      </c>
      <c r="Q62" s="70">
        <f t="shared" si="0"/>
        <v>34</v>
      </c>
      <c r="R62" s="69">
        <v>4917</v>
      </c>
      <c r="S62" s="70">
        <f t="shared" si="1"/>
        <v>13</v>
      </c>
      <c r="T62" s="69">
        <v>4843</v>
      </c>
      <c r="U62" s="70">
        <f t="shared" si="2"/>
        <v>42</v>
      </c>
      <c r="V62" s="104">
        <v>104.1</v>
      </c>
    </row>
    <row r="63" spans="1:22" s="60" customFormat="1" ht="10.5" customHeight="1" x14ac:dyDescent="0.15">
      <c r="A63" s="59" t="s">
        <v>47</v>
      </c>
      <c r="B63" s="108">
        <v>262774</v>
      </c>
      <c r="C63" s="70">
        <v>41</v>
      </c>
      <c r="D63" s="80">
        <v>43.3</v>
      </c>
      <c r="E63" s="70">
        <v>2</v>
      </c>
      <c r="F63" s="80">
        <v>28.4</v>
      </c>
      <c r="G63" s="70">
        <v>5</v>
      </c>
      <c r="H63" s="69">
        <v>3605957</v>
      </c>
      <c r="I63" s="70">
        <v>37</v>
      </c>
      <c r="J63" s="108">
        <v>2407.4667399679961</v>
      </c>
      <c r="K63" s="70">
        <v>44</v>
      </c>
      <c r="L63" s="92">
        <v>391</v>
      </c>
      <c r="M63" s="70">
        <v>33</v>
      </c>
      <c r="N63" s="110">
        <v>93796</v>
      </c>
      <c r="O63" s="70">
        <v>34</v>
      </c>
      <c r="P63" s="69">
        <v>939699</v>
      </c>
      <c r="Q63" s="70">
        <f t="shared" si="0"/>
        <v>32</v>
      </c>
      <c r="R63" s="69">
        <v>9455</v>
      </c>
      <c r="S63" s="70">
        <f t="shared" si="1"/>
        <v>33</v>
      </c>
      <c r="T63" s="69">
        <v>6632</v>
      </c>
      <c r="U63" s="70">
        <f t="shared" si="2"/>
        <v>33</v>
      </c>
      <c r="V63" s="105">
        <v>103.8</v>
      </c>
    </row>
    <row r="64" spans="1:22" s="60" customFormat="1" ht="10.5" customHeight="1" x14ac:dyDescent="0.15">
      <c r="A64" s="59" t="s">
        <v>5</v>
      </c>
      <c r="B64" s="108">
        <v>255049</v>
      </c>
      <c r="C64" s="70">
        <v>45</v>
      </c>
      <c r="D64" s="80">
        <v>36.1</v>
      </c>
      <c r="E64" s="70">
        <v>17</v>
      </c>
      <c r="F64" s="80">
        <v>29.9</v>
      </c>
      <c r="G64" s="70">
        <v>1</v>
      </c>
      <c r="H64" s="69">
        <v>5286586</v>
      </c>
      <c r="I64" s="70">
        <v>26</v>
      </c>
      <c r="J64" s="108">
        <v>2398.9410693734712</v>
      </c>
      <c r="K64" s="70">
        <v>45</v>
      </c>
      <c r="L64" s="92">
        <v>784</v>
      </c>
      <c r="M64" s="70">
        <v>11</v>
      </c>
      <c r="N64" s="110">
        <v>138847</v>
      </c>
      <c r="O64" s="70">
        <v>25</v>
      </c>
      <c r="P64" s="69">
        <v>1342854</v>
      </c>
      <c r="Q64" s="70">
        <f t="shared" si="0"/>
        <v>23</v>
      </c>
      <c r="R64" s="69">
        <v>8034</v>
      </c>
      <c r="S64" s="70">
        <f t="shared" si="1"/>
        <v>28</v>
      </c>
      <c r="T64" s="69">
        <v>7756</v>
      </c>
      <c r="U64" s="70">
        <f t="shared" si="2"/>
        <v>28</v>
      </c>
      <c r="V64" s="104">
        <v>103</v>
      </c>
    </row>
    <row r="65" spans="1:23" s="60" customFormat="1" ht="10.5" customHeight="1" x14ac:dyDescent="0.15">
      <c r="A65" s="59" t="s">
        <v>48</v>
      </c>
      <c r="B65" s="108">
        <v>241212</v>
      </c>
      <c r="C65" s="70">
        <v>47</v>
      </c>
      <c r="D65" s="80">
        <v>27.2</v>
      </c>
      <c r="E65" s="70">
        <v>40</v>
      </c>
      <c r="F65" s="80">
        <v>21.8</v>
      </c>
      <c r="G65" s="70">
        <v>20</v>
      </c>
      <c r="H65" s="69">
        <v>3881803</v>
      </c>
      <c r="I65" s="70">
        <v>34</v>
      </c>
      <c r="J65" s="108">
        <v>2101.653738772447</v>
      </c>
      <c r="K65" s="70">
        <v>47</v>
      </c>
      <c r="L65" s="92">
        <v>430</v>
      </c>
      <c r="M65" s="70">
        <v>31</v>
      </c>
      <c r="N65" s="110">
        <v>149299</v>
      </c>
      <c r="O65" s="70">
        <v>23</v>
      </c>
      <c r="P65" s="69">
        <v>1088509</v>
      </c>
      <c r="Q65" s="70">
        <f t="shared" si="0"/>
        <v>25</v>
      </c>
      <c r="R65" s="69">
        <v>5621</v>
      </c>
      <c r="S65" s="70">
        <f t="shared" si="1"/>
        <v>17</v>
      </c>
      <c r="T65" s="69">
        <v>9463</v>
      </c>
      <c r="U65" s="70">
        <f t="shared" si="2"/>
        <v>27</v>
      </c>
      <c r="V65" s="104">
        <v>103.4</v>
      </c>
    </row>
    <row r="66" spans="1:23" ht="6" customHeight="1" thickBot="1" x14ac:dyDescent="0.2">
      <c r="A66" s="30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138"/>
      <c r="S66" s="73"/>
      <c r="T66" s="73"/>
      <c r="U66" s="73"/>
      <c r="V66" s="73"/>
      <c r="W66" s="13"/>
    </row>
    <row r="67" spans="1:23" ht="10.5" customHeight="1" x14ac:dyDescent="0.15">
      <c r="A67" s="23" t="s">
        <v>139</v>
      </c>
      <c r="B67" s="116"/>
      <c r="C67" s="116"/>
      <c r="D67" s="54"/>
      <c r="E67" s="13"/>
      <c r="H67" s="116"/>
      <c r="I67" s="116"/>
      <c r="J67" s="116"/>
      <c r="K67" s="116"/>
      <c r="L67" s="23" t="s">
        <v>140</v>
      </c>
      <c r="M67" s="116"/>
      <c r="N67" s="116"/>
      <c r="O67" s="54"/>
      <c r="P67" s="54"/>
      <c r="Q67" s="54"/>
      <c r="R67" s="54"/>
      <c r="S67" s="54"/>
      <c r="T67" s="54"/>
      <c r="U67" s="54"/>
      <c r="V67" s="54"/>
      <c r="W67" s="9"/>
    </row>
    <row r="68" spans="1:23" ht="10.5" customHeight="1" x14ac:dyDescent="0.15">
      <c r="A68" s="24" t="s">
        <v>141</v>
      </c>
      <c r="B68" s="116"/>
      <c r="C68" s="116"/>
      <c r="D68" s="54"/>
      <c r="E68" s="13"/>
      <c r="H68" s="116"/>
      <c r="I68" s="116"/>
      <c r="J68" s="116"/>
      <c r="K68" s="116"/>
      <c r="L68" s="44" t="s">
        <v>126</v>
      </c>
      <c r="M68" s="116"/>
      <c r="N68" s="24"/>
      <c r="O68" s="54"/>
      <c r="P68" s="54"/>
      <c r="Q68" s="54"/>
      <c r="R68" s="54"/>
      <c r="S68" s="54"/>
      <c r="T68" s="54"/>
      <c r="U68" s="54"/>
      <c r="V68" s="54"/>
      <c r="W68" s="9"/>
    </row>
    <row r="69" spans="1:23" ht="10.5" customHeight="1" x14ac:dyDescent="0.15">
      <c r="A69" s="27" t="s">
        <v>106</v>
      </c>
      <c r="B69" s="118"/>
      <c r="C69" s="118"/>
      <c r="D69" s="54"/>
      <c r="E69" s="13"/>
      <c r="H69" s="118"/>
      <c r="I69" s="118"/>
      <c r="J69" s="118"/>
      <c r="K69" s="118"/>
      <c r="L69" s="116" t="s">
        <v>142</v>
      </c>
      <c r="M69" s="118"/>
      <c r="N69" s="127"/>
      <c r="O69" s="128"/>
      <c r="P69" s="128"/>
      <c r="Q69" s="128"/>
      <c r="R69" s="128"/>
      <c r="S69" s="128"/>
      <c r="T69" s="128"/>
      <c r="U69" s="128"/>
      <c r="V69" s="128"/>
      <c r="W69" s="9"/>
    </row>
    <row r="70" spans="1:23" ht="10.5" customHeight="1" x14ac:dyDescent="0.15">
      <c r="A70" s="44" t="s">
        <v>183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144</v>
      </c>
      <c r="M70" s="28"/>
      <c r="N70" s="24"/>
      <c r="O70" s="128"/>
      <c r="P70" s="128"/>
      <c r="Q70" s="128"/>
      <c r="R70" s="128"/>
      <c r="S70" s="128"/>
      <c r="T70" s="128"/>
      <c r="U70" s="128"/>
      <c r="V70" s="128"/>
      <c r="W70" s="9"/>
    </row>
    <row r="71" spans="1:23" ht="10.5" customHeight="1" x14ac:dyDescent="0.15">
      <c r="A71" s="127" t="s">
        <v>143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27" t="s">
        <v>145</v>
      </c>
      <c r="M71" s="118"/>
      <c r="N71" s="24"/>
      <c r="O71" s="128"/>
      <c r="P71" s="128"/>
      <c r="Q71" s="128"/>
      <c r="R71" s="128"/>
      <c r="S71" s="128"/>
      <c r="T71" s="128"/>
      <c r="U71" s="128"/>
      <c r="V71" s="128"/>
      <c r="W71" s="9"/>
    </row>
    <row r="72" spans="1:23" ht="10.5" customHeight="1" x14ac:dyDescent="0.15">
      <c r="A72" s="27" t="s">
        <v>157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24" t="s">
        <v>146</v>
      </c>
      <c r="M72" s="118"/>
      <c r="N72" s="127"/>
      <c r="O72" s="128"/>
      <c r="P72" s="128"/>
      <c r="Q72" s="128"/>
      <c r="R72" s="128"/>
      <c r="S72" s="128"/>
      <c r="T72" s="128"/>
      <c r="U72" s="128"/>
      <c r="V72" s="128"/>
      <c r="W72" s="9"/>
    </row>
    <row r="73" spans="1:23" ht="10.5" customHeight="1" x14ac:dyDescent="0.15">
      <c r="A73" s="27" t="s">
        <v>178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147</v>
      </c>
      <c r="M73" s="28"/>
      <c r="N73" s="24"/>
      <c r="O73" s="128"/>
      <c r="P73" s="128"/>
      <c r="Q73" s="128"/>
      <c r="R73" s="128"/>
      <c r="S73" s="128"/>
      <c r="T73" s="128"/>
      <c r="U73" s="128"/>
      <c r="V73" s="128"/>
      <c r="W73" s="9"/>
    </row>
    <row r="74" spans="1:23" ht="10.5" customHeight="1" x14ac:dyDescent="0.15">
      <c r="A74" s="27" t="s">
        <v>158</v>
      </c>
      <c r="B74" s="28"/>
      <c r="C74" s="128"/>
      <c r="D74" s="128"/>
      <c r="E74" s="128"/>
      <c r="F74" s="128"/>
      <c r="G74" s="128"/>
      <c r="H74" s="128"/>
      <c r="I74" s="128"/>
      <c r="J74" s="128"/>
      <c r="K74" s="128"/>
      <c r="L74" s="127" t="s">
        <v>148</v>
      </c>
      <c r="M74" s="128"/>
      <c r="N74" s="24"/>
      <c r="O74" s="128"/>
      <c r="P74" s="128"/>
      <c r="Q74" s="128"/>
      <c r="R74" s="128"/>
      <c r="S74" s="128"/>
      <c r="T74" s="128"/>
      <c r="U74" s="128"/>
      <c r="V74" s="128"/>
      <c r="W74" s="9"/>
    </row>
    <row r="75" spans="1:23" ht="10.5" customHeight="1" x14ac:dyDescent="0.15">
      <c r="A75" s="23" t="s">
        <v>182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24" t="s">
        <v>127</v>
      </c>
      <c r="M75" s="128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208</v>
      </c>
      <c r="B76" s="54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A3:A5"/>
    <mergeCell ref="B3:C3"/>
    <mergeCell ref="D3:G3"/>
    <mergeCell ref="H3:K3"/>
    <mergeCell ref="J4:K4"/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2:H63"/>
  <sheetViews>
    <sheetView view="pageBreakPreview" topLeftCell="B47" zoomScale="120" zoomScaleNormal="100" zoomScaleSheetLayoutView="120" workbookViewId="0">
      <selection activeCell="D56" sqref="D56"/>
    </sheetView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5" t="s">
        <v>198</v>
      </c>
      <c r="E54" s="185"/>
      <c r="F54" s="185"/>
      <c r="G54" s="185"/>
      <c r="H54" s="185"/>
    </row>
    <row r="55" spans="4:8" ht="15" customHeight="1" x14ac:dyDescent="0.15">
      <c r="D55" s="186" t="s">
        <v>211</v>
      </c>
      <c r="E55" s="186"/>
      <c r="F55" s="186"/>
      <c r="G55" s="186"/>
      <c r="H55" s="186"/>
    </row>
    <row r="56" spans="4:8" ht="12.95" customHeight="1" x14ac:dyDescent="0.15">
      <c r="D56" s="5" t="s">
        <v>50</v>
      </c>
      <c r="E56" s="4"/>
      <c r="F56" s="188" t="s">
        <v>149</v>
      </c>
      <c r="G56" s="188"/>
      <c r="H56" s="188"/>
    </row>
    <row r="57" spans="4:8" ht="12.75" customHeight="1" x14ac:dyDescent="0.15">
      <c r="D57" s="1" t="s">
        <v>51</v>
      </c>
      <c r="E57" s="4"/>
      <c r="F57" s="188"/>
      <c r="G57" s="188"/>
      <c r="H57" s="188"/>
    </row>
    <row r="58" spans="4:8" ht="9.9499999999999993" customHeight="1" x14ac:dyDescent="0.15">
      <c r="D58" s="4"/>
      <c r="E58" s="4"/>
      <c r="F58" s="187" t="s">
        <v>83</v>
      </c>
      <c r="G58" s="187"/>
      <c r="H58" s="187"/>
    </row>
    <row r="59" spans="4:8" ht="12" customHeight="1" x14ac:dyDescent="0.15">
      <c r="D59" s="4"/>
      <c r="E59" s="4"/>
      <c r="F59" s="189" t="s">
        <v>114</v>
      </c>
      <c r="G59" s="189"/>
      <c r="H59" s="189"/>
    </row>
    <row r="60" spans="4:8" ht="15.75" customHeight="1" x14ac:dyDescent="0.15">
      <c r="D60" s="4"/>
      <c r="E60" s="4"/>
      <c r="F60" s="187" t="s">
        <v>53</v>
      </c>
      <c r="G60" s="187"/>
      <c r="H60" s="187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4" t="s">
        <v>125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pageMargins left="0.78740157480314965" right="0.78740157480314965" top="7.874015748031496E-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2022-07-21T02:29:17Z</dcterms:created>
  <dcterms:modified xsi:type="dcterms:W3CDTF">2022-07-21T02:29:21Z</dcterms:modified>
</cp:coreProperties>
</file>