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tounen\H25data\"/>
    </mc:Choice>
  </mc:AlternateContent>
  <bookViews>
    <workbookView xWindow="-435" yWindow="255" windowWidth="11970" windowHeight="8265" tabRatio="646"/>
  </bookViews>
  <sheets>
    <sheet name="付録4-1" sheetId="14" r:id="rId1"/>
    <sheet name="付録4-2" sheetId="13" r:id="rId2"/>
    <sheet name="付録4-3" sheetId="16" r:id="rId3"/>
    <sheet name="奥付" sheetId="8" r:id="rId4"/>
  </sheets>
  <definedNames>
    <definedName name="_xlnm.Print_Area" localSheetId="3">奥付!$A$1:$K$66</definedName>
    <definedName name="_xlnm.Print_Area" localSheetId="0">'付録4-1'!$A$1:$Z$76</definedName>
    <definedName name="_xlnm.Print_Area" localSheetId="1">'付録4-2'!$A$1:$Y$73</definedName>
    <definedName name="_xlnm.Print_Area" localSheetId="2">'付録4-3'!$A$1:$V$75</definedName>
  </definedNames>
  <calcPr calcId="152511"/>
</workbook>
</file>

<file path=xl/calcChain.xml><?xml version="1.0" encoding="utf-8"?>
<calcChain xmlns="http://schemas.openxmlformats.org/spreadsheetml/2006/main">
  <c r="Y20" i="13" l="1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Y47" i="13"/>
  <c r="Y48" i="13"/>
  <c r="Y49" i="13"/>
  <c r="Y50" i="13"/>
  <c r="Y51" i="13"/>
  <c r="Y52" i="13"/>
  <c r="Y53" i="13"/>
  <c r="Y54" i="13"/>
  <c r="Y55" i="13"/>
  <c r="Y56" i="13"/>
  <c r="Y57" i="13"/>
  <c r="Y58" i="13"/>
  <c r="Y59" i="13"/>
  <c r="Y60" i="13"/>
  <c r="Y61" i="13"/>
  <c r="Y62" i="13"/>
  <c r="Y63" i="13"/>
  <c r="Y64" i="13"/>
  <c r="Y65" i="13"/>
  <c r="Y19" i="13"/>
  <c r="W65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19" i="13"/>
  <c r="D20" i="14" l="1"/>
  <c r="F20" i="14"/>
  <c r="H20" i="14"/>
  <c r="J20" i="14"/>
  <c r="L20" i="14"/>
  <c r="N20" i="14"/>
  <c r="P20" i="14"/>
  <c r="R20" i="14"/>
  <c r="T20" i="14"/>
  <c r="V20" i="14"/>
  <c r="X20" i="14"/>
  <c r="D21" i="14"/>
  <c r="F21" i="14"/>
  <c r="H21" i="14"/>
  <c r="J21" i="14"/>
  <c r="L21" i="14"/>
  <c r="N21" i="14"/>
  <c r="P21" i="14"/>
  <c r="R21" i="14"/>
  <c r="T21" i="14"/>
  <c r="V21" i="14"/>
  <c r="X21" i="14"/>
  <c r="D22" i="14"/>
  <c r="F22" i="14"/>
  <c r="H22" i="14"/>
  <c r="J22" i="14"/>
  <c r="L22" i="14"/>
  <c r="N22" i="14"/>
  <c r="P22" i="14"/>
  <c r="R22" i="14"/>
  <c r="T22" i="14"/>
  <c r="V22" i="14"/>
  <c r="X22" i="14"/>
  <c r="D23" i="14"/>
  <c r="F23" i="14"/>
  <c r="H23" i="14"/>
  <c r="J23" i="14"/>
  <c r="L23" i="14"/>
  <c r="N23" i="14"/>
  <c r="P23" i="14"/>
  <c r="R23" i="14"/>
  <c r="T23" i="14"/>
  <c r="V23" i="14"/>
  <c r="X23" i="14"/>
  <c r="D24" i="14"/>
  <c r="F24" i="14"/>
  <c r="H24" i="14"/>
  <c r="J24" i="14"/>
  <c r="L24" i="14"/>
  <c r="N24" i="14"/>
  <c r="P24" i="14"/>
  <c r="R24" i="14"/>
  <c r="T24" i="14"/>
  <c r="V24" i="14"/>
  <c r="X24" i="14"/>
  <c r="D25" i="14"/>
  <c r="F25" i="14"/>
  <c r="H25" i="14"/>
  <c r="J25" i="14"/>
  <c r="L25" i="14"/>
  <c r="N25" i="14"/>
  <c r="P25" i="14"/>
  <c r="R25" i="14"/>
  <c r="T25" i="14"/>
  <c r="V25" i="14"/>
  <c r="X25" i="14"/>
  <c r="D26" i="14"/>
  <c r="F26" i="14"/>
  <c r="H26" i="14"/>
  <c r="J26" i="14"/>
  <c r="L26" i="14"/>
  <c r="N26" i="14"/>
  <c r="P26" i="14"/>
  <c r="R26" i="14"/>
  <c r="T26" i="14"/>
  <c r="V26" i="14"/>
  <c r="X26" i="14"/>
  <c r="D27" i="14"/>
  <c r="F27" i="14"/>
  <c r="H27" i="14"/>
  <c r="J27" i="14"/>
  <c r="L27" i="14"/>
  <c r="N27" i="14"/>
  <c r="P27" i="14"/>
  <c r="R27" i="14"/>
  <c r="T27" i="14"/>
  <c r="V27" i="14"/>
  <c r="X27" i="14"/>
  <c r="D28" i="14"/>
  <c r="F28" i="14"/>
  <c r="H28" i="14"/>
  <c r="J28" i="14"/>
  <c r="L28" i="14"/>
  <c r="N28" i="14"/>
  <c r="P28" i="14"/>
  <c r="R28" i="14"/>
  <c r="T28" i="14"/>
  <c r="V28" i="14"/>
  <c r="X28" i="14"/>
  <c r="D29" i="14"/>
  <c r="F29" i="14"/>
  <c r="H29" i="14"/>
  <c r="J29" i="14"/>
  <c r="L29" i="14"/>
  <c r="N29" i="14"/>
  <c r="P29" i="14"/>
  <c r="R29" i="14"/>
  <c r="T29" i="14"/>
  <c r="V29" i="14"/>
  <c r="X29" i="14"/>
  <c r="D30" i="14"/>
  <c r="F30" i="14"/>
  <c r="H30" i="14"/>
  <c r="J30" i="14"/>
  <c r="L30" i="14"/>
  <c r="N30" i="14"/>
  <c r="P30" i="14"/>
  <c r="R30" i="14"/>
  <c r="T30" i="14"/>
  <c r="V30" i="14"/>
  <c r="X30" i="14"/>
  <c r="D31" i="14"/>
  <c r="F31" i="14"/>
  <c r="H31" i="14"/>
  <c r="J31" i="14"/>
  <c r="L31" i="14"/>
  <c r="N31" i="14"/>
  <c r="P31" i="14"/>
  <c r="R31" i="14"/>
  <c r="T31" i="14"/>
  <c r="V31" i="14"/>
  <c r="X31" i="14"/>
  <c r="D32" i="14"/>
  <c r="F32" i="14"/>
  <c r="H32" i="14"/>
  <c r="J32" i="14"/>
  <c r="L32" i="14"/>
  <c r="N32" i="14"/>
  <c r="P32" i="14"/>
  <c r="R32" i="14"/>
  <c r="T32" i="14"/>
  <c r="V32" i="14"/>
  <c r="X32" i="14"/>
  <c r="D33" i="14"/>
  <c r="F33" i="14"/>
  <c r="H33" i="14"/>
  <c r="J33" i="14"/>
  <c r="L33" i="14"/>
  <c r="N33" i="14"/>
  <c r="P33" i="14"/>
  <c r="R33" i="14"/>
  <c r="T33" i="14"/>
  <c r="V33" i="14"/>
  <c r="X33" i="14"/>
  <c r="D34" i="14"/>
  <c r="F34" i="14"/>
  <c r="H34" i="14"/>
  <c r="J34" i="14"/>
  <c r="L34" i="14"/>
  <c r="N34" i="14"/>
  <c r="P34" i="14"/>
  <c r="R34" i="14"/>
  <c r="T34" i="14"/>
  <c r="V34" i="14"/>
  <c r="X34" i="14"/>
  <c r="D35" i="14"/>
  <c r="F35" i="14"/>
  <c r="H35" i="14"/>
  <c r="J35" i="14"/>
  <c r="L35" i="14"/>
  <c r="N35" i="14"/>
  <c r="P35" i="14"/>
  <c r="R35" i="14"/>
  <c r="T35" i="14"/>
  <c r="V35" i="14"/>
  <c r="X35" i="14"/>
  <c r="D36" i="14"/>
  <c r="F36" i="14"/>
  <c r="H36" i="14"/>
  <c r="J36" i="14"/>
  <c r="L36" i="14"/>
  <c r="N36" i="14"/>
  <c r="P36" i="14"/>
  <c r="R36" i="14"/>
  <c r="T36" i="14"/>
  <c r="V36" i="14"/>
  <c r="X36" i="14"/>
  <c r="D37" i="14"/>
  <c r="F37" i="14"/>
  <c r="H37" i="14"/>
  <c r="J37" i="14"/>
  <c r="L37" i="14"/>
  <c r="N37" i="14"/>
  <c r="P37" i="14"/>
  <c r="R37" i="14"/>
  <c r="T37" i="14"/>
  <c r="V37" i="14"/>
  <c r="X37" i="14"/>
  <c r="D38" i="14"/>
  <c r="F38" i="14"/>
  <c r="H38" i="14"/>
  <c r="J38" i="14"/>
  <c r="L38" i="14"/>
  <c r="N38" i="14"/>
  <c r="P38" i="14"/>
  <c r="R38" i="14"/>
  <c r="T38" i="14"/>
  <c r="V38" i="14"/>
  <c r="X38" i="14"/>
  <c r="D39" i="14"/>
  <c r="F39" i="14"/>
  <c r="H39" i="14"/>
  <c r="J39" i="14"/>
  <c r="L39" i="14"/>
  <c r="N39" i="14"/>
  <c r="P39" i="14"/>
  <c r="R39" i="14"/>
  <c r="T39" i="14"/>
  <c r="V39" i="14"/>
  <c r="X39" i="14"/>
  <c r="D40" i="14"/>
  <c r="F40" i="14"/>
  <c r="H40" i="14"/>
  <c r="J40" i="14"/>
  <c r="L40" i="14"/>
  <c r="N40" i="14"/>
  <c r="P40" i="14"/>
  <c r="R40" i="14"/>
  <c r="T40" i="14"/>
  <c r="V40" i="14"/>
  <c r="X40" i="14"/>
  <c r="D41" i="14"/>
  <c r="F41" i="14"/>
  <c r="H41" i="14"/>
  <c r="J41" i="14"/>
  <c r="L41" i="14"/>
  <c r="N41" i="14"/>
  <c r="P41" i="14"/>
  <c r="R41" i="14"/>
  <c r="T41" i="14"/>
  <c r="V41" i="14"/>
  <c r="X41" i="14"/>
  <c r="D42" i="14"/>
  <c r="F42" i="14"/>
  <c r="H42" i="14"/>
  <c r="J42" i="14"/>
  <c r="L42" i="14"/>
  <c r="N42" i="14"/>
  <c r="P42" i="14"/>
  <c r="R42" i="14"/>
  <c r="T42" i="14"/>
  <c r="V42" i="14"/>
  <c r="X42" i="14"/>
  <c r="D43" i="14"/>
  <c r="F43" i="14"/>
  <c r="H43" i="14"/>
  <c r="J43" i="14"/>
  <c r="L43" i="14"/>
  <c r="N43" i="14"/>
  <c r="P43" i="14"/>
  <c r="R43" i="14"/>
  <c r="T43" i="14"/>
  <c r="V43" i="14"/>
  <c r="X43" i="14"/>
  <c r="D44" i="14"/>
  <c r="F44" i="14"/>
  <c r="H44" i="14"/>
  <c r="J44" i="14"/>
  <c r="L44" i="14"/>
  <c r="N44" i="14"/>
  <c r="P44" i="14"/>
  <c r="R44" i="14"/>
  <c r="T44" i="14"/>
  <c r="V44" i="14"/>
  <c r="X44" i="14"/>
  <c r="D45" i="14"/>
  <c r="F45" i="14"/>
  <c r="H45" i="14"/>
  <c r="J45" i="14"/>
  <c r="L45" i="14"/>
  <c r="N45" i="14"/>
  <c r="P45" i="14"/>
  <c r="R45" i="14"/>
  <c r="T45" i="14"/>
  <c r="V45" i="14"/>
  <c r="X45" i="14"/>
  <c r="D46" i="14"/>
  <c r="F46" i="14"/>
  <c r="H46" i="14"/>
  <c r="J46" i="14"/>
  <c r="L46" i="14"/>
  <c r="N46" i="14"/>
  <c r="P46" i="14"/>
  <c r="R46" i="14"/>
  <c r="T46" i="14"/>
  <c r="V46" i="14"/>
  <c r="X46" i="14"/>
  <c r="D47" i="14"/>
  <c r="F47" i="14"/>
  <c r="H47" i="14"/>
  <c r="J47" i="14"/>
  <c r="L47" i="14"/>
  <c r="N47" i="14"/>
  <c r="P47" i="14"/>
  <c r="R47" i="14"/>
  <c r="T47" i="14"/>
  <c r="V47" i="14"/>
  <c r="X47" i="14"/>
  <c r="D48" i="14"/>
  <c r="F48" i="14"/>
  <c r="H48" i="14"/>
  <c r="J48" i="14"/>
  <c r="L48" i="14"/>
  <c r="N48" i="14"/>
  <c r="P48" i="14"/>
  <c r="R48" i="14"/>
  <c r="T48" i="14"/>
  <c r="V48" i="14"/>
  <c r="X48" i="14"/>
  <c r="D49" i="14"/>
  <c r="F49" i="14"/>
  <c r="H49" i="14"/>
  <c r="J49" i="14"/>
  <c r="L49" i="14"/>
  <c r="N49" i="14"/>
  <c r="P49" i="14"/>
  <c r="R49" i="14"/>
  <c r="T49" i="14"/>
  <c r="V49" i="14"/>
  <c r="X49" i="14"/>
  <c r="D50" i="14"/>
  <c r="F50" i="14"/>
  <c r="H50" i="14"/>
  <c r="J50" i="14"/>
  <c r="L50" i="14"/>
  <c r="N50" i="14"/>
  <c r="P50" i="14"/>
  <c r="R50" i="14"/>
  <c r="T50" i="14"/>
  <c r="V50" i="14"/>
  <c r="X50" i="14"/>
  <c r="D51" i="14"/>
  <c r="F51" i="14"/>
  <c r="H51" i="14"/>
  <c r="J51" i="14"/>
  <c r="L51" i="14"/>
  <c r="N51" i="14"/>
  <c r="P51" i="14"/>
  <c r="R51" i="14"/>
  <c r="T51" i="14"/>
  <c r="V51" i="14"/>
  <c r="X51" i="14"/>
  <c r="D52" i="14"/>
  <c r="F52" i="14"/>
  <c r="H52" i="14"/>
  <c r="J52" i="14"/>
  <c r="L52" i="14"/>
  <c r="N52" i="14"/>
  <c r="P52" i="14"/>
  <c r="R52" i="14"/>
  <c r="T52" i="14"/>
  <c r="V52" i="14"/>
  <c r="X52" i="14"/>
  <c r="D53" i="14"/>
  <c r="F53" i="14"/>
  <c r="H53" i="14"/>
  <c r="J53" i="14"/>
  <c r="L53" i="14"/>
  <c r="N53" i="14"/>
  <c r="P53" i="14"/>
  <c r="R53" i="14"/>
  <c r="T53" i="14"/>
  <c r="V53" i="14"/>
  <c r="X53" i="14"/>
  <c r="D54" i="14"/>
  <c r="F54" i="14"/>
  <c r="H54" i="14"/>
  <c r="J54" i="14"/>
  <c r="L54" i="14"/>
  <c r="N54" i="14"/>
  <c r="P54" i="14"/>
  <c r="R54" i="14"/>
  <c r="T54" i="14"/>
  <c r="V54" i="14"/>
  <c r="X54" i="14"/>
  <c r="D55" i="14"/>
  <c r="F55" i="14"/>
  <c r="H55" i="14"/>
  <c r="J55" i="14"/>
  <c r="L55" i="14"/>
  <c r="N55" i="14"/>
  <c r="P55" i="14"/>
  <c r="R55" i="14"/>
  <c r="T55" i="14"/>
  <c r="V55" i="14"/>
  <c r="X55" i="14"/>
  <c r="D56" i="14"/>
  <c r="F56" i="14"/>
  <c r="H56" i="14"/>
  <c r="J56" i="14"/>
  <c r="L56" i="14"/>
  <c r="N56" i="14"/>
  <c r="P56" i="14"/>
  <c r="R56" i="14"/>
  <c r="T56" i="14"/>
  <c r="V56" i="14"/>
  <c r="X56" i="14"/>
  <c r="D57" i="14"/>
  <c r="F57" i="14"/>
  <c r="H57" i="14"/>
  <c r="J57" i="14"/>
  <c r="L57" i="14"/>
  <c r="N57" i="14"/>
  <c r="P57" i="14"/>
  <c r="R57" i="14"/>
  <c r="T57" i="14"/>
  <c r="V57" i="14"/>
  <c r="X57" i="14"/>
  <c r="D58" i="14"/>
  <c r="F58" i="14"/>
  <c r="H58" i="14"/>
  <c r="J58" i="14"/>
  <c r="L58" i="14"/>
  <c r="N58" i="14"/>
  <c r="P58" i="14"/>
  <c r="R58" i="14"/>
  <c r="T58" i="14"/>
  <c r="V58" i="14"/>
  <c r="X58" i="14"/>
  <c r="D59" i="14"/>
  <c r="F59" i="14"/>
  <c r="H59" i="14"/>
  <c r="J59" i="14"/>
  <c r="L59" i="14"/>
  <c r="N59" i="14"/>
  <c r="P59" i="14"/>
  <c r="R59" i="14"/>
  <c r="T59" i="14"/>
  <c r="V59" i="14"/>
  <c r="X59" i="14"/>
  <c r="D60" i="14"/>
  <c r="F60" i="14"/>
  <c r="H60" i="14"/>
  <c r="J60" i="14"/>
  <c r="L60" i="14"/>
  <c r="N60" i="14"/>
  <c r="P60" i="14"/>
  <c r="R60" i="14"/>
  <c r="T60" i="14"/>
  <c r="V60" i="14"/>
  <c r="X60" i="14"/>
  <c r="D61" i="14"/>
  <c r="F61" i="14"/>
  <c r="H61" i="14"/>
  <c r="J61" i="14"/>
  <c r="L61" i="14"/>
  <c r="N61" i="14"/>
  <c r="P61" i="14"/>
  <c r="R61" i="14"/>
  <c r="T61" i="14"/>
  <c r="V61" i="14"/>
  <c r="X61" i="14"/>
  <c r="D62" i="14"/>
  <c r="F62" i="14"/>
  <c r="H62" i="14"/>
  <c r="J62" i="14"/>
  <c r="L62" i="14"/>
  <c r="N62" i="14"/>
  <c r="P62" i="14"/>
  <c r="R62" i="14"/>
  <c r="T62" i="14"/>
  <c r="V62" i="14"/>
  <c r="X62" i="14"/>
  <c r="D63" i="14"/>
  <c r="F63" i="14"/>
  <c r="H63" i="14"/>
  <c r="J63" i="14"/>
  <c r="L63" i="14"/>
  <c r="N63" i="14"/>
  <c r="P63" i="14"/>
  <c r="R63" i="14"/>
  <c r="T63" i="14"/>
  <c r="V63" i="14"/>
  <c r="X63" i="14"/>
  <c r="D64" i="14"/>
  <c r="F64" i="14"/>
  <c r="H64" i="14"/>
  <c r="J64" i="14"/>
  <c r="L64" i="14"/>
  <c r="N64" i="14"/>
  <c r="P64" i="14"/>
  <c r="R64" i="14"/>
  <c r="T64" i="14"/>
  <c r="V64" i="14"/>
  <c r="X64" i="14"/>
  <c r="D65" i="14"/>
  <c r="F65" i="14"/>
  <c r="H65" i="14"/>
  <c r="J65" i="14"/>
  <c r="L65" i="14"/>
  <c r="N65" i="14"/>
  <c r="P65" i="14"/>
  <c r="R65" i="14"/>
  <c r="T65" i="14"/>
  <c r="V65" i="14"/>
  <c r="X65" i="14"/>
  <c r="X19" i="14"/>
  <c r="V19" i="14"/>
  <c r="T19" i="14"/>
  <c r="R19" i="14"/>
  <c r="P19" i="14"/>
  <c r="N19" i="14"/>
  <c r="L19" i="14"/>
  <c r="J19" i="14"/>
  <c r="H19" i="14"/>
  <c r="F19" i="14"/>
  <c r="D19" i="14"/>
  <c r="M20" i="16"/>
  <c r="O20" i="16"/>
  <c r="Q20" i="16"/>
  <c r="S20" i="16"/>
  <c r="U20" i="16"/>
  <c r="M21" i="16"/>
  <c r="O21" i="16"/>
  <c r="Q21" i="16"/>
  <c r="S21" i="16"/>
  <c r="U21" i="16"/>
  <c r="M22" i="16"/>
  <c r="O22" i="16"/>
  <c r="Q22" i="16"/>
  <c r="S22" i="16"/>
  <c r="U22" i="16"/>
  <c r="M23" i="16"/>
  <c r="O23" i="16"/>
  <c r="Q23" i="16"/>
  <c r="S23" i="16"/>
  <c r="U23" i="16"/>
  <c r="M24" i="16"/>
  <c r="O24" i="16"/>
  <c r="Q24" i="16"/>
  <c r="S24" i="16"/>
  <c r="U24" i="16"/>
  <c r="M25" i="16"/>
  <c r="O25" i="16"/>
  <c r="Q25" i="16"/>
  <c r="S25" i="16"/>
  <c r="U25" i="16"/>
  <c r="M26" i="16"/>
  <c r="O26" i="16"/>
  <c r="Q26" i="16"/>
  <c r="S26" i="16"/>
  <c r="U26" i="16"/>
  <c r="M27" i="16"/>
  <c r="O27" i="16"/>
  <c r="Q27" i="16"/>
  <c r="S27" i="16"/>
  <c r="U27" i="16"/>
  <c r="M28" i="16"/>
  <c r="O28" i="16"/>
  <c r="Q28" i="16"/>
  <c r="S28" i="16"/>
  <c r="U28" i="16"/>
  <c r="M29" i="16"/>
  <c r="O29" i="16"/>
  <c r="Q29" i="16"/>
  <c r="S29" i="16"/>
  <c r="U29" i="16"/>
  <c r="M30" i="16"/>
  <c r="O30" i="16"/>
  <c r="Q30" i="16"/>
  <c r="S30" i="16"/>
  <c r="U30" i="16"/>
  <c r="M31" i="16"/>
  <c r="O31" i="16"/>
  <c r="Q31" i="16"/>
  <c r="S31" i="16"/>
  <c r="U31" i="16"/>
  <c r="M32" i="16"/>
  <c r="O32" i="16"/>
  <c r="Q32" i="16"/>
  <c r="S32" i="16"/>
  <c r="U32" i="16"/>
  <c r="M33" i="16"/>
  <c r="O33" i="16"/>
  <c r="Q33" i="16"/>
  <c r="S33" i="16"/>
  <c r="U33" i="16"/>
  <c r="M34" i="16"/>
  <c r="O34" i="16"/>
  <c r="Q34" i="16"/>
  <c r="S34" i="16"/>
  <c r="U34" i="16"/>
  <c r="M35" i="16"/>
  <c r="O35" i="16"/>
  <c r="Q35" i="16"/>
  <c r="S35" i="16"/>
  <c r="U35" i="16"/>
  <c r="M36" i="16"/>
  <c r="O36" i="16"/>
  <c r="Q36" i="16"/>
  <c r="S36" i="16"/>
  <c r="U36" i="16"/>
  <c r="M37" i="16"/>
  <c r="O37" i="16"/>
  <c r="Q37" i="16"/>
  <c r="S37" i="16"/>
  <c r="U37" i="16"/>
  <c r="M38" i="16"/>
  <c r="O38" i="16"/>
  <c r="Q38" i="16"/>
  <c r="S38" i="16"/>
  <c r="U38" i="16"/>
  <c r="M39" i="16"/>
  <c r="O39" i="16"/>
  <c r="Q39" i="16"/>
  <c r="S39" i="16"/>
  <c r="U39" i="16"/>
  <c r="M40" i="16"/>
  <c r="O40" i="16"/>
  <c r="Q40" i="16"/>
  <c r="S40" i="16"/>
  <c r="U40" i="16"/>
  <c r="M41" i="16"/>
  <c r="O41" i="16"/>
  <c r="Q41" i="16"/>
  <c r="S41" i="16"/>
  <c r="U41" i="16"/>
  <c r="M42" i="16"/>
  <c r="O42" i="16"/>
  <c r="Q42" i="16"/>
  <c r="S42" i="16"/>
  <c r="U42" i="16"/>
  <c r="M43" i="16"/>
  <c r="O43" i="16"/>
  <c r="Q43" i="16"/>
  <c r="S43" i="16"/>
  <c r="U43" i="16"/>
  <c r="M44" i="16"/>
  <c r="O44" i="16"/>
  <c r="Q44" i="16"/>
  <c r="S44" i="16"/>
  <c r="U44" i="16"/>
  <c r="M45" i="16"/>
  <c r="O45" i="16"/>
  <c r="Q45" i="16"/>
  <c r="S45" i="16"/>
  <c r="U45" i="16"/>
  <c r="M46" i="16"/>
  <c r="O46" i="16"/>
  <c r="Q46" i="16"/>
  <c r="S46" i="16"/>
  <c r="U46" i="16"/>
  <c r="M47" i="16"/>
  <c r="O47" i="16"/>
  <c r="Q47" i="16"/>
  <c r="S47" i="16"/>
  <c r="U47" i="16"/>
  <c r="M48" i="16"/>
  <c r="O48" i="16"/>
  <c r="Q48" i="16"/>
  <c r="S48" i="16"/>
  <c r="U48" i="16"/>
  <c r="M49" i="16"/>
  <c r="O49" i="16"/>
  <c r="Q49" i="16"/>
  <c r="S49" i="16"/>
  <c r="U49" i="16"/>
  <c r="M50" i="16"/>
  <c r="O50" i="16"/>
  <c r="Q50" i="16"/>
  <c r="S50" i="16"/>
  <c r="U50" i="16"/>
  <c r="M51" i="16"/>
  <c r="O51" i="16"/>
  <c r="Q51" i="16"/>
  <c r="S51" i="16"/>
  <c r="U51" i="16"/>
  <c r="M52" i="16"/>
  <c r="O52" i="16"/>
  <c r="Q52" i="16"/>
  <c r="S52" i="16"/>
  <c r="U52" i="16"/>
  <c r="M53" i="16"/>
  <c r="O53" i="16"/>
  <c r="Q53" i="16"/>
  <c r="S53" i="16"/>
  <c r="U53" i="16"/>
  <c r="M54" i="16"/>
  <c r="O54" i="16"/>
  <c r="Q54" i="16"/>
  <c r="S54" i="16"/>
  <c r="U54" i="16"/>
  <c r="M55" i="16"/>
  <c r="O55" i="16"/>
  <c r="Q55" i="16"/>
  <c r="S55" i="16"/>
  <c r="U55" i="16"/>
  <c r="M56" i="16"/>
  <c r="O56" i="16"/>
  <c r="Q56" i="16"/>
  <c r="S56" i="16"/>
  <c r="U56" i="16"/>
  <c r="M57" i="16"/>
  <c r="O57" i="16"/>
  <c r="Q57" i="16"/>
  <c r="S57" i="16"/>
  <c r="U57" i="16"/>
  <c r="M58" i="16"/>
  <c r="O58" i="16"/>
  <c r="Q58" i="16"/>
  <c r="S58" i="16"/>
  <c r="U58" i="16"/>
  <c r="M59" i="16"/>
  <c r="O59" i="16"/>
  <c r="Q59" i="16"/>
  <c r="S59" i="16"/>
  <c r="U59" i="16"/>
  <c r="M60" i="16"/>
  <c r="O60" i="16"/>
  <c r="Q60" i="16"/>
  <c r="S60" i="16"/>
  <c r="U60" i="16"/>
  <c r="M61" i="16"/>
  <c r="O61" i="16"/>
  <c r="Q61" i="16"/>
  <c r="S61" i="16"/>
  <c r="U61" i="16"/>
  <c r="M62" i="16"/>
  <c r="O62" i="16"/>
  <c r="Q62" i="16"/>
  <c r="S62" i="16"/>
  <c r="U62" i="16"/>
  <c r="M63" i="16"/>
  <c r="O63" i="16"/>
  <c r="Q63" i="16"/>
  <c r="S63" i="16"/>
  <c r="U63" i="16"/>
  <c r="M64" i="16"/>
  <c r="O64" i="16"/>
  <c r="Q64" i="16"/>
  <c r="S64" i="16"/>
  <c r="U64" i="16"/>
  <c r="M65" i="16"/>
  <c r="O65" i="16"/>
  <c r="Q65" i="16"/>
  <c r="S65" i="16"/>
  <c r="U65" i="16"/>
  <c r="U19" i="16"/>
  <c r="S19" i="16"/>
  <c r="Q19" i="16"/>
  <c r="O19" i="16"/>
  <c r="M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19" i="16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19" i="13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19" i="14"/>
</calcChain>
</file>

<file path=xl/sharedStrings.xml><?xml version="1.0" encoding="utf-8"?>
<sst xmlns="http://schemas.openxmlformats.org/spreadsheetml/2006/main" count="532" uniqueCount="207">
  <si>
    <t>　　人口密度について</t>
    <rPh sb="2" eb="4">
      <t>ジンコウ</t>
    </rPh>
    <rPh sb="4" eb="6">
      <t>ミツド</t>
    </rPh>
    <phoneticPr fontId="2"/>
  </si>
  <si>
    <t xml:space="preserve">  　　4)  国勢調査令（昭和55年政令第98号）の規定に基づき，調査の対象から除外された次の地域の面積を除いて算出した。</t>
    <rPh sb="8" eb="10">
      <t>コクセイ</t>
    </rPh>
    <rPh sb="10" eb="12">
      <t>チョウサ</t>
    </rPh>
    <rPh sb="12" eb="13">
      <t>レイ</t>
    </rPh>
    <rPh sb="14" eb="16">
      <t>ショウワ</t>
    </rPh>
    <rPh sb="18" eb="19">
      <t>ネン</t>
    </rPh>
    <rPh sb="19" eb="21">
      <t>セイレイ</t>
    </rPh>
    <rPh sb="21" eb="22">
      <t>ダイ</t>
    </rPh>
    <rPh sb="24" eb="25">
      <t>ゴウ</t>
    </rPh>
    <rPh sb="27" eb="29">
      <t>キテイ</t>
    </rPh>
    <rPh sb="30" eb="31">
      <t>モト</t>
    </rPh>
    <rPh sb="34" eb="36">
      <t>チョウサ</t>
    </rPh>
    <rPh sb="37" eb="39">
      <t>タイショウ</t>
    </rPh>
    <phoneticPr fontId="10"/>
  </si>
  <si>
    <t>岡山県</t>
  </si>
  <si>
    <t>神奈川県</t>
  </si>
  <si>
    <t>和歌山県</t>
  </si>
  <si>
    <t>鹿児島県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</si>
  <si>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</si>
  <si>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</si>
  <si>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</si>
  <si>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</si>
  <si>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</si>
  <si>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</si>
  <si>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</si>
  <si>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</si>
  <si>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</si>
  <si>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</si>
  <si>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</si>
  <si>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</si>
  <si>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</si>
  <si>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</si>
  <si>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</si>
  <si>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</si>
  <si>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</si>
  <si>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</si>
  <si>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</si>
  <si>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</si>
  <si>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</si>
  <si>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</si>
  <si>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</si>
  <si>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</si>
  <si>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</si>
  <si>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</si>
  <si>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</si>
  <si>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</si>
  <si>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</si>
  <si>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</si>
  <si>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</si>
  <si>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</si>
  <si>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</si>
  <si>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</si>
  <si>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</si>
  <si>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</si>
  <si>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</si>
  <si>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</si>
  <si>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</si>
  <si>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</si>
  <si>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</si>
  <si>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</si>
  <si>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</si>
  <si>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…</t>
  </si>
  <si>
    <t>編集</t>
    <rPh sb="0" eb="2">
      <t>ヘンシュウ</t>
    </rPh>
    <phoneticPr fontId="2"/>
  </si>
  <si>
    <t>発行</t>
    <rPh sb="0" eb="2">
      <t>ハッコウ</t>
    </rPh>
    <phoneticPr fontId="2"/>
  </si>
  <si>
    <t>自  動  車
保有台数</t>
    <rPh sb="0" eb="7">
      <t>ジドウシャ</t>
    </rPh>
    <rPh sb="8" eb="10">
      <t>ホユウ</t>
    </rPh>
    <rPh sb="10" eb="12">
      <t>ダイスウ</t>
    </rPh>
    <phoneticPr fontId="2"/>
  </si>
  <si>
    <t>℡　086-226-7258　（直通）</t>
    <rPh sb="16" eb="18">
      <t>チョクツウ</t>
    </rPh>
    <phoneticPr fontId="2"/>
  </si>
  <si>
    <t>年　　次
都道府県</t>
    <rPh sb="0" eb="4">
      <t>ネンジ</t>
    </rPh>
    <rPh sb="6" eb="10">
      <t>トドウフケン</t>
    </rPh>
    <phoneticPr fontId="2"/>
  </si>
  <si>
    <t>Ⅵ  物価・家計</t>
    <rPh sb="3" eb="5">
      <t>ブッカ</t>
    </rPh>
    <rPh sb="6" eb="8">
      <t>カケイ</t>
    </rPh>
    <phoneticPr fontId="2"/>
  </si>
  <si>
    <t>Ⅶ　賃　金</t>
    <rPh sb="2" eb="5">
      <t>チンギン</t>
    </rPh>
    <phoneticPr fontId="2"/>
  </si>
  <si>
    <t>ⅩⅠ　自動車</t>
    <rPh sb="3" eb="6">
      <t>ジドウシャ</t>
    </rPh>
    <phoneticPr fontId="2"/>
  </si>
  <si>
    <t>ⅩⅡ　事故・犯罪</t>
    <rPh sb="3" eb="5">
      <t>ジコ</t>
    </rPh>
    <rPh sb="6" eb="8">
      <t>ハンザイ</t>
    </rPh>
    <phoneticPr fontId="2"/>
  </si>
  <si>
    <t>職業紹介状況</t>
    <rPh sb="0" eb="2">
      <t>ショクギョウ</t>
    </rPh>
    <rPh sb="2" eb="4">
      <t>ショウカイ</t>
    </rPh>
    <rPh sb="4" eb="6">
      <t>ジョウキョウ</t>
    </rPh>
    <phoneticPr fontId="2"/>
  </si>
  <si>
    <t>小中学校数</t>
    <rPh sb="0" eb="2">
      <t>ショウチュウ</t>
    </rPh>
    <rPh sb="2" eb="4">
      <t>ガッコウ</t>
    </rPh>
    <rPh sb="4" eb="5">
      <t>スウ</t>
    </rPh>
    <phoneticPr fontId="2"/>
  </si>
  <si>
    <t>小中学校
児童生徒数</t>
    <rPh sb="0" eb="2">
      <t>ショウチュウ</t>
    </rPh>
    <rPh sb="2" eb="4">
      <t>ガッコウ</t>
    </rPh>
    <rPh sb="5" eb="7">
      <t>ジドウ</t>
    </rPh>
    <rPh sb="7" eb="10">
      <t>セイトスウ</t>
    </rPh>
    <phoneticPr fontId="2"/>
  </si>
  <si>
    <t>交通事故
件　　　数</t>
    <rPh sb="0" eb="2">
      <t>コウツウ</t>
    </rPh>
    <rPh sb="2" eb="4">
      <t>ジコ</t>
    </rPh>
    <rPh sb="5" eb="10">
      <t>ケンスウ</t>
    </rPh>
    <phoneticPr fontId="2"/>
  </si>
  <si>
    <t>全刑法犯
認知件数</t>
    <rPh sb="0" eb="1">
      <t>ゼン</t>
    </rPh>
    <rPh sb="1" eb="4">
      <t>ケイホウハン</t>
    </rPh>
    <rPh sb="5" eb="7">
      <t>ニンチ</t>
    </rPh>
    <rPh sb="7" eb="9">
      <t>ケンスウ</t>
    </rPh>
    <phoneticPr fontId="2"/>
  </si>
  <si>
    <t>実数</t>
    <rPh sb="0" eb="2">
      <t>ジッスウ</t>
    </rPh>
    <phoneticPr fontId="2"/>
  </si>
  <si>
    <t>順位</t>
    <rPh sb="0" eb="2">
      <t>ジュンイ</t>
    </rPh>
    <phoneticPr fontId="2"/>
  </si>
  <si>
    <t>就職率</t>
    <rPh sb="0" eb="3">
      <t>シュウショクリツ</t>
    </rPh>
    <phoneticPr fontId="2"/>
  </si>
  <si>
    <t>充足率</t>
    <rPh sb="0" eb="3">
      <t>ジュウソクリツ</t>
    </rPh>
    <phoneticPr fontId="2"/>
  </si>
  <si>
    <t>指数</t>
    <rPh sb="0" eb="2">
      <t>シスウ</t>
    </rPh>
    <phoneticPr fontId="2"/>
  </si>
  <si>
    <t>円</t>
    <rPh sb="0" eb="1">
      <t>エン</t>
    </rPh>
    <phoneticPr fontId="2"/>
  </si>
  <si>
    <t>％</t>
    <phoneticPr fontId="2"/>
  </si>
  <si>
    <t>千円</t>
    <rPh sb="0" eb="2">
      <t>センエン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</si>
  <si>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</si>
  <si>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</si>
  <si>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</si>
  <si>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</si>
  <si>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Ⅹ  　教　     　 　育</t>
    <rPh sb="4" eb="5">
      <t>キョウ</t>
    </rPh>
    <rPh sb="14" eb="15">
      <t>イク</t>
    </rPh>
    <phoneticPr fontId="2"/>
  </si>
  <si>
    <t>注)Ⅰ　土地および人口</t>
    <rPh sb="0" eb="1">
      <t>チュウ</t>
    </rPh>
    <phoneticPr fontId="2"/>
  </si>
  <si>
    <t>　　　人口密度に利用した面積について</t>
    <rPh sb="3" eb="5">
      <t>ジンコウ</t>
    </rPh>
    <rPh sb="5" eb="7">
      <t>ミツド</t>
    </rPh>
    <rPh sb="8" eb="10">
      <t>リヨウ</t>
    </rPh>
    <rPh sb="12" eb="14">
      <t>メンセキ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</si>
  <si>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</si>
  <si>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</si>
  <si>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 売 額</t>
    <rPh sb="0" eb="2">
      <t>ネンカン</t>
    </rPh>
    <rPh sb="2" eb="4">
      <t>ショウヒン</t>
    </rPh>
    <rPh sb="5" eb="10">
      <t>ハンバイガク</t>
    </rPh>
    <phoneticPr fontId="2"/>
  </si>
  <si>
    <t>小売価格
精米５㎏</t>
    <rPh sb="0" eb="2">
      <t>コウリ</t>
    </rPh>
    <rPh sb="2" eb="4">
      <t>カカク</t>
    </rPh>
    <rPh sb="5" eb="7">
      <t>セイマイ</t>
    </rPh>
    <phoneticPr fontId="2"/>
  </si>
  <si>
    <t>〒700-8570</t>
    <phoneticPr fontId="2"/>
  </si>
  <si>
    <t>月間現金
給与総額</t>
    <rPh sb="0" eb="2">
      <t>ゲッカン</t>
    </rPh>
    <rPh sb="2" eb="4">
      <t>ゲンキン</t>
    </rPh>
    <rPh sb="5" eb="7">
      <t>キュウヨ</t>
    </rPh>
    <rPh sb="7" eb="9">
      <t>ソウガク</t>
    </rPh>
    <phoneticPr fontId="2"/>
  </si>
  <si>
    <t>全国</t>
    <rPh sb="0" eb="2">
      <t>ゼンコク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</si>
  <si>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</si>
  <si>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Ⅰ　　土　　地　　お　　よ　　び　　人　　口</t>
    <rPh sb="3" eb="7">
      <t>トチ</t>
    </rPh>
    <rPh sb="18" eb="22">
      <t>ジンコウ</t>
    </rPh>
    <phoneticPr fontId="2"/>
  </si>
  <si>
    <t>Ⅱ　事　　業　　所</t>
    <rPh sb="2" eb="9">
      <t>ジギョウショ</t>
    </rPh>
    <phoneticPr fontId="2"/>
  </si>
  <si>
    <t>Ⅲ　　農　　林　　水　　産　　業</t>
    <rPh sb="3" eb="7">
      <t>ノウリン</t>
    </rPh>
    <rPh sb="9" eb="16">
      <t>スイサンギョウ</t>
    </rPh>
    <phoneticPr fontId="2"/>
  </si>
  <si>
    <t>土　地　面　積</t>
    <rPh sb="0" eb="3">
      <t>トチ</t>
    </rPh>
    <rPh sb="4" eb="7">
      <t>メンセキ</t>
    </rPh>
    <phoneticPr fontId="2"/>
  </si>
  <si>
    <t>世　　帯　　数</t>
    <rPh sb="0" eb="7">
      <t>セタイスウ</t>
    </rPh>
    <phoneticPr fontId="2"/>
  </si>
  <si>
    <t>人　　　　　口</t>
    <rPh sb="0" eb="7">
      <t>ジンコウ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</si>
  <si>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</si>
  <si>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耕地面積</t>
    <rPh sb="0" eb="2">
      <t>コウチ</t>
    </rPh>
    <rPh sb="2" eb="4">
      <t>メンセキ</t>
    </rPh>
    <phoneticPr fontId="2"/>
  </si>
  <si>
    <t>率</t>
    <rPh sb="0" eb="1">
      <t>リツ</t>
    </rPh>
    <phoneticPr fontId="2"/>
  </si>
  <si>
    <r>
      <t>人 口 密 度
(１㎞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当たり)</t>
    </r>
    <rPh sb="0" eb="3">
      <t>ジンコウ</t>
    </rPh>
    <rPh sb="4" eb="7">
      <t>ミツド</t>
    </rPh>
    <rPh sb="12" eb="13">
      <t>ア</t>
    </rPh>
    <phoneticPr fontId="2"/>
  </si>
  <si>
    <t>Ⅲ　農　林　水　産　業　（つづき）</t>
    <rPh sb="2" eb="5">
      <t>ノウリン</t>
    </rPh>
    <rPh sb="6" eb="11">
      <t>スイサンギョウ</t>
    </rPh>
    <phoneticPr fontId="2"/>
  </si>
  <si>
    <t>Ⅳ      　　製　　　　　造　　　　　業</t>
    <rPh sb="9" eb="22">
      <t>セイゾウギョウ</t>
    </rPh>
    <phoneticPr fontId="2"/>
  </si>
  <si>
    <t>Ⅴ　　卸　　売　　業　　・　　小　　売　　業</t>
    <rPh sb="3" eb="7">
      <t>オロシウ</t>
    </rPh>
    <rPh sb="9" eb="10">
      <t>ギョウ</t>
    </rPh>
    <rPh sb="15" eb="22">
      <t>コウリギョウ</t>
    </rPh>
    <phoneticPr fontId="2"/>
  </si>
  <si>
    <t>林野面積</t>
    <rPh sb="0" eb="2">
      <t>リンヤ</t>
    </rPh>
    <rPh sb="2" eb="4">
      <t>メンセキ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</si>
  <si>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</si>
  <si>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事業所数</t>
    <rPh sb="0" eb="4">
      <t>ジギョウスウ</t>
    </rPh>
    <phoneticPr fontId="2"/>
  </si>
  <si>
    <t>事業所</t>
    <rPh sb="0" eb="3">
      <t>ジギョウスウ</t>
    </rPh>
    <phoneticPr fontId="2"/>
  </si>
  <si>
    <t>店</t>
    <rPh sb="0" eb="1">
      <t>テン</t>
    </rPh>
    <phoneticPr fontId="2"/>
  </si>
  <si>
    <t>ｔ</t>
    <phoneticPr fontId="2"/>
  </si>
  <si>
    <t>ha</t>
    <phoneticPr fontId="2"/>
  </si>
  <si>
    <t xml:space="preserve">     全国の数値は、毎月勤労統計調査全国調査の結果であって、都道府県別の地方調査結果の平均や合計ではない。</t>
    <rPh sb="5" eb="7">
      <t>ゼンコク</t>
    </rPh>
    <rPh sb="8" eb="10">
      <t>スウチ</t>
    </rPh>
    <rPh sb="12" eb="16">
      <t>マイツキキンロウ</t>
    </rPh>
    <rPh sb="16" eb="18">
      <t>トウケイ</t>
    </rPh>
    <rPh sb="18" eb="20">
      <t>チョウサ</t>
    </rPh>
    <rPh sb="20" eb="22">
      <t>ゼンコク</t>
    </rPh>
    <rPh sb="22" eb="24">
      <t>チョウサ</t>
    </rPh>
    <rPh sb="25" eb="27">
      <t>ケッカ</t>
    </rPh>
    <rPh sb="32" eb="36">
      <t>トドウフケン</t>
    </rPh>
    <rPh sb="36" eb="37">
      <t>ベツ</t>
    </rPh>
    <rPh sb="38" eb="40">
      <t>チホウ</t>
    </rPh>
    <rPh sb="40" eb="42">
      <t>チョウサ</t>
    </rPh>
    <rPh sb="42" eb="44">
      <t>ケッカ</t>
    </rPh>
    <rPh sb="45" eb="47">
      <t>ヘイキン</t>
    </rPh>
    <rPh sb="48" eb="50">
      <t>ゴウケイ</t>
    </rPh>
    <phoneticPr fontId="10"/>
  </si>
  <si>
    <r>
      <t>Ⅸ　県民所得</t>
    </r>
    <r>
      <rPr>
        <sz val="6"/>
        <rFont val="ＭＳ 明朝"/>
        <family val="1"/>
        <charset val="128"/>
      </rPr>
      <t>　　</t>
    </r>
    <rPh sb="2" eb="4">
      <t>ケンミン</t>
    </rPh>
    <rPh sb="4" eb="6">
      <t>ショトク</t>
    </rPh>
    <phoneticPr fontId="2"/>
  </si>
  <si>
    <t>ⅩⅢ　指数</t>
    <rPh sb="3" eb="4">
      <t>ユビ</t>
    </rPh>
    <rPh sb="4" eb="5">
      <t>カズ</t>
    </rPh>
    <phoneticPr fontId="2"/>
  </si>
  <si>
    <r>
      <t xml:space="preserve">付 加 価 値 額
</t>
    </r>
    <r>
      <rPr>
        <sz val="7"/>
        <rFont val="ＭＳ 明朝"/>
        <family val="1"/>
        <charset val="128"/>
      </rPr>
      <t>従業者29人以下
は粗付加価値額</t>
    </r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</si>
  <si>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百万円</t>
    <rPh sb="0" eb="1">
      <t>ヒャク</t>
    </rPh>
    <rPh sb="1" eb="3">
      <t>マンエン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</si>
  <si>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2"/>
  </si>
  <si>
    <t>　</t>
    <phoneticPr fontId="2"/>
  </si>
  <si>
    <t>４　都道府県勢の全国的地位　</t>
    <phoneticPr fontId="2"/>
  </si>
  <si>
    <r>
      <t>４　都道府県勢の全国的地位</t>
    </r>
    <r>
      <rPr>
        <sz val="12"/>
        <rFont val="ＭＳ 明朝"/>
        <family val="1"/>
        <charset val="128"/>
      </rPr>
      <t>(つづき）　</t>
    </r>
    <phoneticPr fontId="2"/>
  </si>
  <si>
    <t>岡山市北区内山下２丁目４番６号</t>
    <rPh sb="0" eb="3">
      <t>オカヤマシ</t>
    </rPh>
    <rPh sb="3" eb="5">
      <t>キタク</t>
    </rPh>
    <rPh sb="5" eb="6">
      <t>ウチ</t>
    </rPh>
    <rPh sb="6" eb="7">
      <t>サン</t>
    </rPh>
    <rPh sb="7" eb="8">
      <t>ゲ</t>
    </rPh>
    <rPh sb="9" eb="11">
      <t>チョウメ</t>
    </rPh>
    <rPh sb="12" eb="13">
      <t>バン</t>
    </rPh>
    <rPh sb="14" eb="15">
      <t>ゴウ</t>
    </rPh>
    <phoneticPr fontId="2"/>
  </si>
  <si>
    <r>
      <t xml:space="preserve">出　生　率
</t>
    </r>
    <r>
      <rPr>
        <sz val="7"/>
        <rFont val="ＭＳ 明朝"/>
        <family val="1"/>
        <charset val="128"/>
      </rPr>
      <t>人口1,000
人につき</t>
    </r>
    <rPh sb="0" eb="5">
      <t>シュッセイリツ</t>
    </rPh>
    <rPh sb="6" eb="8">
      <t>ジンコウ</t>
    </rPh>
    <rPh sb="14" eb="15">
      <t>ヒト</t>
    </rPh>
    <phoneticPr fontId="2"/>
  </si>
  <si>
    <r>
      <t xml:space="preserve">死　亡　率
</t>
    </r>
    <r>
      <rPr>
        <sz val="7"/>
        <rFont val="ＭＳ 明朝"/>
        <family val="1"/>
        <charset val="128"/>
      </rPr>
      <t>人口1,000
人につき</t>
    </r>
    <rPh sb="0" eb="3">
      <t>シボウ</t>
    </rPh>
    <rPh sb="3" eb="5">
      <t>シュッセイリツ</t>
    </rPh>
    <rPh sb="6" eb="8">
      <t>ジンコウ</t>
    </rPh>
    <rPh sb="14" eb="15">
      <t>ヒト</t>
    </rPh>
    <phoneticPr fontId="2"/>
  </si>
  <si>
    <t>米収穫量
（子実用）</t>
    <rPh sb="0" eb="1">
      <t>コメ</t>
    </rPh>
    <rPh sb="1" eb="4">
      <t>シュウカクリョウ</t>
    </rPh>
    <rPh sb="6" eb="7">
      <t>コ</t>
    </rPh>
    <rPh sb="7" eb="8">
      <t>ミ</t>
    </rPh>
    <rPh sb="8" eb="9">
      <t>ヨウ</t>
    </rPh>
    <phoneticPr fontId="2"/>
  </si>
  <si>
    <t>世帯</t>
    <rPh sb="0" eb="2">
      <t>セタイ</t>
    </rPh>
    <phoneticPr fontId="2"/>
  </si>
  <si>
    <t>人</t>
    <rPh sb="0" eb="1">
      <t>ジンコウ</t>
    </rPh>
    <phoneticPr fontId="2"/>
  </si>
  <si>
    <t>事業所</t>
    <rPh sb="0" eb="3">
      <t>ジギョウショ</t>
    </rPh>
    <phoneticPr fontId="2"/>
  </si>
  <si>
    <t>戸</t>
    <rPh sb="0" eb="1">
      <t>コ</t>
    </rPh>
    <phoneticPr fontId="2"/>
  </si>
  <si>
    <t>㎢</t>
    <phoneticPr fontId="2"/>
  </si>
  <si>
    <t>　　　3 出生率、死亡率は、人口動態統計調査（厚生労働省）によるものである。</t>
    <rPh sb="23" eb="25">
      <t>コウセイ</t>
    </rPh>
    <rPh sb="25" eb="28">
      <t>ロウドウショウ</t>
    </rPh>
    <phoneticPr fontId="2"/>
  </si>
  <si>
    <t>販売農家の
世帯人員</t>
    <rPh sb="0" eb="2">
      <t>ハンバイ</t>
    </rPh>
    <rPh sb="2" eb="4">
      <t>ノウカ</t>
    </rPh>
    <rPh sb="6" eb="8">
      <t>セタイ</t>
    </rPh>
    <rPh sb="8" eb="10">
      <t>ジンイン</t>
    </rPh>
    <phoneticPr fontId="2"/>
  </si>
  <si>
    <t>http://www.pref.okayama.jp/soshiki/15/</t>
    <phoneticPr fontId="2"/>
  </si>
  <si>
    <t xml:space="preserve">     毎年5月1日現在で行われる学校基本調査（文部科学省生涯学習政策局）結果である。中学校生徒数には、中等教育学校前期課程を含まない。</t>
    <rPh sb="44" eb="47">
      <t>チュウガッコウ</t>
    </rPh>
    <rPh sb="47" eb="50">
      <t>セイトスウ</t>
    </rPh>
    <rPh sb="53" eb="55">
      <t>チュウトウ</t>
    </rPh>
    <rPh sb="55" eb="57">
      <t>キョウイク</t>
    </rPh>
    <rPh sb="57" eb="59">
      <t>ガッコウ</t>
    </rPh>
    <rPh sb="59" eb="61">
      <t>ゼンキ</t>
    </rPh>
    <rPh sb="61" eb="63">
      <t>カテイ</t>
    </rPh>
    <rPh sb="64" eb="65">
      <t>フク</t>
    </rPh>
    <phoneticPr fontId="10"/>
  </si>
  <si>
    <t xml:space="preserve">     消費者物価指数は、消費者物価指数（総務省統計局）によるもので都道府県庁所在都市のものであり、年度平均値である。</t>
    <rPh sb="22" eb="25">
      <t>ソウムショウ</t>
    </rPh>
    <rPh sb="51" eb="53">
      <t>ネンド</t>
    </rPh>
    <rPh sb="53" eb="56">
      <t>ヘイキンチ</t>
    </rPh>
    <phoneticPr fontId="2"/>
  </si>
  <si>
    <t>　　　総農家数、総農家の世帯人員、林野面積は、2010年農林業センサス（農林水産省）による。</t>
    <rPh sb="3" eb="4">
      <t>ソウ</t>
    </rPh>
    <rPh sb="4" eb="6">
      <t>ノウカ</t>
    </rPh>
    <rPh sb="8" eb="9">
      <t>ソウ</t>
    </rPh>
    <rPh sb="9" eb="11">
      <t>ノウカ</t>
    </rPh>
    <rPh sb="12" eb="14">
      <t>セタイ</t>
    </rPh>
    <rPh sb="14" eb="16">
      <t>ジンイン</t>
    </rPh>
    <rPh sb="36" eb="38">
      <t>ノウリン</t>
    </rPh>
    <rPh sb="38" eb="40">
      <t>スイサン</t>
    </rPh>
    <rPh sb="40" eb="41">
      <t>ショウ</t>
    </rPh>
    <phoneticPr fontId="2"/>
  </si>
  <si>
    <t>　　　耕地面積、米収穫量、海面漁業漁獲量は、「作物統計調査」「海面漁業生産統計調査」（農林水産省）による。</t>
    <rPh sb="8" eb="9">
      <t>コメ</t>
    </rPh>
    <rPh sb="23" eb="25">
      <t>サクモツ</t>
    </rPh>
    <rPh sb="25" eb="27">
      <t>トウケイ</t>
    </rPh>
    <rPh sb="27" eb="29">
      <t>チョウサ</t>
    </rPh>
    <rPh sb="31" eb="33">
      <t>カイメン</t>
    </rPh>
    <rPh sb="33" eb="35">
      <t>ギョギョウ</t>
    </rPh>
    <rPh sb="35" eb="37">
      <t>セイサン</t>
    </rPh>
    <rPh sb="37" eb="39">
      <t>トウケイ</t>
    </rPh>
    <rPh sb="39" eb="41">
      <t>チョウサ</t>
    </rPh>
    <rPh sb="43" eb="45">
      <t>ノウリン</t>
    </rPh>
    <phoneticPr fontId="2"/>
  </si>
  <si>
    <t>消 費 者
物価指数
Ｈ22年＝100</t>
    <rPh sb="0" eb="5">
      <t>ショウヒシャ</t>
    </rPh>
    <rPh sb="6" eb="8">
      <t>ブッカ</t>
    </rPh>
    <rPh sb="8" eb="10">
      <t>シスウ</t>
    </rPh>
    <phoneticPr fontId="2"/>
  </si>
  <si>
    <t xml:space="preserve">  17</t>
    <phoneticPr fontId="10"/>
  </si>
  <si>
    <t xml:space="preserve">  18</t>
    <phoneticPr fontId="10"/>
  </si>
  <si>
    <t xml:space="preserve">  19</t>
    <phoneticPr fontId="10"/>
  </si>
  <si>
    <t xml:space="preserve">  20</t>
    <phoneticPr fontId="10"/>
  </si>
  <si>
    <t xml:space="preserve">  21</t>
    <phoneticPr fontId="10"/>
  </si>
  <si>
    <t xml:space="preserve">  22</t>
    <phoneticPr fontId="10"/>
  </si>
  <si>
    <t xml:space="preserve">  23</t>
    <phoneticPr fontId="10"/>
  </si>
  <si>
    <t xml:space="preserve">  24</t>
    <phoneticPr fontId="10"/>
  </si>
  <si>
    <t>＊</t>
  </si>
  <si>
    <t>ha</t>
    <phoneticPr fontId="2"/>
  </si>
  <si>
    <t xml:space="preserve">  17</t>
    <phoneticPr fontId="10"/>
  </si>
  <si>
    <t xml:space="preserve">  18</t>
    <phoneticPr fontId="10"/>
  </si>
  <si>
    <t xml:space="preserve">  19</t>
    <phoneticPr fontId="10"/>
  </si>
  <si>
    <t xml:space="preserve">  20</t>
    <phoneticPr fontId="10"/>
  </si>
  <si>
    <t xml:space="preserve">  21</t>
    <phoneticPr fontId="10"/>
  </si>
  <si>
    <t xml:space="preserve">  22</t>
    <phoneticPr fontId="10"/>
  </si>
  <si>
    <t xml:space="preserve">  23</t>
    <phoneticPr fontId="10"/>
  </si>
  <si>
    <t xml:space="preserve">  24</t>
    <phoneticPr fontId="10"/>
  </si>
  <si>
    <t>＊</t>
    <phoneticPr fontId="10"/>
  </si>
  <si>
    <t>　　　1 土地面積は、国土交通省国土地理院が公表した10月１日現在のものである。＊印は、一部境界未定のため総務省において推定。</t>
    <rPh sb="11" eb="13">
      <t>コクド</t>
    </rPh>
    <rPh sb="13" eb="15">
      <t>コウツウ</t>
    </rPh>
    <rPh sb="41" eb="42">
      <t>シルシ</t>
    </rPh>
    <rPh sb="44" eb="46">
      <t>イチブ</t>
    </rPh>
    <rPh sb="46" eb="48">
      <t>キョウカイ</t>
    </rPh>
    <rPh sb="48" eb="50">
      <t>ミテイ</t>
    </rPh>
    <rPh sb="53" eb="56">
      <t>ソウムショウ</t>
    </rPh>
    <rPh sb="60" eb="62">
      <t>スイテイ</t>
    </rPh>
    <phoneticPr fontId="2"/>
  </si>
  <si>
    <t>　　　2 世帯数、人口、人口密度、15歳以上就業者は、平成22年の国勢調査による。</t>
    <phoneticPr fontId="2"/>
  </si>
  <si>
    <t xml:space="preserve">  　　　1)　国土交通省国土地理院｢全国都道府県市区町村別面積調｣による。</t>
    <phoneticPr fontId="2"/>
  </si>
  <si>
    <t>Ⅱ　事　　業　　所</t>
    <phoneticPr fontId="2"/>
  </si>
  <si>
    <t>　　　事業所は、平成21年経済センサス‐基礎調査（総務省）及び平成24年経済センサス‐活動調査（総務省・経済産業省）の結果である。</t>
    <rPh sb="8" eb="10">
      <t>ヘイセイ</t>
    </rPh>
    <rPh sb="12" eb="13">
      <t>ネン</t>
    </rPh>
    <rPh sb="13" eb="15">
      <t>ケイザイ</t>
    </rPh>
    <rPh sb="20" eb="22">
      <t>キソ</t>
    </rPh>
    <rPh sb="22" eb="24">
      <t>チョウサ</t>
    </rPh>
    <rPh sb="25" eb="27">
      <t>ソウム</t>
    </rPh>
    <rPh sb="27" eb="28">
      <t>ショウ</t>
    </rPh>
    <rPh sb="29" eb="30">
      <t>オヨ</t>
    </rPh>
    <rPh sb="43" eb="45">
      <t>カツドウ</t>
    </rPh>
    <rPh sb="45" eb="47">
      <t>チョウサ</t>
    </rPh>
    <rPh sb="52" eb="54">
      <t>ケイザイ</t>
    </rPh>
    <rPh sb="54" eb="57">
      <t>サンギョウショウ</t>
    </rPh>
    <phoneticPr fontId="2"/>
  </si>
  <si>
    <t>　　　　　琵琶湖(670.25㎢)、阿蘇海(4.81㎢)、児島湖(7.13㎢)、名古屋港口埋立地(1.14㎢)及び沖縄県石川市と国頭郡金武町の境界部地先海面の埋立地(0.18㎢)は全国に</t>
    <phoneticPr fontId="10"/>
  </si>
  <si>
    <t>Ⅲ　農林水産業</t>
    <phoneticPr fontId="2"/>
  </si>
  <si>
    <t>　　　　　含まれているが、市部及び郡部には含まれていない。</t>
    <phoneticPr fontId="2"/>
  </si>
  <si>
    <t xml:space="preserve"> 　　　 3)　一部境界未定のため、総務省統計局において推定した｡</t>
    <phoneticPr fontId="2"/>
  </si>
  <si>
    <t xml:space="preserve">    　平成23年の海面漁業漁獲量は、東日本大震災の影響により、岩手県、宮城県、福島県においてデータを消失した調査対象があり、消失したデータは含まない数値である。</t>
    <phoneticPr fontId="2"/>
  </si>
  <si>
    <t>Ⅳ　製 造 業</t>
    <phoneticPr fontId="2"/>
  </si>
  <si>
    <t>Ⅴ　卸売業・小売業</t>
    <phoneticPr fontId="2"/>
  </si>
  <si>
    <t>Ⅵ　物価・家計</t>
    <phoneticPr fontId="2"/>
  </si>
  <si>
    <t>Ⅶ　賃　　金　</t>
    <phoneticPr fontId="2"/>
  </si>
  <si>
    <r>
      <t>Ⅹ　教　　育</t>
    </r>
    <r>
      <rPr>
        <sz val="6"/>
        <rFont val="ＭＳ 明朝"/>
        <family val="1"/>
        <charset val="128"/>
      </rPr>
      <t>　　</t>
    </r>
    <phoneticPr fontId="2"/>
  </si>
  <si>
    <t xml:space="preserve">     毎月勤労統計調査（厚生労働省統計情報部）の規模５人以上の結果で、毎月勤労統計調査地方調査年報による。</t>
    <rPh sb="37" eb="39">
      <t>マイツキ</t>
    </rPh>
    <rPh sb="39" eb="41">
      <t>キンロウ</t>
    </rPh>
    <rPh sb="41" eb="43">
      <t>トウケイ</t>
    </rPh>
    <rPh sb="43" eb="45">
      <t>チョウサ</t>
    </rPh>
    <rPh sb="45" eb="47">
      <t>チホウ</t>
    </rPh>
    <rPh sb="47" eb="49">
      <t>チョウサ</t>
    </rPh>
    <rPh sb="49" eb="51">
      <t>ネンポウ</t>
    </rPh>
    <phoneticPr fontId="10"/>
  </si>
  <si>
    <r>
      <t>ⅩⅠ　自　動　車</t>
    </r>
    <r>
      <rPr>
        <sz val="6"/>
        <rFont val="ＭＳ 明朝"/>
        <family val="1"/>
        <charset val="128"/>
      </rPr>
      <t>　　</t>
    </r>
    <phoneticPr fontId="2"/>
  </si>
  <si>
    <t>Ⅷ　労働・社会保障</t>
    <phoneticPr fontId="2"/>
  </si>
  <si>
    <t xml:space="preserve">     一般財団法人　自動車検査登録情報協会によるもので、原動機付自転車と小型特殊自動車を除く年度末数値である。</t>
    <rPh sb="5" eb="7">
      <t>イッパン</t>
    </rPh>
    <rPh sb="7" eb="11">
      <t>ザイダンホウジン</t>
    </rPh>
    <rPh sb="12" eb="15">
      <t>ジドウシャ</t>
    </rPh>
    <rPh sb="15" eb="17">
      <t>ケンサ</t>
    </rPh>
    <rPh sb="17" eb="19">
      <t>トウロク</t>
    </rPh>
    <rPh sb="19" eb="21">
      <t>ジョウホウ</t>
    </rPh>
    <rPh sb="21" eb="23">
      <t>キョウカイ</t>
    </rPh>
    <phoneticPr fontId="10"/>
  </si>
  <si>
    <r>
      <t>ⅩⅡ　事故・犯罪</t>
    </r>
    <r>
      <rPr>
        <sz val="6"/>
        <rFont val="ＭＳ 明朝"/>
        <family val="1"/>
        <charset val="128"/>
      </rPr>
      <t>　</t>
    </r>
    <phoneticPr fontId="2"/>
  </si>
  <si>
    <t xml:space="preserve">     1 交通事故件数は、交通事故統計（警察庁交通局）によるもので、２種以上の事故が重複して発生したものは１件として計上される。　　　　　　　　　</t>
    <phoneticPr fontId="2"/>
  </si>
  <si>
    <t xml:space="preserve">     2 刑法犯認知件数は、犯罪統計（警察庁）によるもので、交通事故に伴う業務上等過失致死罪は、除いたものである。</t>
    <phoneticPr fontId="10"/>
  </si>
  <si>
    <r>
      <t>ⅩⅢ　指　　　数</t>
    </r>
    <r>
      <rPr>
        <sz val="6"/>
        <rFont val="ＭＳ 明朝"/>
        <family val="1"/>
        <charset val="128"/>
      </rPr>
      <t>　</t>
    </r>
    <phoneticPr fontId="2"/>
  </si>
  <si>
    <t>平 成 ２５ 年　　岡 山 県 統 計 年 報</t>
    <rPh sb="0" eb="1">
      <t>ヒラ</t>
    </rPh>
    <rPh sb="2" eb="3">
      <t>シゲル</t>
    </rPh>
    <rPh sb="7" eb="8">
      <t>ネン</t>
    </rPh>
    <rPh sb="10" eb="15">
      <t>オカヤマケン</t>
    </rPh>
    <rPh sb="16" eb="19">
      <t>トウケイ</t>
    </rPh>
    <rPh sb="20" eb="23">
      <t>ネンポウ</t>
    </rPh>
    <phoneticPr fontId="2"/>
  </si>
  <si>
    <t xml:space="preserve">                      平成２７年３月発行</t>
    <rPh sb="22" eb="24">
      <t>ヘイセイ</t>
    </rPh>
    <rPh sb="26" eb="27">
      <t>ネン</t>
    </rPh>
    <rPh sb="28" eb="29">
      <t>ガツ</t>
    </rPh>
    <rPh sb="29" eb="31">
      <t>ハッコウ</t>
    </rPh>
    <phoneticPr fontId="2"/>
  </si>
  <si>
    <t>岡山県総合政策局統計分析課</t>
    <rPh sb="0" eb="3">
      <t>オカヤマケン</t>
    </rPh>
    <rPh sb="3" eb="5">
      <t>ソウゴウ</t>
    </rPh>
    <rPh sb="5" eb="8">
      <t>セイサクキョク</t>
    </rPh>
    <rPh sb="8" eb="10">
      <t>トウケイ</t>
    </rPh>
    <rPh sb="10" eb="12">
      <t>ブンセキ</t>
    </rPh>
    <rPh sb="12" eb="13">
      <t>カ</t>
    </rPh>
    <phoneticPr fontId="2"/>
  </si>
  <si>
    <t>平成16年</t>
    <rPh sb="0" eb="2">
      <t>ヘイセイ</t>
    </rPh>
    <rPh sb="4" eb="5">
      <t>ネン</t>
    </rPh>
    <phoneticPr fontId="2"/>
  </si>
  <si>
    <t xml:space="preserve">  25</t>
  </si>
  <si>
    <t>264　　付　　録</t>
    <rPh sb="5" eb="9">
      <t>フロク</t>
    </rPh>
    <phoneticPr fontId="2"/>
  </si>
  <si>
    <t>付　　録　　267</t>
    <phoneticPr fontId="2"/>
  </si>
  <si>
    <t>268　　付　　録</t>
    <rPh sb="5" eb="9">
      <t>フロク</t>
    </rPh>
    <phoneticPr fontId="2"/>
  </si>
  <si>
    <t>付　　録　　269</t>
    <phoneticPr fontId="2"/>
  </si>
  <si>
    <t>消費支出金額全世
帯平均１か月間</t>
    <rPh sb="0" eb="2">
      <t>ショウヒ</t>
    </rPh>
    <rPh sb="2" eb="4">
      <t>シシュツ</t>
    </rPh>
    <rPh sb="4" eb="6">
      <t>キンガク</t>
    </rPh>
    <rPh sb="6" eb="7">
      <t>ゼン</t>
    </rPh>
    <rPh sb="7" eb="8">
      <t>ヨ</t>
    </rPh>
    <rPh sb="9" eb="10">
      <t>オビ</t>
    </rPh>
    <rPh sb="10" eb="12">
      <t>ヘイキン</t>
    </rPh>
    <rPh sb="14" eb="15">
      <t>ツキ</t>
    </rPh>
    <rPh sb="15" eb="16">
      <t>カン</t>
    </rPh>
    <phoneticPr fontId="2"/>
  </si>
  <si>
    <t>266　　付　　録</t>
    <rPh sb="5" eb="9">
      <t>フロク</t>
    </rPh>
    <phoneticPr fontId="2"/>
  </si>
  <si>
    <t>付　　録　　265</t>
    <phoneticPr fontId="2"/>
  </si>
  <si>
    <t xml:space="preserve">  　　　2)　風蓮湖(57.74㎢)、十和田湖(61.02㎢)、八郎潟調整池の一部(27.73㎢のうち、境界未定地域22.02㎢)、霞ヶ浦(167.63㎢)、北浦(35.16㎢)、浜名湖(64.97㎢)、</t>
    <phoneticPr fontId="10"/>
  </si>
  <si>
    <t>　　　　ａ  歯舞群島(99.94㎢）：北海道</t>
    <phoneticPr fontId="10"/>
  </si>
  <si>
    <t>　　　　ｂ　色丹島* (253.33㎢)、国後島* (1498.83㎢)及び択捉島*(3184.04㎢) (*属島を含む)：北海道</t>
    <phoneticPr fontId="10"/>
  </si>
  <si>
    <t>　　　　ｃ　竹島 (0.23㎢) ：島根県</t>
    <rPh sb="6" eb="8">
      <t>タケシマ</t>
    </rPh>
    <phoneticPr fontId="10"/>
  </si>
  <si>
    <t xml:space="preserve">     「平成23年度県民経済計算」（内閣府）による。     </t>
    <rPh sb="11" eb="12">
      <t>ド</t>
    </rPh>
    <phoneticPr fontId="10"/>
  </si>
  <si>
    <t xml:space="preserve">   　全国の実数のうち、平成23年及び平成24年の実数は、平成26年6月18日に訂正された訂正後実数である。</t>
    <phoneticPr fontId="10"/>
  </si>
  <si>
    <t>県内総生産
（ 名　目 ）</t>
    <rPh sb="0" eb="2">
      <t>ケンナイ</t>
    </rPh>
    <rPh sb="2" eb="5">
      <t>ソウセイサン</t>
    </rPh>
    <rPh sb="8" eb="9">
      <t>ナ</t>
    </rPh>
    <rPh sb="10" eb="11">
      <t>メ</t>
    </rPh>
    <phoneticPr fontId="2"/>
  </si>
  <si>
    <t>１人当たり
平　　　　　均</t>
    <rPh sb="1" eb="2">
      <t>ヒトリ</t>
    </rPh>
    <rPh sb="2" eb="3">
      <t>ア</t>
    </rPh>
    <rPh sb="6" eb="7">
      <t>ヒラ</t>
    </rPh>
    <rPh sb="12" eb="13">
      <t>ヒトシ</t>
    </rPh>
    <phoneticPr fontId="2"/>
  </si>
  <si>
    <t>Ⅸ 　県　民　所　得</t>
    <phoneticPr fontId="10"/>
  </si>
  <si>
    <t>百万円</t>
    <rPh sb="0" eb="1">
      <t>ヒャク</t>
    </rPh>
    <rPh sb="1" eb="2">
      <t>マン</t>
    </rPh>
    <rPh sb="2" eb="3">
      <t>エン</t>
    </rPh>
    <phoneticPr fontId="2"/>
  </si>
  <si>
    <t>Ⅷ　　労　　　　働</t>
    <rPh sb="3" eb="4">
      <t>ロウ</t>
    </rPh>
    <rPh sb="8" eb="9">
      <t>ハタラキ</t>
    </rPh>
    <phoneticPr fontId="2"/>
  </si>
  <si>
    <t>…</t>
    <phoneticPr fontId="10"/>
  </si>
  <si>
    <t xml:space="preserve">     職業紹介状況は、職業安定業務統計（厚生労働省統計情報部）による。就職率は、就職件数÷月間新規求職者数で、充足率は、充足数÷月間新規求人数である。</t>
    <rPh sb="22" eb="24">
      <t>コウセイ</t>
    </rPh>
    <rPh sb="27" eb="29">
      <t>トウケイ</t>
    </rPh>
    <rPh sb="29" eb="32">
      <t>ジョウホウブ</t>
    </rPh>
    <rPh sb="49" eb="51">
      <t>シンキ</t>
    </rPh>
    <rPh sb="68" eb="70">
      <t>シンキ</t>
    </rPh>
    <phoneticPr fontId="2"/>
  </si>
  <si>
    <t xml:space="preserve">     都道府県別の数値は、年度計数値による。</t>
    <rPh sb="11" eb="13">
      <t>スウチ</t>
    </rPh>
    <rPh sb="15" eb="17">
      <t>ネンド</t>
    </rPh>
    <rPh sb="17" eb="18">
      <t>ケイ</t>
    </rPh>
    <rPh sb="18" eb="20">
      <t>スウチ</t>
    </rPh>
    <phoneticPr fontId="2"/>
  </si>
  <si>
    <t xml:space="preserve">     工業統計調査（経済産業省調査統計部）結果で毎年12月末の従業員４人以上の事業所のものである。</t>
    <rPh sb="12" eb="14">
      <t>ケイザイ</t>
    </rPh>
    <rPh sb="14" eb="16">
      <t>サンギョウ</t>
    </rPh>
    <phoneticPr fontId="2"/>
  </si>
  <si>
    <t xml:space="preserve">     平成23年は、平成24年経済センサス‐活動調査（製造業）（総務省・経済産業省）の結果である。</t>
    <rPh sb="5" eb="7">
      <t>ヘイセイ</t>
    </rPh>
    <rPh sb="9" eb="10">
      <t>ネン</t>
    </rPh>
    <rPh sb="12" eb="14">
      <t>ヘイセイ</t>
    </rPh>
    <rPh sb="16" eb="17">
      <t>ネン</t>
    </rPh>
    <rPh sb="17" eb="19">
      <t>ケイザイ</t>
    </rPh>
    <rPh sb="24" eb="26">
      <t>カツドウ</t>
    </rPh>
    <rPh sb="29" eb="32">
      <t>セイゾウギョウ</t>
    </rPh>
    <rPh sb="34" eb="37">
      <t>ソウムショウ</t>
    </rPh>
    <rPh sb="38" eb="40">
      <t>ケイザイ</t>
    </rPh>
    <rPh sb="40" eb="42">
      <t>サンギョウ</t>
    </rPh>
    <phoneticPr fontId="2"/>
  </si>
  <si>
    <t xml:space="preserve">     平成24年経済センサス‐活動調査（卸売業，小売業）（総務省・経済産業省）の結果である。平成19年以前は、商業統計調査（経済産業省調査統計部）結果である。</t>
    <rPh sb="22" eb="25">
      <t>オロシウリギョウ</t>
    </rPh>
    <rPh sb="26" eb="29">
      <t>コウリギョウ</t>
    </rPh>
    <rPh sb="48" eb="50">
      <t>ヘイセイ</t>
    </rPh>
    <rPh sb="52" eb="55">
      <t>ネンイゼン</t>
    </rPh>
    <rPh sb="64" eb="66">
      <t>ケイザイ</t>
    </rPh>
    <rPh sb="66" eb="68">
      <t>サンギョウ</t>
    </rPh>
    <phoneticPr fontId="2"/>
  </si>
  <si>
    <t xml:space="preserve">    1 小売物価統計調査年報（総務省統計局）の都道府県庁所在都市におけるものである。</t>
    <phoneticPr fontId="2"/>
  </si>
  <si>
    <t xml:space="preserve">    2 消費支出金額は家計調査年報（総務省統計局）によるもので、都道府県庁所在都市、２人以上の世帯(農林漁家世帯を含む)の数値である。</t>
    <rPh sb="20" eb="23">
      <t>ソウムショウ</t>
    </rPh>
    <rPh sb="45" eb="48">
      <t>ニンイジョウ</t>
    </rPh>
    <rPh sb="49" eb="51">
      <t>セタイ</t>
    </rPh>
    <rPh sb="52" eb="54">
      <t>ノウリン</t>
    </rPh>
    <rPh sb="54" eb="55">
      <t>ギョ</t>
    </rPh>
    <rPh sb="55" eb="56">
      <t>カ</t>
    </rPh>
    <rPh sb="56" eb="58">
      <t>セタイ</t>
    </rPh>
    <rPh sb="59" eb="60">
      <t>フク</t>
    </rPh>
    <rPh sb="63" eb="65">
      <t>スウチ</t>
    </rPh>
    <phoneticPr fontId="2"/>
  </si>
  <si>
    <t xml:space="preserve">    3 小売価格については、国内産、精米、単一品種及びコシヒカリを除く。</t>
    <rPh sb="6" eb="8">
      <t>コウリ</t>
    </rPh>
    <rPh sb="8" eb="10">
      <t>カカク</t>
    </rPh>
    <rPh sb="16" eb="19">
      <t>コクナイサン</t>
    </rPh>
    <rPh sb="20" eb="22">
      <t>セイマイ</t>
    </rPh>
    <rPh sb="23" eb="25">
      <t>タンイツ</t>
    </rPh>
    <rPh sb="25" eb="27">
      <t>ヒンシュ</t>
    </rPh>
    <rPh sb="27" eb="28">
      <t>オヨ</t>
    </rPh>
    <rPh sb="35" eb="3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</si>
</sst>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_ * #\ ###\ ##0;_ &quot;△&quot;* #\ ###\ ##0;_ * &quot;-&quot;;_ @\ "/>
    <numFmt numFmtId="177" formatCode="_ * #\ ###\ ##0.00;_ &quot;△&quot;* #\ ###\ ##0.00;_ * &quot;-&quot;;_ @\ "/>
    <numFmt numFmtId="178" formatCode="_ * #\ ##0;_ &quot;△&quot;* #\ ##0;_ * &quot;-&quot;;_ @\ "/>
    <numFmt numFmtId="179" formatCode="_ * #\ ##0.0;_ &quot;△&quot;* #\ ##0.0;_ * &quot;-&quot;;_ @\ "/>
    <numFmt numFmtId="180" formatCode="0.0_);[Red]\(0.0\)"/>
    <numFmt numFmtId="181" formatCode="_ * #\ ###\ ##0;_ &quot;△&quot;* #\ ###\ ##0;_ * &quot;-&quot;;\ _ "/>
    <numFmt numFmtId="182" formatCode="0.0;[Red]0.0"/>
    <numFmt numFmtId="183" formatCode="0_ ;[Red]\-0\ "/>
    <numFmt numFmtId="184" formatCode="_ * #\ ##0.0;_ &quot;△&quot;* #\ ##0.0;_ * &quot;-&quot;;_ @_ "/>
    <numFmt numFmtId="185" formatCode="_ * #\ ###\ ##0;_ &quot;△&quot;* #\ ###\ ##0;_ * &quot;-&quot;;_ @"/>
  </numFmts>
  <fonts count="18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b/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7" fillId="0" borderId="0">
      <alignment vertical="center"/>
    </xf>
    <xf numFmtId="0" fontId="1" fillId="0" borderId="0"/>
    <xf numFmtId="0" fontId="14" fillId="0" borderId="0">
      <alignment vertical="center"/>
    </xf>
    <xf numFmtId="0" fontId="15" fillId="0" borderId="0">
      <alignment vertical="center"/>
    </xf>
  </cellStyleXfs>
  <cellXfs count="193">
    <xf numFmtId="0" fontId="0" fillId="0" borderId="0" xfId="0"/>
    <xf numFmtId="0" fontId="4" fillId="0" borderId="0" xfId="0" applyFont="1" applyAlignment="1">
      <alignment horizontal="distributed" vertical="top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distributed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178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</xf>
    <xf numFmtId="178" fontId="6" fillId="0" borderId="0" xfId="0" applyNumberFormat="1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Protection="1">
      <protection locked="0"/>
    </xf>
    <xf numFmtId="181" fontId="6" fillId="0" borderId="0" xfId="0" applyNumberFormat="1" applyFont="1" applyFill="1" applyAlignment="1" applyProtection="1">
      <alignment horizontal="center" vertical="center"/>
      <protection locked="0"/>
    </xf>
    <xf numFmtId="181" fontId="6" fillId="0" borderId="0" xfId="1" applyNumberFormat="1" applyFont="1" applyFill="1" applyBorder="1" applyAlignment="1">
      <alignment horizontal="right"/>
    </xf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9" fillId="0" borderId="0" xfId="0" applyFont="1" applyFill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178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/>
    <xf numFmtId="176" fontId="6" fillId="0" borderId="0" xfId="0" applyNumberFormat="1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Alignment="1" applyProtection="1">
      <alignment horizontal="center" vertical="center"/>
      <protection locked="0"/>
    </xf>
    <xf numFmtId="182" fontId="6" fillId="0" borderId="0" xfId="0" applyNumberFormat="1" applyFont="1" applyFill="1" applyBorder="1" applyAlignment="1" applyProtection="1">
      <alignment vertical="center"/>
      <protection locked="0"/>
    </xf>
    <xf numFmtId="182" fontId="6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176" fontId="6" fillId="0" borderId="0" xfId="3" quotePrefix="1" applyNumberFormat="1" applyFont="1" applyFill="1" applyAlignment="1">
      <alignment horizontal="right"/>
    </xf>
    <xf numFmtId="176" fontId="8" fillId="0" borderId="0" xfId="3" quotePrefix="1" applyNumberFormat="1" applyFont="1" applyFill="1" applyAlignment="1">
      <alignment horizontal="right"/>
    </xf>
    <xf numFmtId="182" fontId="6" fillId="0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  <protection locked="0"/>
    </xf>
    <xf numFmtId="182" fontId="8" fillId="0" borderId="0" xfId="0" applyNumberFormat="1" applyFont="1" applyFill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distributed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protection locked="0"/>
    </xf>
    <xf numFmtId="183" fontId="6" fillId="0" borderId="0" xfId="0" applyNumberFormat="1" applyFont="1" applyFill="1" applyAlignment="1" applyProtection="1"/>
    <xf numFmtId="184" fontId="6" fillId="0" borderId="0" xfId="4" applyNumberFormat="1" applyFont="1" applyFill="1" applyAlignment="1"/>
    <xf numFmtId="182" fontId="6" fillId="0" borderId="0" xfId="0" applyNumberFormat="1" applyFont="1" applyFill="1" applyAlignment="1"/>
    <xf numFmtId="183" fontId="6" fillId="0" borderId="0" xfId="0" applyNumberFormat="1" applyFont="1" applyFill="1" applyAlignment="1" applyProtection="1">
      <alignment horizontal="right"/>
    </xf>
    <xf numFmtId="176" fontId="6" fillId="0" borderId="0" xfId="0" applyNumberFormat="1" applyFont="1" applyFill="1" applyAlignment="1" applyProtection="1">
      <protection locked="0"/>
    </xf>
    <xf numFmtId="176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8" fillId="0" borderId="12" xfId="0" applyFont="1" applyFill="1" applyBorder="1" applyAlignment="1" applyProtection="1">
      <alignment horizontal="distributed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Alignment="1" applyProtection="1">
      <protection locked="0"/>
    </xf>
    <xf numFmtId="183" fontId="8" fillId="0" borderId="0" xfId="0" applyNumberFormat="1" applyFont="1" applyFill="1" applyAlignment="1" applyProtection="1"/>
    <xf numFmtId="184" fontId="8" fillId="0" borderId="0" xfId="4" applyNumberFormat="1" applyFont="1" applyFill="1" applyAlignment="1"/>
    <xf numFmtId="182" fontId="8" fillId="0" borderId="0" xfId="0" applyNumberFormat="1" applyFont="1" applyFill="1" applyAlignment="1"/>
    <xf numFmtId="183" fontId="8" fillId="0" borderId="0" xfId="0" applyNumberFormat="1" applyFont="1" applyFill="1" applyAlignment="1" applyProtection="1">
      <alignment horizontal="right"/>
    </xf>
    <xf numFmtId="176" fontId="8" fillId="0" borderId="0" xfId="0" applyNumberFormat="1" applyFont="1" applyFill="1" applyAlignment="1" applyProtection="1">
      <protection locked="0"/>
    </xf>
    <xf numFmtId="176" fontId="8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176" fontId="6" fillId="0" borderId="0" xfId="0" applyNumberFormat="1" applyFont="1" applyFill="1" applyProtection="1">
      <protection locked="0"/>
    </xf>
    <xf numFmtId="176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/>
    <xf numFmtId="176" fontId="6" fillId="0" borderId="0" xfId="2" applyNumberFormat="1" applyFont="1" applyFill="1" applyAlignment="1">
      <alignment horizontal="right"/>
    </xf>
    <xf numFmtId="176" fontId="8" fillId="0" borderId="0" xfId="2" applyNumberFormat="1" applyFont="1" applyFill="1" applyAlignment="1">
      <alignment horizontal="right"/>
    </xf>
    <xf numFmtId="182" fontId="8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/>
    <xf numFmtId="182" fontId="8" fillId="0" borderId="0" xfId="0" applyNumberFormat="1" applyFont="1" applyFill="1" applyBorder="1" applyAlignment="1"/>
    <xf numFmtId="178" fontId="6" fillId="0" borderId="0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Alignment="1" applyProtection="1">
      <alignment vertical="center"/>
      <protection locked="0"/>
    </xf>
    <xf numFmtId="179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2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 applyProtection="1">
      <protection locked="0"/>
    </xf>
    <xf numFmtId="178" fontId="8" fillId="0" borderId="0" xfId="0" applyNumberFormat="1" applyFont="1" applyFill="1" applyAlignment="1" applyProtection="1">
      <protection locked="0"/>
    </xf>
    <xf numFmtId="181" fontId="8" fillId="0" borderId="0" xfId="1" applyNumberFormat="1" applyFont="1" applyFill="1" applyBorder="1" applyAlignment="1">
      <alignment horizontal="right"/>
    </xf>
    <xf numFmtId="185" fontId="6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distributed" vertical="center" justifyLastLine="1"/>
      <protection locked="0"/>
    </xf>
    <xf numFmtId="177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Alignment="1"/>
    <xf numFmtId="0" fontId="0" fillId="0" borderId="3" xfId="0" applyBorder="1" applyAlignment="1">
      <alignment vertical="top"/>
    </xf>
    <xf numFmtId="0" fontId="0" fillId="0" borderId="13" xfId="0" applyBorder="1" applyAlignment="1"/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12" xfId="0" applyFont="1" applyBorder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Alignment="1">
      <alignment horizontal="distributed" vertical="center" justifyLastLine="1"/>
    </xf>
    <xf numFmtId="0" fontId="4" fillId="0" borderId="0" xfId="0" applyFont="1" applyFill="1" applyAlignment="1">
      <alignment vertical="top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/>
    <xf numFmtId="0" fontId="0" fillId="0" borderId="18" xfId="0" applyBorder="1" applyAlignment="1">
      <alignment horizontal="distributed" vertical="center" justifyLastLine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5">
    <cellStyle name="標準" xfId="0" builtinId="0"/>
    <cellStyle name="標準 2" xfId="1"/>
    <cellStyle name="標準_Sheet1" xfId="2"/>
    <cellStyle name="標準_Sheet1_付録4-1" xfId="3"/>
    <cellStyle name="標準_付録4-1" xfId="4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7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88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9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0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91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2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165099</xdr:colOff>
      <xdr:row>3</xdr:row>
      <xdr:rowOff>142875</xdr:rowOff>
    </xdr:from>
    <xdr:to>
      <xdr:col>14</xdr:col>
      <xdr:colOff>117474</xdr:colOff>
      <xdr:row>3</xdr:row>
      <xdr:rowOff>342900</xdr:rowOff>
    </xdr:to>
    <xdr:sp macro="" textlink="">
      <xdr:nvSpPr>
        <xdr:cNvPr id="13113" name="AutoShape 1"/>
        <xdr:cNvSpPr>
          <a:spLocks noChangeArrowheads="1"/>
        </xdr:cNvSpPr>
      </xdr:nvSpPr>
      <xdr:spPr bwMode="auto">
        <a:xfrm>
          <a:off x="6530974" y="984250"/>
          <a:ext cx="7461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95250</xdr:rowOff>
    </xdr:to>
    <xdr:sp macro="" textlink="">
      <xdr:nvSpPr>
        <xdr:cNvPr id="3089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95250</xdr:rowOff>
    </xdr:to>
    <xdr:sp macro="" textlink="">
      <xdr:nvSpPr>
        <xdr:cNvPr id="30914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95250</xdr:rowOff>
    </xdr:to>
    <xdr:sp macro="" textlink="">
      <xdr:nvSpPr>
        <xdr:cNvPr id="3092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tabSelected="1" view="pageBreakPreview" zoomScale="120" zoomScaleNormal="100" zoomScaleSheetLayoutView="120" workbookViewId="0">
      <pane xSplit="1" ySplit="6" topLeftCell="B7" activePane="bottomRight" state="frozen"/>
      <selection activeCell="J64" sqref="J64"/>
      <selection pane="topRight" activeCell="J64" sqref="J64"/>
      <selection pane="bottomLeft" activeCell="J64" sqref="J64"/>
      <selection pane="bottomRight" activeCell="A2" sqref="A2:N2"/>
    </sheetView>
  </sheetViews>
  <sheetFormatPr defaultRowHeight="11.25"/>
  <cols>
    <col min="1" max="1" width="11.83203125" style="17" customWidth="1"/>
    <col min="2" max="2" width="3.33203125" style="17" customWidth="1"/>
    <col min="3" max="3" width="11.83203125" style="17" customWidth="1"/>
    <col min="4" max="4" width="4.83203125" style="17" customWidth="1"/>
    <col min="5" max="5" width="13.33203125" style="63" customWidth="1"/>
    <col min="6" max="6" width="4.83203125" style="63" customWidth="1"/>
    <col min="7" max="7" width="13.6640625" style="63" customWidth="1"/>
    <col min="8" max="8" width="4.83203125" style="63" customWidth="1"/>
    <col min="9" max="9" width="9.83203125" style="63" customWidth="1"/>
    <col min="10" max="10" width="4.83203125" style="63" customWidth="1"/>
    <col min="11" max="11" width="9.33203125" style="17" customWidth="1"/>
    <col min="12" max="12" width="4.83203125" style="17" customWidth="1"/>
    <col min="13" max="13" width="9.33203125" style="17" customWidth="1"/>
    <col min="14" max="14" width="4.83203125" style="17" customWidth="1"/>
    <col min="15" max="15" width="13.83203125" style="63" customWidth="1"/>
    <col min="16" max="16" width="4.83203125" style="17" customWidth="1"/>
    <col min="17" max="17" width="13.6640625" style="17" customWidth="1"/>
    <col min="18" max="18" width="4.83203125" style="17" customWidth="1"/>
    <col min="19" max="19" width="13.6640625" style="17" customWidth="1"/>
    <col min="20" max="20" width="4.83203125" style="17" customWidth="1"/>
    <col min="21" max="21" width="13.6640625" style="17" customWidth="1"/>
    <col min="22" max="22" width="4.83203125" style="17" customWidth="1"/>
    <col min="23" max="23" width="13.6640625" style="17" customWidth="1"/>
    <col min="24" max="24" width="4.83203125" style="17" customWidth="1"/>
    <col min="25" max="25" width="13.6640625" style="17" customWidth="1"/>
    <col min="26" max="26" width="4.83203125" style="17" customWidth="1"/>
    <col min="27" max="16384" width="9.33203125" style="17"/>
  </cols>
  <sheetData>
    <row r="1" spans="1:27" ht="24" customHeight="1">
      <c r="A1" s="145" t="s">
        <v>180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 t="s">
        <v>186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27" ht="30" customHeight="1" thickBot="1">
      <c r="A2" s="147" t="s">
        <v>114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 t="s">
        <v>113</v>
      </c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 spans="1:27" s="23" customFormat="1" ht="12.75" customHeight="1">
      <c r="A3" s="149" t="s">
        <v>54</v>
      </c>
      <c r="B3" s="142" t="s">
        <v>87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4"/>
      <c r="Q3" s="148" t="s">
        <v>88</v>
      </c>
      <c r="R3" s="148"/>
      <c r="S3" s="148"/>
      <c r="T3" s="148"/>
      <c r="U3" s="148" t="s">
        <v>89</v>
      </c>
      <c r="V3" s="148"/>
      <c r="W3" s="148"/>
      <c r="X3" s="148"/>
      <c r="Y3" s="148"/>
      <c r="Z3" s="142"/>
    </row>
    <row r="4" spans="1:27" s="23" customFormat="1" ht="30" customHeight="1">
      <c r="A4" s="150"/>
      <c r="B4" s="158" t="s">
        <v>90</v>
      </c>
      <c r="C4" s="159"/>
      <c r="D4" s="160"/>
      <c r="E4" s="155" t="s">
        <v>91</v>
      </c>
      <c r="F4" s="155"/>
      <c r="G4" s="155" t="s">
        <v>92</v>
      </c>
      <c r="H4" s="155"/>
      <c r="I4" s="154" t="s">
        <v>96</v>
      </c>
      <c r="J4" s="155"/>
      <c r="K4" s="154" t="s">
        <v>117</v>
      </c>
      <c r="L4" s="155"/>
      <c r="M4" s="154" t="s">
        <v>118</v>
      </c>
      <c r="N4" s="155"/>
      <c r="O4" s="155" t="s">
        <v>93</v>
      </c>
      <c r="P4" s="155"/>
      <c r="Q4" s="151" t="s">
        <v>79</v>
      </c>
      <c r="R4" s="151"/>
      <c r="S4" s="151" t="s">
        <v>80</v>
      </c>
      <c r="T4" s="151"/>
      <c r="U4" s="151" t="s">
        <v>86</v>
      </c>
      <c r="V4" s="151"/>
      <c r="W4" s="153" t="s">
        <v>126</v>
      </c>
      <c r="X4" s="151"/>
      <c r="Y4" s="151" t="s">
        <v>94</v>
      </c>
      <c r="Z4" s="152"/>
    </row>
    <row r="5" spans="1:27" s="23" customFormat="1" ht="12.75" customHeight="1">
      <c r="A5" s="150"/>
      <c r="B5" s="152" t="s">
        <v>64</v>
      </c>
      <c r="C5" s="161"/>
      <c r="D5" s="25" t="s">
        <v>65</v>
      </c>
      <c r="E5" s="24" t="s">
        <v>64</v>
      </c>
      <c r="F5" s="25" t="s">
        <v>65</v>
      </c>
      <c r="G5" s="24" t="s">
        <v>64</v>
      </c>
      <c r="H5" s="25" t="s">
        <v>65</v>
      </c>
      <c r="I5" s="24" t="s">
        <v>64</v>
      </c>
      <c r="J5" s="25" t="s">
        <v>65</v>
      </c>
      <c r="K5" s="25" t="s">
        <v>95</v>
      </c>
      <c r="L5" s="25" t="s">
        <v>65</v>
      </c>
      <c r="M5" s="25" t="s">
        <v>95</v>
      </c>
      <c r="N5" s="25" t="s">
        <v>65</v>
      </c>
      <c r="O5" s="24" t="s">
        <v>64</v>
      </c>
      <c r="P5" s="25" t="s">
        <v>65</v>
      </c>
      <c r="Q5" s="24" t="s">
        <v>64</v>
      </c>
      <c r="R5" s="25" t="s">
        <v>65</v>
      </c>
      <c r="S5" s="24" t="s">
        <v>64</v>
      </c>
      <c r="T5" s="25" t="s">
        <v>65</v>
      </c>
      <c r="U5" s="24" t="s">
        <v>64</v>
      </c>
      <c r="V5" s="25" t="s">
        <v>65</v>
      </c>
      <c r="W5" s="24" t="s">
        <v>64</v>
      </c>
      <c r="X5" s="25" t="s">
        <v>65</v>
      </c>
      <c r="Y5" s="24" t="s">
        <v>64</v>
      </c>
      <c r="Z5" s="26" t="s">
        <v>65</v>
      </c>
    </row>
    <row r="6" spans="1:27" ht="9.75" customHeight="1">
      <c r="A6" s="66" t="s">
        <v>85</v>
      </c>
      <c r="B6" s="67"/>
      <c r="C6" s="54" t="s">
        <v>124</v>
      </c>
      <c r="D6" s="55"/>
      <c r="E6" s="54" t="s">
        <v>120</v>
      </c>
      <c r="F6" s="55"/>
      <c r="G6" s="54" t="s">
        <v>121</v>
      </c>
      <c r="H6" s="55"/>
      <c r="I6" s="54" t="s">
        <v>73</v>
      </c>
      <c r="J6" s="55"/>
      <c r="K6" s="54" t="s">
        <v>70</v>
      </c>
      <c r="L6" s="55"/>
      <c r="M6" s="54" t="s">
        <v>70</v>
      </c>
      <c r="N6" s="55"/>
      <c r="O6" s="54" t="s">
        <v>73</v>
      </c>
      <c r="P6" s="55"/>
      <c r="Q6" s="54" t="s">
        <v>122</v>
      </c>
      <c r="R6" s="55"/>
      <c r="S6" s="54" t="s">
        <v>73</v>
      </c>
      <c r="T6" s="55"/>
      <c r="U6" s="54" t="s">
        <v>123</v>
      </c>
      <c r="V6" s="55"/>
      <c r="W6" s="54" t="s">
        <v>73</v>
      </c>
      <c r="X6" s="55"/>
      <c r="Y6" s="54" t="s">
        <v>142</v>
      </c>
      <c r="Z6" s="55"/>
    </row>
    <row r="7" spans="1:27" s="23" customFormat="1" ht="9.75" customHeight="1">
      <c r="A7" s="68" t="s">
        <v>178</v>
      </c>
      <c r="B7" s="156">
        <v>377906.97</v>
      </c>
      <c r="C7" s="157"/>
      <c r="D7" s="18"/>
      <c r="E7" s="28" t="s">
        <v>49</v>
      </c>
      <c r="F7" s="18"/>
      <c r="G7" s="28" t="s">
        <v>49</v>
      </c>
      <c r="H7" s="18"/>
      <c r="I7" s="28" t="s">
        <v>49</v>
      </c>
      <c r="J7" s="18"/>
      <c r="K7" s="93">
        <v>8.8000000000000007</v>
      </c>
      <c r="L7" s="20"/>
      <c r="M7" s="93">
        <v>8.1999999999999993</v>
      </c>
      <c r="N7" s="20"/>
      <c r="O7" s="28" t="s">
        <v>49</v>
      </c>
      <c r="P7" s="18"/>
      <c r="Q7" s="28" t="s">
        <v>49</v>
      </c>
      <c r="R7" s="18"/>
      <c r="S7" s="28" t="s">
        <v>49</v>
      </c>
      <c r="T7" s="18"/>
      <c r="U7" s="28" t="s">
        <v>49</v>
      </c>
      <c r="V7" s="18"/>
      <c r="W7" s="28" t="s">
        <v>49</v>
      </c>
      <c r="X7" s="18"/>
      <c r="Y7" s="19">
        <v>4714000</v>
      </c>
      <c r="Z7" s="22"/>
    </row>
    <row r="8" spans="1:27" s="30" customFormat="1" ht="9.75" customHeight="1">
      <c r="A8" s="68" t="s">
        <v>143</v>
      </c>
      <c r="B8" s="156">
        <v>377914.78</v>
      </c>
      <c r="C8" s="157"/>
      <c r="D8" s="18"/>
      <c r="E8" s="19">
        <v>49566305</v>
      </c>
      <c r="F8" s="19"/>
      <c r="G8" s="19">
        <v>127767994</v>
      </c>
      <c r="H8" s="18"/>
      <c r="I8" s="28">
        <v>342.7</v>
      </c>
      <c r="J8" s="18"/>
      <c r="K8" s="93">
        <v>8.4</v>
      </c>
      <c r="L8" s="20"/>
      <c r="M8" s="93">
        <v>8.6</v>
      </c>
      <c r="N8" s="20"/>
      <c r="O8" s="19">
        <v>61505973</v>
      </c>
      <c r="P8" s="18"/>
      <c r="Q8" s="28" t="s">
        <v>49</v>
      </c>
      <c r="R8" s="18"/>
      <c r="S8" s="28" t="s">
        <v>49</v>
      </c>
      <c r="T8" s="18"/>
      <c r="U8" s="19">
        <v>2848166</v>
      </c>
      <c r="V8" s="18"/>
      <c r="W8" s="19">
        <v>8370489</v>
      </c>
      <c r="X8" s="18"/>
      <c r="Y8" s="19">
        <v>4692000</v>
      </c>
      <c r="Z8" s="18"/>
      <c r="AA8" s="23"/>
    </row>
    <row r="9" spans="1:27" s="30" customFormat="1" ht="9.75" customHeight="1">
      <c r="A9" s="68" t="s">
        <v>144</v>
      </c>
      <c r="B9" s="156">
        <v>377923.14</v>
      </c>
      <c r="C9" s="157"/>
      <c r="D9" s="18"/>
      <c r="E9" s="28" t="s">
        <v>49</v>
      </c>
      <c r="F9" s="22"/>
      <c r="G9" s="28" t="s">
        <v>49</v>
      </c>
      <c r="H9" s="22"/>
      <c r="I9" s="28" t="s">
        <v>49</v>
      </c>
      <c r="J9" s="18"/>
      <c r="K9" s="93">
        <v>8.6999999999999993</v>
      </c>
      <c r="L9" s="20"/>
      <c r="M9" s="93">
        <v>8.6</v>
      </c>
      <c r="N9" s="20"/>
      <c r="O9" s="28" t="s">
        <v>49</v>
      </c>
      <c r="P9" s="18"/>
      <c r="Q9" s="28" t="s">
        <v>49</v>
      </c>
      <c r="R9" s="18"/>
      <c r="S9" s="28" t="s">
        <v>49</v>
      </c>
      <c r="T9" s="18"/>
      <c r="U9" s="28" t="s">
        <v>49</v>
      </c>
      <c r="V9" s="19"/>
      <c r="W9" s="28" t="s">
        <v>49</v>
      </c>
      <c r="X9" s="18"/>
      <c r="Y9" s="19">
        <v>4671000</v>
      </c>
      <c r="Z9" s="18"/>
    </row>
    <row r="10" spans="1:27" s="30" customFormat="1" ht="9.75" customHeight="1">
      <c r="A10" s="68" t="s">
        <v>145</v>
      </c>
      <c r="B10" s="156">
        <v>377929.99</v>
      </c>
      <c r="C10" s="157"/>
      <c r="D10" s="18"/>
      <c r="E10" s="28" t="s">
        <v>49</v>
      </c>
      <c r="F10" s="28"/>
      <c r="G10" s="28" t="s">
        <v>49</v>
      </c>
      <c r="H10" s="18"/>
      <c r="I10" s="28" t="s">
        <v>49</v>
      </c>
      <c r="J10" s="18"/>
      <c r="K10" s="93">
        <v>8.6</v>
      </c>
      <c r="L10" s="20"/>
      <c r="M10" s="93">
        <v>8.8000000000000007</v>
      </c>
      <c r="N10" s="20"/>
      <c r="O10" s="28" t="s">
        <v>49</v>
      </c>
      <c r="P10" s="18"/>
      <c r="Q10" s="28" t="s">
        <v>49</v>
      </c>
      <c r="R10" s="18"/>
      <c r="S10" s="28" t="s">
        <v>49</v>
      </c>
      <c r="T10" s="18"/>
      <c r="U10" s="28" t="s">
        <v>49</v>
      </c>
      <c r="V10" s="18"/>
      <c r="W10" s="28" t="s">
        <v>49</v>
      </c>
      <c r="X10" s="18"/>
      <c r="Y10" s="19">
        <v>4650000</v>
      </c>
      <c r="Z10" s="18"/>
    </row>
    <row r="11" spans="1:27" s="23" customFormat="1" ht="9.75" customHeight="1">
      <c r="A11" s="68" t="s">
        <v>146</v>
      </c>
      <c r="B11" s="156">
        <v>377943.57</v>
      </c>
      <c r="C11" s="157"/>
      <c r="D11" s="18"/>
      <c r="E11" s="28" t="s">
        <v>49</v>
      </c>
      <c r="F11" s="18"/>
      <c r="G11" s="28" t="s">
        <v>49</v>
      </c>
      <c r="H11" s="18"/>
      <c r="I11" s="28" t="s">
        <v>49</v>
      </c>
      <c r="J11" s="18"/>
      <c r="K11" s="93">
        <v>8.6999999999999993</v>
      </c>
      <c r="L11" s="20"/>
      <c r="M11" s="93">
        <v>9.1</v>
      </c>
      <c r="N11" s="20"/>
      <c r="O11" s="28" t="s">
        <v>49</v>
      </c>
      <c r="P11" s="18"/>
      <c r="Q11" s="28" t="s">
        <v>49</v>
      </c>
      <c r="R11" s="18"/>
      <c r="S11" s="28" t="s">
        <v>49</v>
      </c>
      <c r="T11" s="18"/>
      <c r="U11" s="28" t="s">
        <v>49</v>
      </c>
      <c r="V11" s="18"/>
      <c r="W11" s="28" t="s">
        <v>49</v>
      </c>
      <c r="X11" s="18"/>
      <c r="Y11" s="19">
        <v>4628000</v>
      </c>
      <c r="Z11" s="18"/>
    </row>
    <row r="12" spans="1:27" s="23" customFormat="1" ht="9.75" customHeight="1">
      <c r="A12" s="68"/>
      <c r="B12" s="91"/>
      <c r="C12" s="92"/>
      <c r="D12" s="18"/>
      <c r="E12" s="28"/>
      <c r="F12" s="18"/>
      <c r="G12" s="28"/>
      <c r="H12" s="18"/>
      <c r="I12" s="28"/>
      <c r="J12" s="18"/>
      <c r="K12" s="69"/>
      <c r="L12" s="20"/>
      <c r="M12" s="93"/>
      <c r="N12" s="20"/>
      <c r="O12" s="28"/>
      <c r="P12" s="18"/>
      <c r="Q12" s="28"/>
      <c r="R12" s="18"/>
      <c r="S12" s="28"/>
      <c r="T12" s="18"/>
      <c r="U12" s="28"/>
      <c r="V12" s="18"/>
      <c r="W12" s="28"/>
      <c r="X12" s="18"/>
      <c r="Y12" s="19"/>
      <c r="Z12" s="18"/>
    </row>
    <row r="13" spans="1:27" s="30" customFormat="1" ht="9.75" customHeight="1">
      <c r="A13" s="68" t="s">
        <v>147</v>
      </c>
      <c r="B13" s="156">
        <v>377946.51</v>
      </c>
      <c r="C13" s="157"/>
      <c r="D13" s="22"/>
      <c r="E13" s="28" t="s">
        <v>49</v>
      </c>
      <c r="F13" s="22"/>
      <c r="G13" s="28" t="s">
        <v>49</v>
      </c>
      <c r="H13" s="22"/>
      <c r="I13" s="28" t="s">
        <v>49</v>
      </c>
      <c r="J13" s="22"/>
      <c r="K13" s="93">
        <v>8.5</v>
      </c>
      <c r="L13" s="22"/>
      <c r="M13" s="93">
        <v>9.1</v>
      </c>
      <c r="N13" s="22"/>
      <c r="O13" s="28" t="s">
        <v>49</v>
      </c>
      <c r="P13" s="22"/>
      <c r="Q13" s="19">
        <v>6199222</v>
      </c>
      <c r="R13" s="19"/>
      <c r="S13" s="19">
        <v>58442129</v>
      </c>
      <c r="T13" s="22"/>
      <c r="U13" s="28" t="s">
        <v>49</v>
      </c>
      <c r="V13" s="18"/>
      <c r="W13" s="28" t="s">
        <v>49</v>
      </c>
      <c r="X13" s="18"/>
      <c r="Y13" s="19">
        <v>4609000</v>
      </c>
      <c r="Z13" s="22"/>
    </row>
    <row r="14" spans="1:27" s="23" customFormat="1" ht="9.75" customHeight="1">
      <c r="A14" s="68" t="s">
        <v>148</v>
      </c>
      <c r="B14" s="156">
        <v>377950.1</v>
      </c>
      <c r="C14" s="157"/>
      <c r="D14" s="18"/>
      <c r="E14" s="52">
        <v>51950504</v>
      </c>
      <c r="F14" s="19"/>
      <c r="G14" s="52">
        <v>128057352</v>
      </c>
      <c r="H14" s="22"/>
      <c r="I14" s="60">
        <v>343.4</v>
      </c>
      <c r="J14" s="18"/>
      <c r="K14" s="94">
        <v>8.5</v>
      </c>
      <c r="L14" s="18"/>
      <c r="M14" s="94">
        <v>9.5</v>
      </c>
      <c r="N14" s="18"/>
      <c r="O14" s="52">
        <v>59611311</v>
      </c>
      <c r="P14" s="22"/>
      <c r="Q14" s="28" t="s">
        <v>49</v>
      </c>
      <c r="R14" s="28"/>
      <c r="S14" s="28" t="s">
        <v>49</v>
      </c>
      <c r="T14" s="22"/>
      <c r="U14" s="52">
        <v>2527948</v>
      </c>
      <c r="V14" s="19"/>
      <c r="W14" s="52">
        <v>6503219</v>
      </c>
      <c r="X14" s="22"/>
      <c r="Y14" s="19">
        <v>4593000</v>
      </c>
      <c r="Z14" s="22"/>
    </row>
    <row r="15" spans="1:27" s="23" customFormat="1" ht="9.75" customHeight="1">
      <c r="A15" s="68" t="s">
        <v>149</v>
      </c>
      <c r="B15" s="156">
        <v>377954.84</v>
      </c>
      <c r="C15" s="157"/>
      <c r="D15" s="18"/>
      <c r="E15" s="28" t="s">
        <v>49</v>
      </c>
      <c r="F15" s="22"/>
      <c r="G15" s="28" t="s">
        <v>49</v>
      </c>
      <c r="H15" s="22"/>
      <c r="I15" s="28" t="s">
        <v>49</v>
      </c>
      <c r="J15" s="18"/>
      <c r="K15" s="94">
        <v>8.3000000000000007</v>
      </c>
      <c r="L15" s="18"/>
      <c r="M15" s="94">
        <v>9.9</v>
      </c>
      <c r="N15" s="18"/>
      <c r="O15" s="28" t="s">
        <v>49</v>
      </c>
      <c r="P15" s="18"/>
      <c r="Q15" s="28" t="s">
        <v>49</v>
      </c>
      <c r="R15" s="28"/>
      <c r="S15" s="28" t="s">
        <v>49</v>
      </c>
      <c r="T15" s="22"/>
      <c r="U15" s="28" t="s">
        <v>49</v>
      </c>
      <c r="V15" s="18"/>
      <c r="W15" s="28" t="s">
        <v>49</v>
      </c>
      <c r="X15" s="18"/>
      <c r="Y15" s="19">
        <v>4561000</v>
      </c>
      <c r="Z15" s="18"/>
    </row>
    <row r="16" spans="1:27" s="23" customFormat="1" ht="9.75" customHeight="1">
      <c r="A16" s="68" t="s">
        <v>150</v>
      </c>
      <c r="B16" s="156">
        <v>377959.91</v>
      </c>
      <c r="C16" s="157"/>
      <c r="D16" s="18"/>
      <c r="E16" s="28" t="s">
        <v>49</v>
      </c>
      <c r="F16" s="22"/>
      <c r="G16" s="28" t="s">
        <v>49</v>
      </c>
      <c r="H16" s="22"/>
      <c r="I16" s="28" t="s">
        <v>49</v>
      </c>
      <c r="J16" s="18"/>
      <c r="K16" s="94">
        <v>8.1999999999999993</v>
      </c>
      <c r="L16" s="18"/>
      <c r="M16" s="94">
        <v>10</v>
      </c>
      <c r="N16" s="18"/>
      <c r="O16" s="28" t="s">
        <v>49</v>
      </c>
      <c r="P16" s="18"/>
      <c r="Q16" s="52">
        <v>5768489</v>
      </c>
      <c r="R16" s="19"/>
      <c r="S16" s="52">
        <v>55837252</v>
      </c>
      <c r="T16" s="22"/>
      <c r="U16" s="28" t="s">
        <v>49</v>
      </c>
      <c r="V16" s="22"/>
      <c r="W16" s="28" t="s">
        <v>49</v>
      </c>
      <c r="X16" s="18"/>
      <c r="Y16" s="19">
        <v>4549000</v>
      </c>
      <c r="Z16" s="18"/>
    </row>
    <row r="17" spans="1:26" s="58" customFormat="1" ht="9.75" customHeight="1">
      <c r="A17" s="71" t="s">
        <v>179</v>
      </c>
      <c r="B17" s="162">
        <v>377961.73</v>
      </c>
      <c r="C17" s="163"/>
      <c r="D17" s="57"/>
      <c r="E17" s="28" t="s">
        <v>49</v>
      </c>
      <c r="F17" s="70"/>
      <c r="G17" s="28" t="s">
        <v>49</v>
      </c>
      <c r="H17" s="70"/>
      <c r="I17" s="28" t="s">
        <v>49</v>
      </c>
      <c r="J17" s="57"/>
      <c r="K17" s="100">
        <v>8.1999999999999993</v>
      </c>
      <c r="L17" s="57"/>
      <c r="M17" s="100">
        <v>10.1</v>
      </c>
      <c r="N17" s="57"/>
      <c r="O17" s="28" t="s">
        <v>49</v>
      </c>
      <c r="P17" s="57"/>
      <c r="Q17" s="28" t="s">
        <v>49</v>
      </c>
      <c r="R17" s="52"/>
      <c r="S17" s="28" t="s">
        <v>49</v>
      </c>
      <c r="T17" s="70"/>
      <c r="U17" s="28" t="s">
        <v>49</v>
      </c>
      <c r="V17" s="70"/>
      <c r="W17" s="28" t="s">
        <v>49</v>
      </c>
      <c r="X17" s="57"/>
      <c r="Y17" s="52">
        <v>4537000</v>
      </c>
      <c r="Z17" s="57"/>
    </row>
    <row r="18" spans="1:26" s="23" customFormat="1" ht="9.75" customHeight="1">
      <c r="A18" s="72"/>
      <c r="B18" s="20"/>
      <c r="C18" s="19"/>
      <c r="D18" s="18"/>
      <c r="E18" s="29"/>
      <c r="F18" s="18"/>
      <c r="G18" s="29"/>
      <c r="H18" s="18"/>
      <c r="I18" s="29"/>
      <c r="J18" s="18"/>
      <c r="K18" s="93"/>
      <c r="L18" s="20"/>
      <c r="M18" s="93"/>
      <c r="N18" s="20"/>
      <c r="O18" s="29"/>
      <c r="P18" s="18"/>
      <c r="Q18" s="21"/>
      <c r="R18" s="20"/>
      <c r="S18" s="21"/>
      <c r="T18" s="18"/>
      <c r="U18" s="29"/>
      <c r="V18" s="18"/>
      <c r="W18" s="29"/>
      <c r="X18" s="18"/>
      <c r="Y18" s="29"/>
      <c r="Z18" s="18"/>
    </row>
    <row r="19" spans="1:26" s="110" customFormat="1" ht="9.75" customHeight="1">
      <c r="A19" s="101" t="s">
        <v>6</v>
      </c>
      <c r="B19" s="102"/>
      <c r="C19" s="103">
        <v>83457.48</v>
      </c>
      <c r="D19" s="104">
        <f t="shared" ref="D19:D65" si="0">IFERROR(RANK(C19,$C$19:$C$65),"")</f>
        <v>1</v>
      </c>
      <c r="E19" s="96">
        <v>2424317</v>
      </c>
      <c r="F19" s="104">
        <f t="shared" ref="F19:F65" si="1">IFERROR(RANK(E19,$E$19:$E$65),"")</f>
        <v>7</v>
      </c>
      <c r="G19" s="96">
        <v>5506419</v>
      </c>
      <c r="H19" s="104">
        <f t="shared" ref="H19:H65" si="2">IFERROR(RANK(G19,$G$19:$G$65),"")</f>
        <v>8</v>
      </c>
      <c r="I19" s="105">
        <v>70.2</v>
      </c>
      <c r="J19" s="104">
        <f t="shared" ref="J19:J65" si="3">IFERROR(RANK(I19,$I$19:$I$65),"")</f>
        <v>47</v>
      </c>
      <c r="K19" s="106">
        <v>7.1</v>
      </c>
      <c r="L19" s="107">
        <f t="shared" ref="L19:L65" si="4">IFERROR(RANK(K19,$K$19:$K$65),"")</f>
        <v>44</v>
      </c>
      <c r="M19" s="106">
        <v>11</v>
      </c>
      <c r="N19" s="104">
        <f t="shared" ref="N19:N65" si="5">IFERROR(RANK(M19,$M$19:$M$65),"")</f>
        <v>27</v>
      </c>
      <c r="O19" s="108">
        <v>2509464</v>
      </c>
      <c r="P19" s="104">
        <f t="shared" ref="P19:P65" si="6">IFERROR(RANK(O19,$O$19:$O$65),"")</f>
        <v>7</v>
      </c>
      <c r="Q19" s="109">
        <v>242432</v>
      </c>
      <c r="R19" s="104">
        <f t="shared" ref="R19:R65" si="7">IFERROR(RANK(Q19,$Q$19:$Q$65),"")</f>
        <v>6</v>
      </c>
      <c r="S19" s="109">
        <v>2159641</v>
      </c>
      <c r="T19" s="104">
        <f t="shared" ref="T19:T65" si="8">IFERROR(RANK(S19,$S$19:$S$65),"")</f>
        <v>8</v>
      </c>
      <c r="U19" s="109">
        <v>51203</v>
      </c>
      <c r="V19" s="104">
        <f t="shared" ref="V19:V65" si="9">IFERROR(RANK(U19,$U$19:$U$65),"")</f>
        <v>24</v>
      </c>
      <c r="W19" s="109">
        <v>172779</v>
      </c>
      <c r="X19" s="104">
        <f t="shared" ref="X19:X65" si="10">IFERROR(RANK(W19,$W$19:$W$65),"")</f>
        <v>16</v>
      </c>
      <c r="Y19" s="108">
        <v>1151000</v>
      </c>
      <c r="Z19" s="104">
        <f t="shared" ref="Z19:Z65" si="11">IFERROR(RANK(Y19,$Y$19:$Y$65),"")</f>
        <v>1</v>
      </c>
    </row>
    <row r="20" spans="1:26" s="110" customFormat="1" ht="9.75" customHeight="1">
      <c r="A20" s="101" t="s">
        <v>7</v>
      </c>
      <c r="B20" s="102"/>
      <c r="C20" s="103">
        <v>9644.74</v>
      </c>
      <c r="D20" s="104">
        <f t="shared" si="0"/>
        <v>8</v>
      </c>
      <c r="E20" s="96">
        <v>513385</v>
      </c>
      <c r="F20" s="104">
        <f t="shared" si="1"/>
        <v>31</v>
      </c>
      <c r="G20" s="96">
        <v>1373339</v>
      </c>
      <c r="H20" s="104">
        <f t="shared" si="2"/>
        <v>31</v>
      </c>
      <c r="I20" s="105">
        <v>142.4</v>
      </c>
      <c r="J20" s="104">
        <f t="shared" si="3"/>
        <v>41</v>
      </c>
      <c r="K20" s="106">
        <v>6.8</v>
      </c>
      <c r="L20" s="107">
        <f t="shared" si="4"/>
        <v>46</v>
      </c>
      <c r="M20" s="106">
        <v>12.8</v>
      </c>
      <c r="N20" s="104">
        <f t="shared" si="5"/>
        <v>8</v>
      </c>
      <c r="O20" s="108">
        <v>639584</v>
      </c>
      <c r="P20" s="104">
        <f t="shared" si="6"/>
        <v>29</v>
      </c>
      <c r="Q20" s="109">
        <v>61549</v>
      </c>
      <c r="R20" s="104">
        <f t="shared" si="7"/>
        <v>30</v>
      </c>
      <c r="S20" s="109">
        <v>503372</v>
      </c>
      <c r="T20" s="104">
        <f t="shared" si="8"/>
        <v>33</v>
      </c>
      <c r="U20" s="109">
        <v>54210</v>
      </c>
      <c r="V20" s="104">
        <f t="shared" si="9"/>
        <v>21</v>
      </c>
      <c r="W20" s="109">
        <v>174519</v>
      </c>
      <c r="X20" s="104">
        <f t="shared" si="10"/>
        <v>15</v>
      </c>
      <c r="Y20" s="108">
        <v>155900</v>
      </c>
      <c r="Z20" s="104">
        <f t="shared" si="11"/>
        <v>4</v>
      </c>
    </row>
    <row r="21" spans="1:26" s="110" customFormat="1" ht="9.75" customHeight="1">
      <c r="A21" s="101" t="s">
        <v>8</v>
      </c>
      <c r="B21" s="102"/>
      <c r="C21" s="103">
        <v>15278.89</v>
      </c>
      <c r="D21" s="104">
        <f t="shared" si="0"/>
        <v>2</v>
      </c>
      <c r="E21" s="96">
        <v>483934</v>
      </c>
      <c r="F21" s="104">
        <f t="shared" si="1"/>
        <v>32</v>
      </c>
      <c r="G21" s="96">
        <v>1330147</v>
      </c>
      <c r="H21" s="104">
        <f t="shared" si="2"/>
        <v>32</v>
      </c>
      <c r="I21" s="105">
        <v>87.1</v>
      </c>
      <c r="J21" s="104">
        <f t="shared" si="3"/>
        <v>46</v>
      </c>
      <c r="K21" s="106">
        <v>7.2</v>
      </c>
      <c r="L21" s="107">
        <f t="shared" si="4"/>
        <v>42</v>
      </c>
      <c r="M21" s="106">
        <v>12.4</v>
      </c>
      <c r="N21" s="104">
        <f t="shared" si="5"/>
        <v>12</v>
      </c>
      <c r="O21" s="108">
        <v>631303</v>
      </c>
      <c r="P21" s="104">
        <f t="shared" si="6"/>
        <v>30</v>
      </c>
      <c r="Q21" s="109">
        <v>59537</v>
      </c>
      <c r="R21" s="104">
        <f t="shared" si="7"/>
        <v>31</v>
      </c>
      <c r="S21" s="109">
        <v>509979</v>
      </c>
      <c r="T21" s="104">
        <f t="shared" si="8"/>
        <v>31</v>
      </c>
      <c r="U21" s="109">
        <v>76377</v>
      </c>
      <c r="V21" s="104">
        <f t="shared" si="9"/>
        <v>8</v>
      </c>
      <c r="W21" s="109">
        <v>227474</v>
      </c>
      <c r="X21" s="104">
        <f t="shared" si="10"/>
        <v>5</v>
      </c>
      <c r="Y21" s="108">
        <v>152000</v>
      </c>
      <c r="Z21" s="104">
        <f t="shared" si="11"/>
        <v>5</v>
      </c>
    </row>
    <row r="22" spans="1:26" s="110" customFormat="1" ht="9.75" customHeight="1">
      <c r="A22" s="101" t="s">
        <v>9</v>
      </c>
      <c r="B22" s="102" t="s">
        <v>141</v>
      </c>
      <c r="C22" s="103">
        <v>7285.8</v>
      </c>
      <c r="D22" s="104">
        <f t="shared" si="0"/>
        <v>16</v>
      </c>
      <c r="E22" s="96">
        <v>901862</v>
      </c>
      <c r="F22" s="104">
        <f t="shared" si="1"/>
        <v>14</v>
      </c>
      <c r="G22" s="96">
        <v>2348165</v>
      </c>
      <c r="H22" s="104">
        <f t="shared" si="2"/>
        <v>15</v>
      </c>
      <c r="I22" s="105">
        <v>322.3</v>
      </c>
      <c r="J22" s="104">
        <f t="shared" si="3"/>
        <v>19</v>
      </c>
      <c r="K22" s="106">
        <v>8.1999999999999993</v>
      </c>
      <c r="L22" s="107">
        <f t="shared" si="4"/>
        <v>17</v>
      </c>
      <c r="M22" s="106">
        <v>9.6</v>
      </c>
      <c r="N22" s="104">
        <f t="shared" si="5"/>
        <v>39</v>
      </c>
      <c r="O22" s="108">
        <v>1059416</v>
      </c>
      <c r="P22" s="104">
        <f t="shared" si="6"/>
        <v>16</v>
      </c>
      <c r="Q22" s="109">
        <v>98190</v>
      </c>
      <c r="R22" s="104">
        <f t="shared" si="7"/>
        <v>17</v>
      </c>
      <c r="S22" s="109">
        <v>955780</v>
      </c>
      <c r="T22" s="104">
        <f t="shared" si="8"/>
        <v>15</v>
      </c>
      <c r="U22" s="109">
        <v>65633</v>
      </c>
      <c r="V22" s="104">
        <f t="shared" si="9"/>
        <v>16</v>
      </c>
      <c r="W22" s="109">
        <v>215500</v>
      </c>
      <c r="X22" s="104">
        <f t="shared" si="10"/>
        <v>8</v>
      </c>
      <c r="Y22" s="108">
        <v>129600</v>
      </c>
      <c r="Z22" s="104">
        <f t="shared" si="11"/>
        <v>8</v>
      </c>
    </row>
    <row r="23" spans="1:26" s="110" customFormat="1" ht="9.75" customHeight="1">
      <c r="A23" s="101" t="s">
        <v>10</v>
      </c>
      <c r="B23" s="102"/>
      <c r="C23" s="103">
        <v>11636.32</v>
      </c>
      <c r="D23" s="104">
        <f t="shared" si="0"/>
        <v>6</v>
      </c>
      <c r="E23" s="96">
        <v>390136</v>
      </c>
      <c r="F23" s="104">
        <f t="shared" si="1"/>
        <v>38</v>
      </c>
      <c r="G23" s="96">
        <v>1085997</v>
      </c>
      <c r="H23" s="104">
        <f t="shared" si="2"/>
        <v>38</v>
      </c>
      <c r="I23" s="105">
        <v>93.3</v>
      </c>
      <c r="J23" s="104">
        <f t="shared" si="3"/>
        <v>45</v>
      </c>
      <c r="K23" s="106">
        <v>5.9</v>
      </c>
      <c r="L23" s="107">
        <f t="shared" si="4"/>
        <v>47</v>
      </c>
      <c r="M23" s="106">
        <v>14.2</v>
      </c>
      <c r="N23" s="104">
        <f t="shared" si="5"/>
        <v>1</v>
      </c>
      <c r="O23" s="108">
        <v>503106</v>
      </c>
      <c r="P23" s="104">
        <f t="shared" si="6"/>
        <v>38</v>
      </c>
      <c r="Q23" s="109">
        <v>52285</v>
      </c>
      <c r="R23" s="104">
        <f t="shared" si="7"/>
        <v>37</v>
      </c>
      <c r="S23" s="109">
        <v>418749</v>
      </c>
      <c r="T23" s="104">
        <f t="shared" si="8"/>
        <v>39</v>
      </c>
      <c r="U23" s="109">
        <v>59971</v>
      </c>
      <c r="V23" s="104">
        <f t="shared" si="9"/>
        <v>19</v>
      </c>
      <c r="W23" s="109">
        <v>195138</v>
      </c>
      <c r="X23" s="104">
        <f t="shared" si="10"/>
        <v>10</v>
      </c>
      <c r="Y23" s="108">
        <v>149700</v>
      </c>
      <c r="Z23" s="104">
        <f t="shared" si="11"/>
        <v>6</v>
      </c>
    </row>
    <row r="24" spans="1:26" s="110" customFormat="1" ht="9.75" customHeight="1">
      <c r="A24" s="101" t="s">
        <v>11</v>
      </c>
      <c r="B24" s="102" t="s">
        <v>141</v>
      </c>
      <c r="C24" s="103">
        <v>9323.4599999999991</v>
      </c>
      <c r="D24" s="104">
        <f t="shared" si="0"/>
        <v>9</v>
      </c>
      <c r="E24" s="96">
        <v>388608</v>
      </c>
      <c r="F24" s="104">
        <f t="shared" si="1"/>
        <v>39</v>
      </c>
      <c r="G24" s="96">
        <v>1168924</v>
      </c>
      <c r="H24" s="104">
        <f t="shared" si="2"/>
        <v>35</v>
      </c>
      <c r="I24" s="105">
        <v>125.4</v>
      </c>
      <c r="J24" s="104">
        <f t="shared" si="3"/>
        <v>42</v>
      </c>
      <c r="K24" s="106">
        <v>7.2</v>
      </c>
      <c r="L24" s="107">
        <f t="shared" si="4"/>
        <v>42</v>
      </c>
      <c r="M24" s="106">
        <v>13.2</v>
      </c>
      <c r="N24" s="104">
        <f t="shared" si="5"/>
        <v>4</v>
      </c>
      <c r="O24" s="108">
        <v>565982</v>
      </c>
      <c r="P24" s="104">
        <f t="shared" si="6"/>
        <v>34</v>
      </c>
      <c r="Q24" s="109">
        <v>59304</v>
      </c>
      <c r="R24" s="104">
        <f t="shared" si="7"/>
        <v>32</v>
      </c>
      <c r="S24" s="109">
        <v>479223</v>
      </c>
      <c r="T24" s="104">
        <f t="shared" si="8"/>
        <v>35</v>
      </c>
      <c r="U24" s="109">
        <v>53477</v>
      </c>
      <c r="V24" s="104">
        <f t="shared" si="9"/>
        <v>22</v>
      </c>
      <c r="W24" s="109">
        <v>176196</v>
      </c>
      <c r="X24" s="104">
        <f t="shared" si="10"/>
        <v>14</v>
      </c>
      <c r="Y24" s="108">
        <v>122300</v>
      </c>
      <c r="Z24" s="104">
        <f t="shared" si="11"/>
        <v>11</v>
      </c>
    </row>
    <row r="25" spans="1:26" s="110" customFormat="1" ht="9.75" customHeight="1">
      <c r="A25" s="101" t="s">
        <v>12</v>
      </c>
      <c r="B25" s="102"/>
      <c r="C25" s="103">
        <v>13782.76</v>
      </c>
      <c r="D25" s="104">
        <f t="shared" si="0"/>
        <v>3</v>
      </c>
      <c r="E25" s="96">
        <v>720794</v>
      </c>
      <c r="F25" s="104">
        <f t="shared" si="1"/>
        <v>22</v>
      </c>
      <c r="G25" s="96">
        <v>2029064</v>
      </c>
      <c r="H25" s="104">
        <f t="shared" si="2"/>
        <v>18</v>
      </c>
      <c r="I25" s="105">
        <v>147.19999999999999</v>
      </c>
      <c r="J25" s="104">
        <f t="shared" si="3"/>
        <v>39</v>
      </c>
      <c r="K25" s="106">
        <v>7.5</v>
      </c>
      <c r="L25" s="107">
        <f t="shared" si="4"/>
        <v>35</v>
      </c>
      <c r="M25" s="106">
        <v>12.2</v>
      </c>
      <c r="N25" s="104">
        <f t="shared" si="5"/>
        <v>14</v>
      </c>
      <c r="O25" s="108">
        <v>934331</v>
      </c>
      <c r="P25" s="104">
        <f t="shared" si="6"/>
        <v>20</v>
      </c>
      <c r="Q25" s="109">
        <v>89518</v>
      </c>
      <c r="R25" s="104">
        <f t="shared" si="7"/>
        <v>20</v>
      </c>
      <c r="S25" s="109">
        <v>782816</v>
      </c>
      <c r="T25" s="104">
        <f t="shared" si="8"/>
        <v>22</v>
      </c>
      <c r="U25" s="109">
        <v>96598</v>
      </c>
      <c r="V25" s="104">
        <f t="shared" si="9"/>
        <v>3</v>
      </c>
      <c r="W25" s="109">
        <v>310611</v>
      </c>
      <c r="X25" s="104">
        <f t="shared" si="10"/>
        <v>1</v>
      </c>
      <c r="Y25" s="108">
        <v>144600</v>
      </c>
      <c r="Z25" s="104">
        <f t="shared" si="11"/>
        <v>7</v>
      </c>
    </row>
    <row r="26" spans="1:26" s="110" customFormat="1" ht="9.75" customHeight="1">
      <c r="A26" s="101" t="s">
        <v>13</v>
      </c>
      <c r="B26" s="102"/>
      <c r="C26" s="103">
        <v>6095.84</v>
      </c>
      <c r="D26" s="104">
        <f t="shared" si="0"/>
        <v>24</v>
      </c>
      <c r="E26" s="96">
        <v>1088411</v>
      </c>
      <c r="F26" s="104">
        <f t="shared" si="1"/>
        <v>13</v>
      </c>
      <c r="G26" s="96">
        <v>2969770</v>
      </c>
      <c r="H26" s="104">
        <f t="shared" si="2"/>
        <v>11</v>
      </c>
      <c r="I26" s="105">
        <v>487.2</v>
      </c>
      <c r="J26" s="104">
        <f t="shared" si="3"/>
        <v>12</v>
      </c>
      <c r="K26" s="106">
        <v>7.7</v>
      </c>
      <c r="L26" s="107">
        <f t="shared" si="4"/>
        <v>31</v>
      </c>
      <c r="M26" s="106">
        <v>10.5</v>
      </c>
      <c r="N26" s="104">
        <f t="shared" si="5"/>
        <v>31</v>
      </c>
      <c r="O26" s="108">
        <v>1420181</v>
      </c>
      <c r="P26" s="104">
        <f t="shared" si="6"/>
        <v>11</v>
      </c>
      <c r="Q26" s="109">
        <v>122835</v>
      </c>
      <c r="R26" s="104">
        <f t="shared" si="7"/>
        <v>13</v>
      </c>
      <c r="S26" s="109">
        <v>1216659</v>
      </c>
      <c r="T26" s="104">
        <f t="shared" si="8"/>
        <v>12</v>
      </c>
      <c r="U26" s="109">
        <v>103221</v>
      </c>
      <c r="V26" s="104">
        <f t="shared" si="9"/>
        <v>2</v>
      </c>
      <c r="W26" s="109">
        <v>298992</v>
      </c>
      <c r="X26" s="104">
        <f t="shared" si="10"/>
        <v>2</v>
      </c>
      <c r="Y26" s="108">
        <v>173000</v>
      </c>
      <c r="Z26" s="104">
        <f t="shared" si="11"/>
        <v>2</v>
      </c>
    </row>
    <row r="27" spans="1:26" s="110" customFormat="1" ht="18" customHeight="1">
      <c r="A27" s="101" t="s">
        <v>14</v>
      </c>
      <c r="B27" s="102"/>
      <c r="C27" s="103">
        <v>6408.28</v>
      </c>
      <c r="D27" s="104">
        <f t="shared" si="0"/>
        <v>20</v>
      </c>
      <c r="E27" s="96">
        <v>745604</v>
      </c>
      <c r="F27" s="104">
        <f t="shared" si="1"/>
        <v>19</v>
      </c>
      <c r="G27" s="96">
        <v>2007683</v>
      </c>
      <c r="H27" s="104">
        <f t="shared" si="2"/>
        <v>20</v>
      </c>
      <c r="I27" s="105">
        <v>313.3</v>
      </c>
      <c r="J27" s="104">
        <f t="shared" si="3"/>
        <v>22</v>
      </c>
      <c r="K27" s="106">
        <v>7.9</v>
      </c>
      <c r="L27" s="107">
        <f t="shared" si="4"/>
        <v>25</v>
      </c>
      <c r="M27" s="106">
        <v>10.5</v>
      </c>
      <c r="N27" s="104">
        <f t="shared" si="5"/>
        <v>31</v>
      </c>
      <c r="O27" s="108">
        <v>977126</v>
      </c>
      <c r="P27" s="104">
        <f t="shared" si="6"/>
        <v>18</v>
      </c>
      <c r="Q27" s="109">
        <v>92263</v>
      </c>
      <c r="R27" s="104">
        <f t="shared" si="7"/>
        <v>19</v>
      </c>
      <c r="S27" s="109">
        <v>865025</v>
      </c>
      <c r="T27" s="104">
        <f t="shared" si="8"/>
        <v>19</v>
      </c>
      <c r="U27" s="109">
        <v>64337</v>
      </c>
      <c r="V27" s="104">
        <f t="shared" si="9"/>
        <v>17</v>
      </c>
      <c r="W27" s="109">
        <v>205474</v>
      </c>
      <c r="X27" s="104">
        <f t="shared" si="10"/>
        <v>9</v>
      </c>
      <c r="Y27" s="108">
        <v>125000</v>
      </c>
      <c r="Z27" s="104">
        <f t="shared" si="11"/>
        <v>10</v>
      </c>
    </row>
    <row r="28" spans="1:26" s="110" customFormat="1" ht="9.75" customHeight="1">
      <c r="A28" s="101" t="s">
        <v>15</v>
      </c>
      <c r="B28" s="102"/>
      <c r="C28" s="103">
        <v>6362.33</v>
      </c>
      <c r="D28" s="104">
        <f t="shared" si="0"/>
        <v>21</v>
      </c>
      <c r="E28" s="96">
        <v>755756</v>
      </c>
      <c r="F28" s="104">
        <f t="shared" si="1"/>
        <v>17</v>
      </c>
      <c r="G28" s="96">
        <v>2008068</v>
      </c>
      <c r="H28" s="104">
        <f t="shared" si="2"/>
        <v>19</v>
      </c>
      <c r="I28" s="105">
        <v>315.60000000000002</v>
      </c>
      <c r="J28" s="104">
        <f t="shared" si="3"/>
        <v>21</v>
      </c>
      <c r="K28" s="106">
        <v>7.6</v>
      </c>
      <c r="L28" s="107">
        <f t="shared" si="4"/>
        <v>33</v>
      </c>
      <c r="M28" s="106">
        <v>11.1</v>
      </c>
      <c r="N28" s="104">
        <f t="shared" si="5"/>
        <v>25</v>
      </c>
      <c r="O28" s="108">
        <v>965403</v>
      </c>
      <c r="P28" s="104">
        <f t="shared" si="6"/>
        <v>19</v>
      </c>
      <c r="Q28" s="109">
        <v>96546</v>
      </c>
      <c r="R28" s="104">
        <f t="shared" si="7"/>
        <v>18</v>
      </c>
      <c r="S28" s="109">
        <v>878540</v>
      </c>
      <c r="T28" s="104">
        <f t="shared" si="8"/>
        <v>18</v>
      </c>
      <c r="U28" s="109">
        <v>57252</v>
      </c>
      <c r="V28" s="104">
        <f t="shared" si="9"/>
        <v>20</v>
      </c>
      <c r="W28" s="109">
        <v>124361</v>
      </c>
      <c r="X28" s="104">
        <f t="shared" si="10"/>
        <v>23</v>
      </c>
      <c r="Y28" s="108">
        <v>73300</v>
      </c>
      <c r="Z28" s="104">
        <f t="shared" si="11"/>
        <v>18</v>
      </c>
    </row>
    <row r="29" spans="1:26" s="110" customFormat="1" ht="9.75" customHeight="1">
      <c r="A29" s="101" t="s">
        <v>16</v>
      </c>
      <c r="B29" s="102" t="s">
        <v>141</v>
      </c>
      <c r="C29" s="103">
        <v>3798.08</v>
      </c>
      <c r="D29" s="104">
        <f t="shared" si="0"/>
        <v>39</v>
      </c>
      <c r="E29" s="96">
        <v>2841595</v>
      </c>
      <c r="F29" s="104">
        <f t="shared" si="1"/>
        <v>5</v>
      </c>
      <c r="G29" s="96">
        <v>7194556</v>
      </c>
      <c r="H29" s="104">
        <f t="shared" si="2"/>
        <v>5</v>
      </c>
      <c r="I29" s="105">
        <v>1894.2</v>
      </c>
      <c r="J29" s="104">
        <f t="shared" si="3"/>
        <v>4</v>
      </c>
      <c r="K29" s="106">
        <v>8.1</v>
      </c>
      <c r="L29" s="107">
        <f t="shared" si="4"/>
        <v>23</v>
      </c>
      <c r="M29" s="106">
        <v>8.4</v>
      </c>
      <c r="N29" s="104">
        <f t="shared" si="5"/>
        <v>45</v>
      </c>
      <c r="O29" s="108">
        <v>3482305</v>
      </c>
      <c r="P29" s="104">
        <f t="shared" si="6"/>
        <v>5</v>
      </c>
      <c r="Q29" s="109">
        <v>258199</v>
      </c>
      <c r="R29" s="104">
        <f t="shared" si="7"/>
        <v>5</v>
      </c>
      <c r="S29" s="109">
        <v>2492294</v>
      </c>
      <c r="T29" s="104">
        <f t="shared" si="8"/>
        <v>5</v>
      </c>
      <c r="U29" s="109">
        <v>72957</v>
      </c>
      <c r="V29" s="104">
        <f t="shared" si="9"/>
        <v>11</v>
      </c>
      <c r="W29" s="109">
        <v>178732</v>
      </c>
      <c r="X29" s="104">
        <f t="shared" si="10"/>
        <v>13</v>
      </c>
      <c r="Y29" s="108">
        <v>77700</v>
      </c>
      <c r="Z29" s="104">
        <f t="shared" si="11"/>
        <v>16</v>
      </c>
    </row>
    <row r="30" spans="1:26" s="110" customFormat="1" ht="9.75" customHeight="1">
      <c r="A30" s="101" t="s">
        <v>17</v>
      </c>
      <c r="B30" s="102" t="s">
        <v>141</v>
      </c>
      <c r="C30" s="103">
        <v>5156.62</v>
      </c>
      <c r="D30" s="104">
        <f t="shared" si="0"/>
        <v>28</v>
      </c>
      <c r="E30" s="96">
        <v>2515904</v>
      </c>
      <c r="F30" s="104">
        <f t="shared" si="1"/>
        <v>6</v>
      </c>
      <c r="G30" s="96">
        <v>6216289</v>
      </c>
      <c r="H30" s="104">
        <f t="shared" si="2"/>
        <v>6</v>
      </c>
      <c r="I30" s="105">
        <v>1205.5</v>
      </c>
      <c r="J30" s="104">
        <f t="shared" si="3"/>
        <v>6</v>
      </c>
      <c r="K30" s="106">
        <v>7.9</v>
      </c>
      <c r="L30" s="107">
        <f t="shared" si="4"/>
        <v>25</v>
      </c>
      <c r="M30" s="106">
        <v>8.8000000000000007</v>
      </c>
      <c r="N30" s="104">
        <f t="shared" si="5"/>
        <v>41</v>
      </c>
      <c r="O30" s="108">
        <v>2899396</v>
      </c>
      <c r="P30" s="104">
        <f t="shared" si="6"/>
        <v>6</v>
      </c>
      <c r="Q30" s="109">
        <v>200702</v>
      </c>
      <c r="R30" s="104">
        <f t="shared" si="7"/>
        <v>9</v>
      </c>
      <c r="S30" s="109">
        <v>2042622</v>
      </c>
      <c r="T30" s="104">
        <f t="shared" si="8"/>
        <v>9</v>
      </c>
      <c r="U30" s="109">
        <v>73716</v>
      </c>
      <c r="V30" s="104">
        <f t="shared" si="9"/>
        <v>9</v>
      </c>
      <c r="W30" s="109">
        <v>225534</v>
      </c>
      <c r="X30" s="104">
        <f t="shared" si="10"/>
        <v>6</v>
      </c>
      <c r="Y30" s="108">
        <v>127700</v>
      </c>
      <c r="Z30" s="104">
        <f t="shared" si="11"/>
        <v>9</v>
      </c>
    </row>
    <row r="31" spans="1:26" s="110" customFormat="1" ht="9.75" customHeight="1">
      <c r="A31" s="101" t="s">
        <v>18</v>
      </c>
      <c r="B31" s="102" t="s">
        <v>141</v>
      </c>
      <c r="C31" s="103">
        <v>2188.67</v>
      </c>
      <c r="D31" s="104">
        <f t="shared" si="0"/>
        <v>45</v>
      </c>
      <c r="E31" s="96">
        <v>6393768</v>
      </c>
      <c r="F31" s="104">
        <f t="shared" si="1"/>
        <v>1</v>
      </c>
      <c r="G31" s="96">
        <v>13159388</v>
      </c>
      <c r="H31" s="104">
        <f t="shared" si="2"/>
        <v>1</v>
      </c>
      <c r="I31" s="105">
        <v>6015.7</v>
      </c>
      <c r="J31" s="104">
        <f t="shared" si="3"/>
        <v>1</v>
      </c>
      <c r="K31" s="106">
        <v>8.5</v>
      </c>
      <c r="L31" s="107">
        <f t="shared" si="4"/>
        <v>10</v>
      </c>
      <c r="M31" s="106">
        <v>8.5</v>
      </c>
      <c r="N31" s="104">
        <f t="shared" si="5"/>
        <v>44</v>
      </c>
      <c r="O31" s="108">
        <v>6012536</v>
      </c>
      <c r="P31" s="104">
        <f t="shared" si="6"/>
        <v>1</v>
      </c>
      <c r="Q31" s="109">
        <v>701848</v>
      </c>
      <c r="R31" s="104">
        <f t="shared" si="7"/>
        <v>1</v>
      </c>
      <c r="S31" s="109">
        <v>8655267</v>
      </c>
      <c r="T31" s="104">
        <f t="shared" si="8"/>
        <v>1</v>
      </c>
      <c r="U31" s="109">
        <v>13099</v>
      </c>
      <c r="V31" s="104">
        <f t="shared" si="9"/>
        <v>47</v>
      </c>
      <c r="W31" s="109">
        <v>27224</v>
      </c>
      <c r="X31" s="104">
        <f t="shared" si="10"/>
        <v>47</v>
      </c>
      <c r="Y31" s="108">
        <v>7400</v>
      </c>
      <c r="Z31" s="104">
        <f t="shared" si="11"/>
        <v>47</v>
      </c>
    </row>
    <row r="32" spans="1:26" s="110" customFormat="1" ht="9.75" customHeight="1">
      <c r="A32" s="101" t="s">
        <v>3</v>
      </c>
      <c r="B32" s="102"/>
      <c r="C32" s="103">
        <v>2416.0500000000002</v>
      </c>
      <c r="D32" s="104">
        <f t="shared" si="0"/>
        <v>43</v>
      </c>
      <c r="E32" s="96">
        <v>3844525</v>
      </c>
      <c r="F32" s="104">
        <f t="shared" si="1"/>
        <v>2</v>
      </c>
      <c r="G32" s="96">
        <v>9048331</v>
      </c>
      <c r="H32" s="104">
        <f t="shared" si="2"/>
        <v>2</v>
      </c>
      <c r="I32" s="105">
        <v>3745.4</v>
      </c>
      <c r="J32" s="104">
        <f t="shared" si="3"/>
        <v>3</v>
      </c>
      <c r="K32" s="106">
        <v>8.3000000000000007</v>
      </c>
      <c r="L32" s="107">
        <f t="shared" si="4"/>
        <v>12</v>
      </c>
      <c r="M32" s="106">
        <v>8.1</v>
      </c>
      <c r="N32" s="104">
        <f t="shared" si="5"/>
        <v>46</v>
      </c>
      <c r="O32" s="108">
        <v>4146942</v>
      </c>
      <c r="P32" s="104">
        <f t="shared" si="6"/>
        <v>2</v>
      </c>
      <c r="Q32" s="109">
        <v>313856</v>
      </c>
      <c r="R32" s="104">
        <f t="shared" si="7"/>
        <v>4</v>
      </c>
      <c r="S32" s="109">
        <v>3370740</v>
      </c>
      <c r="T32" s="104">
        <f t="shared" si="8"/>
        <v>4</v>
      </c>
      <c r="U32" s="109">
        <v>27996</v>
      </c>
      <c r="V32" s="104">
        <f t="shared" si="9"/>
        <v>41</v>
      </c>
      <c r="W32" s="109">
        <v>61951</v>
      </c>
      <c r="X32" s="104">
        <f t="shared" si="10"/>
        <v>43</v>
      </c>
      <c r="Y32" s="108">
        <v>20000</v>
      </c>
      <c r="Z32" s="104">
        <f t="shared" si="11"/>
        <v>44</v>
      </c>
    </row>
    <row r="33" spans="1:26" s="110" customFormat="1" ht="9.75" customHeight="1">
      <c r="A33" s="101" t="s">
        <v>19</v>
      </c>
      <c r="B33" s="102" t="s">
        <v>141</v>
      </c>
      <c r="C33" s="103">
        <v>12583.84</v>
      </c>
      <c r="D33" s="104">
        <f t="shared" si="0"/>
        <v>5</v>
      </c>
      <c r="E33" s="96">
        <v>839039</v>
      </c>
      <c r="F33" s="104">
        <f t="shared" si="1"/>
        <v>15</v>
      </c>
      <c r="G33" s="96">
        <v>2374450</v>
      </c>
      <c r="H33" s="104">
        <f t="shared" si="2"/>
        <v>14</v>
      </c>
      <c r="I33" s="105">
        <v>188.7</v>
      </c>
      <c r="J33" s="104">
        <f t="shared" si="3"/>
        <v>34</v>
      </c>
      <c r="K33" s="106">
        <v>7.4</v>
      </c>
      <c r="L33" s="107">
        <f t="shared" si="4"/>
        <v>36</v>
      </c>
      <c r="M33" s="106">
        <v>12.2</v>
      </c>
      <c r="N33" s="104">
        <f t="shared" si="5"/>
        <v>14</v>
      </c>
      <c r="O33" s="108">
        <v>1155795</v>
      </c>
      <c r="P33" s="104">
        <f t="shared" si="6"/>
        <v>14</v>
      </c>
      <c r="Q33" s="109">
        <v>120995</v>
      </c>
      <c r="R33" s="104">
        <f t="shared" si="7"/>
        <v>14</v>
      </c>
      <c r="S33" s="109">
        <v>1033472</v>
      </c>
      <c r="T33" s="104">
        <f t="shared" si="8"/>
        <v>14</v>
      </c>
      <c r="U33" s="109">
        <v>92287</v>
      </c>
      <c r="V33" s="104">
        <f t="shared" si="9"/>
        <v>5</v>
      </c>
      <c r="W33" s="109">
        <v>286666</v>
      </c>
      <c r="X33" s="104">
        <f t="shared" si="10"/>
        <v>3</v>
      </c>
      <c r="Y33" s="108">
        <v>173000</v>
      </c>
      <c r="Z33" s="104">
        <f t="shared" si="11"/>
        <v>2</v>
      </c>
    </row>
    <row r="34" spans="1:26" s="110" customFormat="1" ht="9.75" customHeight="1">
      <c r="A34" s="101" t="s">
        <v>20</v>
      </c>
      <c r="B34" s="102" t="s">
        <v>141</v>
      </c>
      <c r="C34" s="103">
        <v>4247.62</v>
      </c>
      <c r="D34" s="104">
        <f t="shared" si="0"/>
        <v>33</v>
      </c>
      <c r="E34" s="96">
        <v>383439</v>
      </c>
      <c r="F34" s="104">
        <f t="shared" si="1"/>
        <v>40</v>
      </c>
      <c r="G34" s="96">
        <v>1093247</v>
      </c>
      <c r="H34" s="104">
        <f t="shared" si="2"/>
        <v>37</v>
      </c>
      <c r="I34" s="105">
        <v>257.39999999999998</v>
      </c>
      <c r="J34" s="104">
        <f t="shared" si="3"/>
        <v>25</v>
      </c>
      <c r="K34" s="106">
        <v>7.3</v>
      </c>
      <c r="L34" s="107">
        <f t="shared" si="4"/>
        <v>40</v>
      </c>
      <c r="M34" s="106">
        <v>11.8</v>
      </c>
      <c r="N34" s="104">
        <f t="shared" si="5"/>
        <v>17</v>
      </c>
      <c r="O34" s="108">
        <v>546363</v>
      </c>
      <c r="P34" s="104">
        <f t="shared" si="6"/>
        <v>36</v>
      </c>
      <c r="Q34" s="109">
        <v>55397</v>
      </c>
      <c r="R34" s="104">
        <f t="shared" si="7"/>
        <v>35</v>
      </c>
      <c r="S34" s="109">
        <v>507159</v>
      </c>
      <c r="T34" s="104">
        <f t="shared" si="8"/>
        <v>32</v>
      </c>
      <c r="U34" s="109">
        <v>29634</v>
      </c>
      <c r="V34" s="104">
        <f t="shared" si="9"/>
        <v>38</v>
      </c>
      <c r="W34" s="109">
        <v>94304</v>
      </c>
      <c r="X34" s="104">
        <f t="shared" si="10"/>
        <v>32</v>
      </c>
      <c r="Y34" s="108">
        <v>59100</v>
      </c>
      <c r="Z34" s="104">
        <f t="shared" si="11"/>
        <v>23</v>
      </c>
    </row>
    <row r="35" spans="1:26" s="110" customFormat="1" ht="18" customHeight="1">
      <c r="A35" s="101" t="s">
        <v>21</v>
      </c>
      <c r="B35" s="102"/>
      <c r="C35" s="103">
        <v>4186.21</v>
      </c>
      <c r="D35" s="104">
        <f t="shared" si="0"/>
        <v>35</v>
      </c>
      <c r="E35" s="96">
        <v>441170</v>
      </c>
      <c r="F35" s="104">
        <f t="shared" si="1"/>
        <v>35</v>
      </c>
      <c r="G35" s="96">
        <v>1169788</v>
      </c>
      <c r="H35" s="104">
        <f t="shared" si="2"/>
        <v>34</v>
      </c>
      <c r="I35" s="105">
        <v>279.5</v>
      </c>
      <c r="J35" s="104">
        <f t="shared" si="3"/>
        <v>23</v>
      </c>
      <c r="K35" s="106">
        <v>8.1999999999999993</v>
      </c>
      <c r="L35" s="107">
        <f t="shared" si="4"/>
        <v>17</v>
      </c>
      <c r="M35" s="106">
        <v>10.6</v>
      </c>
      <c r="N35" s="104">
        <f t="shared" si="5"/>
        <v>30</v>
      </c>
      <c r="O35" s="108">
        <v>582449</v>
      </c>
      <c r="P35" s="104">
        <f t="shared" si="6"/>
        <v>32</v>
      </c>
      <c r="Q35" s="109">
        <v>64173</v>
      </c>
      <c r="R35" s="104">
        <f t="shared" si="7"/>
        <v>29</v>
      </c>
      <c r="S35" s="109">
        <v>538709</v>
      </c>
      <c r="T35" s="104">
        <f t="shared" si="8"/>
        <v>29</v>
      </c>
      <c r="U35" s="109">
        <v>26411</v>
      </c>
      <c r="V35" s="104">
        <f t="shared" si="9"/>
        <v>43</v>
      </c>
      <c r="W35" s="109">
        <v>68648</v>
      </c>
      <c r="X35" s="104">
        <f t="shared" si="10"/>
        <v>41</v>
      </c>
      <c r="Y35" s="108">
        <v>42700</v>
      </c>
      <c r="Z35" s="104">
        <f t="shared" si="11"/>
        <v>32</v>
      </c>
    </row>
    <row r="36" spans="1:26" s="110" customFormat="1" ht="9.75" customHeight="1">
      <c r="A36" s="101" t="s">
        <v>22</v>
      </c>
      <c r="B36" s="102"/>
      <c r="C36" s="103">
        <v>4189.8900000000003</v>
      </c>
      <c r="D36" s="104">
        <f t="shared" si="0"/>
        <v>34</v>
      </c>
      <c r="E36" s="96">
        <v>275599</v>
      </c>
      <c r="F36" s="104">
        <f t="shared" si="1"/>
        <v>45</v>
      </c>
      <c r="G36" s="96">
        <v>806314</v>
      </c>
      <c r="H36" s="104">
        <f t="shared" si="2"/>
        <v>43</v>
      </c>
      <c r="I36" s="105">
        <v>192.4</v>
      </c>
      <c r="J36" s="104">
        <f t="shared" si="3"/>
        <v>32</v>
      </c>
      <c r="K36" s="106">
        <v>8.1999999999999993</v>
      </c>
      <c r="L36" s="107">
        <f t="shared" si="4"/>
        <v>17</v>
      </c>
      <c r="M36" s="106">
        <v>11.2</v>
      </c>
      <c r="N36" s="104">
        <f t="shared" si="5"/>
        <v>24</v>
      </c>
      <c r="O36" s="108">
        <v>402251</v>
      </c>
      <c r="P36" s="104">
        <f t="shared" si="6"/>
        <v>43</v>
      </c>
      <c r="Q36" s="109">
        <v>44160</v>
      </c>
      <c r="R36" s="104">
        <f t="shared" si="7"/>
        <v>42</v>
      </c>
      <c r="S36" s="109">
        <v>372509</v>
      </c>
      <c r="T36" s="104">
        <f t="shared" si="8"/>
        <v>41</v>
      </c>
      <c r="U36" s="109">
        <v>27523</v>
      </c>
      <c r="V36" s="104">
        <f t="shared" si="9"/>
        <v>42</v>
      </c>
      <c r="W36" s="109">
        <v>85719</v>
      </c>
      <c r="X36" s="104">
        <f t="shared" si="10"/>
        <v>35</v>
      </c>
      <c r="Y36" s="108">
        <v>40700</v>
      </c>
      <c r="Z36" s="104">
        <f t="shared" si="11"/>
        <v>33</v>
      </c>
    </row>
    <row r="37" spans="1:26" s="110" customFormat="1" ht="9.75" customHeight="1">
      <c r="A37" s="101" t="s">
        <v>23</v>
      </c>
      <c r="B37" s="102" t="s">
        <v>141</v>
      </c>
      <c r="C37" s="103">
        <v>4465.37</v>
      </c>
      <c r="D37" s="104">
        <f t="shared" si="0"/>
        <v>32</v>
      </c>
      <c r="E37" s="96">
        <v>327721</v>
      </c>
      <c r="F37" s="104">
        <f t="shared" si="1"/>
        <v>41</v>
      </c>
      <c r="G37" s="96">
        <v>863075</v>
      </c>
      <c r="H37" s="104">
        <f t="shared" si="2"/>
        <v>41</v>
      </c>
      <c r="I37" s="105">
        <v>193.3</v>
      </c>
      <c r="J37" s="104">
        <f t="shared" si="3"/>
        <v>31</v>
      </c>
      <c r="K37" s="106">
        <v>7.4</v>
      </c>
      <c r="L37" s="107">
        <f t="shared" si="4"/>
        <v>36</v>
      </c>
      <c r="M37" s="106">
        <v>11.3</v>
      </c>
      <c r="N37" s="104">
        <f t="shared" si="5"/>
        <v>22</v>
      </c>
      <c r="O37" s="108">
        <v>414569</v>
      </c>
      <c r="P37" s="104">
        <f t="shared" si="6"/>
        <v>41</v>
      </c>
      <c r="Q37" s="109">
        <v>45636</v>
      </c>
      <c r="R37" s="104">
        <f t="shared" si="7"/>
        <v>41</v>
      </c>
      <c r="S37" s="109">
        <v>367195</v>
      </c>
      <c r="T37" s="104">
        <f t="shared" si="8"/>
        <v>42</v>
      </c>
      <c r="U37" s="109">
        <v>36805</v>
      </c>
      <c r="V37" s="104">
        <f t="shared" si="9"/>
        <v>32</v>
      </c>
      <c r="W37" s="109">
        <v>70799</v>
      </c>
      <c r="X37" s="104">
        <f t="shared" si="10"/>
        <v>40</v>
      </c>
      <c r="Y37" s="108">
        <v>24500</v>
      </c>
      <c r="Z37" s="104">
        <f t="shared" si="11"/>
        <v>42</v>
      </c>
    </row>
    <row r="38" spans="1:26" s="110" customFormat="1" ht="9.75" customHeight="1">
      <c r="A38" s="101" t="s">
        <v>24</v>
      </c>
      <c r="B38" s="102" t="s">
        <v>141</v>
      </c>
      <c r="C38" s="103">
        <v>13562.23</v>
      </c>
      <c r="D38" s="104">
        <f t="shared" si="0"/>
        <v>4</v>
      </c>
      <c r="E38" s="96">
        <v>794461</v>
      </c>
      <c r="F38" s="104">
        <f t="shared" si="1"/>
        <v>16</v>
      </c>
      <c r="G38" s="96">
        <v>2152449</v>
      </c>
      <c r="H38" s="104">
        <f t="shared" si="2"/>
        <v>16</v>
      </c>
      <c r="I38" s="105">
        <v>158.69999999999999</v>
      </c>
      <c r="J38" s="104">
        <f t="shared" si="3"/>
        <v>38</v>
      </c>
      <c r="K38" s="106">
        <v>7.8</v>
      </c>
      <c r="L38" s="107">
        <f t="shared" si="4"/>
        <v>29</v>
      </c>
      <c r="M38" s="106">
        <v>11.6</v>
      </c>
      <c r="N38" s="104">
        <f t="shared" si="5"/>
        <v>19</v>
      </c>
      <c r="O38" s="108">
        <v>1091038</v>
      </c>
      <c r="P38" s="104">
        <f t="shared" si="6"/>
        <v>15</v>
      </c>
      <c r="Q38" s="109">
        <v>112369</v>
      </c>
      <c r="R38" s="104">
        <f t="shared" si="7"/>
        <v>15</v>
      </c>
      <c r="S38" s="109">
        <v>923685</v>
      </c>
      <c r="T38" s="104">
        <f t="shared" si="8"/>
        <v>16</v>
      </c>
      <c r="U38" s="109">
        <v>117316</v>
      </c>
      <c r="V38" s="104">
        <f t="shared" si="9"/>
        <v>1</v>
      </c>
      <c r="W38" s="109">
        <v>240093</v>
      </c>
      <c r="X38" s="104">
        <f t="shared" si="10"/>
        <v>4</v>
      </c>
      <c r="Y38" s="108">
        <v>110400</v>
      </c>
      <c r="Z38" s="104">
        <f t="shared" si="11"/>
        <v>13</v>
      </c>
    </row>
    <row r="39" spans="1:26" s="110" customFormat="1" ht="9.75" customHeight="1">
      <c r="A39" s="101" t="s">
        <v>25</v>
      </c>
      <c r="B39" s="102" t="s">
        <v>141</v>
      </c>
      <c r="C39" s="103">
        <v>10621.17</v>
      </c>
      <c r="D39" s="104">
        <f t="shared" si="0"/>
        <v>7</v>
      </c>
      <c r="E39" s="96">
        <v>737151</v>
      </c>
      <c r="F39" s="104">
        <f t="shared" si="1"/>
        <v>20</v>
      </c>
      <c r="G39" s="96">
        <v>2080773</v>
      </c>
      <c r="H39" s="104">
        <f t="shared" si="2"/>
        <v>17</v>
      </c>
      <c r="I39" s="105">
        <v>195.9</v>
      </c>
      <c r="J39" s="104">
        <f t="shared" si="3"/>
        <v>30</v>
      </c>
      <c r="K39" s="106">
        <v>7.9</v>
      </c>
      <c r="L39" s="107">
        <f t="shared" si="4"/>
        <v>25</v>
      </c>
      <c r="M39" s="106">
        <v>10.7</v>
      </c>
      <c r="N39" s="104">
        <f t="shared" si="5"/>
        <v>29</v>
      </c>
      <c r="O39" s="108">
        <v>1022616</v>
      </c>
      <c r="P39" s="104">
        <f t="shared" si="6"/>
        <v>17</v>
      </c>
      <c r="Q39" s="109">
        <v>104946</v>
      </c>
      <c r="R39" s="104">
        <f t="shared" si="7"/>
        <v>16</v>
      </c>
      <c r="S39" s="109">
        <v>882086</v>
      </c>
      <c r="T39" s="104">
        <f t="shared" si="8"/>
        <v>17</v>
      </c>
      <c r="U39" s="109">
        <v>70770</v>
      </c>
      <c r="V39" s="104">
        <f t="shared" si="9"/>
        <v>12</v>
      </c>
      <c r="W39" s="109">
        <v>156982</v>
      </c>
      <c r="X39" s="104">
        <f t="shared" si="10"/>
        <v>20</v>
      </c>
      <c r="Y39" s="108">
        <v>57400</v>
      </c>
      <c r="Z39" s="104">
        <f t="shared" si="11"/>
        <v>24</v>
      </c>
    </row>
    <row r="40" spans="1:26" s="110" customFormat="1" ht="9.75" customHeight="1">
      <c r="A40" s="101" t="s">
        <v>26</v>
      </c>
      <c r="B40" s="102" t="s">
        <v>141</v>
      </c>
      <c r="C40" s="103">
        <v>7780.6</v>
      </c>
      <c r="D40" s="104">
        <f t="shared" si="0"/>
        <v>13</v>
      </c>
      <c r="E40" s="96">
        <v>1399140</v>
      </c>
      <c r="F40" s="104">
        <f t="shared" si="1"/>
        <v>10</v>
      </c>
      <c r="G40" s="96">
        <v>3765007</v>
      </c>
      <c r="H40" s="104">
        <f t="shared" si="2"/>
        <v>10</v>
      </c>
      <c r="I40" s="105">
        <v>483.9</v>
      </c>
      <c r="J40" s="104">
        <f t="shared" si="3"/>
        <v>13</v>
      </c>
      <c r="K40" s="106">
        <v>8.1999999999999993</v>
      </c>
      <c r="L40" s="107">
        <f t="shared" si="4"/>
        <v>17</v>
      </c>
      <c r="M40" s="106">
        <v>10.5</v>
      </c>
      <c r="N40" s="104">
        <f t="shared" si="5"/>
        <v>31</v>
      </c>
      <c r="O40" s="108">
        <v>1897194</v>
      </c>
      <c r="P40" s="104">
        <f t="shared" si="6"/>
        <v>10</v>
      </c>
      <c r="Q40" s="109">
        <v>184470</v>
      </c>
      <c r="R40" s="104">
        <f t="shared" si="7"/>
        <v>10</v>
      </c>
      <c r="S40" s="109">
        <v>1736157</v>
      </c>
      <c r="T40" s="104">
        <f t="shared" si="8"/>
        <v>10</v>
      </c>
      <c r="U40" s="109">
        <v>70283</v>
      </c>
      <c r="V40" s="104">
        <f t="shared" si="9"/>
        <v>13</v>
      </c>
      <c r="W40" s="109">
        <v>169425</v>
      </c>
      <c r="X40" s="104">
        <f t="shared" si="10"/>
        <v>17</v>
      </c>
      <c r="Y40" s="108">
        <v>69200</v>
      </c>
      <c r="Z40" s="104">
        <f t="shared" si="11"/>
        <v>19</v>
      </c>
    </row>
    <row r="41" spans="1:26" s="110" customFormat="1" ht="9.75" customHeight="1">
      <c r="A41" s="101" t="s">
        <v>27</v>
      </c>
      <c r="B41" s="102" t="s">
        <v>141</v>
      </c>
      <c r="C41" s="103">
        <v>5165.16</v>
      </c>
      <c r="D41" s="104">
        <f t="shared" si="0"/>
        <v>27</v>
      </c>
      <c r="E41" s="96">
        <v>2933802</v>
      </c>
      <c r="F41" s="104">
        <f t="shared" si="1"/>
        <v>4</v>
      </c>
      <c r="G41" s="96">
        <v>7410719</v>
      </c>
      <c r="H41" s="104">
        <f t="shared" si="2"/>
        <v>4</v>
      </c>
      <c r="I41" s="105">
        <v>1434.8</v>
      </c>
      <c r="J41" s="104">
        <f t="shared" si="3"/>
        <v>5</v>
      </c>
      <c r="K41" s="106">
        <v>9.1999999999999993</v>
      </c>
      <c r="L41" s="107">
        <f t="shared" si="4"/>
        <v>3</v>
      </c>
      <c r="M41" s="106">
        <v>8.6</v>
      </c>
      <c r="N41" s="104">
        <f t="shared" si="5"/>
        <v>43</v>
      </c>
      <c r="O41" s="108">
        <v>3676174</v>
      </c>
      <c r="P41" s="104">
        <f t="shared" si="6"/>
        <v>4</v>
      </c>
      <c r="Q41" s="109">
        <v>331581</v>
      </c>
      <c r="R41" s="104">
        <f t="shared" si="7"/>
        <v>3</v>
      </c>
      <c r="S41" s="109">
        <v>3637298</v>
      </c>
      <c r="T41" s="104">
        <f t="shared" si="8"/>
        <v>3</v>
      </c>
      <c r="U41" s="109">
        <v>84028</v>
      </c>
      <c r="V41" s="104">
        <f t="shared" si="9"/>
        <v>6</v>
      </c>
      <c r="W41" s="109">
        <v>190290</v>
      </c>
      <c r="X41" s="104">
        <f t="shared" si="10"/>
        <v>11</v>
      </c>
      <c r="Y41" s="108">
        <v>77900</v>
      </c>
      <c r="Z41" s="104">
        <f t="shared" si="11"/>
        <v>15</v>
      </c>
    </row>
    <row r="42" spans="1:26" s="110" customFormat="1" ht="9.75" customHeight="1">
      <c r="A42" s="101" t="s">
        <v>28</v>
      </c>
      <c r="B42" s="102" t="s">
        <v>141</v>
      </c>
      <c r="C42" s="103">
        <v>5777.35</v>
      </c>
      <c r="D42" s="104">
        <f t="shared" si="0"/>
        <v>25</v>
      </c>
      <c r="E42" s="96">
        <v>704607</v>
      </c>
      <c r="F42" s="104">
        <f t="shared" si="1"/>
        <v>23</v>
      </c>
      <c r="G42" s="96">
        <v>1854724</v>
      </c>
      <c r="H42" s="104">
        <f t="shared" si="2"/>
        <v>22</v>
      </c>
      <c r="I42" s="105">
        <v>321</v>
      </c>
      <c r="J42" s="104">
        <f t="shared" si="3"/>
        <v>20</v>
      </c>
      <c r="K42" s="106">
        <v>8.1</v>
      </c>
      <c r="L42" s="107">
        <f t="shared" si="4"/>
        <v>23</v>
      </c>
      <c r="M42" s="106">
        <v>10.9</v>
      </c>
      <c r="N42" s="104">
        <f t="shared" si="5"/>
        <v>28</v>
      </c>
      <c r="O42" s="108">
        <v>895097</v>
      </c>
      <c r="P42" s="104">
        <f t="shared" si="6"/>
        <v>22</v>
      </c>
      <c r="Q42" s="109">
        <v>82365</v>
      </c>
      <c r="R42" s="104">
        <f t="shared" si="7"/>
        <v>22</v>
      </c>
      <c r="S42" s="109">
        <v>795969</v>
      </c>
      <c r="T42" s="104">
        <f t="shared" si="8"/>
        <v>21</v>
      </c>
      <c r="U42" s="109">
        <v>52355</v>
      </c>
      <c r="V42" s="104">
        <f t="shared" si="9"/>
        <v>23</v>
      </c>
      <c r="W42" s="109">
        <v>134284</v>
      </c>
      <c r="X42" s="104">
        <f t="shared" si="10"/>
        <v>21</v>
      </c>
      <c r="Y42" s="108">
        <v>60900</v>
      </c>
      <c r="Z42" s="104">
        <f t="shared" si="11"/>
        <v>22</v>
      </c>
    </row>
    <row r="43" spans="1:26" s="110" customFormat="1" ht="18" customHeight="1">
      <c r="A43" s="101" t="s">
        <v>29</v>
      </c>
      <c r="B43" s="102" t="s">
        <v>141</v>
      </c>
      <c r="C43" s="103">
        <v>4017.36</v>
      </c>
      <c r="D43" s="104">
        <f t="shared" si="0"/>
        <v>38</v>
      </c>
      <c r="E43" s="96">
        <v>517748</v>
      </c>
      <c r="F43" s="104">
        <f t="shared" si="1"/>
        <v>30</v>
      </c>
      <c r="G43" s="96">
        <v>1410777</v>
      </c>
      <c r="H43" s="104">
        <f t="shared" si="2"/>
        <v>28</v>
      </c>
      <c r="I43" s="105">
        <v>351.2</v>
      </c>
      <c r="J43" s="104">
        <f t="shared" si="3"/>
        <v>15</v>
      </c>
      <c r="K43" s="106">
        <v>9.3000000000000007</v>
      </c>
      <c r="L43" s="107">
        <f t="shared" si="4"/>
        <v>2</v>
      </c>
      <c r="M43" s="106">
        <v>8.8000000000000007</v>
      </c>
      <c r="N43" s="104">
        <f t="shared" si="5"/>
        <v>41</v>
      </c>
      <c r="O43" s="108">
        <v>673612</v>
      </c>
      <c r="P43" s="104">
        <f t="shared" si="6"/>
        <v>25</v>
      </c>
      <c r="Q43" s="109">
        <v>58057</v>
      </c>
      <c r="R43" s="104">
        <f t="shared" si="7"/>
        <v>33</v>
      </c>
      <c r="S43" s="109">
        <v>590842</v>
      </c>
      <c r="T43" s="104">
        <f t="shared" si="8"/>
        <v>25</v>
      </c>
      <c r="U43" s="109">
        <v>36017</v>
      </c>
      <c r="V43" s="104">
        <f t="shared" si="9"/>
        <v>33</v>
      </c>
      <c r="W43" s="109">
        <v>108245</v>
      </c>
      <c r="X43" s="104">
        <f t="shared" si="10"/>
        <v>25</v>
      </c>
      <c r="Y43" s="108">
        <v>53000</v>
      </c>
      <c r="Z43" s="104">
        <f t="shared" si="11"/>
        <v>28</v>
      </c>
    </row>
    <row r="44" spans="1:26" s="110" customFormat="1" ht="9.75" customHeight="1">
      <c r="A44" s="101" t="s">
        <v>30</v>
      </c>
      <c r="B44" s="102"/>
      <c r="C44" s="103">
        <v>4613.26</v>
      </c>
      <c r="D44" s="104">
        <f t="shared" si="0"/>
        <v>31</v>
      </c>
      <c r="E44" s="96">
        <v>1122057</v>
      </c>
      <c r="F44" s="104">
        <f t="shared" si="1"/>
        <v>12</v>
      </c>
      <c r="G44" s="96">
        <v>2636092</v>
      </c>
      <c r="H44" s="104">
        <f t="shared" si="2"/>
        <v>13</v>
      </c>
      <c r="I44" s="105">
        <v>571.4</v>
      </c>
      <c r="J44" s="104">
        <f t="shared" si="3"/>
        <v>10</v>
      </c>
      <c r="K44" s="106">
        <v>7.8</v>
      </c>
      <c r="L44" s="107">
        <f t="shared" si="4"/>
        <v>29</v>
      </c>
      <c r="M44" s="106">
        <v>9.8000000000000007</v>
      </c>
      <c r="N44" s="104">
        <f t="shared" si="5"/>
        <v>37</v>
      </c>
      <c r="O44" s="108">
        <v>1219370</v>
      </c>
      <c r="P44" s="104">
        <f t="shared" si="6"/>
        <v>13</v>
      </c>
      <c r="Q44" s="109">
        <v>125948</v>
      </c>
      <c r="R44" s="104">
        <f t="shared" si="7"/>
        <v>12</v>
      </c>
      <c r="S44" s="109">
        <v>1118404</v>
      </c>
      <c r="T44" s="104">
        <f t="shared" si="8"/>
        <v>13</v>
      </c>
      <c r="U44" s="109">
        <v>35622</v>
      </c>
      <c r="V44" s="104">
        <f t="shared" si="9"/>
        <v>35</v>
      </c>
      <c r="W44" s="109">
        <v>80706</v>
      </c>
      <c r="X44" s="104">
        <f t="shared" si="10"/>
        <v>38</v>
      </c>
      <c r="Y44" s="108">
        <v>31500</v>
      </c>
      <c r="Z44" s="104">
        <f t="shared" si="11"/>
        <v>38</v>
      </c>
    </row>
    <row r="45" spans="1:26" s="110" customFormat="1" ht="9.75" customHeight="1">
      <c r="A45" s="101" t="s">
        <v>31</v>
      </c>
      <c r="B45" s="102"/>
      <c r="C45" s="103">
        <v>1901.42</v>
      </c>
      <c r="D45" s="104">
        <f t="shared" si="0"/>
        <v>46</v>
      </c>
      <c r="E45" s="96">
        <v>3832386</v>
      </c>
      <c r="F45" s="104">
        <f t="shared" si="1"/>
        <v>3</v>
      </c>
      <c r="G45" s="96">
        <v>8865245</v>
      </c>
      <c r="H45" s="104">
        <f t="shared" si="2"/>
        <v>3</v>
      </c>
      <c r="I45" s="105">
        <v>4669.7</v>
      </c>
      <c r="J45" s="104">
        <f t="shared" si="3"/>
        <v>2</v>
      </c>
      <c r="K45" s="106">
        <v>8.3000000000000007</v>
      </c>
      <c r="L45" s="107">
        <f t="shared" si="4"/>
        <v>12</v>
      </c>
      <c r="M45" s="106">
        <v>9.4</v>
      </c>
      <c r="N45" s="104">
        <f t="shared" si="5"/>
        <v>40</v>
      </c>
      <c r="O45" s="108">
        <v>3815052</v>
      </c>
      <c r="P45" s="104">
        <f t="shared" si="6"/>
        <v>3</v>
      </c>
      <c r="Q45" s="109">
        <v>442249</v>
      </c>
      <c r="R45" s="104">
        <f t="shared" si="7"/>
        <v>2</v>
      </c>
      <c r="S45" s="109">
        <v>4334776</v>
      </c>
      <c r="T45" s="104">
        <f t="shared" si="8"/>
        <v>2</v>
      </c>
      <c r="U45" s="109">
        <v>26360</v>
      </c>
      <c r="V45" s="104">
        <f t="shared" si="9"/>
        <v>44</v>
      </c>
      <c r="W45" s="109">
        <v>43256</v>
      </c>
      <c r="X45" s="104">
        <f t="shared" si="10"/>
        <v>46</v>
      </c>
      <c r="Y45" s="108">
        <v>13600</v>
      </c>
      <c r="Z45" s="104">
        <f t="shared" si="11"/>
        <v>45</v>
      </c>
    </row>
    <row r="46" spans="1:26" s="110" customFormat="1" ht="9.75" customHeight="1">
      <c r="A46" s="101" t="s">
        <v>32</v>
      </c>
      <c r="B46" s="102"/>
      <c r="C46" s="103">
        <v>8396.4699999999993</v>
      </c>
      <c r="D46" s="104">
        <f t="shared" si="0"/>
        <v>12</v>
      </c>
      <c r="E46" s="96">
        <v>2255318</v>
      </c>
      <c r="F46" s="104">
        <f t="shared" si="1"/>
        <v>8</v>
      </c>
      <c r="G46" s="96">
        <v>5588133</v>
      </c>
      <c r="H46" s="104">
        <f t="shared" si="2"/>
        <v>7</v>
      </c>
      <c r="I46" s="105">
        <v>665.6</v>
      </c>
      <c r="J46" s="104">
        <f t="shared" si="3"/>
        <v>8</v>
      </c>
      <c r="K46" s="106">
        <v>8.3000000000000007</v>
      </c>
      <c r="L46" s="107">
        <f t="shared" si="4"/>
        <v>12</v>
      </c>
      <c r="M46" s="106">
        <v>9.9</v>
      </c>
      <c r="N46" s="104">
        <f t="shared" si="5"/>
        <v>36</v>
      </c>
      <c r="O46" s="108">
        <v>2489617</v>
      </c>
      <c r="P46" s="104">
        <f t="shared" si="6"/>
        <v>8</v>
      </c>
      <c r="Q46" s="109">
        <v>231113</v>
      </c>
      <c r="R46" s="104">
        <f t="shared" si="7"/>
        <v>7</v>
      </c>
      <c r="S46" s="109">
        <v>2173594</v>
      </c>
      <c r="T46" s="104">
        <f t="shared" si="8"/>
        <v>7</v>
      </c>
      <c r="U46" s="109">
        <v>95499</v>
      </c>
      <c r="V46" s="104">
        <f t="shared" si="9"/>
        <v>4</v>
      </c>
      <c r="W46" s="109">
        <v>224186</v>
      </c>
      <c r="X46" s="104">
        <f t="shared" si="10"/>
        <v>7</v>
      </c>
      <c r="Y46" s="108">
        <v>75800</v>
      </c>
      <c r="Z46" s="104">
        <f t="shared" si="11"/>
        <v>17</v>
      </c>
    </row>
    <row r="47" spans="1:26" s="110" customFormat="1" ht="9.75" customHeight="1">
      <c r="A47" s="101" t="s">
        <v>33</v>
      </c>
      <c r="B47" s="102"/>
      <c r="C47" s="103">
        <v>3691.09</v>
      </c>
      <c r="D47" s="104">
        <f t="shared" si="0"/>
        <v>40</v>
      </c>
      <c r="E47" s="96">
        <v>523523</v>
      </c>
      <c r="F47" s="104">
        <f t="shared" si="1"/>
        <v>28</v>
      </c>
      <c r="G47" s="96">
        <v>1400728</v>
      </c>
      <c r="H47" s="104">
        <f t="shared" si="2"/>
        <v>29</v>
      </c>
      <c r="I47" s="105">
        <v>379.5</v>
      </c>
      <c r="J47" s="104">
        <f t="shared" si="3"/>
        <v>14</v>
      </c>
      <c r="K47" s="106">
        <v>7.4</v>
      </c>
      <c r="L47" s="107">
        <f t="shared" si="4"/>
        <v>36</v>
      </c>
      <c r="M47" s="106">
        <v>10.199999999999999</v>
      </c>
      <c r="N47" s="104">
        <f t="shared" si="5"/>
        <v>35</v>
      </c>
      <c r="O47" s="108">
        <v>596525</v>
      </c>
      <c r="P47" s="104">
        <f t="shared" si="6"/>
        <v>31</v>
      </c>
      <c r="Q47" s="109">
        <v>49409</v>
      </c>
      <c r="R47" s="104">
        <f t="shared" si="7"/>
        <v>40</v>
      </c>
      <c r="S47" s="109">
        <v>427579</v>
      </c>
      <c r="T47" s="104">
        <f t="shared" si="8"/>
        <v>37</v>
      </c>
      <c r="U47" s="109">
        <v>28563</v>
      </c>
      <c r="V47" s="104">
        <f t="shared" si="9"/>
        <v>40</v>
      </c>
      <c r="W47" s="109">
        <v>61791</v>
      </c>
      <c r="X47" s="104">
        <f t="shared" si="10"/>
        <v>44</v>
      </c>
      <c r="Y47" s="108">
        <v>22300</v>
      </c>
      <c r="Z47" s="104">
        <f t="shared" si="11"/>
        <v>43</v>
      </c>
    </row>
    <row r="48" spans="1:26" s="110" customFormat="1" ht="9.75" customHeight="1">
      <c r="A48" s="101" t="s">
        <v>4</v>
      </c>
      <c r="B48" s="102"/>
      <c r="C48" s="103">
        <v>4726.32</v>
      </c>
      <c r="D48" s="104">
        <f t="shared" si="0"/>
        <v>30</v>
      </c>
      <c r="E48" s="96">
        <v>393553</v>
      </c>
      <c r="F48" s="104">
        <f t="shared" si="1"/>
        <v>36</v>
      </c>
      <c r="G48" s="96">
        <v>1002198</v>
      </c>
      <c r="H48" s="104">
        <f t="shared" si="2"/>
        <v>39</v>
      </c>
      <c r="I48" s="105">
        <v>212</v>
      </c>
      <c r="J48" s="104">
        <f t="shared" si="3"/>
        <v>29</v>
      </c>
      <c r="K48" s="106">
        <v>7.3</v>
      </c>
      <c r="L48" s="107">
        <f t="shared" si="4"/>
        <v>40</v>
      </c>
      <c r="M48" s="106">
        <v>13.1</v>
      </c>
      <c r="N48" s="104">
        <f t="shared" si="5"/>
        <v>5</v>
      </c>
      <c r="O48" s="108">
        <v>450969</v>
      </c>
      <c r="P48" s="104">
        <f t="shared" si="6"/>
        <v>40</v>
      </c>
      <c r="Q48" s="109">
        <v>51133</v>
      </c>
      <c r="R48" s="104">
        <f t="shared" si="7"/>
        <v>38</v>
      </c>
      <c r="S48" s="109">
        <v>376733</v>
      </c>
      <c r="T48" s="104">
        <f t="shared" si="8"/>
        <v>40</v>
      </c>
      <c r="U48" s="109">
        <v>33799</v>
      </c>
      <c r="V48" s="104">
        <f t="shared" si="9"/>
        <v>36</v>
      </c>
      <c r="W48" s="109">
        <v>86286</v>
      </c>
      <c r="X48" s="104">
        <f t="shared" si="10"/>
        <v>34</v>
      </c>
      <c r="Y48" s="108">
        <v>34600</v>
      </c>
      <c r="Z48" s="104">
        <f t="shared" si="11"/>
        <v>37</v>
      </c>
    </row>
    <row r="49" spans="1:26" s="110" customFormat="1" ht="9.75" customHeight="1">
      <c r="A49" s="101" t="s">
        <v>34</v>
      </c>
      <c r="B49" s="102"/>
      <c r="C49" s="103">
        <v>3507.31</v>
      </c>
      <c r="D49" s="104">
        <f t="shared" si="0"/>
        <v>41</v>
      </c>
      <c r="E49" s="96">
        <v>211964</v>
      </c>
      <c r="F49" s="104">
        <f t="shared" si="1"/>
        <v>47</v>
      </c>
      <c r="G49" s="96">
        <v>588667</v>
      </c>
      <c r="H49" s="104">
        <f t="shared" si="2"/>
        <v>47</v>
      </c>
      <c r="I49" s="105">
        <v>167.8</v>
      </c>
      <c r="J49" s="104">
        <f t="shared" si="3"/>
        <v>37</v>
      </c>
      <c r="K49" s="106">
        <v>8.3000000000000007</v>
      </c>
      <c r="L49" s="107">
        <f t="shared" si="4"/>
        <v>12</v>
      </c>
      <c r="M49" s="106">
        <v>12.7</v>
      </c>
      <c r="N49" s="104">
        <f t="shared" si="5"/>
        <v>9</v>
      </c>
      <c r="O49" s="108">
        <v>287332</v>
      </c>
      <c r="P49" s="104">
        <f t="shared" si="6"/>
        <v>47</v>
      </c>
      <c r="Q49" s="109">
        <v>27492</v>
      </c>
      <c r="R49" s="104">
        <f t="shared" si="7"/>
        <v>47</v>
      </c>
      <c r="S49" s="109">
        <v>226944</v>
      </c>
      <c r="T49" s="104">
        <f t="shared" si="8"/>
        <v>47</v>
      </c>
      <c r="U49" s="109">
        <v>31953</v>
      </c>
      <c r="V49" s="104">
        <f t="shared" si="9"/>
        <v>37</v>
      </c>
      <c r="W49" s="109">
        <v>88181</v>
      </c>
      <c r="X49" s="104">
        <f t="shared" si="10"/>
        <v>33</v>
      </c>
      <c r="Y49" s="108">
        <v>34900</v>
      </c>
      <c r="Z49" s="104">
        <f t="shared" si="11"/>
        <v>36</v>
      </c>
    </row>
    <row r="50" spans="1:26" s="110" customFormat="1" ht="9.75" customHeight="1">
      <c r="A50" s="101" t="s">
        <v>35</v>
      </c>
      <c r="B50" s="102"/>
      <c r="C50" s="103">
        <v>6707.98</v>
      </c>
      <c r="D50" s="104">
        <f t="shared" si="0"/>
        <v>19</v>
      </c>
      <c r="E50" s="96">
        <v>262219</v>
      </c>
      <c r="F50" s="104">
        <f t="shared" si="1"/>
        <v>46</v>
      </c>
      <c r="G50" s="96">
        <v>717397</v>
      </c>
      <c r="H50" s="104">
        <f t="shared" si="2"/>
        <v>46</v>
      </c>
      <c r="I50" s="105">
        <v>107</v>
      </c>
      <c r="J50" s="104">
        <f t="shared" si="3"/>
        <v>44</v>
      </c>
      <c r="K50" s="106">
        <v>7.9</v>
      </c>
      <c r="L50" s="107">
        <f t="shared" si="4"/>
        <v>25</v>
      </c>
      <c r="M50" s="106">
        <v>13.7</v>
      </c>
      <c r="N50" s="104">
        <f t="shared" si="5"/>
        <v>3</v>
      </c>
      <c r="O50" s="108">
        <v>347889</v>
      </c>
      <c r="P50" s="104">
        <f t="shared" si="6"/>
        <v>44</v>
      </c>
      <c r="Q50" s="109">
        <v>37225</v>
      </c>
      <c r="R50" s="104">
        <f t="shared" si="7"/>
        <v>46</v>
      </c>
      <c r="S50" s="109">
        <v>292056</v>
      </c>
      <c r="T50" s="104">
        <f t="shared" si="8"/>
        <v>45</v>
      </c>
      <c r="U50" s="109">
        <v>39467</v>
      </c>
      <c r="V50" s="104">
        <f t="shared" si="9"/>
        <v>30</v>
      </c>
      <c r="W50" s="109">
        <v>94986</v>
      </c>
      <c r="X50" s="104">
        <f t="shared" si="10"/>
        <v>31</v>
      </c>
      <c r="Y50" s="108">
        <v>37900</v>
      </c>
      <c r="Z50" s="104">
        <f t="shared" si="11"/>
        <v>35</v>
      </c>
    </row>
    <row r="51" spans="1:26" s="120" customFormat="1" ht="18" customHeight="1">
      <c r="A51" s="111" t="s">
        <v>2</v>
      </c>
      <c r="B51" s="112" t="s">
        <v>141</v>
      </c>
      <c r="C51" s="113">
        <v>7113.24</v>
      </c>
      <c r="D51" s="114">
        <f t="shared" si="0"/>
        <v>17</v>
      </c>
      <c r="E51" s="97">
        <v>754511</v>
      </c>
      <c r="F51" s="114">
        <f t="shared" si="1"/>
        <v>18</v>
      </c>
      <c r="G51" s="97">
        <v>1945276</v>
      </c>
      <c r="H51" s="114">
        <f t="shared" si="2"/>
        <v>21</v>
      </c>
      <c r="I51" s="115">
        <v>273.5</v>
      </c>
      <c r="J51" s="114">
        <f t="shared" si="3"/>
        <v>24</v>
      </c>
      <c r="K51" s="116">
        <v>8.5</v>
      </c>
      <c r="L51" s="117">
        <f t="shared" si="4"/>
        <v>10</v>
      </c>
      <c r="M51" s="116">
        <v>11.1</v>
      </c>
      <c r="N51" s="114">
        <f t="shared" si="5"/>
        <v>25</v>
      </c>
      <c r="O51" s="118">
        <v>900116</v>
      </c>
      <c r="P51" s="114">
        <f t="shared" si="6"/>
        <v>21</v>
      </c>
      <c r="Q51" s="119">
        <v>85833</v>
      </c>
      <c r="R51" s="114">
        <f t="shared" si="7"/>
        <v>21</v>
      </c>
      <c r="S51" s="119">
        <v>805627</v>
      </c>
      <c r="T51" s="114">
        <f t="shared" si="8"/>
        <v>20</v>
      </c>
      <c r="U51" s="119">
        <v>73498</v>
      </c>
      <c r="V51" s="114">
        <f t="shared" si="9"/>
        <v>10</v>
      </c>
      <c r="W51" s="119">
        <v>164960</v>
      </c>
      <c r="X51" s="114">
        <f t="shared" si="10"/>
        <v>18</v>
      </c>
      <c r="Y51" s="118">
        <v>67300</v>
      </c>
      <c r="Z51" s="114">
        <f t="shared" si="11"/>
        <v>21</v>
      </c>
    </row>
    <row r="52" spans="1:26" s="110" customFormat="1" ht="9.75" customHeight="1">
      <c r="A52" s="101" t="s">
        <v>36</v>
      </c>
      <c r="B52" s="102"/>
      <c r="C52" s="103">
        <v>8479.81</v>
      </c>
      <c r="D52" s="104">
        <f t="shared" si="0"/>
        <v>11</v>
      </c>
      <c r="E52" s="96">
        <v>1184967</v>
      </c>
      <c r="F52" s="104">
        <f t="shared" si="1"/>
        <v>11</v>
      </c>
      <c r="G52" s="96">
        <v>2860750</v>
      </c>
      <c r="H52" s="104">
        <f t="shared" si="2"/>
        <v>12</v>
      </c>
      <c r="I52" s="105">
        <v>337.4</v>
      </c>
      <c r="J52" s="104">
        <f t="shared" si="3"/>
        <v>18</v>
      </c>
      <c r="K52" s="106">
        <v>8.8000000000000007</v>
      </c>
      <c r="L52" s="107">
        <f t="shared" si="4"/>
        <v>6</v>
      </c>
      <c r="M52" s="106">
        <v>10.5</v>
      </c>
      <c r="N52" s="104">
        <f t="shared" si="5"/>
        <v>31</v>
      </c>
      <c r="O52" s="108">
        <v>1343318</v>
      </c>
      <c r="P52" s="104">
        <f t="shared" si="6"/>
        <v>12</v>
      </c>
      <c r="Q52" s="109">
        <v>135296</v>
      </c>
      <c r="R52" s="104">
        <f t="shared" si="7"/>
        <v>11</v>
      </c>
      <c r="S52" s="109">
        <v>1287533</v>
      </c>
      <c r="T52" s="104">
        <f t="shared" si="8"/>
        <v>11</v>
      </c>
      <c r="U52" s="109">
        <v>66321</v>
      </c>
      <c r="V52" s="104">
        <f t="shared" si="9"/>
        <v>15</v>
      </c>
      <c r="W52" s="109">
        <v>116278</v>
      </c>
      <c r="X52" s="104">
        <f t="shared" si="10"/>
        <v>24</v>
      </c>
      <c r="Y52" s="108">
        <v>56900</v>
      </c>
      <c r="Z52" s="104">
        <f t="shared" si="11"/>
        <v>26</v>
      </c>
    </row>
    <row r="53" spans="1:26" s="110" customFormat="1" ht="9.75" customHeight="1">
      <c r="A53" s="101" t="s">
        <v>37</v>
      </c>
      <c r="B53" s="102"/>
      <c r="C53" s="103">
        <v>6114.14</v>
      </c>
      <c r="D53" s="104">
        <f t="shared" si="0"/>
        <v>23</v>
      </c>
      <c r="E53" s="96">
        <v>597432</v>
      </c>
      <c r="F53" s="104">
        <f t="shared" si="1"/>
        <v>25</v>
      </c>
      <c r="G53" s="96">
        <v>1451338</v>
      </c>
      <c r="H53" s="104">
        <f t="shared" si="2"/>
        <v>25</v>
      </c>
      <c r="I53" s="105">
        <v>237.4</v>
      </c>
      <c r="J53" s="104">
        <f t="shared" si="3"/>
        <v>28</v>
      </c>
      <c r="K53" s="106">
        <v>7.6</v>
      </c>
      <c r="L53" s="107">
        <f t="shared" si="4"/>
        <v>33</v>
      </c>
      <c r="M53" s="106">
        <v>13.1</v>
      </c>
      <c r="N53" s="104">
        <f t="shared" si="5"/>
        <v>5</v>
      </c>
      <c r="O53" s="108">
        <v>665489</v>
      </c>
      <c r="P53" s="104">
        <f t="shared" si="6"/>
        <v>26</v>
      </c>
      <c r="Q53" s="109">
        <v>65985</v>
      </c>
      <c r="R53" s="104">
        <f t="shared" si="7"/>
        <v>27</v>
      </c>
      <c r="S53" s="109">
        <v>584608</v>
      </c>
      <c r="T53" s="104">
        <f t="shared" si="8"/>
        <v>26</v>
      </c>
      <c r="U53" s="109">
        <v>43171</v>
      </c>
      <c r="V53" s="104">
        <f t="shared" si="9"/>
        <v>28</v>
      </c>
      <c r="W53" s="109">
        <v>83739</v>
      </c>
      <c r="X53" s="104">
        <f t="shared" si="10"/>
        <v>36</v>
      </c>
      <c r="Y53" s="108">
        <v>49200</v>
      </c>
      <c r="Z53" s="104">
        <f t="shared" si="11"/>
        <v>31</v>
      </c>
    </row>
    <row r="54" spans="1:26" s="110" customFormat="1" ht="9.75" customHeight="1">
      <c r="A54" s="101" t="s">
        <v>38</v>
      </c>
      <c r="B54" s="102"/>
      <c r="C54" s="103">
        <v>4146.8100000000004</v>
      </c>
      <c r="D54" s="104">
        <f t="shared" si="0"/>
        <v>36</v>
      </c>
      <c r="E54" s="96">
        <v>302294</v>
      </c>
      <c r="F54" s="104">
        <f t="shared" si="1"/>
        <v>43</v>
      </c>
      <c r="G54" s="96">
        <v>785491</v>
      </c>
      <c r="H54" s="104">
        <f t="shared" si="2"/>
        <v>44</v>
      </c>
      <c r="I54" s="105">
        <v>189.4</v>
      </c>
      <c r="J54" s="104">
        <f t="shared" si="3"/>
        <v>33</v>
      </c>
      <c r="K54" s="106">
        <v>7.4</v>
      </c>
      <c r="L54" s="107">
        <f t="shared" si="4"/>
        <v>36</v>
      </c>
      <c r="M54" s="106">
        <v>13.1</v>
      </c>
      <c r="N54" s="104">
        <f t="shared" si="5"/>
        <v>5</v>
      </c>
      <c r="O54" s="108">
        <v>347093</v>
      </c>
      <c r="P54" s="104">
        <f t="shared" si="6"/>
        <v>45</v>
      </c>
      <c r="Q54" s="109">
        <v>39217</v>
      </c>
      <c r="R54" s="104">
        <f t="shared" si="7"/>
        <v>43</v>
      </c>
      <c r="S54" s="109">
        <v>306064</v>
      </c>
      <c r="T54" s="104">
        <f t="shared" si="8"/>
        <v>44</v>
      </c>
      <c r="U54" s="109">
        <v>35797</v>
      </c>
      <c r="V54" s="104">
        <f t="shared" si="9"/>
        <v>34</v>
      </c>
      <c r="W54" s="109">
        <v>82606</v>
      </c>
      <c r="X54" s="104">
        <f t="shared" si="10"/>
        <v>37</v>
      </c>
      <c r="Y54" s="108">
        <v>30600</v>
      </c>
      <c r="Z54" s="104">
        <f t="shared" si="11"/>
        <v>40</v>
      </c>
    </row>
    <row r="55" spans="1:26" s="110" customFormat="1" ht="9.75" customHeight="1">
      <c r="A55" s="101" t="s">
        <v>39</v>
      </c>
      <c r="B55" s="102" t="s">
        <v>151</v>
      </c>
      <c r="C55" s="103">
        <v>1876.58</v>
      </c>
      <c r="D55" s="104">
        <f t="shared" si="0"/>
        <v>47</v>
      </c>
      <c r="E55" s="96">
        <v>390474</v>
      </c>
      <c r="F55" s="104">
        <f t="shared" si="1"/>
        <v>37</v>
      </c>
      <c r="G55" s="96">
        <v>995842</v>
      </c>
      <c r="H55" s="104">
        <f t="shared" si="2"/>
        <v>40</v>
      </c>
      <c r="I55" s="105">
        <v>530.70000000000005</v>
      </c>
      <c r="J55" s="104">
        <f t="shared" si="3"/>
        <v>11</v>
      </c>
      <c r="K55" s="106">
        <v>8.1999999999999993</v>
      </c>
      <c r="L55" s="107">
        <f t="shared" si="4"/>
        <v>17</v>
      </c>
      <c r="M55" s="106">
        <v>11.8</v>
      </c>
      <c r="N55" s="104">
        <f t="shared" si="5"/>
        <v>17</v>
      </c>
      <c r="O55" s="108">
        <v>462418</v>
      </c>
      <c r="P55" s="104">
        <f t="shared" si="6"/>
        <v>39</v>
      </c>
      <c r="Q55" s="109">
        <v>50047</v>
      </c>
      <c r="R55" s="104">
        <f t="shared" si="7"/>
        <v>39</v>
      </c>
      <c r="S55" s="109">
        <v>426402</v>
      </c>
      <c r="T55" s="104">
        <f t="shared" si="8"/>
        <v>38</v>
      </c>
      <c r="U55" s="109">
        <v>39790</v>
      </c>
      <c r="V55" s="104">
        <f t="shared" si="9"/>
        <v>29</v>
      </c>
      <c r="W55" s="109">
        <v>95432</v>
      </c>
      <c r="X55" s="104">
        <f t="shared" si="10"/>
        <v>30</v>
      </c>
      <c r="Y55" s="108">
        <v>31500</v>
      </c>
      <c r="Z55" s="104">
        <f t="shared" si="11"/>
        <v>38</v>
      </c>
    </row>
    <row r="56" spans="1:26" s="110" customFormat="1" ht="9.75" customHeight="1">
      <c r="A56" s="101" t="s">
        <v>40</v>
      </c>
      <c r="B56" s="102"/>
      <c r="C56" s="103">
        <v>5678.51</v>
      </c>
      <c r="D56" s="104">
        <f t="shared" si="0"/>
        <v>26</v>
      </c>
      <c r="E56" s="96">
        <v>590888</v>
      </c>
      <c r="F56" s="104">
        <f t="shared" si="1"/>
        <v>26</v>
      </c>
      <c r="G56" s="96">
        <v>1431493</v>
      </c>
      <c r="H56" s="104">
        <f t="shared" si="2"/>
        <v>26</v>
      </c>
      <c r="I56" s="105">
        <v>252.1</v>
      </c>
      <c r="J56" s="104">
        <f t="shared" si="3"/>
        <v>26</v>
      </c>
      <c r="K56" s="106">
        <v>7.7</v>
      </c>
      <c r="L56" s="107">
        <f t="shared" si="4"/>
        <v>31</v>
      </c>
      <c r="M56" s="106">
        <v>12.5</v>
      </c>
      <c r="N56" s="104">
        <f t="shared" si="5"/>
        <v>11</v>
      </c>
      <c r="O56" s="108">
        <v>651605</v>
      </c>
      <c r="P56" s="104">
        <f t="shared" si="6"/>
        <v>27</v>
      </c>
      <c r="Q56" s="109">
        <v>68510</v>
      </c>
      <c r="R56" s="104">
        <f t="shared" si="7"/>
        <v>25</v>
      </c>
      <c r="S56" s="109">
        <v>576727</v>
      </c>
      <c r="T56" s="104">
        <f t="shared" si="8"/>
        <v>27</v>
      </c>
      <c r="U56" s="109">
        <v>50234</v>
      </c>
      <c r="V56" s="104">
        <f t="shared" si="9"/>
        <v>25</v>
      </c>
      <c r="W56" s="109">
        <v>106906</v>
      </c>
      <c r="X56" s="104">
        <f t="shared" si="10"/>
        <v>26</v>
      </c>
      <c r="Y56" s="108">
        <v>52100</v>
      </c>
      <c r="Z56" s="104">
        <f t="shared" si="11"/>
        <v>29</v>
      </c>
    </row>
    <row r="57" spans="1:26" s="110" customFormat="1" ht="9.75" customHeight="1">
      <c r="A57" s="101" t="s">
        <v>41</v>
      </c>
      <c r="B57" s="102"/>
      <c r="C57" s="103">
        <v>7105.2</v>
      </c>
      <c r="D57" s="104">
        <f t="shared" si="0"/>
        <v>18</v>
      </c>
      <c r="E57" s="96">
        <v>321909</v>
      </c>
      <c r="F57" s="104">
        <f t="shared" si="1"/>
        <v>42</v>
      </c>
      <c r="G57" s="96">
        <v>764456</v>
      </c>
      <c r="H57" s="104">
        <f t="shared" si="2"/>
        <v>45</v>
      </c>
      <c r="I57" s="105">
        <v>107.6</v>
      </c>
      <c r="J57" s="104">
        <f t="shared" si="3"/>
        <v>43</v>
      </c>
      <c r="K57" s="106">
        <v>7.1</v>
      </c>
      <c r="L57" s="107">
        <f t="shared" si="4"/>
        <v>44</v>
      </c>
      <c r="M57" s="106">
        <v>13.8</v>
      </c>
      <c r="N57" s="104">
        <f t="shared" si="5"/>
        <v>2</v>
      </c>
      <c r="O57" s="108">
        <v>335775</v>
      </c>
      <c r="P57" s="104">
        <f t="shared" si="6"/>
        <v>46</v>
      </c>
      <c r="Q57" s="109">
        <v>38378</v>
      </c>
      <c r="R57" s="104">
        <f t="shared" si="7"/>
        <v>45</v>
      </c>
      <c r="S57" s="109">
        <v>281772</v>
      </c>
      <c r="T57" s="104">
        <f t="shared" si="8"/>
        <v>46</v>
      </c>
      <c r="U57" s="109">
        <v>29619</v>
      </c>
      <c r="V57" s="104">
        <f t="shared" si="9"/>
        <v>39</v>
      </c>
      <c r="W57" s="109">
        <v>63413</v>
      </c>
      <c r="X57" s="104">
        <f t="shared" si="10"/>
        <v>42</v>
      </c>
      <c r="Y57" s="108">
        <v>28400</v>
      </c>
      <c r="Z57" s="104">
        <f t="shared" si="11"/>
        <v>41</v>
      </c>
    </row>
    <row r="58" spans="1:26" s="110" customFormat="1" ht="9.75" customHeight="1">
      <c r="A58" s="101" t="s">
        <v>42</v>
      </c>
      <c r="B58" s="102" t="s">
        <v>141</v>
      </c>
      <c r="C58" s="103">
        <v>4979.42</v>
      </c>
      <c r="D58" s="104">
        <f t="shared" si="0"/>
        <v>29</v>
      </c>
      <c r="E58" s="96">
        <v>2110468</v>
      </c>
      <c r="F58" s="104">
        <f t="shared" si="1"/>
        <v>9</v>
      </c>
      <c r="G58" s="96">
        <v>5071968</v>
      </c>
      <c r="H58" s="104">
        <f t="shared" si="2"/>
        <v>9</v>
      </c>
      <c r="I58" s="105">
        <v>1019</v>
      </c>
      <c r="J58" s="104">
        <f t="shared" si="3"/>
        <v>7</v>
      </c>
      <c r="K58" s="106">
        <v>9.1</v>
      </c>
      <c r="L58" s="107">
        <f t="shared" si="4"/>
        <v>4</v>
      </c>
      <c r="M58" s="106">
        <v>9.8000000000000007</v>
      </c>
      <c r="N58" s="104">
        <f t="shared" si="5"/>
        <v>37</v>
      </c>
      <c r="O58" s="108">
        <v>2262722</v>
      </c>
      <c r="P58" s="104">
        <f t="shared" si="6"/>
        <v>9</v>
      </c>
      <c r="Q58" s="109">
        <v>224833</v>
      </c>
      <c r="R58" s="104">
        <f t="shared" si="7"/>
        <v>8</v>
      </c>
      <c r="S58" s="109">
        <v>2174722</v>
      </c>
      <c r="T58" s="104">
        <f t="shared" si="8"/>
        <v>6</v>
      </c>
      <c r="U58" s="109">
        <v>61981</v>
      </c>
      <c r="V58" s="104">
        <f t="shared" si="9"/>
        <v>18</v>
      </c>
      <c r="W58" s="109">
        <v>163039</v>
      </c>
      <c r="X58" s="104">
        <f t="shared" si="10"/>
        <v>19</v>
      </c>
      <c r="Y58" s="108">
        <v>85200</v>
      </c>
      <c r="Z58" s="104">
        <f t="shared" si="11"/>
        <v>14</v>
      </c>
    </row>
    <row r="59" spans="1:26" s="110" customFormat="1" ht="18" customHeight="1">
      <c r="A59" s="101" t="s">
        <v>43</v>
      </c>
      <c r="B59" s="102"/>
      <c r="C59" s="103">
        <v>2439.67</v>
      </c>
      <c r="D59" s="104">
        <f t="shared" si="0"/>
        <v>42</v>
      </c>
      <c r="E59" s="96">
        <v>295038</v>
      </c>
      <c r="F59" s="104">
        <f t="shared" si="1"/>
        <v>44</v>
      </c>
      <c r="G59" s="96">
        <v>849788</v>
      </c>
      <c r="H59" s="104">
        <f t="shared" si="2"/>
        <v>42</v>
      </c>
      <c r="I59" s="105">
        <v>348.3</v>
      </c>
      <c r="J59" s="104">
        <f t="shared" si="3"/>
        <v>16</v>
      </c>
      <c r="K59" s="106">
        <v>8.6999999999999993</v>
      </c>
      <c r="L59" s="107">
        <f t="shared" si="4"/>
        <v>8</v>
      </c>
      <c r="M59" s="106">
        <v>11.5</v>
      </c>
      <c r="N59" s="104">
        <f t="shared" si="5"/>
        <v>21</v>
      </c>
      <c r="O59" s="108">
        <v>409277</v>
      </c>
      <c r="P59" s="104">
        <f t="shared" si="6"/>
        <v>42</v>
      </c>
      <c r="Q59" s="109">
        <v>39101</v>
      </c>
      <c r="R59" s="104">
        <f t="shared" si="7"/>
        <v>44</v>
      </c>
      <c r="S59" s="109">
        <v>349694</v>
      </c>
      <c r="T59" s="104">
        <f t="shared" si="8"/>
        <v>43</v>
      </c>
      <c r="U59" s="109">
        <v>25108</v>
      </c>
      <c r="V59" s="104">
        <f t="shared" si="9"/>
        <v>45</v>
      </c>
      <c r="W59" s="109">
        <v>80684</v>
      </c>
      <c r="X59" s="104">
        <f t="shared" si="10"/>
        <v>39</v>
      </c>
      <c r="Y59" s="108">
        <v>53700</v>
      </c>
      <c r="Z59" s="104">
        <f t="shared" si="11"/>
        <v>27</v>
      </c>
    </row>
    <row r="60" spans="1:26" s="110" customFormat="1" ht="9.75" customHeight="1">
      <c r="A60" s="101" t="s">
        <v>44</v>
      </c>
      <c r="B60" s="102"/>
      <c r="C60" s="103">
        <v>4105.88</v>
      </c>
      <c r="D60" s="104">
        <f t="shared" si="0"/>
        <v>37</v>
      </c>
      <c r="E60" s="96">
        <v>558660</v>
      </c>
      <c r="F60" s="104">
        <f t="shared" si="1"/>
        <v>27</v>
      </c>
      <c r="G60" s="96">
        <v>1426779</v>
      </c>
      <c r="H60" s="104">
        <f t="shared" si="2"/>
        <v>27</v>
      </c>
      <c r="I60" s="105">
        <v>347.5</v>
      </c>
      <c r="J60" s="104">
        <f t="shared" si="3"/>
        <v>17</v>
      </c>
      <c r="K60" s="106">
        <v>8.3000000000000007</v>
      </c>
      <c r="L60" s="107">
        <f t="shared" si="4"/>
        <v>12</v>
      </c>
      <c r="M60" s="106">
        <v>12.4</v>
      </c>
      <c r="N60" s="104">
        <f t="shared" si="5"/>
        <v>12</v>
      </c>
      <c r="O60" s="108">
        <v>650972</v>
      </c>
      <c r="P60" s="104">
        <f t="shared" si="6"/>
        <v>28</v>
      </c>
      <c r="Q60" s="109">
        <v>65467</v>
      </c>
      <c r="R60" s="104">
        <f t="shared" si="7"/>
        <v>28</v>
      </c>
      <c r="S60" s="109">
        <v>551755</v>
      </c>
      <c r="T60" s="104">
        <f t="shared" si="8"/>
        <v>28</v>
      </c>
      <c r="U60" s="109">
        <v>38745</v>
      </c>
      <c r="V60" s="104">
        <f t="shared" si="9"/>
        <v>31</v>
      </c>
      <c r="W60" s="109">
        <v>98788</v>
      </c>
      <c r="X60" s="104">
        <f t="shared" si="10"/>
        <v>29</v>
      </c>
      <c r="Y60" s="108">
        <v>50300</v>
      </c>
      <c r="Z60" s="104">
        <f t="shared" si="11"/>
        <v>30</v>
      </c>
    </row>
    <row r="61" spans="1:26" s="110" customFormat="1" ht="9.75" customHeight="1">
      <c r="A61" s="101" t="s">
        <v>45</v>
      </c>
      <c r="B61" s="102" t="s">
        <v>141</v>
      </c>
      <c r="C61" s="103">
        <v>7404.89</v>
      </c>
      <c r="D61" s="104">
        <f t="shared" si="0"/>
        <v>15</v>
      </c>
      <c r="E61" s="96">
        <v>688234</v>
      </c>
      <c r="F61" s="104">
        <f t="shared" si="1"/>
        <v>24</v>
      </c>
      <c r="G61" s="96">
        <v>1817426</v>
      </c>
      <c r="H61" s="104">
        <f t="shared" si="2"/>
        <v>23</v>
      </c>
      <c r="I61" s="105">
        <v>245.4</v>
      </c>
      <c r="J61" s="104">
        <f t="shared" si="3"/>
        <v>27</v>
      </c>
      <c r="K61" s="106">
        <v>8.9</v>
      </c>
      <c r="L61" s="107">
        <f t="shared" si="4"/>
        <v>5</v>
      </c>
      <c r="M61" s="106">
        <v>11.3</v>
      </c>
      <c r="N61" s="104">
        <f t="shared" si="5"/>
        <v>22</v>
      </c>
      <c r="O61" s="108">
        <v>834244</v>
      </c>
      <c r="P61" s="104">
        <f t="shared" si="6"/>
        <v>23</v>
      </c>
      <c r="Q61" s="109">
        <v>79219</v>
      </c>
      <c r="R61" s="104">
        <f t="shared" si="7"/>
        <v>24</v>
      </c>
      <c r="S61" s="109">
        <v>701614</v>
      </c>
      <c r="T61" s="104">
        <f t="shared" si="8"/>
        <v>23</v>
      </c>
      <c r="U61" s="109">
        <v>66869</v>
      </c>
      <c r="V61" s="104">
        <f t="shared" si="9"/>
        <v>14</v>
      </c>
      <c r="W61" s="109">
        <v>188952</v>
      </c>
      <c r="X61" s="104">
        <f t="shared" si="10"/>
        <v>12</v>
      </c>
      <c r="Y61" s="108">
        <v>115800</v>
      </c>
      <c r="Z61" s="104">
        <f t="shared" si="11"/>
        <v>12</v>
      </c>
    </row>
    <row r="62" spans="1:26" s="110" customFormat="1" ht="9.75" customHeight="1">
      <c r="A62" s="101" t="s">
        <v>46</v>
      </c>
      <c r="B62" s="102" t="s">
        <v>141</v>
      </c>
      <c r="C62" s="103">
        <v>6339.82</v>
      </c>
      <c r="D62" s="104">
        <f t="shared" si="0"/>
        <v>22</v>
      </c>
      <c r="E62" s="96">
        <v>482051</v>
      </c>
      <c r="F62" s="104">
        <f t="shared" si="1"/>
        <v>33</v>
      </c>
      <c r="G62" s="96">
        <v>1196529</v>
      </c>
      <c r="H62" s="104">
        <f t="shared" si="2"/>
        <v>33</v>
      </c>
      <c r="I62" s="105">
        <v>188.7</v>
      </c>
      <c r="J62" s="104">
        <f t="shared" si="3"/>
        <v>34</v>
      </c>
      <c r="K62" s="106">
        <v>8.1999999999999993</v>
      </c>
      <c r="L62" s="107">
        <f t="shared" si="4"/>
        <v>17</v>
      </c>
      <c r="M62" s="106">
        <v>11.9</v>
      </c>
      <c r="N62" s="104">
        <f t="shared" si="5"/>
        <v>16</v>
      </c>
      <c r="O62" s="108">
        <v>550451</v>
      </c>
      <c r="P62" s="104">
        <f t="shared" si="6"/>
        <v>35</v>
      </c>
      <c r="Q62" s="109">
        <v>56303</v>
      </c>
      <c r="R62" s="104">
        <f t="shared" si="7"/>
        <v>34</v>
      </c>
      <c r="S62" s="109">
        <v>485108</v>
      </c>
      <c r="T62" s="104">
        <f t="shared" si="8"/>
        <v>34</v>
      </c>
      <c r="U62" s="109">
        <v>46623</v>
      </c>
      <c r="V62" s="104">
        <f t="shared" si="9"/>
        <v>26</v>
      </c>
      <c r="W62" s="109">
        <v>100530</v>
      </c>
      <c r="X62" s="104">
        <f t="shared" si="10"/>
        <v>28</v>
      </c>
      <c r="Y62" s="108">
        <v>57100</v>
      </c>
      <c r="Z62" s="104">
        <f t="shared" si="11"/>
        <v>25</v>
      </c>
    </row>
    <row r="63" spans="1:26" s="110" customFormat="1" ht="9.75" customHeight="1">
      <c r="A63" s="101" t="s">
        <v>47</v>
      </c>
      <c r="B63" s="102" t="s">
        <v>141</v>
      </c>
      <c r="C63" s="103">
        <v>7736.08</v>
      </c>
      <c r="D63" s="104">
        <f t="shared" si="0"/>
        <v>14</v>
      </c>
      <c r="E63" s="96">
        <v>460505</v>
      </c>
      <c r="F63" s="104">
        <f t="shared" si="1"/>
        <v>34</v>
      </c>
      <c r="G63" s="96">
        <v>1135233</v>
      </c>
      <c r="H63" s="104">
        <f t="shared" si="2"/>
        <v>36</v>
      </c>
      <c r="I63" s="105">
        <v>146.69999999999999</v>
      </c>
      <c r="J63" s="104">
        <f t="shared" si="3"/>
        <v>40</v>
      </c>
      <c r="K63" s="106">
        <v>8.8000000000000007</v>
      </c>
      <c r="L63" s="107">
        <f t="shared" si="4"/>
        <v>6</v>
      </c>
      <c r="M63" s="106">
        <v>11.6</v>
      </c>
      <c r="N63" s="104">
        <f t="shared" si="5"/>
        <v>19</v>
      </c>
      <c r="O63" s="108">
        <v>531213</v>
      </c>
      <c r="P63" s="104">
        <f t="shared" si="6"/>
        <v>37</v>
      </c>
      <c r="Q63" s="109">
        <v>54955</v>
      </c>
      <c r="R63" s="104">
        <f t="shared" si="7"/>
        <v>36</v>
      </c>
      <c r="S63" s="109">
        <v>450481</v>
      </c>
      <c r="T63" s="104">
        <f t="shared" si="8"/>
        <v>36</v>
      </c>
      <c r="U63" s="109">
        <v>45804</v>
      </c>
      <c r="V63" s="104">
        <f t="shared" si="9"/>
        <v>27</v>
      </c>
      <c r="W63" s="109">
        <v>105450</v>
      </c>
      <c r="X63" s="104">
        <f t="shared" si="10"/>
        <v>27</v>
      </c>
      <c r="Y63" s="108">
        <v>68500</v>
      </c>
      <c r="Z63" s="104">
        <f t="shared" si="11"/>
        <v>20</v>
      </c>
    </row>
    <row r="64" spans="1:26" s="110" customFormat="1" ht="9.75" customHeight="1">
      <c r="A64" s="101" t="s">
        <v>5</v>
      </c>
      <c r="B64" s="102" t="s">
        <v>141</v>
      </c>
      <c r="C64" s="103">
        <v>9188.99</v>
      </c>
      <c r="D64" s="104">
        <f t="shared" si="0"/>
        <v>10</v>
      </c>
      <c r="E64" s="96">
        <v>729386</v>
      </c>
      <c r="F64" s="104">
        <f t="shared" si="1"/>
        <v>21</v>
      </c>
      <c r="G64" s="96">
        <v>1706242</v>
      </c>
      <c r="H64" s="104">
        <f t="shared" si="2"/>
        <v>24</v>
      </c>
      <c r="I64" s="105">
        <v>185.7</v>
      </c>
      <c r="J64" s="104">
        <f t="shared" si="3"/>
        <v>36</v>
      </c>
      <c r="K64" s="106">
        <v>8.6999999999999993</v>
      </c>
      <c r="L64" s="107">
        <f t="shared" si="4"/>
        <v>8</v>
      </c>
      <c r="M64" s="106">
        <v>12.6</v>
      </c>
      <c r="N64" s="104">
        <f t="shared" si="5"/>
        <v>10</v>
      </c>
      <c r="O64" s="108">
        <v>776993</v>
      </c>
      <c r="P64" s="104">
        <f t="shared" si="6"/>
        <v>24</v>
      </c>
      <c r="Q64" s="109">
        <v>80279</v>
      </c>
      <c r="R64" s="104">
        <f t="shared" si="7"/>
        <v>23</v>
      </c>
      <c r="S64" s="109">
        <v>674469</v>
      </c>
      <c r="T64" s="104">
        <f t="shared" si="8"/>
        <v>24</v>
      </c>
      <c r="U64" s="109">
        <v>78102</v>
      </c>
      <c r="V64" s="104">
        <f t="shared" si="9"/>
        <v>7</v>
      </c>
      <c r="W64" s="109">
        <v>128006</v>
      </c>
      <c r="X64" s="104">
        <f t="shared" si="10"/>
        <v>22</v>
      </c>
      <c r="Y64" s="108">
        <v>12200</v>
      </c>
      <c r="Z64" s="104">
        <f t="shared" si="11"/>
        <v>46</v>
      </c>
    </row>
    <row r="65" spans="1:27" s="110" customFormat="1" ht="9.75" customHeight="1">
      <c r="A65" s="101" t="s">
        <v>48</v>
      </c>
      <c r="B65" s="102"/>
      <c r="C65" s="103">
        <v>2276.7199999999998</v>
      </c>
      <c r="D65" s="104">
        <f t="shared" si="0"/>
        <v>44</v>
      </c>
      <c r="E65" s="96">
        <v>520191</v>
      </c>
      <c r="F65" s="104">
        <f t="shared" si="1"/>
        <v>29</v>
      </c>
      <c r="G65" s="96">
        <v>1392818</v>
      </c>
      <c r="H65" s="104">
        <f t="shared" si="2"/>
        <v>30</v>
      </c>
      <c r="I65" s="105">
        <v>611.9</v>
      </c>
      <c r="J65" s="104">
        <f t="shared" si="3"/>
        <v>9</v>
      </c>
      <c r="K65" s="106">
        <v>12.2</v>
      </c>
      <c r="L65" s="107">
        <f t="shared" si="4"/>
        <v>1</v>
      </c>
      <c r="M65" s="106">
        <v>7.8</v>
      </c>
      <c r="N65" s="104">
        <f t="shared" si="5"/>
        <v>47</v>
      </c>
      <c r="O65" s="108">
        <v>578638</v>
      </c>
      <c r="P65" s="104">
        <f t="shared" si="6"/>
        <v>33</v>
      </c>
      <c r="Q65" s="109">
        <v>67284</v>
      </c>
      <c r="R65" s="104">
        <f t="shared" si="7"/>
        <v>26</v>
      </c>
      <c r="S65" s="109">
        <v>514802</v>
      </c>
      <c r="T65" s="104">
        <f t="shared" si="8"/>
        <v>30</v>
      </c>
      <c r="U65" s="109">
        <v>21547</v>
      </c>
      <c r="V65" s="104">
        <f t="shared" si="9"/>
        <v>46</v>
      </c>
      <c r="W65" s="109">
        <v>45104</v>
      </c>
      <c r="X65" s="104">
        <f t="shared" si="10"/>
        <v>45</v>
      </c>
      <c r="Y65" s="108">
        <v>38800</v>
      </c>
      <c r="Z65" s="104">
        <f t="shared" si="11"/>
        <v>34</v>
      </c>
    </row>
    <row r="66" spans="1:27" ht="3" customHeight="1" thickBot="1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7" s="16" customFormat="1" ht="10.5" customHeight="1">
      <c r="A67" s="164" t="s">
        <v>77</v>
      </c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5" t="s">
        <v>0</v>
      </c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</row>
    <row r="68" spans="1:27" s="16" customFormat="1" ht="10.5" customHeight="1">
      <c r="A68" s="166" t="s">
        <v>152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 t="s">
        <v>1</v>
      </c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99"/>
    </row>
    <row r="69" spans="1:27" s="16" customFormat="1" ht="10.5" customHeight="1">
      <c r="A69" s="166" t="s">
        <v>153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 t="s">
        <v>188</v>
      </c>
      <c r="P69" s="166"/>
      <c r="Q69" s="166"/>
      <c r="R69" s="170"/>
      <c r="S69" s="170"/>
      <c r="T69" s="170"/>
      <c r="U69" s="170"/>
      <c r="V69" s="170"/>
      <c r="W69" s="170"/>
      <c r="X69" s="170"/>
      <c r="Y69" s="170"/>
      <c r="Z69" s="170"/>
      <c r="AA69" s="8"/>
    </row>
    <row r="70" spans="1:27" s="8" customFormat="1" ht="10.5" customHeight="1">
      <c r="A70" s="166" t="s">
        <v>125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 t="s">
        <v>189</v>
      </c>
      <c r="P70" s="166"/>
      <c r="Q70" s="166"/>
      <c r="R70" s="166"/>
      <c r="S70" s="166"/>
      <c r="T70" s="166"/>
      <c r="U70" s="166"/>
      <c r="V70" s="170"/>
      <c r="W70" s="170"/>
      <c r="X70" s="170"/>
      <c r="Y70" s="170"/>
      <c r="Z70" s="170"/>
    </row>
    <row r="71" spans="1:27" s="8" customFormat="1" ht="10.5" customHeight="1">
      <c r="A71" s="165" t="s">
        <v>78</v>
      </c>
      <c r="B71" s="165"/>
      <c r="C71" s="165"/>
      <c r="D71" s="165"/>
      <c r="E71" s="165"/>
      <c r="F71" s="165"/>
      <c r="G71" s="165"/>
      <c r="H71" s="165"/>
      <c r="I71" s="165"/>
      <c r="J71" s="165"/>
      <c r="K71" s="169"/>
      <c r="L71" s="169"/>
      <c r="M71" s="169"/>
      <c r="N71" s="169"/>
      <c r="O71" s="166" t="s">
        <v>190</v>
      </c>
      <c r="P71" s="166"/>
      <c r="Q71" s="166"/>
      <c r="R71" s="170"/>
      <c r="S71" s="170"/>
      <c r="T71" s="170"/>
      <c r="U71" s="170"/>
      <c r="V71" s="170"/>
      <c r="W71" s="170"/>
      <c r="X71" s="170"/>
      <c r="Y71" s="170"/>
      <c r="Z71" s="170"/>
    </row>
    <row r="72" spans="1:27" s="8" customFormat="1" ht="10.5" customHeight="1">
      <c r="A72" s="166" t="s">
        <v>154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9"/>
      <c r="L72" s="169"/>
      <c r="M72" s="169"/>
      <c r="N72" s="169"/>
      <c r="O72" s="168" t="s">
        <v>155</v>
      </c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spans="1:27" s="8" customFormat="1" ht="10.5" customHeight="1">
      <c r="A73" s="167" t="s">
        <v>187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72" t="s">
        <v>156</v>
      </c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</row>
    <row r="74" spans="1:27" s="8" customFormat="1" ht="10.5" customHeight="1">
      <c r="A74" s="167" t="s">
        <v>157</v>
      </c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8" t="s">
        <v>158</v>
      </c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</row>
    <row r="75" spans="1:27" s="8" customFormat="1" ht="10.5" customHeight="1">
      <c r="A75" s="166" t="s">
        <v>159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71" t="s">
        <v>130</v>
      </c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</row>
    <row r="76" spans="1:27" s="8" customFormat="1" ht="10.5" customHeight="1">
      <c r="A76" s="166" t="s">
        <v>160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71" t="s">
        <v>131</v>
      </c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</row>
    <row r="77" spans="1:27" s="41" customFormat="1" ht="10.5" customHeight="1"/>
    <row r="78" spans="1:27" s="41" customFormat="1" ht="9"/>
    <row r="79" spans="1:27" s="41" customFormat="1" ht="9"/>
    <row r="80" spans="1:27" s="41" customFormat="1" ht="9"/>
    <row r="81" spans="1:26" s="41" customFormat="1" ht="9"/>
    <row r="82" spans="1:26" s="41" customFormat="1" ht="9"/>
    <row r="83" spans="1:26" s="41" customFormat="1" ht="9">
      <c r="E83" s="62"/>
      <c r="F83" s="62"/>
      <c r="G83" s="62"/>
      <c r="H83" s="62"/>
      <c r="I83" s="62"/>
      <c r="J83" s="62"/>
      <c r="O83" s="62"/>
    </row>
    <row r="84" spans="1:26" s="41" customFormat="1">
      <c r="A84" s="17"/>
      <c r="B84" s="17"/>
      <c r="C84" s="17"/>
      <c r="D84" s="17"/>
      <c r="E84" s="63"/>
      <c r="F84" s="63"/>
      <c r="G84" s="63"/>
      <c r="H84" s="63"/>
      <c r="I84" s="63"/>
      <c r="J84" s="63"/>
      <c r="O84" s="63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</sheetData>
  <mergeCells count="51">
    <mergeCell ref="A75:N75"/>
    <mergeCell ref="O75:Z75"/>
    <mergeCell ref="O76:Z76"/>
    <mergeCell ref="A76:N76"/>
    <mergeCell ref="O72:Z72"/>
    <mergeCell ref="O73:Z73"/>
    <mergeCell ref="A73:N73"/>
    <mergeCell ref="B17:C17"/>
    <mergeCell ref="A67:N67"/>
    <mergeCell ref="O67:AA67"/>
    <mergeCell ref="A69:N69"/>
    <mergeCell ref="A74:N74"/>
    <mergeCell ref="O74:Z74"/>
    <mergeCell ref="A68:N68"/>
    <mergeCell ref="A70:N70"/>
    <mergeCell ref="A71:N71"/>
    <mergeCell ref="A72:N72"/>
    <mergeCell ref="O68:Z68"/>
    <mergeCell ref="O69:Z69"/>
    <mergeCell ref="O70:Z70"/>
    <mergeCell ref="O71:Z71"/>
    <mergeCell ref="B13:C13"/>
    <mergeCell ref="B14:C14"/>
    <mergeCell ref="B15:C15"/>
    <mergeCell ref="B16:C16"/>
    <mergeCell ref="K4:L4"/>
    <mergeCell ref="B9:C9"/>
    <mergeCell ref="B10:C10"/>
    <mergeCell ref="B11:C11"/>
    <mergeCell ref="B4:D4"/>
    <mergeCell ref="B5:C5"/>
    <mergeCell ref="B7:C7"/>
    <mergeCell ref="B8:C8"/>
    <mergeCell ref="I4:J4"/>
    <mergeCell ref="E4:F4"/>
    <mergeCell ref="G4:H4"/>
    <mergeCell ref="B3:P3"/>
    <mergeCell ref="A1:N1"/>
    <mergeCell ref="O1:Z1"/>
    <mergeCell ref="A2:N2"/>
    <mergeCell ref="O2:Z2"/>
    <mergeCell ref="U3:Z3"/>
    <mergeCell ref="Q3:T3"/>
    <mergeCell ref="A3:A5"/>
    <mergeCell ref="Y4:Z4"/>
    <mergeCell ref="Q4:R4"/>
    <mergeCell ref="W4:X4"/>
    <mergeCell ref="S4:T4"/>
    <mergeCell ref="M4:N4"/>
    <mergeCell ref="O4:P4"/>
    <mergeCell ref="U4:V4"/>
  </mergeCells>
  <phoneticPr fontId="10"/>
  <pageMargins left="0.59055118110236227" right="0.59055118110236227" top="0.31496062992125984" bottom="0.11811023622047245" header="0" footer="0"/>
  <pageSetup paperSize="9" orientation="portrait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120" zoomScaleNormal="100" zoomScaleSheetLayoutView="120" workbookViewId="0">
      <pane xSplit="1" ySplit="5" topLeftCell="B6" activePane="bottomRight" state="frozen"/>
      <selection activeCell="J64" sqref="J64"/>
      <selection pane="topRight" activeCell="J64" sqref="J64"/>
      <selection pane="bottomLeft" activeCell="J64" sqref="J64"/>
      <selection pane="bottomRight" activeCell="A2" sqref="A2:M2"/>
    </sheetView>
  </sheetViews>
  <sheetFormatPr defaultRowHeight="11.25"/>
  <cols>
    <col min="1" max="1" width="11.83203125" style="17" customWidth="1"/>
    <col min="2" max="2" width="11.33203125" style="17" customWidth="1"/>
    <col min="3" max="3" width="4.83203125" style="17" customWidth="1"/>
    <col min="4" max="4" width="12.1640625" style="17" customWidth="1"/>
    <col min="5" max="5" width="4.83203125" style="17" customWidth="1"/>
    <col min="6" max="6" width="11.83203125" style="17" customWidth="1"/>
    <col min="7" max="7" width="4.83203125" style="17" customWidth="1"/>
    <col min="8" max="8" width="9.83203125" style="17" customWidth="1"/>
    <col min="9" max="9" width="4.83203125" style="17" customWidth="1"/>
    <col min="10" max="10" width="11.83203125" style="17" customWidth="1"/>
    <col min="11" max="11" width="4.83203125" style="17" customWidth="1"/>
    <col min="12" max="12" width="13.33203125" style="17" customWidth="1"/>
    <col min="13" max="13" width="4.83203125" style="17" customWidth="1"/>
    <col min="14" max="14" width="13.83203125" style="17" customWidth="1"/>
    <col min="15" max="15" width="4.83203125" style="17" customWidth="1"/>
    <col min="16" max="16" width="13.33203125" style="17" customWidth="1"/>
    <col min="17" max="17" width="4.83203125" style="17" customWidth="1"/>
    <col min="18" max="18" width="13.33203125" style="17" customWidth="1"/>
    <col min="19" max="19" width="4.83203125" style="17" customWidth="1"/>
    <col min="20" max="20" width="13.83203125" style="17" customWidth="1"/>
    <col min="21" max="21" width="4.83203125" style="17" customWidth="1"/>
    <col min="22" max="22" width="11" style="17" customWidth="1"/>
    <col min="23" max="23" width="4.83203125" style="17" customWidth="1"/>
    <col min="24" max="24" width="13.6640625" style="17" customWidth="1"/>
    <col min="25" max="25" width="4.83203125" style="17" customWidth="1"/>
    <col min="26" max="16384" width="9.33203125" style="17"/>
  </cols>
  <sheetData>
    <row r="1" spans="1:26" ht="24" customHeight="1">
      <c r="A1" s="173" t="s">
        <v>185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 t="s">
        <v>181</v>
      </c>
    </row>
    <row r="2" spans="1:26" ht="30" customHeight="1" thickBot="1">
      <c r="A2" s="147" t="s">
        <v>115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75"/>
      <c r="M2" s="175"/>
      <c r="N2" s="9"/>
      <c r="O2" s="9"/>
      <c r="P2" s="9"/>
      <c r="Q2" s="9"/>
      <c r="R2" s="9"/>
      <c r="S2" s="9"/>
      <c r="T2" s="9"/>
      <c r="U2" s="9"/>
      <c r="V2" s="13"/>
      <c r="W2" s="13"/>
      <c r="X2" s="13"/>
    </row>
    <row r="3" spans="1:26" s="23" customFormat="1" ht="12.75" customHeight="1">
      <c r="A3" s="149" t="s">
        <v>54</v>
      </c>
      <c r="B3" s="142" t="s">
        <v>97</v>
      </c>
      <c r="C3" s="143"/>
      <c r="D3" s="143"/>
      <c r="E3" s="143"/>
      <c r="F3" s="143"/>
      <c r="G3" s="144"/>
      <c r="H3" s="142" t="s">
        <v>98</v>
      </c>
      <c r="I3" s="143"/>
      <c r="J3" s="143"/>
      <c r="K3" s="143"/>
      <c r="L3" s="143"/>
      <c r="M3" s="143"/>
      <c r="N3" s="143"/>
      <c r="O3" s="144"/>
      <c r="P3" s="142" t="s">
        <v>99</v>
      </c>
      <c r="Q3" s="143"/>
      <c r="R3" s="143"/>
      <c r="S3" s="143"/>
      <c r="T3" s="143"/>
      <c r="U3" s="144"/>
      <c r="V3" s="142" t="s">
        <v>55</v>
      </c>
      <c r="W3" s="143"/>
      <c r="X3" s="143"/>
      <c r="Y3" s="176"/>
      <c r="Z3" s="45"/>
    </row>
    <row r="4" spans="1:26" s="23" customFormat="1" ht="30" customHeight="1">
      <c r="A4" s="150"/>
      <c r="B4" s="153" t="s">
        <v>119</v>
      </c>
      <c r="C4" s="151"/>
      <c r="D4" s="151" t="s">
        <v>100</v>
      </c>
      <c r="E4" s="151"/>
      <c r="F4" s="154" t="s">
        <v>101</v>
      </c>
      <c r="G4" s="155"/>
      <c r="H4" s="153" t="s">
        <v>102</v>
      </c>
      <c r="I4" s="151"/>
      <c r="J4" s="153" t="s">
        <v>80</v>
      </c>
      <c r="K4" s="151"/>
      <c r="L4" s="154" t="s">
        <v>112</v>
      </c>
      <c r="M4" s="155"/>
      <c r="N4" s="158" t="s">
        <v>110</v>
      </c>
      <c r="O4" s="150"/>
      <c r="P4" s="153" t="s">
        <v>79</v>
      </c>
      <c r="Q4" s="151"/>
      <c r="R4" s="153" t="s">
        <v>80</v>
      </c>
      <c r="S4" s="151"/>
      <c r="T4" s="153" t="s">
        <v>81</v>
      </c>
      <c r="U4" s="151"/>
      <c r="V4" s="177" t="s">
        <v>82</v>
      </c>
      <c r="W4" s="178"/>
      <c r="X4" s="179" t="s">
        <v>184</v>
      </c>
      <c r="Y4" s="180"/>
      <c r="Z4" s="45"/>
    </row>
    <row r="5" spans="1:26" s="23" customFormat="1" ht="12.75" customHeight="1">
      <c r="A5" s="150"/>
      <c r="B5" s="24" t="s">
        <v>64</v>
      </c>
      <c r="C5" s="25" t="s">
        <v>65</v>
      </c>
      <c r="D5" s="24" t="s">
        <v>64</v>
      </c>
      <c r="E5" s="25" t="s">
        <v>65</v>
      </c>
      <c r="F5" s="24" t="s">
        <v>64</v>
      </c>
      <c r="G5" s="25" t="s">
        <v>65</v>
      </c>
      <c r="H5" s="24" t="s">
        <v>64</v>
      </c>
      <c r="I5" s="25" t="s">
        <v>65</v>
      </c>
      <c r="J5" s="24" t="s">
        <v>64</v>
      </c>
      <c r="K5" s="25" t="s">
        <v>65</v>
      </c>
      <c r="L5" s="24" t="s">
        <v>64</v>
      </c>
      <c r="M5" s="25" t="s">
        <v>65</v>
      </c>
      <c r="N5" s="24" t="s">
        <v>64</v>
      </c>
      <c r="O5" s="25" t="s">
        <v>65</v>
      </c>
      <c r="P5" s="24" t="s">
        <v>64</v>
      </c>
      <c r="Q5" s="25" t="s">
        <v>65</v>
      </c>
      <c r="R5" s="24" t="s">
        <v>64</v>
      </c>
      <c r="S5" s="25" t="s">
        <v>65</v>
      </c>
      <c r="T5" s="24" t="s">
        <v>64</v>
      </c>
      <c r="U5" s="25" t="s">
        <v>65</v>
      </c>
      <c r="V5" s="27" t="s">
        <v>64</v>
      </c>
      <c r="W5" s="89" t="s">
        <v>65</v>
      </c>
      <c r="X5" s="90" t="s">
        <v>64</v>
      </c>
      <c r="Y5" s="26" t="s">
        <v>65</v>
      </c>
      <c r="Z5" s="45"/>
    </row>
    <row r="6" spans="1:26" s="41" customFormat="1" ht="10.5" customHeight="1">
      <c r="A6" s="66" t="s">
        <v>85</v>
      </c>
      <c r="B6" s="54" t="s">
        <v>105</v>
      </c>
      <c r="C6" s="55"/>
      <c r="D6" s="54" t="s">
        <v>106</v>
      </c>
      <c r="E6" s="55"/>
      <c r="F6" s="54" t="s">
        <v>105</v>
      </c>
      <c r="G6" s="55"/>
      <c r="H6" s="54" t="s">
        <v>103</v>
      </c>
      <c r="I6" s="55"/>
      <c r="J6" s="54" t="s">
        <v>73</v>
      </c>
      <c r="K6" s="55"/>
      <c r="L6" s="54" t="s">
        <v>111</v>
      </c>
      <c r="M6" s="55"/>
      <c r="N6" s="54" t="s">
        <v>111</v>
      </c>
      <c r="O6" s="55"/>
      <c r="P6" s="54" t="s">
        <v>104</v>
      </c>
      <c r="Q6" s="55"/>
      <c r="R6" s="54" t="s">
        <v>73</v>
      </c>
      <c r="S6" s="55"/>
      <c r="T6" s="54" t="s">
        <v>111</v>
      </c>
      <c r="U6" s="55"/>
      <c r="V6" s="54" t="s">
        <v>69</v>
      </c>
      <c r="W6" s="54"/>
      <c r="X6" s="54" t="s">
        <v>69</v>
      </c>
    </row>
    <row r="7" spans="1:26" s="23" customFormat="1" ht="10.5" customHeight="1">
      <c r="A7" s="68" t="s">
        <v>178</v>
      </c>
      <c r="B7" s="19">
        <v>8730000</v>
      </c>
      <c r="C7" s="29"/>
      <c r="D7" s="28" t="s">
        <v>49</v>
      </c>
      <c r="E7" s="29"/>
      <c r="F7" s="19">
        <v>4455077</v>
      </c>
      <c r="G7" s="29"/>
      <c r="H7" s="73">
        <v>270905</v>
      </c>
      <c r="I7" s="29"/>
      <c r="J7" s="19">
        <v>8111614</v>
      </c>
      <c r="K7" s="29"/>
      <c r="L7" s="19">
        <v>283475718</v>
      </c>
      <c r="M7" s="29"/>
      <c r="N7" s="19">
        <v>101221739</v>
      </c>
      <c r="O7" s="29"/>
      <c r="P7" s="19">
        <v>1613318</v>
      </c>
      <c r="Q7" s="19"/>
      <c r="R7" s="19">
        <v>11565953</v>
      </c>
      <c r="S7" s="19"/>
      <c r="T7" s="19">
        <v>538775810</v>
      </c>
      <c r="U7" s="29"/>
      <c r="V7" s="28" t="s">
        <v>49</v>
      </c>
      <c r="W7" s="28"/>
      <c r="X7" s="73">
        <v>302975</v>
      </c>
    </row>
    <row r="8" spans="1:26" s="23" customFormat="1" ht="10.5" customHeight="1">
      <c r="A8" s="68" t="s">
        <v>133</v>
      </c>
      <c r="B8" s="19">
        <v>9074000</v>
      </c>
      <c r="C8" s="29"/>
      <c r="D8" s="19">
        <v>24860941</v>
      </c>
      <c r="E8" s="29"/>
      <c r="F8" s="19">
        <v>4456890</v>
      </c>
      <c r="G8" s="29"/>
      <c r="H8" s="73">
        <v>276715</v>
      </c>
      <c r="I8" s="29"/>
      <c r="J8" s="74">
        <v>8156992</v>
      </c>
      <c r="K8" s="29"/>
      <c r="L8" s="19">
        <v>295345543</v>
      </c>
      <c r="M8" s="29"/>
      <c r="N8" s="19">
        <v>103966838</v>
      </c>
      <c r="O8" s="29"/>
      <c r="P8" s="28" t="s">
        <v>49</v>
      </c>
      <c r="Q8" s="29"/>
      <c r="R8" s="28" t="s">
        <v>49</v>
      </c>
      <c r="S8" s="29"/>
      <c r="T8" s="28" t="s">
        <v>49</v>
      </c>
      <c r="U8" s="29"/>
      <c r="V8" s="28" t="s">
        <v>49</v>
      </c>
      <c r="W8" s="28"/>
      <c r="X8" s="73">
        <v>300531</v>
      </c>
    </row>
    <row r="9" spans="1:26" s="30" customFormat="1" ht="10.5" customHeight="1">
      <c r="A9" s="68" t="s">
        <v>134</v>
      </c>
      <c r="B9" s="19">
        <v>8556000</v>
      </c>
      <c r="C9" s="29"/>
      <c r="D9" s="28" t="s">
        <v>49</v>
      </c>
      <c r="E9" s="29"/>
      <c r="F9" s="19">
        <v>4469531</v>
      </c>
      <c r="G9" s="29"/>
      <c r="H9" s="75">
        <v>258543</v>
      </c>
      <c r="I9" s="29"/>
      <c r="J9" s="74">
        <v>8225442</v>
      </c>
      <c r="K9" s="29"/>
      <c r="L9" s="19">
        <v>314834621</v>
      </c>
      <c r="M9" s="29"/>
      <c r="N9" s="19">
        <v>107598153</v>
      </c>
      <c r="O9" s="29"/>
      <c r="P9" s="28" t="s">
        <v>49</v>
      </c>
      <c r="Q9" s="29"/>
      <c r="R9" s="28" t="s">
        <v>49</v>
      </c>
      <c r="S9" s="29"/>
      <c r="T9" s="28" t="s">
        <v>49</v>
      </c>
      <c r="V9" s="28" t="s">
        <v>49</v>
      </c>
      <c r="W9" s="28"/>
      <c r="X9" s="73">
        <v>294943</v>
      </c>
    </row>
    <row r="10" spans="1:26" s="30" customFormat="1" ht="10.5" customHeight="1">
      <c r="A10" s="68" t="s">
        <v>135</v>
      </c>
      <c r="B10" s="19">
        <v>8714000</v>
      </c>
      <c r="C10" s="29"/>
      <c r="D10" s="28" t="s">
        <v>49</v>
      </c>
      <c r="E10" s="29"/>
      <c r="F10" s="19">
        <v>4396826</v>
      </c>
      <c r="G10" s="29"/>
      <c r="H10" s="75">
        <v>258232</v>
      </c>
      <c r="I10" s="29"/>
      <c r="J10" s="74">
        <v>8518545</v>
      </c>
      <c r="K10" s="29"/>
      <c r="L10" s="74">
        <v>336756635</v>
      </c>
      <c r="M10" s="29"/>
      <c r="N10" s="74">
        <v>108656444</v>
      </c>
      <c r="O10" s="29"/>
      <c r="P10" s="19">
        <v>1472658</v>
      </c>
      <c r="Q10" s="52"/>
      <c r="R10" s="19">
        <v>11105669</v>
      </c>
      <c r="S10" s="52"/>
      <c r="T10" s="19">
        <v>548237119</v>
      </c>
      <c r="U10" s="29"/>
      <c r="V10" s="28" t="s">
        <v>49</v>
      </c>
      <c r="W10" s="28"/>
      <c r="X10" s="73">
        <v>297782</v>
      </c>
    </row>
    <row r="11" spans="1:26" s="23" customFormat="1" ht="10.5" customHeight="1">
      <c r="A11" s="68" t="s">
        <v>136</v>
      </c>
      <c r="B11" s="19">
        <v>8823000</v>
      </c>
      <c r="C11" s="29"/>
      <c r="D11" s="28" t="s">
        <v>49</v>
      </c>
      <c r="E11" s="29"/>
      <c r="F11" s="19">
        <v>4373337</v>
      </c>
      <c r="G11" s="29"/>
      <c r="H11" s="75">
        <v>263061</v>
      </c>
      <c r="I11" s="29"/>
      <c r="J11" s="74">
        <v>8364607</v>
      </c>
      <c r="K11" s="29"/>
      <c r="L11" s="74">
        <v>335578825</v>
      </c>
      <c r="M11" s="29"/>
      <c r="N11" s="74">
        <v>101304661</v>
      </c>
      <c r="O11" s="29"/>
      <c r="P11" s="28" t="s">
        <v>49</v>
      </c>
      <c r="Q11" s="51"/>
      <c r="R11" s="28" t="s">
        <v>49</v>
      </c>
      <c r="S11" s="51"/>
      <c r="T11" s="28" t="s">
        <v>49</v>
      </c>
      <c r="U11" s="29"/>
      <c r="V11" s="28" t="s">
        <v>49</v>
      </c>
      <c r="W11" s="28"/>
      <c r="X11" s="73">
        <v>296932</v>
      </c>
    </row>
    <row r="12" spans="1:26" s="23" customFormat="1" ht="10.5" customHeight="1">
      <c r="A12" s="68"/>
      <c r="B12" s="19"/>
      <c r="C12" s="29"/>
      <c r="D12" s="28"/>
      <c r="E12" s="29"/>
      <c r="F12" s="19"/>
      <c r="G12" s="29"/>
      <c r="H12" s="75"/>
      <c r="I12" s="29"/>
      <c r="J12" s="74"/>
      <c r="K12" s="29"/>
      <c r="L12" s="74"/>
      <c r="M12" s="29"/>
      <c r="N12" s="74"/>
      <c r="O12" s="29"/>
      <c r="P12" s="28"/>
      <c r="Q12" s="51"/>
      <c r="R12" s="28"/>
      <c r="S12" s="51"/>
      <c r="T12" s="28"/>
      <c r="U12" s="29"/>
      <c r="V12" s="28"/>
      <c r="W12" s="28"/>
      <c r="X12" s="73"/>
    </row>
    <row r="13" spans="1:26" s="30" customFormat="1" ht="10.5" customHeight="1">
      <c r="A13" s="68" t="s">
        <v>137</v>
      </c>
      <c r="B13" s="19">
        <v>8474000</v>
      </c>
      <c r="C13" s="29"/>
      <c r="D13" s="28" t="s">
        <v>49</v>
      </c>
      <c r="E13" s="29"/>
      <c r="F13" s="19">
        <v>4147374</v>
      </c>
      <c r="G13" s="29"/>
      <c r="H13" s="73">
        <v>235817</v>
      </c>
      <c r="I13" s="29"/>
      <c r="J13" s="19">
        <v>7735789</v>
      </c>
      <c r="K13" s="29"/>
      <c r="L13" s="19">
        <v>265259031</v>
      </c>
      <c r="M13" s="29"/>
      <c r="N13" s="19">
        <v>80319365</v>
      </c>
      <c r="O13" s="29"/>
      <c r="P13" s="28" t="s">
        <v>49</v>
      </c>
      <c r="Q13" s="29"/>
      <c r="R13" s="28" t="s">
        <v>49</v>
      </c>
      <c r="S13" s="29"/>
      <c r="T13" s="28" t="s">
        <v>49</v>
      </c>
      <c r="U13" s="29"/>
      <c r="V13" s="28" t="s">
        <v>49</v>
      </c>
      <c r="W13" s="28"/>
      <c r="X13" s="73">
        <v>291737</v>
      </c>
    </row>
    <row r="14" spans="1:26" s="23" customFormat="1" ht="10.5" customHeight="1">
      <c r="A14" s="68" t="s">
        <v>138</v>
      </c>
      <c r="B14" s="19">
        <v>8483000</v>
      </c>
      <c r="C14" s="29"/>
      <c r="D14" s="52">
        <v>24845302</v>
      </c>
      <c r="E14" s="29"/>
      <c r="F14" s="19">
        <v>4122102</v>
      </c>
      <c r="G14" s="29"/>
      <c r="H14" s="37">
        <v>224403</v>
      </c>
      <c r="I14" s="29"/>
      <c r="J14" s="21">
        <v>7663847</v>
      </c>
      <c r="K14" s="76"/>
      <c r="L14" s="21">
        <v>289107683</v>
      </c>
      <c r="M14" s="76"/>
      <c r="N14" s="21">
        <v>90667210</v>
      </c>
      <c r="O14" s="29"/>
      <c r="P14" s="28" t="s">
        <v>49</v>
      </c>
      <c r="Q14" s="29"/>
      <c r="R14" s="28" t="s">
        <v>49</v>
      </c>
      <c r="S14" s="29"/>
      <c r="T14" s="28" t="s">
        <v>49</v>
      </c>
      <c r="U14" s="29"/>
      <c r="V14" s="28" t="s">
        <v>49</v>
      </c>
      <c r="W14" s="28"/>
      <c r="X14" s="73">
        <v>290244</v>
      </c>
    </row>
    <row r="15" spans="1:26" s="23" customFormat="1" ht="10.5" customHeight="1">
      <c r="A15" s="68" t="s">
        <v>139</v>
      </c>
      <c r="B15" s="19">
        <v>8402000</v>
      </c>
      <c r="C15" s="29"/>
      <c r="D15" s="28" t="s">
        <v>49</v>
      </c>
      <c r="E15" s="29"/>
      <c r="F15" s="19">
        <v>3824099</v>
      </c>
      <c r="G15" s="29"/>
      <c r="H15" s="37">
        <v>233186</v>
      </c>
      <c r="I15" s="76"/>
      <c r="J15" s="21">
        <v>7472111</v>
      </c>
      <c r="K15" s="76"/>
      <c r="L15" s="21">
        <v>284968753</v>
      </c>
      <c r="M15" s="76"/>
      <c r="N15" s="21">
        <v>91554445</v>
      </c>
      <c r="O15" s="29"/>
      <c r="P15" s="52">
        <v>1405021</v>
      </c>
      <c r="Q15" s="52"/>
      <c r="R15" s="52">
        <v>11225151</v>
      </c>
      <c r="S15" s="52"/>
      <c r="T15" s="52">
        <v>480332788</v>
      </c>
      <c r="U15" s="29"/>
      <c r="V15" s="28" t="s">
        <v>49</v>
      </c>
      <c r="W15" s="28"/>
      <c r="X15" s="73">
        <v>282966</v>
      </c>
    </row>
    <row r="16" spans="1:26" s="23" customFormat="1" ht="10.5" customHeight="1">
      <c r="A16" s="68" t="s">
        <v>140</v>
      </c>
      <c r="B16" s="121">
        <v>8523000</v>
      </c>
      <c r="C16" s="29"/>
      <c r="D16" s="28" t="s">
        <v>49</v>
      </c>
      <c r="E16" s="29"/>
      <c r="F16" s="121">
        <v>3758520</v>
      </c>
      <c r="G16" s="29"/>
      <c r="H16" s="121">
        <v>216262</v>
      </c>
      <c r="I16" s="28"/>
      <c r="J16" s="121">
        <v>7425339</v>
      </c>
      <c r="K16" s="28"/>
      <c r="L16" s="121">
        <v>288727639</v>
      </c>
      <c r="M16" s="28"/>
      <c r="N16" s="121">
        <v>88394666</v>
      </c>
      <c r="O16" s="29"/>
      <c r="P16" s="28" t="s">
        <v>49</v>
      </c>
      <c r="Q16" s="29"/>
      <c r="R16" s="28" t="s">
        <v>49</v>
      </c>
      <c r="S16" s="29"/>
      <c r="T16" s="28" t="s">
        <v>49</v>
      </c>
      <c r="U16" s="29"/>
      <c r="V16" s="28" t="s">
        <v>49</v>
      </c>
      <c r="W16" s="28"/>
      <c r="X16" s="73">
        <v>286169</v>
      </c>
    </row>
    <row r="17" spans="1:25" s="58" customFormat="1" ht="10.5" customHeight="1">
      <c r="A17" s="71" t="s">
        <v>179</v>
      </c>
      <c r="B17" s="77">
        <v>8607000</v>
      </c>
      <c r="C17" s="51"/>
      <c r="D17" s="28" t="s">
        <v>49</v>
      </c>
      <c r="E17" s="51"/>
      <c r="F17" s="77">
        <v>3733824</v>
      </c>
      <c r="G17" s="51"/>
      <c r="H17" s="77">
        <v>208029</v>
      </c>
      <c r="I17" s="28"/>
      <c r="J17" s="77">
        <v>7402984</v>
      </c>
      <c r="K17" s="28"/>
      <c r="L17" s="77">
        <v>292092130</v>
      </c>
      <c r="M17" s="28"/>
      <c r="N17" s="77">
        <v>90148885</v>
      </c>
      <c r="O17" s="51"/>
      <c r="P17" s="28" t="s">
        <v>49</v>
      </c>
      <c r="Q17" s="29"/>
      <c r="R17" s="28" t="s">
        <v>49</v>
      </c>
      <c r="S17" s="29"/>
      <c r="T17" s="28" t="s">
        <v>49</v>
      </c>
      <c r="U17" s="51"/>
      <c r="V17" s="60" t="s">
        <v>49</v>
      </c>
      <c r="W17" s="60"/>
      <c r="X17" s="131">
        <v>290454</v>
      </c>
    </row>
    <row r="18" spans="1:25" s="23" customFormat="1" ht="10.5" customHeight="1">
      <c r="A18" s="72"/>
      <c r="B18" s="19"/>
      <c r="C18" s="29"/>
      <c r="D18" s="19"/>
      <c r="E18" s="29"/>
      <c r="F18" s="19"/>
      <c r="G18" s="29"/>
      <c r="H18" s="79"/>
      <c r="I18" s="78"/>
      <c r="J18" s="79"/>
      <c r="K18" s="29"/>
      <c r="L18" s="79"/>
      <c r="M18" s="29"/>
      <c r="N18" s="79"/>
      <c r="O18" s="29"/>
      <c r="P18" s="19"/>
      <c r="Q18" s="29"/>
      <c r="R18" s="19"/>
      <c r="S18" s="29"/>
      <c r="T18" s="19"/>
      <c r="U18" s="29"/>
      <c r="V18" s="18"/>
      <c r="W18" s="18"/>
      <c r="X18" s="73"/>
    </row>
    <row r="19" spans="1:25" s="110" customFormat="1" ht="10.5" customHeight="1">
      <c r="A19" s="101" t="s">
        <v>6</v>
      </c>
      <c r="B19" s="108">
        <v>629400</v>
      </c>
      <c r="C19" s="104">
        <f>IFERROR(RANK(B19,$B$19:$B$65),"")</f>
        <v>3</v>
      </c>
      <c r="D19" s="108">
        <v>5552779</v>
      </c>
      <c r="E19" s="104">
        <f>IFERROR(RANK(D19,$D$19:$D$65),"")</f>
        <v>1</v>
      </c>
      <c r="F19" s="108">
        <v>1141234</v>
      </c>
      <c r="G19" s="104">
        <f>IFERROR(RANK(F19,$F$19:$F$65),"")</f>
        <v>1</v>
      </c>
      <c r="H19" s="79">
        <v>5596</v>
      </c>
      <c r="I19" s="104">
        <f>IFERROR(RANK(H19,$H$19:$H$65),"")</f>
        <v>11</v>
      </c>
      <c r="J19" s="79">
        <v>166045</v>
      </c>
      <c r="K19" s="104">
        <f>IFERROR(RANK(J19,$J$19:$J$65),"")</f>
        <v>18</v>
      </c>
      <c r="L19" s="79">
        <v>6385147</v>
      </c>
      <c r="M19" s="104">
        <f>IFERROR(RANK(L19,$L$19:$L$65),"")</f>
        <v>18</v>
      </c>
      <c r="N19" s="79">
        <v>1545492</v>
      </c>
      <c r="O19" s="104">
        <f>IFERROR(RANK(N19,$N$19:$N$65),"")</f>
        <v>22</v>
      </c>
      <c r="P19" s="108">
        <v>57265</v>
      </c>
      <c r="Q19" s="104">
        <f>IFERROR(RANK(P19,$P$19:$P$65),"")</f>
        <v>7</v>
      </c>
      <c r="R19" s="108">
        <v>455615</v>
      </c>
      <c r="S19" s="104">
        <f>IFERROR(RANK(R19,$R$19:$R$65),"")</f>
        <v>7</v>
      </c>
      <c r="T19" s="108">
        <v>15474987</v>
      </c>
      <c r="U19" s="104">
        <f>IFERROR(RANK(T19,$T$19:$T$65),"")</f>
        <v>6</v>
      </c>
      <c r="V19" s="124">
        <v>2057</v>
      </c>
      <c r="W19" s="104">
        <f>IFERROR(RANK(V19,$V$19:$V$65),"")</f>
        <v>40</v>
      </c>
      <c r="X19" s="137">
        <v>279190</v>
      </c>
      <c r="Y19" s="104">
        <f>IFERROR(RANK(X19,$X$19:$X$65),"")</f>
        <v>31</v>
      </c>
    </row>
    <row r="20" spans="1:25" s="110" customFormat="1" ht="10.5" customHeight="1">
      <c r="A20" s="101" t="s">
        <v>7</v>
      </c>
      <c r="B20" s="108">
        <v>302600</v>
      </c>
      <c r="C20" s="104">
        <f t="shared" ref="C20:C65" si="0">IFERROR(RANK(B20,$B$19:$B$65),"")</f>
        <v>11</v>
      </c>
      <c r="D20" s="108">
        <v>627658</v>
      </c>
      <c r="E20" s="104">
        <f t="shared" ref="E20:E65" si="1">IFERROR(RANK(D20,$D$19:$D$65),"")</f>
        <v>9</v>
      </c>
      <c r="F20" s="108">
        <v>115523</v>
      </c>
      <c r="G20" s="104">
        <f t="shared" ref="G20:G65" si="2">IFERROR(RANK(F20,$F$19:$F$65),"")</f>
        <v>9</v>
      </c>
      <c r="H20" s="79">
        <v>1472</v>
      </c>
      <c r="I20" s="104">
        <f t="shared" ref="I20:I65" si="3">IFERROR(RANK(H20,$H$19:$H$65),"")</f>
        <v>41</v>
      </c>
      <c r="J20" s="79">
        <v>55647</v>
      </c>
      <c r="K20" s="104">
        <f t="shared" ref="K20:K65" si="4">IFERROR(RANK(J20,$J$19:$J$65),"")</f>
        <v>40</v>
      </c>
      <c r="L20" s="79">
        <v>1520298</v>
      </c>
      <c r="M20" s="104">
        <f t="shared" ref="M20:M65" si="5">IFERROR(RANK(L20,$L$19:$L$65),"")</f>
        <v>41</v>
      </c>
      <c r="N20" s="79">
        <v>577590</v>
      </c>
      <c r="O20" s="104">
        <f t="shared" ref="O20:O65" si="6">IFERROR(RANK(N20,$N$19:$N$65),"")</f>
        <v>39</v>
      </c>
      <c r="P20" s="108">
        <v>16314</v>
      </c>
      <c r="Q20" s="104">
        <f t="shared" ref="Q20:Q65" si="7">IFERROR(RANK(P20,$P$19:$P$65),"")</f>
        <v>28</v>
      </c>
      <c r="R20" s="108">
        <v>109099</v>
      </c>
      <c r="S20" s="104">
        <f t="shared" ref="S20:S65" si="8">IFERROR(RANK(R20,$R$19:$R$65),"")</f>
        <v>28</v>
      </c>
      <c r="T20" s="108">
        <v>2833757</v>
      </c>
      <c r="U20" s="104">
        <f t="shared" ref="U20:U65" si="9">IFERROR(RANK(T20,$T$19:$T$65),"")</f>
        <v>30</v>
      </c>
      <c r="V20" s="124">
        <v>2146</v>
      </c>
      <c r="W20" s="104">
        <f t="shared" ref="W20:W64" si="10">IFERROR(RANK(V20,$V$19:$V$65),"")</f>
        <v>27</v>
      </c>
      <c r="X20" s="137">
        <v>246445</v>
      </c>
      <c r="Y20" s="104">
        <f t="shared" ref="Y20:Y65" si="11">IFERROR(RANK(X20,$X$19:$X$65),"")</f>
        <v>46</v>
      </c>
    </row>
    <row r="21" spans="1:25" s="110" customFormat="1" ht="10.5" customHeight="1">
      <c r="A21" s="101" t="s">
        <v>8</v>
      </c>
      <c r="B21" s="108">
        <v>300300</v>
      </c>
      <c r="C21" s="104">
        <f t="shared" si="0"/>
        <v>12</v>
      </c>
      <c r="D21" s="108">
        <v>1158497</v>
      </c>
      <c r="E21" s="104">
        <f t="shared" si="1"/>
        <v>2</v>
      </c>
      <c r="F21" s="108">
        <v>113423</v>
      </c>
      <c r="G21" s="104">
        <f t="shared" si="2"/>
        <v>10</v>
      </c>
      <c r="H21" s="79">
        <v>2148</v>
      </c>
      <c r="I21" s="104">
        <f t="shared" si="3"/>
        <v>32</v>
      </c>
      <c r="J21" s="79">
        <v>82077</v>
      </c>
      <c r="K21" s="104">
        <f t="shared" si="4"/>
        <v>29</v>
      </c>
      <c r="L21" s="79">
        <v>2267151</v>
      </c>
      <c r="M21" s="104">
        <f t="shared" si="5"/>
        <v>33</v>
      </c>
      <c r="N21" s="79">
        <v>622738</v>
      </c>
      <c r="O21" s="104">
        <f t="shared" si="6"/>
        <v>37</v>
      </c>
      <c r="P21" s="108">
        <v>15623</v>
      </c>
      <c r="Q21" s="104">
        <f t="shared" si="7"/>
        <v>31</v>
      </c>
      <c r="R21" s="108">
        <v>102192</v>
      </c>
      <c r="S21" s="104">
        <f t="shared" si="8"/>
        <v>32</v>
      </c>
      <c r="T21" s="108">
        <v>2856886</v>
      </c>
      <c r="U21" s="104">
        <f t="shared" si="9"/>
        <v>29</v>
      </c>
      <c r="V21" s="124">
        <v>2048</v>
      </c>
      <c r="W21" s="104">
        <f t="shared" si="10"/>
        <v>42</v>
      </c>
      <c r="X21" s="137">
        <v>276415</v>
      </c>
      <c r="Y21" s="104">
        <f t="shared" si="11"/>
        <v>34</v>
      </c>
    </row>
    <row r="22" spans="1:25" s="110" customFormat="1" ht="10.5" customHeight="1">
      <c r="A22" s="101" t="s">
        <v>9</v>
      </c>
      <c r="B22" s="108">
        <v>398500</v>
      </c>
      <c r="C22" s="104">
        <f t="shared" si="0"/>
        <v>7</v>
      </c>
      <c r="D22" s="108">
        <v>412348</v>
      </c>
      <c r="E22" s="104">
        <f t="shared" si="1"/>
        <v>21</v>
      </c>
      <c r="F22" s="108">
        <v>184507</v>
      </c>
      <c r="G22" s="104">
        <f t="shared" si="2"/>
        <v>4</v>
      </c>
      <c r="H22" s="79">
        <v>2693</v>
      </c>
      <c r="I22" s="104">
        <f t="shared" si="3"/>
        <v>25</v>
      </c>
      <c r="J22" s="79">
        <v>107580</v>
      </c>
      <c r="K22" s="104">
        <f t="shared" si="4"/>
        <v>24</v>
      </c>
      <c r="L22" s="79">
        <v>3726535</v>
      </c>
      <c r="M22" s="104">
        <f t="shared" si="5"/>
        <v>26</v>
      </c>
      <c r="N22" s="79">
        <v>1041497</v>
      </c>
      <c r="O22" s="104">
        <f t="shared" si="6"/>
        <v>25</v>
      </c>
      <c r="P22" s="108">
        <v>26006</v>
      </c>
      <c r="Q22" s="104">
        <f t="shared" si="7"/>
        <v>15</v>
      </c>
      <c r="R22" s="108">
        <v>208915</v>
      </c>
      <c r="S22" s="104">
        <f t="shared" si="8"/>
        <v>14</v>
      </c>
      <c r="T22" s="108">
        <v>9433322</v>
      </c>
      <c r="U22" s="104">
        <f t="shared" si="9"/>
        <v>11</v>
      </c>
      <c r="V22" s="124">
        <v>2000</v>
      </c>
      <c r="W22" s="104">
        <f t="shared" si="10"/>
        <v>46</v>
      </c>
      <c r="X22" s="137">
        <v>289429</v>
      </c>
      <c r="Y22" s="104">
        <f t="shared" si="11"/>
        <v>23</v>
      </c>
    </row>
    <row r="23" spans="1:25" s="110" customFormat="1" ht="10.5" customHeight="1">
      <c r="A23" s="101" t="s">
        <v>10</v>
      </c>
      <c r="B23" s="108">
        <v>529100</v>
      </c>
      <c r="C23" s="104">
        <f t="shared" si="0"/>
        <v>4</v>
      </c>
      <c r="D23" s="108">
        <v>836327</v>
      </c>
      <c r="E23" s="104">
        <f t="shared" si="1"/>
        <v>6</v>
      </c>
      <c r="F23" s="108">
        <v>7713</v>
      </c>
      <c r="G23" s="104">
        <f t="shared" si="2"/>
        <v>37</v>
      </c>
      <c r="H23" s="79">
        <v>1940</v>
      </c>
      <c r="I23" s="104">
        <f t="shared" si="3"/>
        <v>35</v>
      </c>
      <c r="J23" s="79">
        <v>61554</v>
      </c>
      <c r="K23" s="104">
        <f t="shared" si="4"/>
        <v>37</v>
      </c>
      <c r="L23" s="79">
        <v>1106465</v>
      </c>
      <c r="M23" s="104">
        <f t="shared" si="5"/>
        <v>43</v>
      </c>
      <c r="N23" s="79">
        <v>422420</v>
      </c>
      <c r="O23" s="104">
        <f t="shared" si="6"/>
        <v>43</v>
      </c>
      <c r="P23" s="108">
        <v>13947</v>
      </c>
      <c r="Q23" s="104">
        <f t="shared" si="7"/>
        <v>36</v>
      </c>
      <c r="R23" s="108">
        <v>84970</v>
      </c>
      <c r="S23" s="104">
        <f t="shared" si="8"/>
        <v>39</v>
      </c>
      <c r="T23" s="108">
        <v>2081876</v>
      </c>
      <c r="U23" s="104">
        <f t="shared" si="9"/>
        <v>37</v>
      </c>
      <c r="V23" s="124">
        <v>1980</v>
      </c>
      <c r="W23" s="104">
        <f t="shared" si="10"/>
        <v>47</v>
      </c>
      <c r="X23" s="137">
        <v>272864</v>
      </c>
      <c r="Y23" s="104">
        <f t="shared" si="11"/>
        <v>36</v>
      </c>
    </row>
    <row r="24" spans="1:25" s="110" customFormat="1" ht="10.5" customHeight="1">
      <c r="A24" s="101" t="s">
        <v>11</v>
      </c>
      <c r="B24" s="108">
        <v>415300</v>
      </c>
      <c r="C24" s="104">
        <f t="shared" si="0"/>
        <v>5</v>
      </c>
      <c r="D24" s="108">
        <v>646819</v>
      </c>
      <c r="E24" s="104">
        <f t="shared" si="1"/>
        <v>8</v>
      </c>
      <c r="F24" s="108">
        <v>6245</v>
      </c>
      <c r="G24" s="104">
        <f t="shared" si="2"/>
        <v>38</v>
      </c>
      <c r="H24" s="79">
        <v>2682</v>
      </c>
      <c r="I24" s="104">
        <f t="shared" si="3"/>
        <v>26</v>
      </c>
      <c r="J24" s="79">
        <v>97320</v>
      </c>
      <c r="K24" s="104">
        <f t="shared" si="4"/>
        <v>25</v>
      </c>
      <c r="L24" s="79">
        <v>2395796</v>
      </c>
      <c r="M24" s="104">
        <f t="shared" si="5"/>
        <v>30</v>
      </c>
      <c r="N24" s="79">
        <v>826419</v>
      </c>
      <c r="O24" s="104">
        <f t="shared" si="6"/>
        <v>30</v>
      </c>
      <c r="P24" s="108">
        <v>15281</v>
      </c>
      <c r="Q24" s="104">
        <f t="shared" si="7"/>
        <v>32</v>
      </c>
      <c r="R24" s="108">
        <v>92687</v>
      </c>
      <c r="S24" s="104">
        <f t="shared" si="8"/>
        <v>34</v>
      </c>
      <c r="T24" s="108">
        <v>2210528</v>
      </c>
      <c r="U24" s="104">
        <f t="shared" si="9"/>
        <v>33</v>
      </c>
      <c r="V24" s="124">
        <v>2098</v>
      </c>
      <c r="W24" s="104">
        <f t="shared" si="10"/>
        <v>32</v>
      </c>
      <c r="X24" s="137">
        <v>314882</v>
      </c>
      <c r="Y24" s="104">
        <f t="shared" si="11"/>
        <v>5</v>
      </c>
    </row>
    <row r="25" spans="1:25" s="110" customFormat="1" ht="10.5" customHeight="1">
      <c r="A25" s="101" t="s">
        <v>12</v>
      </c>
      <c r="B25" s="108">
        <v>382600</v>
      </c>
      <c r="C25" s="104">
        <f t="shared" si="0"/>
        <v>8</v>
      </c>
      <c r="D25" s="108">
        <v>942516</v>
      </c>
      <c r="E25" s="104">
        <f t="shared" si="1"/>
        <v>4</v>
      </c>
      <c r="F25" s="108">
        <v>45322</v>
      </c>
      <c r="G25" s="104">
        <f t="shared" si="2"/>
        <v>21</v>
      </c>
      <c r="H25" s="79">
        <v>3832</v>
      </c>
      <c r="I25" s="104">
        <f t="shared" si="3"/>
        <v>19</v>
      </c>
      <c r="J25" s="79">
        <v>150818</v>
      </c>
      <c r="K25" s="104">
        <f t="shared" si="4"/>
        <v>19</v>
      </c>
      <c r="L25" s="79">
        <v>4762508</v>
      </c>
      <c r="M25" s="104">
        <f t="shared" si="5"/>
        <v>21</v>
      </c>
      <c r="N25" s="79">
        <v>1531648</v>
      </c>
      <c r="O25" s="104">
        <f t="shared" si="6"/>
        <v>23</v>
      </c>
      <c r="P25" s="108">
        <v>22512</v>
      </c>
      <c r="Q25" s="104">
        <f t="shared" si="7"/>
        <v>20</v>
      </c>
      <c r="R25" s="108">
        <v>145399</v>
      </c>
      <c r="S25" s="104">
        <f t="shared" si="8"/>
        <v>21</v>
      </c>
      <c r="T25" s="108">
        <v>3686025</v>
      </c>
      <c r="U25" s="104">
        <f t="shared" si="9"/>
        <v>21</v>
      </c>
      <c r="V25" s="124">
        <v>2154</v>
      </c>
      <c r="W25" s="104">
        <f t="shared" si="10"/>
        <v>24</v>
      </c>
      <c r="X25" s="137">
        <v>274195</v>
      </c>
      <c r="Y25" s="104">
        <f t="shared" si="11"/>
        <v>35</v>
      </c>
    </row>
    <row r="26" spans="1:25" s="110" customFormat="1" ht="10.5" customHeight="1">
      <c r="A26" s="101" t="s">
        <v>13</v>
      </c>
      <c r="B26" s="108">
        <v>414400</v>
      </c>
      <c r="C26" s="104">
        <f t="shared" si="0"/>
        <v>6</v>
      </c>
      <c r="D26" s="108">
        <v>189261</v>
      </c>
      <c r="E26" s="104">
        <f t="shared" si="1"/>
        <v>39</v>
      </c>
      <c r="F26" s="108">
        <v>154314</v>
      </c>
      <c r="G26" s="104">
        <f t="shared" si="2"/>
        <v>6</v>
      </c>
      <c r="H26" s="79">
        <v>5569</v>
      </c>
      <c r="I26" s="104">
        <f t="shared" si="3"/>
        <v>12</v>
      </c>
      <c r="J26" s="79">
        <v>253718</v>
      </c>
      <c r="K26" s="104">
        <f t="shared" si="4"/>
        <v>8</v>
      </c>
      <c r="L26" s="79">
        <v>10901331</v>
      </c>
      <c r="M26" s="104">
        <f t="shared" si="5"/>
        <v>8</v>
      </c>
      <c r="N26" s="79">
        <v>3283809</v>
      </c>
      <c r="O26" s="104">
        <f t="shared" si="6"/>
        <v>7</v>
      </c>
      <c r="P26" s="108">
        <v>30377</v>
      </c>
      <c r="Q26" s="104">
        <f t="shared" si="7"/>
        <v>14</v>
      </c>
      <c r="R26" s="108">
        <v>218371</v>
      </c>
      <c r="S26" s="104">
        <f t="shared" si="8"/>
        <v>13</v>
      </c>
      <c r="T26" s="108">
        <v>5958757</v>
      </c>
      <c r="U26" s="104">
        <f t="shared" si="9"/>
        <v>16</v>
      </c>
      <c r="V26" s="124">
        <v>2168</v>
      </c>
      <c r="W26" s="104">
        <f t="shared" si="10"/>
        <v>22</v>
      </c>
      <c r="X26" s="137">
        <v>290219</v>
      </c>
      <c r="Y26" s="104">
        <f t="shared" si="11"/>
        <v>20</v>
      </c>
    </row>
    <row r="27" spans="1:25" s="110" customFormat="1" ht="18" customHeight="1">
      <c r="A27" s="101" t="s">
        <v>14</v>
      </c>
      <c r="B27" s="108">
        <v>364500</v>
      </c>
      <c r="C27" s="104">
        <f t="shared" si="0"/>
        <v>9</v>
      </c>
      <c r="D27" s="108">
        <v>341500</v>
      </c>
      <c r="E27" s="104">
        <f t="shared" si="1"/>
        <v>28</v>
      </c>
      <c r="F27" s="140" t="s">
        <v>198</v>
      </c>
      <c r="G27" s="104" t="str">
        <f t="shared" si="2"/>
        <v/>
      </c>
      <c r="H27" s="79">
        <v>4438</v>
      </c>
      <c r="I27" s="104">
        <f t="shared" si="3"/>
        <v>18</v>
      </c>
      <c r="J27" s="79">
        <v>192205</v>
      </c>
      <c r="K27" s="104">
        <f t="shared" si="4"/>
        <v>13</v>
      </c>
      <c r="L27" s="79">
        <v>8179507</v>
      </c>
      <c r="M27" s="104">
        <f t="shared" si="5"/>
        <v>12</v>
      </c>
      <c r="N27" s="79">
        <v>2594857</v>
      </c>
      <c r="O27" s="104">
        <f t="shared" si="6"/>
        <v>11</v>
      </c>
      <c r="P27" s="108">
        <v>22578</v>
      </c>
      <c r="Q27" s="104">
        <f t="shared" si="7"/>
        <v>19</v>
      </c>
      <c r="R27" s="108">
        <v>153399</v>
      </c>
      <c r="S27" s="104">
        <f t="shared" si="8"/>
        <v>20</v>
      </c>
      <c r="T27" s="108">
        <v>4901531</v>
      </c>
      <c r="U27" s="104">
        <f t="shared" si="9"/>
        <v>18</v>
      </c>
      <c r="V27" s="124">
        <v>2035</v>
      </c>
      <c r="W27" s="104">
        <f t="shared" si="10"/>
        <v>44</v>
      </c>
      <c r="X27" s="137">
        <v>308699</v>
      </c>
      <c r="Y27" s="104">
        <f t="shared" si="11"/>
        <v>10</v>
      </c>
    </row>
    <row r="28" spans="1:25" s="110" customFormat="1" ht="10.5" customHeight="1">
      <c r="A28" s="101" t="s">
        <v>15</v>
      </c>
      <c r="B28" s="108">
        <v>89600</v>
      </c>
      <c r="C28" s="104">
        <f t="shared" si="0"/>
        <v>32</v>
      </c>
      <c r="D28" s="108">
        <v>405899</v>
      </c>
      <c r="E28" s="104">
        <f t="shared" si="1"/>
        <v>22</v>
      </c>
      <c r="F28" s="140" t="s">
        <v>198</v>
      </c>
      <c r="G28" s="104" t="str">
        <f t="shared" si="2"/>
        <v/>
      </c>
      <c r="H28" s="79">
        <v>5205</v>
      </c>
      <c r="I28" s="104">
        <f t="shared" si="3"/>
        <v>15</v>
      </c>
      <c r="J28" s="79">
        <v>195224</v>
      </c>
      <c r="K28" s="104">
        <f t="shared" si="4"/>
        <v>12</v>
      </c>
      <c r="L28" s="79">
        <v>7722701</v>
      </c>
      <c r="M28" s="104">
        <f t="shared" si="5"/>
        <v>14</v>
      </c>
      <c r="N28" s="79">
        <v>2589113</v>
      </c>
      <c r="O28" s="104">
        <f t="shared" si="6"/>
        <v>12</v>
      </c>
      <c r="P28" s="108">
        <v>22958</v>
      </c>
      <c r="Q28" s="104">
        <f t="shared" si="7"/>
        <v>18</v>
      </c>
      <c r="R28" s="108">
        <v>164824</v>
      </c>
      <c r="S28" s="104">
        <f t="shared" si="8"/>
        <v>18</v>
      </c>
      <c r="T28" s="108">
        <v>6254480</v>
      </c>
      <c r="U28" s="104">
        <f t="shared" si="9"/>
        <v>15</v>
      </c>
      <c r="V28" s="124">
        <v>2081</v>
      </c>
      <c r="W28" s="104">
        <f t="shared" si="10"/>
        <v>34</v>
      </c>
      <c r="X28" s="137">
        <v>285730</v>
      </c>
      <c r="Y28" s="104">
        <f t="shared" si="11"/>
        <v>27</v>
      </c>
    </row>
    <row r="29" spans="1:25" s="110" customFormat="1" ht="10.5" customHeight="1">
      <c r="A29" s="101" t="s">
        <v>16</v>
      </c>
      <c r="B29" s="108">
        <v>170300</v>
      </c>
      <c r="C29" s="104">
        <f t="shared" si="0"/>
        <v>19</v>
      </c>
      <c r="D29" s="108">
        <v>122401</v>
      </c>
      <c r="E29" s="104">
        <f t="shared" si="1"/>
        <v>41</v>
      </c>
      <c r="F29" s="140" t="s">
        <v>198</v>
      </c>
      <c r="G29" s="104" t="str">
        <f t="shared" si="2"/>
        <v/>
      </c>
      <c r="H29" s="79">
        <v>11868</v>
      </c>
      <c r="I29" s="104">
        <f t="shared" si="3"/>
        <v>4</v>
      </c>
      <c r="J29" s="79">
        <v>375408</v>
      </c>
      <c r="K29" s="104">
        <f t="shared" si="4"/>
        <v>4</v>
      </c>
      <c r="L29" s="79">
        <v>11787702</v>
      </c>
      <c r="M29" s="104">
        <f t="shared" si="5"/>
        <v>7</v>
      </c>
      <c r="N29" s="79">
        <v>4136095</v>
      </c>
      <c r="O29" s="104">
        <f t="shared" si="6"/>
        <v>6</v>
      </c>
      <c r="P29" s="108">
        <v>57812</v>
      </c>
      <c r="Q29" s="104">
        <f t="shared" si="7"/>
        <v>6</v>
      </c>
      <c r="R29" s="108">
        <v>501145</v>
      </c>
      <c r="S29" s="104">
        <f t="shared" si="8"/>
        <v>5</v>
      </c>
      <c r="T29" s="108">
        <v>14809070</v>
      </c>
      <c r="U29" s="104">
        <f t="shared" si="9"/>
        <v>7</v>
      </c>
      <c r="V29" s="124">
        <v>2327</v>
      </c>
      <c r="W29" s="104">
        <f t="shared" si="10"/>
        <v>2</v>
      </c>
      <c r="X29" s="137">
        <v>308737</v>
      </c>
      <c r="Y29" s="104">
        <f t="shared" si="11"/>
        <v>9</v>
      </c>
    </row>
    <row r="30" spans="1:25" s="110" customFormat="1" ht="10.5" customHeight="1">
      <c r="A30" s="101" t="s">
        <v>17</v>
      </c>
      <c r="B30" s="108">
        <v>337500</v>
      </c>
      <c r="C30" s="104">
        <f t="shared" si="0"/>
        <v>10</v>
      </c>
      <c r="D30" s="108">
        <v>161052</v>
      </c>
      <c r="E30" s="104">
        <f t="shared" si="1"/>
        <v>40</v>
      </c>
      <c r="F30" s="108">
        <v>134085</v>
      </c>
      <c r="G30" s="104">
        <f t="shared" si="2"/>
        <v>8</v>
      </c>
      <c r="H30" s="79">
        <v>5223</v>
      </c>
      <c r="I30" s="104">
        <f t="shared" si="3"/>
        <v>14</v>
      </c>
      <c r="J30" s="79">
        <v>199586</v>
      </c>
      <c r="K30" s="104">
        <f t="shared" si="4"/>
        <v>11</v>
      </c>
      <c r="L30" s="79">
        <v>13003297</v>
      </c>
      <c r="M30" s="104">
        <f t="shared" si="5"/>
        <v>6</v>
      </c>
      <c r="N30" s="79">
        <v>2849956</v>
      </c>
      <c r="O30" s="104">
        <f t="shared" si="6"/>
        <v>10</v>
      </c>
      <c r="P30" s="108">
        <v>48023</v>
      </c>
      <c r="Q30" s="104">
        <f t="shared" si="7"/>
        <v>9</v>
      </c>
      <c r="R30" s="108">
        <v>420021</v>
      </c>
      <c r="S30" s="104">
        <f t="shared" si="8"/>
        <v>9</v>
      </c>
      <c r="T30" s="108">
        <v>10877497</v>
      </c>
      <c r="U30" s="104">
        <f t="shared" si="9"/>
        <v>9</v>
      </c>
      <c r="V30" s="124">
        <v>2203</v>
      </c>
      <c r="W30" s="104">
        <f t="shared" si="10"/>
        <v>18</v>
      </c>
      <c r="X30" s="137">
        <v>280173</v>
      </c>
      <c r="Y30" s="104">
        <f t="shared" si="11"/>
        <v>29</v>
      </c>
    </row>
    <row r="31" spans="1:25" s="110" customFormat="1" ht="10.5" customHeight="1">
      <c r="A31" s="101" t="s">
        <v>18</v>
      </c>
      <c r="B31" s="108">
        <v>674</v>
      </c>
      <c r="C31" s="104">
        <f t="shared" si="0"/>
        <v>47</v>
      </c>
      <c r="D31" s="108">
        <v>79653</v>
      </c>
      <c r="E31" s="104">
        <f t="shared" si="1"/>
        <v>46</v>
      </c>
      <c r="F31" s="108">
        <v>68328</v>
      </c>
      <c r="G31" s="104">
        <f t="shared" si="2"/>
        <v>17</v>
      </c>
      <c r="H31" s="79">
        <v>12780</v>
      </c>
      <c r="I31" s="104">
        <f t="shared" si="3"/>
        <v>3</v>
      </c>
      <c r="J31" s="79">
        <v>279770</v>
      </c>
      <c r="K31" s="104">
        <f t="shared" si="4"/>
        <v>7</v>
      </c>
      <c r="L31" s="79">
        <v>7851824</v>
      </c>
      <c r="M31" s="104">
        <f t="shared" si="5"/>
        <v>13</v>
      </c>
      <c r="N31" s="79">
        <v>3048326</v>
      </c>
      <c r="O31" s="104">
        <f t="shared" si="6"/>
        <v>8</v>
      </c>
      <c r="P31" s="108">
        <v>154578</v>
      </c>
      <c r="Q31" s="104">
        <f t="shared" si="7"/>
        <v>1</v>
      </c>
      <c r="R31" s="108">
        <v>1861749</v>
      </c>
      <c r="S31" s="104">
        <f t="shared" si="8"/>
        <v>1</v>
      </c>
      <c r="T31" s="108">
        <v>162249497</v>
      </c>
      <c r="U31" s="104">
        <f t="shared" si="9"/>
        <v>1</v>
      </c>
      <c r="V31" s="124">
        <v>2307</v>
      </c>
      <c r="W31" s="104">
        <f t="shared" si="10"/>
        <v>4</v>
      </c>
      <c r="X31" s="137">
        <v>333331</v>
      </c>
      <c r="Y31" s="104">
        <f t="shared" si="11"/>
        <v>1</v>
      </c>
    </row>
    <row r="32" spans="1:25" s="110" customFormat="1" ht="10.5" customHeight="1">
      <c r="A32" s="101" t="s">
        <v>3</v>
      </c>
      <c r="B32" s="108">
        <v>15600</v>
      </c>
      <c r="C32" s="104">
        <f t="shared" si="0"/>
        <v>45</v>
      </c>
      <c r="D32" s="108">
        <v>94182</v>
      </c>
      <c r="E32" s="104">
        <f t="shared" si="1"/>
        <v>44</v>
      </c>
      <c r="F32" s="108">
        <v>41071</v>
      </c>
      <c r="G32" s="104">
        <f t="shared" si="2"/>
        <v>23</v>
      </c>
      <c r="H32" s="79">
        <v>8433</v>
      </c>
      <c r="I32" s="104">
        <f t="shared" si="3"/>
        <v>7</v>
      </c>
      <c r="J32" s="79">
        <v>355292</v>
      </c>
      <c r="K32" s="104">
        <f t="shared" si="4"/>
        <v>5</v>
      </c>
      <c r="L32" s="79">
        <v>17226142</v>
      </c>
      <c r="M32" s="104">
        <f t="shared" si="5"/>
        <v>2</v>
      </c>
      <c r="N32" s="79">
        <v>4741455</v>
      </c>
      <c r="O32" s="104">
        <f t="shared" si="6"/>
        <v>4</v>
      </c>
      <c r="P32" s="108">
        <v>67842</v>
      </c>
      <c r="Q32" s="104">
        <f t="shared" si="7"/>
        <v>4</v>
      </c>
      <c r="R32" s="108">
        <v>627756</v>
      </c>
      <c r="S32" s="104">
        <f t="shared" si="8"/>
        <v>4</v>
      </c>
      <c r="T32" s="108">
        <v>18373646</v>
      </c>
      <c r="U32" s="104">
        <f t="shared" si="9"/>
        <v>5</v>
      </c>
      <c r="V32" s="124">
        <v>2186</v>
      </c>
      <c r="W32" s="104">
        <f t="shared" si="10"/>
        <v>21</v>
      </c>
      <c r="X32" s="137">
        <v>309536</v>
      </c>
      <c r="Y32" s="104">
        <f t="shared" si="11"/>
        <v>7</v>
      </c>
    </row>
    <row r="33" spans="1:25" s="110" customFormat="1" ht="10.5" customHeight="1">
      <c r="A33" s="101" t="s">
        <v>19</v>
      </c>
      <c r="B33" s="108">
        <v>664300</v>
      </c>
      <c r="C33" s="104">
        <f t="shared" si="0"/>
        <v>2</v>
      </c>
      <c r="D33" s="108">
        <v>807377</v>
      </c>
      <c r="E33" s="104">
        <f t="shared" si="1"/>
        <v>7</v>
      </c>
      <c r="F33" s="108">
        <v>29869</v>
      </c>
      <c r="G33" s="104">
        <f t="shared" si="2"/>
        <v>25</v>
      </c>
      <c r="H33" s="79">
        <v>5649</v>
      </c>
      <c r="I33" s="104">
        <f t="shared" si="3"/>
        <v>10</v>
      </c>
      <c r="J33" s="79">
        <v>181667</v>
      </c>
      <c r="K33" s="104">
        <f t="shared" si="4"/>
        <v>17</v>
      </c>
      <c r="L33" s="79">
        <v>4405065</v>
      </c>
      <c r="M33" s="104">
        <f t="shared" si="5"/>
        <v>23</v>
      </c>
      <c r="N33" s="79">
        <v>1606100</v>
      </c>
      <c r="O33" s="104">
        <f t="shared" si="6"/>
        <v>21</v>
      </c>
      <c r="P33" s="108">
        <v>31149</v>
      </c>
      <c r="Q33" s="104">
        <f t="shared" si="7"/>
        <v>12</v>
      </c>
      <c r="R33" s="108">
        <v>200434</v>
      </c>
      <c r="S33" s="104">
        <f t="shared" si="8"/>
        <v>15</v>
      </c>
      <c r="T33" s="108">
        <v>6270086</v>
      </c>
      <c r="U33" s="104">
        <f t="shared" si="9"/>
        <v>14</v>
      </c>
      <c r="V33" s="124">
        <v>2072</v>
      </c>
      <c r="W33" s="104">
        <f t="shared" si="10"/>
        <v>36</v>
      </c>
      <c r="X33" s="137">
        <v>277591</v>
      </c>
      <c r="Y33" s="104">
        <f t="shared" si="11"/>
        <v>32</v>
      </c>
    </row>
    <row r="34" spans="1:25" s="110" customFormat="1" ht="10.5" customHeight="1">
      <c r="A34" s="101" t="s">
        <v>20</v>
      </c>
      <c r="B34" s="108">
        <v>216800</v>
      </c>
      <c r="C34" s="104">
        <f t="shared" si="0"/>
        <v>14</v>
      </c>
      <c r="D34" s="108">
        <v>239505</v>
      </c>
      <c r="E34" s="104">
        <f t="shared" si="1"/>
        <v>35</v>
      </c>
      <c r="F34" s="108">
        <v>45868</v>
      </c>
      <c r="G34" s="104">
        <f t="shared" si="2"/>
        <v>20</v>
      </c>
      <c r="H34" s="79">
        <v>2846</v>
      </c>
      <c r="I34" s="104">
        <f t="shared" si="3"/>
        <v>23</v>
      </c>
      <c r="J34" s="79">
        <v>118756</v>
      </c>
      <c r="K34" s="104">
        <f t="shared" si="4"/>
        <v>23</v>
      </c>
      <c r="L34" s="79">
        <v>3331418</v>
      </c>
      <c r="M34" s="104">
        <f t="shared" si="5"/>
        <v>27</v>
      </c>
      <c r="N34" s="79">
        <v>1169605</v>
      </c>
      <c r="O34" s="104">
        <f t="shared" si="6"/>
        <v>24</v>
      </c>
      <c r="P34" s="108">
        <v>14645</v>
      </c>
      <c r="Q34" s="104">
        <f t="shared" si="7"/>
        <v>34</v>
      </c>
      <c r="R34" s="108">
        <v>91075</v>
      </c>
      <c r="S34" s="104">
        <f t="shared" si="8"/>
        <v>36</v>
      </c>
      <c r="T34" s="108">
        <v>2901044</v>
      </c>
      <c r="U34" s="104">
        <f t="shared" si="9"/>
        <v>28</v>
      </c>
      <c r="V34" s="124">
        <v>2048</v>
      </c>
      <c r="W34" s="104">
        <f t="shared" si="10"/>
        <v>42</v>
      </c>
      <c r="X34" s="137">
        <v>323697</v>
      </c>
      <c r="Y34" s="104">
        <f t="shared" si="11"/>
        <v>3</v>
      </c>
    </row>
    <row r="35" spans="1:25" s="110" customFormat="1" ht="18.75" customHeight="1">
      <c r="A35" s="101" t="s">
        <v>21</v>
      </c>
      <c r="B35" s="108">
        <v>139400</v>
      </c>
      <c r="C35" s="104">
        <f t="shared" si="0"/>
        <v>23</v>
      </c>
      <c r="D35" s="108">
        <v>279023</v>
      </c>
      <c r="E35" s="104">
        <f t="shared" si="1"/>
        <v>32</v>
      </c>
      <c r="F35" s="108">
        <v>73458</v>
      </c>
      <c r="G35" s="104">
        <f t="shared" si="2"/>
        <v>16</v>
      </c>
      <c r="H35" s="79">
        <v>3017</v>
      </c>
      <c r="I35" s="104">
        <f t="shared" si="3"/>
        <v>22</v>
      </c>
      <c r="J35" s="79">
        <v>93928</v>
      </c>
      <c r="K35" s="104">
        <f t="shared" si="4"/>
        <v>26</v>
      </c>
      <c r="L35" s="79">
        <v>2424273</v>
      </c>
      <c r="M35" s="104">
        <f t="shared" si="5"/>
        <v>29</v>
      </c>
      <c r="N35" s="79">
        <v>906952</v>
      </c>
      <c r="O35" s="104">
        <f t="shared" si="6"/>
        <v>27</v>
      </c>
      <c r="P35" s="108">
        <v>15737</v>
      </c>
      <c r="Q35" s="104">
        <f t="shared" si="7"/>
        <v>30</v>
      </c>
      <c r="R35" s="108">
        <v>106311</v>
      </c>
      <c r="S35" s="104">
        <f t="shared" si="8"/>
        <v>29</v>
      </c>
      <c r="T35" s="108">
        <v>3457293</v>
      </c>
      <c r="U35" s="104">
        <f t="shared" si="9"/>
        <v>23</v>
      </c>
      <c r="V35" s="124">
        <v>2099</v>
      </c>
      <c r="W35" s="104">
        <f t="shared" si="10"/>
        <v>31</v>
      </c>
      <c r="X35" s="137">
        <v>324434</v>
      </c>
      <c r="Y35" s="104">
        <f t="shared" si="11"/>
        <v>2</v>
      </c>
    </row>
    <row r="36" spans="1:25" s="110" customFormat="1" ht="10.5" customHeight="1">
      <c r="A36" s="101" t="s">
        <v>22</v>
      </c>
      <c r="B36" s="108">
        <v>139400</v>
      </c>
      <c r="C36" s="104">
        <f t="shared" si="0"/>
        <v>23</v>
      </c>
      <c r="D36" s="108">
        <v>310456</v>
      </c>
      <c r="E36" s="104">
        <f t="shared" si="1"/>
        <v>30</v>
      </c>
      <c r="F36" s="108">
        <v>14334</v>
      </c>
      <c r="G36" s="104">
        <f t="shared" si="2"/>
        <v>34</v>
      </c>
      <c r="H36" s="79">
        <v>2303</v>
      </c>
      <c r="I36" s="104">
        <f t="shared" si="3"/>
        <v>28</v>
      </c>
      <c r="J36" s="79">
        <v>68142</v>
      </c>
      <c r="K36" s="104">
        <f t="shared" si="4"/>
        <v>34</v>
      </c>
      <c r="L36" s="79">
        <v>1830135</v>
      </c>
      <c r="M36" s="104">
        <f t="shared" si="5"/>
        <v>36</v>
      </c>
      <c r="N36" s="79">
        <v>698912</v>
      </c>
      <c r="O36" s="104">
        <f t="shared" si="6"/>
        <v>35</v>
      </c>
      <c r="P36" s="108">
        <v>11075</v>
      </c>
      <c r="Q36" s="104">
        <f t="shared" si="7"/>
        <v>41</v>
      </c>
      <c r="R36" s="108">
        <v>71668</v>
      </c>
      <c r="S36" s="104">
        <f t="shared" si="8"/>
        <v>41</v>
      </c>
      <c r="T36" s="108">
        <v>1817537</v>
      </c>
      <c r="U36" s="104">
        <f t="shared" si="9"/>
        <v>39</v>
      </c>
      <c r="V36" s="124">
        <v>2188</v>
      </c>
      <c r="W36" s="104">
        <f t="shared" si="10"/>
        <v>20</v>
      </c>
      <c r="X36" s="137">
        <v>287092</v>
      </c>
      <c r="Y36" s="104">
        <f t="shared" si="11"/>
        <v>25</v>
      </c>
    </row>
    <row r="37" spans="1:25" s="110" customFormat="1" ht="10.5" customHeight="1">
      <c r="A37" s="101" t="s">
        <v>23</v>
      </c>
      <c r="B37" s="108">
        <v>29000</v>
      </c>
      <c r="C37" s="104">
        <f t="shared" si="0"/>
        <v>43</v>
      </c>
      <c r="D37" s="108">
        <v>349372</v>
      </c>
      <c r="E37" s="104">
        <f t="shared" si="1"/>
        <v>26</v>
      </c>
      <c r="F37" s="140" t="s">
        <v>198</v>
      </c>
      <c r="G37" s="104" t="str">
        <f>IFERROR(RANK(F37,$F$19:$F$65),"")</f>
        <v/>
      </c>
      <c r="H37" s="79">
        <v>1945</v>
      </c>
      <c r="I37" s="104">
        <f t="shared" si="3"/>
        <v>34</v>
      </c>
      <c r="J37" s="79">
        <v>68504</v>
      </c>
      <c r="K37" s="104">
        <f t="shared" si="4"/>
        <v>32</v>
      </c>
      <c r="L37" s="79">
        <v>1985155</v>
      </c>
      <c r="M37" s="104">
        <f t="shared" si="5"/>
        <v>34</v>
      </c>
      <c r="N37" s="79">
        <v>778368</v>
      </c>
      <c r="O37" s="104">
        <f t="shared" si="6"/>
        <v>33</v>
      </c>
      <c r="P37" s="108">
        <v>10491</v>
      </c>
      <c r="Q37" s="104">
        <f t="shared" si="7"/>
        <v>44</v>
      </c>
      <c r="R37" s="108">
        <v>66474</v>
      </c>
      <c r="S37" s="104">
        <f t="shared" si="8"/>
        <v>43</v>
      </c>
      <c r="T37" s="108">
        <v>1569718</v>
      </c>
      <c r="U37" s="104">
        <f t="shared" si="9"/>
        <v>42</v>
      </c>
      <c r="V37" s="124">
        <v>2243</v>
      </c>
      <c r="W37" s="104">
        <f t="shared" si="10"/>
        <v>13</v>
      </c>
      <c r="X37" s="137">
        <v>271790</v>
      </c>
      <c r="Y37" s="104">
        <f t="shared" si="11"/>
        <v>39</v>
      </c>
    </row>
    <row r="38" spans="1:25" s="110" customFormat="1" ht="10.5" customHeight="1">
      <c r="A38" s="101" t="s">
        <v>24</v>
      </c>
      <c r="B38" s="108">
        <v>217400</v>
      </c>
      <c r="C38" s="104">
        <f t="shared" si="0"/>
        <v>13</v>
      </c>
      <c r="D38" s="108">
        <v>1022777</v>
      </c>
      <c r="E38" s="104">
        <f t="shared" si="1"/>
        <v>3</v>
      </c>
      <c r="F38" s="140" t="s">
        <v>198</v>
      </c>
      <c r="G38" s="104" t="str">
        <f t="shared" si="2"/>
        <v/>
      </c>
      <c r="H38" s="79">
        <v>5276</v>
      </c>
      <c r="I38" s="104">
        <f t="shared" si="3"/>
        <v>13</v>
      </c>
      <c r="J38" s="79">
        <v>189150</v>
      </c>
      <c r="K38" s="104">
        <f t="shared" si="4"/>
        <v>16</v>
      </c>
      <c r="L38" s="79">
        <v>5112535</v>
      </c>
      <c r="M38" s="104">
        <f t="shared" si="5"/>
        <v>19</v>
      </c>
      <c r="N38" s="79">
        <v>1839360</v>
      </c>
      <c r="O38" s="104">
        <f t="shared" si="6"/>
        <v>17</v>
      </c>
      <c r="P38" s="108">
        <v>25547</v>
      </c>
      <c r="Q38" s="104">
        <f t="shared" si="7"/>
        <v>16</v>
      </c>
      <c r="R38" s="108">
        <v>168136</v>
      </c>
      <c r="S38" s="104">
        <f t="shared" si="8"/>
        <v>17</v>
      </c>
      <c r="T38" s="108">
        <v>4943557</v>
      </c>
      <c r="U38" s="104">
        <f t="shared" si="9"/>
        <v>17</v>
      </c>
      <c r="V38" s="124">
        <v>2066</v>
      </c>
      <c r="W38" s="104">
        <f t="shared" si="10"/>
        <v>37</v>
      </c>
      <c r="X38" s="137">
        <v>291643</v>
      </c>
      <c r="Y38" s="104">
        <f t="shared" si="11"/>
        <v>19</v>
      </c>
    </row>
    <row r="39" spans="1:25" s="110" customFormat="1" ht="10.5" customHeight="1">
      <c r="A39" s="101" t="s">
        <v>25</v>
      </c>
      <c r="B39" s="108">
        <v>122300</v>
      </c>
      <c r="C39" s="104">
        <f t="shared" si="0"/>
        <v>27</v>
      </c>
      <c r="D39" s="108">
        <v>842091</v>
      </c>
      <c r="E39" s="104">
        <f t="shared" si="1"/>
        <v>5</v>
      </c>
      <c r="F39" s="140" t="s">
        <v>198</v>
      </c>
      <c r="G39" s="104" t="str">
        <f>IFERROR(RANK(F39,$F$19:$F$65),"")</f>
        <v/>
      </c>
      <c r="H39" s="79">
        <v>6184</v>
      </c>
      <c r="I39" s="104">
        <f t="shared" si="3"/>
        <v>8</v>
      </c>
      <c r="J39" s="79">
        <v>190733</v>
      </c>
      <c r="K39" s="104">
        <f t="shared" si="4"/>
        <v>14</v>
      </c>
      <c r="L39" s="79">
        <v>4797431</v>
      </c>
      <c r="M39" s="104">
        <f t="shared" si="5"/>
        <v>20</v>
      </c>
      <c r="N39" s="79">
        <v>1717324</v>
      </c>
      <c r="O39" s="104">
        <f t="shared" si="6"/>
        <v>18</v>
      </c>
      <c r="P39" s="108">
        <v>25304</v>
      </c>
      <c r="Q39" s="104">
        <f t="shared" si="7"/>
        <v>17</v>
      </c>
      <c r="R39" s="108">
        <v>168471</v>
      </c>
      <c r="S39" s="104">
        <f t="shared" si="8"/>
        <v>16</v>
      </c>
      <c r="T39" s="108">
        <v>3996899</v>
      </c>
      <c r="U39" s="104">
        <f t="shared" si="9"/>
        <v>20</v>
      </c>
      <c r="V39" s="124">
        <v>2050</v>
      </c>
      <c r="W39" s="104">
        <f t="shared" si="10"/>
        <v>41</v>
      </c>
      <c r="X39" s="137">
        <v>272039</v>
      </c>
      <c r="Y39" s="104">
        <f t="shared" si="11"/>
        <v>38</v>
      </c>
    </row>
    <row r="40" spans="1:25" s="110" customFormat="1" ht="10.5" customHeight="1">
      <c r="A40" s="101" t="s">
        <v>26</v>
      </c>
      <c r="B40" s="108">
        <v>89100</v>
      </c>
      <c r="C40" s="104">
        <f t="shared" si="0"/>
        <v>33</v>
      </c>
      <c r="D40" s="108">
        <v>495556</v>
      </c>
      <c r="E40" s="104">
        <f t="shared" si="1"/>
        <v>16</v>
      </c>
      <c r="F40" s="108">
        <v>197199</v>
      </c>
      <c r="G40" s="104">
        <f t="shared" si="2"/>
        <v>3</v>
      </c>
      <c r="H40" s="79">
        <v>10037</v>
      </c>
      <c r="I40" s="104">
        <f t="shared" si="3"/>
        <v>5</v>
      </c>
      <c r="J40" s="79">
        <v>388877</v>
      </c>
      <c r="K40" s="104">
        <f t="shared" si="4"/>
        <v>3</v>
      </c>
      <c r="L40" s="79">
        <v>15699131</v>
      </c>
      <c r="M40" s="104">
        <f t="shared" si="5"/>
        <v>4</v>
      </c>
      <c r="N40" s="79">
        <v>5593507</v>
      </c>
      <c r="O40" s="104">
        <f t="shared" si="6"/>
        <v>2</v>
      </c>
      <c r="P40" s="108">
        <v>45480</v>
      </c>
      <c r="Q40" s="104">
        <f t="shared" si="7"/>
        <v>10</v>
      </c>
      <c r="R40" s="108">
        <v>314916</v>
      </c>
      <c r="S40" s="104">
        <f t="shared" si="8"/>
        <v>10</v>
      </c>
      <c r="T40" s="108">
        <v>9387809</v>
      </c>
      <c r="U40" s="104">
        <f t="shared" si="9"/>
        <v>12</v>
      </c>
      <c r="V40" s="124">
        <v>2231</v>
      </c>
      <c r="W40" s="104">
        <f t="shared" si="10"/>
        <v>14</v>
      </c>
      <c r="X40" s="137">
        <v>306847</v>
      </c>
      <c r="Y40" s="104">
        <f t="shared" si="11"/>
        <v>13</v>
      </c>
    </row>
    <row r="41" spans="1:25" s="110" customFormat="1" ht="10.5" customHeight="1">
      <c r="A41" s="101" t="s">
        <v>27</v>
      </c>
      <c r="B41" s="108">
        <v>157300</v>
      </c>
      <c r="C41" s="104">
        <f t="shared" si="0"/>
        <v>21</v>
      </c>
      <c r="D41" s="108">
        <v>218975</v>
      </c>
      <c r="E41" s="104">
        <f t="shared" si="1"/>
        <v>37</v>
      </c>
      <c r="F41" s="108">
        <v>81039</v>
      </c>
      <c r="G41" s="104">
        <f t="shared" si="2"/>
        <v>13</v>
      </c>
      <c r="H41" s="79">
        <v>17187</v>
      </c>
      <c r="I41" s="104">
        <f t="shared" si="3"/>
        <v>2</v>
      </c>
      <c r="J41" s="79">
        <v>789092</v>
      </c>
      <c r="K41" s="104">
        <f t="shared" si="4"/>
        <v>1</v>
      </c>
      <c r="L41" s="79">
        <v>42001844</v>
      </c>
      <c r="M41" s="104">
        <f t="shared" si="5"/>
        <v>1</v>
      </c>
      <c r="N41" s="79">
        <v>12482707</v>
      </c>
      <c r="O41" s="104">
        <f t="shared" si="6"/>
        <v>1</v>
      </c>
      <c r="P41" s="108">
        <v>79439</v>
      </c>
      <c r="Q41" s="104">
        <f t="shared" si="7"/>
        <v>3</v>
      </c>
      <c r="R41" s="108">
        <v>688813</v>
      </c>
      <c r="S41" s="104">
        <f t="shared" si="8"/>
        <v>3</v>
      </c>
      <c r="T41" s="108">
        <v>36548294</v>
      </c>
      <c r="U41" s="104">
        <f t="shared" si="9"/>
        <v>3</v>
      </c>
      <c r="V41" s="124">
        <v>2149</v>
      </c>
      <c r="W41" s="104">
        <f t="shared" si="10"/>
        <v>25</v>
      </c>
      <c r="X41" s="137">
        <v>306559</v>
      </c>
      <c r="Y41" s="104">
        <f t="shared" si="11"/>
        <v>14</v>
      </c>
    </row>
    <row r="42" spans="1:25" s="110" customFormat="1" ht="10.5" customHeight="1">
      <c r="A42" s="101" t="s">
        <v>28</v>
      </c>
      <c r="B42" s="108">
        <v>156100</v>
      </c>
      <c r="C42" s="104">
        <f t="shared" si="0"/>
        <v>22</v>
      </c>
      <c r="D42" s="108">
        <v>373317</v>
      </c>
      <c r="E42" s="104">
        <f t="shared" si="1"/>
        <v>24</v>
      </c>
      <c r="F42" s="108">
        <v>159088</v>
      </c>
      <c r="G42" s="104">
        <f t="shared" si="2"/>
        <v>5</v>
      </c>
      <c r="H42" s="79">
        <v>3726</v>
      </c>
      <c r="I42" s="104">
        <f t="shared" si="3"/>
        <v>20</v>
      </c>
      <c r="J42" s="79">
        <v>189161</v>
      </c>
      <c r="K42" s="104">
        <f t="shared" si="4"/>
        <v>15</v>
      </c>
      <c r="L42" s="79">
        <v>10409249</v>
      </c>
      <c r="M42" s="104">
        <f t="shared" si="5"/>
        <v>9</v>
      </c>
      <c r="N42" s="79">
        <v>2959959</v>
      </c>
      <c r="O42" s="104">
        <f t="shared" si="6"/>
        <v>9</v>
      </c>
      <c r="P42" s="108">
        <v>20311</v>
      </c>
      <c r="Q42" s="104">
        <f t="shared" si="7"/>
        <v>24</v>
      </c>
      <c r="R42" s="108">
        <v>140995</v>
      </c>
      <c r="S42" s="104">
        <f t="shared" si="8"/>
        <v>23</v>
      </c>
      <c r="T42" s="108">
        <v>3332805</v>
      </c>
      <c r="U42" s="104">
        <f t="shared" si="9"/>
        <v>25</v>
      </c>
      <c r="V42" s="124">
        <v>2214</v>
      </c>
      <c r="W42" s="104">
        <f t="shared" si="10"/>
        <v>15</v>
      </c>
      <c r="X42" s="137">
        <v>289603</v>
      </c>
      <c r="Y42" s="104">
        <f t="shared" si="11"/>
        <v>22</v>
      </c>
    </row>
    <row r="43" spans="1:25" s="110" customFormat="1" ht="18" customHeight="1">
      <c r="A43" s="101" t="s">
        <v>29</v>
      </c>
      <c r="B43" s="108">
        <v>176700</v>
      </c>
      <c r="C43" s="104">
        <f t="shared" si="0"/>
        <v>18</v>
      </c>
      <c r="D43" s="108">
        <v>204658</v>
      </c>
      <c r="E43" s="104">
        <f t="shared" si="1"/>
        <v>38</v>
      </c>
      <c r="F43" s="140" t="s">
        <v>198</v>
      </c>
      <c r="G43" s="104" t="str">
        <f t="shared" si="2"/>
        <v/>
      </c>
      <c r="H43" s="79">
        <v>2804</v>
      </c>
      <c r="I43" s="104">
        <f t="shared" si="3"/>
        <v>24</v>
      </c>
      <c r="J43" s="79">
        <v>149734</v>
      </c>
      <c r="K43" s="104">
        <f t="shared" si="4"/>
        <v>20</v>
      </c>
      <c r="L43" s="79">
        <v>6435202</v>
      </c>
      <c r="M43" s="104">
        <f t="shared" si="5"/>
        <v>17</v>
      </c>
      <c r="N43" s="79">
        <v>2303873</v>
      </c>
      <c r="O43" s="104">
        <f t="shared" si="6"/>
        <v>14</v>
      </c>
      <c r="P43" s="108">
        <v>13520</v>
      </c>
      <c r="Q43" s="104">
        <f t="shared" si="7"/>
        <v>38</v>
      </c>
      <c r="R43" s="108">
        <v>105169</v>
      </c>
      <c r="S43" s="104">
        <f t="shared" si="8"/>
        <v>31</v>
      </c>
      <c r="T43" s="108">
        <v>2164990</v>
      </c>
      <c r="U43" s="104">
        <f t="shared" si="9"/>
        <v>35</v>
      </c>
      <c r="V43" s="124">
        <v>2312</v>
      </c>
      <c r="W43" s="104">
        <f t="shared" si="10"/>
        <v>3</v>
      </c>
      <c r="X43" s="137">
        <v>271287</v>
      </c>
      <c r="Y43" s="104">
        <f t="shared" si="11"/>
        <v>40</v>
      </c>
    </row>
    <row r="44" spans="1:25" s="110" customFormat="1" ht="10.5" customHeight="1">
      <c r="A44" s="101" t="s">
        <v>30</v>
      </c>
      <c r="B44" s="108">
        <v>82200</v>
      </c>
      <c r="C44" s="104">
        <f t="shared" si="0"/>
        <v>34</v>
      </c>
      <c r="D44" s="108">
        <v>342386</v>
      </c>
      <c r="E44" s="104">
        <f t="shared" si="1"/>
        <v>27</v>
      </c>
      <c r="F44" s="108">
        <v>11106</v>
      </c>
      <c r="G44" s="104">
        <f t="shared" si="2"/>
        <v>36</v>
      </c>
      <c r="H44" s="79">
        <v>4500</v>
      </c>
      <c r="I44" s="104">
        <f t="shared" si="3"/>
        <v>17</v>
      </c>
      <c r="J44" s="79">
        <v>135064</v>
      </c>
      <c r="K44" s="104">
        <f t="shared" si="4"/>
        <v>22</v>
      </c>
      <c r="L44" s="79">
        <v>4560516</v>
      </c>
      <c r="M44" s="104">
        <f t="shared" si="5"/>
        <v>22</v>
      </c>
      <c r="N44" s="79">
        <v>1713148</v>
      </c>
      <c r="O44" s="104">
        <f t="shared" si="6"/>
        <v>19</v>
      </c>
      <c r="P44" s="108">
        <v>30538</v>
      </c>
      <c r="Q44" s="104">
        <f t="shared" si="7"/>
        <v>13</v>
      </c>
      <c r="R44" s="108">
        <v>236942</v>
      </c>
      <c r="S44" s="104">
        <f t="shared" si="8"/>
        <v>12</v>
      </c>
      <c r="T44" s="108">
        <v>6830092</v>
      </c>
      <c r="U44" s="104">
        <f t="shared" si="9"/>
        <v>13</v>
      </c>
      <c r="V44" s="124">
        <v>2283</v>
      </c>
      <c r="W44" s="104">
        <f t="shared" si="10"/>
        <v>6</v>
      </c>
      <c r="X44" s="137">
        <v>309384</v>
      </c>
      <c r="Y44" s="104">
        <f t="shared" si="11"/>
        <v>8</v>
      </c>
    </row>
    <row r="45" spans="1:25" s="110" customFormat="1" ht="10.5" customHeight="1">
      <c r="A45" s="101" t="s">
        <v>31</v>
      </c>
      <c r="B45" s="108">
        <v>28300</v>
      </c>
      <c r="C45" s="104">
        <f t="shared" si="0"/>
        <v>44</v>
      </c>
      <c r="D45" s="108">
        <v>58094</v>
      </c>
      <c r="E45" s="104">
        <f t="shared" si="1"/>
        <v>47</v>
      </c>
      <c r="F45" s="108">
        <v>17919</v>
      </c>
      <c r="G45" s="104">
        <f t="shared" si="2"/>
        <v>32</v>
      </c>
      <c r="H45" s="79">
        <v>18229</v>
      </c>
      <c r="I45" s="104">
        <f t="shared" si="3"/>
        <v>1</v>
      </c>
      <c r="J45" s="79">
        <v>450409</v>
      </c>
      <c r="K45" s="104">
        <f t="shared" si="4"/>
        <v>2</v>
      </c>
      <c r="L45" s="79">
        <v>16024460</v>
      </c>
      <c r="M45" s="104">
        <f t="shared" si="5"/>
        <v>3</v>
      </c>
      <c r="N45" s="79">
        <v>5125375</v>
      </c>
      <c r="O45" s="104">
        <f t="shared" si="6"/>
        <v>3</v>
      </c>
      <c r="P45" s="108">
        <v>105056</v>
      </c>
      <c r="Q45" s="104">
        <f t="shared" si="7"/>
        <v>2</v>
      </c>
      <c r="R45" s="108">
        <v>944558</v>
      </c>
      <c r="S45" s="104">
        <f t="shared" si="8"/>
        <v>2</v>
      </c>
      <c r="T45" s="108">
        <v>53221666</v>
      </c>
      <c r="U45" s="104">
        <f t="shared" si="9"/>
        <v>2</v>
      </c>
      <c r="V45" s="124">
        <v>2288</v>
      </c>
      <c r="W45" s="104">
        <f t="shared" si="10"/>
        <v>5</v>
      </c>
      <c r="X45" s="137">
        <v>272813</v>
      </c>
      <c r="Y45" s="104">
        <f t="shared" si="11"/>
        <v>37</v>
      </c>
    </row>
    <row r="46" spans="1:25" s="110" customFormat="1" ht="10.5" customHeight="1">
      <c r="A46" s="101" t="s">
        <v>32</v>
      </c>
      <c r="B46" s="108">
        <v>194300</v>
      </c>
      <c r="C46" s="104">
        <f t="shared" si="0"/>
        <v>15</v>
      </c>
      <c r="D46" s="108">
        <v>562100</v>
      </c>
      <c r="E46" s="104">
        <f t="shared" si="1"/>
        <v>14</v>
      </c>
      <c r="F46" s="108">
        <v>57340</v>
      </c>
      <c r="G46" s="104">
        <f t="shared" si="2"/>
        <v>18</v>
      </c>
      <c r="H46" s="79">
        <v>9017</v>
      </c>
      <c r="I46" s="104">
        <f t="shared" si="3"/>
        <v>6</v>
      </c>
      <c r="J46" s="79">
        <v>352318</v>
      </c>
      <c r="K46" s="104">
        <f t="shared" si="4"/>
        <v>6</v>
      </c>
      <c r="L46" s="79">
        <v>14026866</v>
      </c>
      <c r="M46" s="104">
        <f t="shared" si="5"/>
        <v>5</v>
      </c>
      <c r="N46" s="79">
        <v>4439352</v>
      </c>
      <c r="O46" s="104">
        <f t="shared" si="6"/>
        <v>5</v>
      </c>
      <c r="P46" s="108">
        <v>56671</v>
      </c>
      <c r="Q46" s="104">
        <f t="shared" si="7"/>
        <v>8</v>
      </c>
      <c r="R46" s="108">
        <v>426705</v>
      </c>
      <c r="S46" s="104">
        <f t="shared" si="8"/>
        <v>8</v>
      </c>
      <c r="T46" s="108">
        <v>13077182</v>
      </c>
      <c r="U46" s="104">
        <f t="shared" si="9"/>
        <v>8</v>
      </c>
      <c r="V46" s="124">
        <v>2280</v>
      </c>
      <c r="W46" s="104">
        <f t="shared" si="10"/>
        <v>7</v>
      </c>
      <c r="X46" s="137">
        <v>267048</v>
      </c>
      <c r="Y46" s="104">
        <f t="shared" si="11"/>
        <v>42</v>
      </c>
    </row>
    <row r="47" spans="1:25" s="110" customFormat="1" ht="10.5" customHeight="1">
      <c r="A47" s="101" t="s">
        <v>33</v>
      </c>
      <c r="B47" s="108">
        <v>48400</v>
      </c>
      <c r="C47" s="104">
        <f t="shared" si="0"/>
        <v>41</v>
      </c>
      <c r="D47" s="108">
        <v>283966</v>
      </c>
      <c r="E47" s="104">
        <f t="shared" si="1"/>
        <v>31</v>
      </c>
      <c r="F47" s="140" t="s">
        <v>198</v>
      </c>
      <c r="G47" s="104" t="str">
        <f t="shared" si="2"/>
        <v/>
      </c>
      <c r="H47" s="79">
        <v>2192</v>
      </c>
      <c r="I47" s="104">
        <f t="shared" si="3"/>
        <v>30</v>
      </c>
      <c r="J47" s="79">
        <v>62725</v>
      </c>
      <c r="K47" s="104">
        <f t="shared" si="4"/>
        <v>36</v>
      </c>
      <c r="L47" s="79">
        <v>1848195</v>
      </c>
      <c r="M47" s="104">
        <f t="shared" si="5"/>
        <v>35</v>
      </c>
      <c r="N47" s="79">
        <v>644707</v>
      </c>
      <c r="O47" s="104">
        <f t="shared" si="6"/>
        <v>36</v>
      </c>
      <c r="P47" s="108">
        <v>12434</v>
      </c>
      <c r="Q47" s="104">
        <f t="shared" si="7"/>
        <v>40</v>
      </c>
      <c r="R47" s="108">
        <v>88198</v>
      </c>
      <c r="S47" s="104">
        <f t="shared" si="8"/>
        <v>38</v>
      </c>
      <c r="T47" s="108">
        <v>1735192</v>
      </c>
      <c r="U47" s="104">
        <f t="shared" si="9"/>
        <v>41</v>
      </c>
      <c r="V47" s="124">
        <v>2245</v>
      </c>
      <c r="W47" s="104">
        <f t="shared" si="10"/>
        <v>12</v>
      </c>
      <c r="X47" s="137">
        <v>307879</v>
      </c>
      <c r="Y47" s="104">
        <f t="shared" si="11"/>
        <v>12</v>
      </c>
    </row>
    <row r="48" spans="1:25" s="110" customFormat="1" ht="10.5" customHeight="1">
      <c r="A48" s="101" t="s">
        <v>4</v>
      </c>
      <c r="B48" s="108">
        <v>37300</v>
      </c>
      <c r="C48" s="104">
        <f t="shared" si="0"/>
        <v>42</v>
      </c>
      <c r="D48" s="108">
        <v>363040</v>
      </c>
      <c r="E48" s="104">
        <f t="shared" si="1"/>
        <v>25</v>
      </c>
      <c r="F48" s="108">
        <v>23638</v>
      </c>
      <c r="G48" s="104">
        <f t="shared" si="2"/>
        <v>27</v>
      </c>
      <c r="H48" s="79">
        <v>1900</v>
      </c>
      <c r="I48" s="104">
        <f t="shared" si="3"/>
        <v>36</v>
      </c>
      <c r="J48" s="79">
        <v>50059</v>
      </c>
      <c r="K48" s="104">
        <f t="shared" si="4"/>
        <v>42</v>
      </c>
      <c r="L48" s="79">
        <v>2972305</v>
      </c>
      <c r="M48" s="104">
        <f t="shared" si="5"/>
        <v>28</v>
      </c>
      <c r="N48" s="79">
        <v>843021</v>
      </c>
      <c r="O48" s="104">
        <f t="shared" si="6"/>
        <v>29</v>
      </c>
      <c r="P48" s="108">
        <v>13910</v>
      </c>
      <c r="Q48" s="104">
        <f t="shared" si="7"/>
        <v>37</v>
      </c>
      <c r="R48" s="108">
        <v>79010</v>
      </c>
      <c r="S48" s="104">
        <f t="shared" si="8"/>
        <v>40</v>
      </c>
      <c r="T48" s="108">
        <v>1777699</v>
      </c>
      <c r="U48" s="104">
        <f t="shared" si="9"/>
        <v>40</v>
      </c>
      <c r="V48" s="124">
        <v>2263</v>
      </c>
      <c r="W48" s="104">
        <f t="shared" si="10"/>
        <v>9</v>
      </c>
      <c r="X48" s="137">
        <v>258464</v>
      </c>
      <c r="Y48" s="104">
        <f t="shared" si="11"/>
        <v>45</v>
      </c>
    </row>
    <row r="49" spans="1:25" s="110" customFormat="1" ht="10.5" customHeight="1">
      <c r="A49" s="101" t="s">
        <v>34</v>
      </c>
      <c r="B49" s="108">
        <v>73200</v>
      </c>
      <c r="C49" s="104">
        <f t="shared" si="0"/>
        <v>37</v>
      </c>
      <c r="D49" s="108">
        <v>257806</v>
      </c>
      <c r="E49" s="104">
        <f t="shared" si="1"/>
        <v>33</v>
      </c>
      <c r="F49" s="108">
        <v>56426</v>
      </c>
      <c r="G49" s="104">
        <f t="shared" si="2"/>
        <v>19</v>
      </c>
      <c r="H49" s="79">
        <v>831</v>
      </c>
      <c r="I49" s="104">
        <f t="shared" si="3"/>
        <v>47</v>
      </c>
      <c r="J49" s="79">
        <v>30041</v>
      </c>
      <c r="K49" s="104">
        <f t="shared" si="4"/>
        <v>45</v>
      </c>
      <c r="L49" s="79">
        <v>655290</v>
      </c>
      <c r="M49" s="104">
        <f t="shared" si="5"/>
        <v>45</v>
      </c>
      <c r="N49" s="79">
        <v>219981</v>
      </c>
      <c r="O49" s="104">
        <f t="shared" si="6"/>
        <v>45</v>
      </c>
      <c r="P49" s="108">
        <v>7216</v>
      </c>
      <c r="Q49" s="104">
        <f t="shared" si="7"/>
        <v>47</v>
      </c>
      <c r="R49" s="108">
        <v>46063</v>
      </c>
      <c r="S49" s="104">
        <f t="shared" si="8"/>
        <v>47</v>
      </c>
      <c r="T49" s="108">
        <v>1108140</v>
      </c>
      <c r="U49" s="104">
        <f t="shared" si="9"/>
        <v>47</v>
      </c>
      <c r="V49" s="124">
        <v>2165</v>
      </c>
      <c r="W49" s="104">
        <f t="shared" si="10"/>
        <v>23</v>
      </c>
      <c r="X49" s="137">
        <v>266115</v>
      </c>
      <c r="Y49" s="104">
        <f t="shared" si="11"/>
        <v>43</v>
      </c>
    </row>
    <row r="50" spans="1:25" s="110" customFormat="1" ht="10.5" customHeight="1">
      <c r="A50" s="101" t="s">
        <v>35</v>
      </c>
      <c r="B50" s="108">
        <v>98200</v>
      </c>
      <c r="C50" s="104">
        <f t="shared" si="0"/>
        <v>31</v>
      </c>
      <c r="D50" s="108">
        <v>526064</v>
      </c>
      <c r="E50" s="104">
        <f t="shared" si="1"/>
        <v>15</v>
      </c>
      <c r="F50" s="108">
        <v>139643</v>
      </c>
      <c r="G50" s="104">
        <f t="shared" si="2"/>
        <v>7</v>
      </c>
      <c r="H50" s="79">
        <v>1264</v>
      </c>
      <c r="I50" s="104">
        <f t="shared" si="3"/>
        <v>44</v>
      </c>
      <c r="J50" s="79">
        <v>39194</v>
      </c>
      <c r="K50" s="104">
        <f t="shared" si="4"/>
        <v>44</v>
      </c>
      <c r="L50" s="79">
        <v>1004306</v>
      </c>
      <c r="M50" s="104">
        <f t="shared" si="5"/>
        <v>44</v>
      </c>
      <c r="N50" s="79">
        <v>337068</v>
      </c>
      <c r="O50" s="104">
        <f t="shared" si="6"/>
        <v>44</v>
      </c>
      <c r="P50" s="108">
        <v>10189</v>
      </c>
      <c r="Q50" s="104">
        <f t="shared" si="7"/>
        <v>45</v>
      </c>
      <c r="R50" s="108">
        <v>56412</v>
      </c>
      <c r="S50" s="104">
        <f t="shared" si="8"/>
        <v>46</v>
      </c>
      <c r="T50" s="108">
        <v>1220994</v>
      </c>
      <c r="U50" s="104">
        <f t="shared" si="9"/>
        <v>46</v>
      </c>
      <c r="V50" s="124">
        <v>2080</v>
      </c>
      <c r="W50" s="104">
        <f t="shared" si="10"/>
        <v>35</v>
      </c>
      <c r="X50" s="137">
        <v>296630</v>
      </c>
      <c r="Y50" s="104">
        <f t="shared" si="11"/>
        <v>16</v>
      </c>
    </row>
    <row r="51" spans="1:25" s="120" customFormat="1" ht="18" customHeight="1">
      <c r="A51" s="111" t="s">
        <v>2</v>
      </c>
      <c r="B51" s="118">
        <v>169500</v>
      </c>
      <c r="C51" s="114">
        <f t="shared" si="0"/>
        <v>20</v>
      </c>
      <c r="D51" s="118">
        <v>488586</v>
      </c>
      <c r="E51" s="114">
        <f t="shared" si="1"/>
        <v>17</v>
      </c>
      <c r="F51" s="118">
        <v>4476</v>
      </c>
      <c r="G51" s="114">
        <f t="shared" si="2"/>
        <v>39</v>
      </c>
      <c r="H51" s="139">
        <v>3526</v>
      </c>
      <c r="I51" s="114">
        <f t="shared" si="3"/>
        <v>21</v>
      </c>
      <c r="J51" s="139">
        <v>141340</v>
      </c>
      <c r="K51" s="114">
        <f t="shared" si="4"/>
        <v>21</v>
      </c>
      <c r="L51" s="139">
        <v>7673681</v>
      </c>
      <c r="M51" s="114">
        <f t="shared" si="5"/>
        <v>15</v>
      </c>
      <c r="N51" s="139">
        <v>1897207</v>
      </c>
      <c r="O51" s="114">
        <f t="shared" si="6"/>
        <v>16</v>
      </c>
      <c r="P51" s="118">
        <v>22174</v>
      </c>
      <c r="Q51" s="114">
        <f t="shared" si="7"/>
        <v>21</v>
      </c>
      <c r="R51" s="118">
        <v>157403</v>
      </c>
      <c r="S51" s="114">
        <f t="shared" si="8"/>
        <v>19</v>
      </c>
      <c r="T51" s="118">
        <v>4692991</v>
      </c>
      <c r="U51" s="114">
        <f t="shared" si="9"/>
        <v>19</v>
      </c>
      <c r="V51" s="125">
        <v>2248</v>
      </c>
      <c r="W51" s="114">
        <f t="shared" si="10"/>
        <v>11</v>
      </c>
      <c r="X51" s="138">
        <v>289791</v>
      </c>
      <c r="Y51" s="114">
        <f t="shared" si="11"/>
        <v>21</v>
      </c>
    </row>
    <row r="52" spans="1:25" s="110" customFormat="1" ht="10.5" customHeight="1">
      <c r="A52" s="101" t="s">
        <v>36</v>
      </c>
      <c r="B52" s="108">
        <v>135200</v>
      </c>
      <c r="C52" s="104">
        <f t="shared" si="0"/>
        <v>25</v>
      </c>
      <c r="D52" s="108">
        <v>618912</v>
      </c>
      <c r="E52" s="104">
        <f t="shared" si="1"/>
        <v>10</v>
      </c>
      <c r="F52" s="108">
        <v>18874</v>
      </c>
      <c r="G52" s="104">
        <f t="shared" si="2"/>
        <v>29</v>
      </c>
      <c r="H52" s="79">
        <v>5194</v>
      </c>
      <c r="I52" s="104">
        <f t="shared" si="3"/>
        <v>16</v>
      </c>
      <c r="J52" s="79">
        <v>206133</v>
      </c>
      <c r="K52" s="104">
        <f t="shared" si="4"/>
        <v>10</v>
      </c>
      <c r="L52" s="79">
        <v>8555642</v>
      </c>
      <c r="M52" s="104">
        <f t="shared" si="5"/>
        <v>10</v>
      </c>
      <c r="N52" s="79">
        <v>2437145</v>
      </c>
      <c r="O52" s="104">
        <f t="shared" si="6"/>
        <v>13</v>
      </c>
      <c r="P52" s="108">
        <v>34350</v>
      </c>
      <c r="Q52" s="104">
        <f t="shared" si="7"/>
        <v>11</v>
      </c>
      <c r="R52" s="108">
        <v>260532</v>
      </c>
      <c r="S52" s="104">
        <f t="shared" si="8"/>
        <v>11</v>
      </c>
      <c r="T52" s="108">
        <v>10510505</v>
      </c>
      <c r="U52" s="104">
        <f t="shared" si="9"/>
        <v>10</v>
      </c>
      <c r="V52" s="124">
        <v>2201</v>
      </c>
      <c r="W52" s="104">
        <f t="shared" si="10"/>
        <v>19</v>
      </c>
      <c r="X52" s="137">
        <v>293691</v>
      </c>
      <c r="Y52" s="104">
        <f t="shared" si="11"/>
        <v>18</v>
      </c>
    </row>
    <row r="53" spans="1:25" s="110" customFormat="1" ht="10.5" customHeight="1">
      <c r="A53" s="101" t="s">
        <v>37</v>
      </c>
      <c r="B53" s="108">
        <v>111500</v>
      </c>
      <c r="C53" s="104">
        <f t="shared" si="0"/>
        <v>30</v>
      </c>
      <c r="D53" s="108">
        <v>439795</v>
      </c>
      <c r="E53" s="104">
        <f t="shared" si="1"/>
        <v>20</v>
      </c>
      <c r="F53" s="108">
        <v>28980</v>
      </c>
      <c r="G53" s="104">
        <f t="shared" si="2"/>
        <v>26</v>
      </c>
      <c r="H53" s="79">
        <v>1896</v>
      </c>
      <c r="I53" s="104">
        <f t="shared" si="3"/>
        <v>37</v>
      </c>
      <c r="J53" s="79">
        <v>91288</v>
      </c>
      <c r="K53" s="104">
        <f t="shared" si="4"/>
        <v>28</v>
      </c>
      <c r="L53" s="79">
        <v>6797922</v>
      </c>
      <c r="M53" s="104">
        <f t="shared" si="5"/>
        <v>16</v>
      </c>
      <c r="N53" s="79">
        <v>1712653</v>
      </c>
      <c r="O53" s="104">
        <f t="shared" si="6"/>
        <v>20</v>
      </c>
      <c r="P53" s="108">
        <v>17805</v>
      </c>
      <c r="Q53" s="104">
        <f t="shared" si="7"/>
        <v>27</v>
      </c>
      <c r="R53" s="108">
        <v>115290</v>
      </c>
      <c r="S53" s="104">
        <f t="shared" si="8"/>
        <v>26</v>
      </c>
      <c r="T53" s="108">
        <v>2677099</v>
      </c>
      <c r="U53" s="104">
        <f t="shared" si="9"/>
        <v>32</v>
      </c>
      <c r="V53" s="124">
        <v>2024</v>
      </c>
      <c r="W53" s="104">
        <f t="shared" si="10"/>
        <v>45</v>
      </c>
      <c r="X53" s="137">
        <v>284689</v>
      </c>
      <c r="Y53" s="104">
        <f t="shared" si="11"/>
        <v>28</v>
      </c>
    </row>
    <row r="54" spans="1:25" s="110" customFormat="1" ht="10.5" customHeight="1">
      <c r="A54" s="101" t="s">
        <v>38</v>
      </c>
      <c r="B54" s="108">
        <v>65300</v>
      </c>
      <c r="C54" s="104">
        <f t="shared" si="0"/>
        <v>38</v>
      </c>
      <c r="D54" s="108">
        <v>312258</v>
      </c>
      <c r="E54" s="104">
        <f t="shared" si="1"/>
        <v>29</v>
      </c>
      <c r="F54" s="108">
        <v>13252</v>
      </c>
      <c r="G54" s="104">
        <f t="shared" si="2"/>
        <v>35</v>
      </c>
      <c r="H54" s="79">
        <v>1302</v>
      </c>
      <c r="I54" s="104">
        <f t="shared" si="3"/>
        <v>43</v>
      </c>
      <c r="J54" s="79">
        <v>45899</v>
      </c>
      <c r="K54" s="104">
        <f t="shared" si="4"/>
        <v>43</v>
      </c>
      <c r="L54" s="79">
        <v>1712207</v>
      </c>
      <c r="M54" s="104">
        <f t="shared" si="5"/>
        <v>38</v>
      </c>
      <c r="N54" s="79">
        <v>795351</v>
      </c>
      <c r="O54" s="104">
        <f t="shared" si="6"/>
        <v>32</v>
      </c>
      <c r="P54" s="108">
        <v>10187</v>
      </c>
      <c r="Q54" s="104">
        <f t="shared" si="7"/>
        <v>46</v>
      </c>
      <c r="R54" s="108">
        <v>58902</v>
      </c>
      <c r="S54" s="104">
        <f t="shared" si="8"/>
        <v>45</v>
      </c>
      <c r="T54" s="108">
        <v>1319368</v>
      </c>
      <c r="U54" s="104">
        <f t="shared" si="9"/>
        <v>44</v>
      </c>
      <c r="V54" s="124">
        <v>2278</v>
      </c>
      <c r="W54" s="104">
        <f t="shared" si="10"/>
        <v>8</v>
      </c>
      <c r="X54" s="137">
        <v>308550</v>
      </c>
      <c r="Y54" s="104">
        <f t="shared" si="11"/>
        <v>11</v>
      </c>
    </row>
    <row r="55" spans="1:25" s="110" customFormat="1" ht="10.5" customHeight="1">
      <c r="A55" s="101" t="s">
        <v>39</v>
      </c>
      <c r="B55" s="108">
        <v>73900</v>
      </c>
      <c r="C55" s="104">
        <f t="shared" si="0"/>
        <v>36</v>
      </c>
      <c r="D55" s="108">
        <v>87363</v>
      </c>
      <c r="E55" s="104">
        <f t="shared" si="1"/>
        <v>45</v>
      </c>
      <c r="F55" s="108">
        <v>18810</v>
      </c>
      <c r="G55" s="104">
        <f t="shared" si="2"/>
        <v>30</v>
      </c>
      <c r="H55" s="79">
        <v>2086</v>
      </c>
      <c r="I55" s="104">
        <f t="shared" si="3"/>
        <v>33</v>
      </c>
      <c r="J55" s="79">
        <v>68307</v>
      </c>
      <c r="K55" s="104">
        <f t="shared" si="4"/>
        <v>33</v>
      </c>
      <c r="L55" s="79">
        <v>2283571</v>
      </c>
      <c r="M55" s="104">
        <f t="shared" si="5"/>
        <v>32</v>
      </c>
      <c r="N55" s="79">
        <v>743283</v>
      </c>
      <c r="O55" s="104">
        <f t="shared" si="6"/>
        <v>34</v>
      </c>
      <c r="P55" s="108">
        <v>13074</v>
      </c>
      <c r="Q55" s="104">
        <f t="shared" si="7"/>
        <v>39</v>
      </c>
      <c r="R55" s="108">
        <v>89336</v>
      </c>
      <c r="S55" s="104">
        <f t="shared" si="8"/>
        <v>37</v>
      </c>
      <c r="T55" s="108">
        <v>3191483</v>
      </c>
      <c r="U55" s="104">
        <f t="shared" si="9"/>
        <v>26</v>
      </c>
      <c r="V55" s="124">
        <v>2211</v>
      </c>
      <c r="W55" s="104">
        <f t="shared" si="10"/>
        <v>16</v>
      </c>
      <c r="X55" s="137">
        <v>319050</v>
      </c>
      <c r="Y55" s="104">
        <f t="shared" si="11"/>
        <v>4</v>
      </c>
    </row>
    <row r="56" spans="1:25" s="110" customFormat="1" ht="10.5" customHeight="1">
      <c r="A56" s="101" t="s">
        <v>40</v>
      </c>
      <c r="B56" s="108">
        <v>75400</v>
      </c>
      <c r="C56" s="104">
        <f t="shared" si="0"/>
        <v>35</v>
      </c>
      <c r="D56" s="108">
        <v>401117</v>
      </c>
      <c r="E56" s="104">
        <f t="shared" si="1"/>
        <v>23</v>
      </c>
      <c r="F56" s="108">
        <v>77078</v>
      </c>
      <c r="G56" s="104">
        <f t="shared" si="2"/>
        <v>15</v>
      </c>
      <c r="H56" s="79">
        <v>2356</v>
      </c>
      <c r="I56" s="104">
        <f t="shared" si="3"/>
        <v>27</v>
      </c>
      <c r="J56" s="79">
        <v>74912</v>
      </c>
      <c r="K56" s="104">
        <f t="shared" si="4"/>
        <v>30</v>
      </c>
      <c r="L56" s="79">
        <v>4067759</v>
      </c>
      <c r="M56" s="104">
        <f t="shared" si="5"/>
        <v>25</v>
      </c>
      <c r="N56" s="79">
        <v>936344</v>
      </c>
      <c r="O56" s="104">
        <f t="shared" si="6"/>
        <v>26</v>
      </c>
      <c r="P56" s="108">
        <v>18192</v>
      </c>
      <c r="Q56" s="104">
        <f t="shared" si="7"/>
        <v>26</v>
      </c>
      <c r="R56" s="108">
        <v>116230</v>
      </c>
      <c r="S56" s="104">
        <f t="shared" si="8"/>
        <v>25</v>
      </c>
      <c r="T56" s="108">
        <v>3159458</v>
      </c>
      <c r="U56" s="104">
        <f t="shared" si="9"/>
        <v>27</v>
      </c>
      <c r="V56" s="124">
        <v>2063</v>
      </c>
      <c r="W56" s="104">
        <f t="shared" si="10"/>
        <v>38</v>
      </c>
      <c r="X56" s="137">
        <v>276489</v>
      </c>
      <c r="Y56" s="104">
        <f t="shared" si="11"/>
        <v>33</v>
      </c>
    </row>
    <row r="57" spans="1:25" s="110" customFormat="1" ht="10.5" customHeight="1">
      <c r="A57" s="101" t="s">
        <v>41</v>
      </c>
      <c r="B57" s="108">
        <v>58400</v>
      </c>
      <c r="C57" s="104">
        <f t="shared" si="0"/>
        <v>40</v>
      </c>
      <c r="D57" s="108">
        <v>594463</v>
      </c>
      <c r="E57" s="104">
        <f t="shared" si="1"/>
        <v>11</v>
      </c>
      <c r="F57" s="108">
        <v>79605</v>
      </c>
      <c r="G57" s="104">
        <f t="shared" si="2"/>
        <v>14</v>
      </c>
      <c r="H57" s="79">
        <v>1101</v>
      </c>
      <c r="I57" s="104">
        <f t="shared" si="3"/>
        <v>46</v>
      </c>
      <c r="J57" s="79">
        <v>23880</v>
      </c>
      <c r="K57" s="104">
        <f t="shared" si="4"/>
        <v>47</v>
      </c>
      <c r="L57" s="79">
        <v>521768</v>
      </c>
      <c r="M57" s="104">
        <f t="shared" si="5"/>
        <v>47</v>
      </c>
      <c r="N57" s="79">
        <v>173498</v>
      </c>
      <c r="O57" s="104">
        <f t="shared" si="6"/>
        <v>46</v>
      </c>
      <c r="P57" s="108">
        <v>10624</v>
      </c>
      <c r="Q57" s="104">
        <f t="shared" si="7"/>
        <v>43</v>
      </c>
      <c r="R57" s="108">
        <v>62153</v>
      </c>
      <c r="S57" s="104">
        <f t="shared" si="8"/>
        <v>44</v>
      </c>
      <c r="T57" s="108">
        <v>1318886</v>
      </c>
      <c r="U57" s="104">
        <f t="shared" si="9"/>
        <v>45</v>
      </c>
      <c r="V57" s="124">
        <v>2125</v>
      </c>
      <c r="W57" s="104">
        <f t="shared" si="10"/>
        <v>30</v>
      </c>
      <c r="X57" s="137">
        <v>286019</v>
      </c>
      <c r="Y57" s="104">
        <f t="shared" si="11"/>
        <v>26</v>
      </c>
    </row>
    <row r="58" spans="1:25" s="110" customFormat="1" ht="10.5" customHeight="1">
      <c r="A58" s="101" t="s">
        <v>42</v>
      </c>
      <c r="B58" s="108">
        <v>185400</v>
      </c>
      <c r="C58" s="104">
        <f t="shared" si="0"/>
        <v>17</v>
      </c>
      <c r="D58" s="108">
        <v>220354</v>
      </c>
      <c r="E58" s="104">
        <f t="shared" si="1"/>
        <v>36</v>
      </c>
      <c r="F58" s="108">
        <v>44444</v>
      </c>
      <c r="G58" s="104">
        <f t="shared" si="2"/>
        <v>22</v>
      </c>
      <c r="H58" s="79">
        <v>5728</v>
      </c>
      <c r="I58" s="104">
        <f t="shared" si="3"/>
        <v>9</v>
      </c>
      <c r="J58" s="79">
        <v>209710</v>
      </c>
      <c r="K58" s="104">
        <f t="shared" si="4"/>
        <v>9</v>
      </c>
      <c r="L58" s="79">
        <v>8193015</v>
      </c>
      <c r="M58" s="104">
        <f t="shared" si="5"/>
        <v>11</v>
      </c>
      <c r="N58" s="79">
        <v>2240446</v>
      </c>
      <c r="O58" s="104">
        <f t="shared" si="6"/>
        <v>15</v>
      </c>
      <c r="P58" s="108">
        <v>60494</v>
      </c>
      <c r="Q58" s="104">
        <f t="shared" si="7"/>
        <v>5</v>
      </c>
      <c r="R58" s="108">
        <v>465612</v>
      </c>
      <c r="S58" s="104">
        <f t="shared" si="8"/>
        <v>6</v>
      </c>
      <c r="T58" s="108">
        <v>18513169</v>
      </c>
      <c r="U58" s="104">
        <f t="shared" si="9"/>
        <v>4</v>
      </c>
      <c r="V58" s="124">
        <v>2210</v>
      </c>
      <c r="W58" s="104">
        <f t="shared" si="10"/>
        <v>17</v>
      </c>
      <c r="X58" s="137">
        <v>287896</v>
      </c>
      <c r="Y58" s="104">
        <f t="shared" si="11"/>
        <v>24</v>
      </c>
    </row>
    <row r="59" spans="1:25" s="110" customFormat="1" ht="18" customHeight="1">
      <c r="A59" s="101" t="s">
        <v>43</v>
      </c>
      <c r="B59" s="108">
        <v>130600</v>
      </c>
      <c r="C59" s="104">
        <f t="shared" si="0"/>
        <v>26</v>
      </c>
      <c r="D59" s="108">
        <v>110668</v>
      </c>
      <c r="E59" s="104">
        <f t="shared" si="1"/>
        <v>43</v>
      </c>
      <c r="F59" s="108">
        <v>17968</v>
      </c>
      <c r="G59" s="104">
        <f t="shared" si="2"/>
        <v>31</v>
      </c>
      <c r="H59" s="79">
        <v>1433</v>
      </c>
      <c r="I59" s="104">
        <f t="shared" si="3"/>
        <v>42</v>
      </c>
      <c r="J59" s="79">
        <v>58430</v>
      </c>
      <c r="K59" s="104">
        <f t="shared" si="4"/>
        <v>38</v>
      </c>
      <c r="L59" s="79">
        <v>1652804</v>
      </c>
      <c r="M59" s="104">
        <f t="shared" si="5"/>
        <v>39</v>
      </c>
      <c r="N59" s="79">
        <v>573465</v>
      </c>
      <c r="O59" s="104">
        <f t="shared" si="6"/>
        <v>40</v>
      </c>
      <c r="P59" s="108">
        <v>10672</v>
      </c>
      <c r="Q59" s="104">
        <f t="shared" si="7"/>
        <v>42</v>
      </c>
      <c r="R59" s="108">
        <v>66943</v>
      </c>
      <c r="S59" s="104">
        <f t="shared" si="8"/>
        <v>42</v>
      </c>
      <c r="T59" s="108">
        <v>1533124</v>
      </c>
      <c r="U59" s="104">
        <f t="shared" si="9"/>
        <v>43</v>
      </c>
      <c r="V59" s="124">
        <v>2250</v>
      </c>
      <c r="W59" s="104">
        <f t="shared" si="10"/>
        <v>10</v>
      </c>
      <c r="X59" s="137">
        <v>294585</v>
      </c>
      <c r="Y59" s="104">
        <f t="shared" si="11"/>
        <v>17</v>
      </c>
    </row>
    <row r="60" spans="1:25" s="110" customFormat="1" ht="10.5" customHeight="1">
      <c r="A60" s="101" t="s">
        <v>44</v>
      </c>
      <c r="B60" s="108">
        <v>63200</v>
      </c>
      <c r="C60" s="104">
        <f t="shared" si="0"/>
        <v>39</v>
      </c>
      <c r="D60" s="108">
        <v>247144</v>
      </c>
      <c r="E60" s="104">
        <f t="shared" si="1"/>
        <v>34</v>
      </c>
      <c r="F60" s="108">
        <v>244050</v>
      </c>
      <c r="G60" s="104">
        <f t="shared" si="2"/>
        <v>2</v>
      </c>
      <c r="H60" s="79">
        <v>1849</v>
      </c>
      <c r="I60" s="104">
        <f t="shared" si="3"/>
        <v>38</v>
      </c>
      <c r="J60" s="79">
        <v>56459</v>
      </c>
      <c r="K60" s="104">
        <f t="shared" si="4"/>
        <v>39</v>
      </c>
      <c r="L60" s="79">
        <v>1627820</v>
      </c>
      <c r="M60" s="104">
        <f t="shared" si="5"/>
        <v>40</v>
      </c>
      <c r="N60" s="79">
        <v>506323</v>
      </c>
      <c r="O60" s="104">
        <f t="shared" si="6"/>
        <v>41</v>
      </c>
      <c r="P60" s="108">
        <v>18444</v>
      </c>
      <c r="Q60" s="104">
        <f t="shared" si="7"/>
        <v>25</v>
      </c>
      <c r="R60" s="108">
        <v>110708</v>
      </c>
      <c r="S60" s="104">
        <f t="shared" si="8"/>
        <v>27</v>
      </c>
      <c r="T60" s="108">
        <v>2771611</v>
      </c>
      <c r="U60" s="104">
        <f t="shared" si="9"/>
        <v>31</v>
      </c>
      <c r="V60" s="124">
        <v>2149</v>
      </c>
      <c r="W60" s="104">
        <f t="shared" si="10"/>
        <v>25</v>
      </c>
      <c r="X60" s="137">
        <v>279678</v>
      </c>
      <c r="Y60" s="104">
        <f t="shared" si="11"/>
        <v>30</v>
      </c>
    </row>
    <row r="61" spans="1:25" s="110" customFormat="1" ht="10.5" customHeight="1">
      <c r="A61" s="101" t="s">
        <v>45</v>
      </c>
      <c r="B61" s="108">
        <v>192800</v>
      </c>
      <c r="C61" s="104">
        <f t="shared" si="0"/>
        <v>16</v>
      </c>
      <c r="D61" s="108">
        <v>467277</v>
      </c>
      <c r="E61" s="104">
        <f t="shared" si="1"/>
        <v>18</v>
      </c>
      <c r="F61" s="108">
        <v>21803</v>
      </c>
      <c r="G61" s="104">
        <f t="shared" si="2"/>
        <v>28</v>
      </c>
      <c r="H61" s="79">
        <v>2173</v>
      </c>
      <c r="I61" s="104">
        <f t="shared" si="3"/>
        <v>31</v>
      </c>
      <c r="J61" s="79">
        <v>92162</v>
      </c>
      <c r="K61" s="104">
        <f t="shared" si="4"/>
        <v>27</v>
      </c>
      <c r="L61" s="79">
        <v>2385012</v>
      </c>
      <c r="M61" s="104">
        <f t="shared" si="5"/>
        <v>31</v>
      </c>
      <c r="N61" s="79">
        <v>805641</v>
      </c>
      <c r="O61" s="104">
        <f t="shared" si="6"/>
        <v>31</v>
      </c>
      <c r="P61" s="108">
        <v>21697</v>
      </c>
      <c r="Q61" s="104">
        <f t="shared" si="7"/>
        <v>23</v>
      </c>
      <c r="R61" s="108">
        <v>144596</v>
      </c>
      <c r="S61" s="104">
        <f t="shared" si="8"/>
        <v>22</v>
      </c>
      <c r="T61" s="108">
        <v>3365885</v>
      </c>
      <c r="U61" s="104">
        <f t="shared" si="9"/>
        <v>24</v>
      </c>
      <c r="V61" s="124">
        <v>2098</v>
      </c>
      <c r="W61" s="104">
        <f t="shared" si="10"/>
        <v>32</v>
      </c>
      <c r="X61" s="137">
        <v>270470</v>
      </c>
      <c r="Y61" s="104">
        <f t="shared" si="11"/>
        <v>41</v>
      </c>
    </row>
    <row r="62" spans="1:25" s="110" customFormat="1" ht="10.5" customHeight="1">
      <c r="A62" s="101" t="s">
        <v>46</v>
      </c>
      <c r="B62" s="108">
        <v>115200</v>
      </c>
      <c r="C62" s="104">
        <f t="shared" si="0"/>
        <v>28</v>
      </c>
      <c r="D62" s="108">
        <v>459392</v>
      </c>
      <c r="E62" s="104">
        <f t="shared" si="1"/>
        <v>19</v>
      </c>
      <c r="F62" s="108">
        <v>36183</v>
      </c>
      <c r="G62" s="104">
        <f t="shared" si="2"/>
        <v>24</v>
      </c>
      <c r="H62" s="79">
        <v>1593</v>
      </c>
      <c r="I62" s="104">
        <f t="shared" si="3"/>
        <v>39</v>
      </c>
      <c r="J62" s="79">
        <v>65581</v>
      </c>
      <c r="K62" s="104">
        <f t="shared" si="4"/>
        <v>35</v>
      </c>
      <c r="L62" s="79">
        <v>4382787</v>
      </c>
      <c r="M62" s="104">
        <f t="shared" si="5"/>
        <v>24</v>
      </c>
      <c r="N62" s="79">
        <v>904623</v>
      </c>
      <c r="O62" s="104">
        <f t="shared" si="6"/>
        <v>28</v>
      </c>
      <c r="P62" s="108">
        <v>14841</v>
      </c>
      <c r="Q62" s="104">
        <f t="shared" si="7"/>
        <v>33</v>
      </c>
      <c r="R62" s="108">
        <v>97332</v>
      </c>
      <c r="S62" s="104">
        <f t="shared" si="8"/>
        <v>33</v>
      </c>
      <c r="T62" s="108">
        <v>2051594</v>
      </c>
      <c r="U62" s="104">
        <f t="shared" si="9"/>
        <v>38</v>
      </c>
      <c r="V62" s="124">
        <v>2133</v>
      </c>
      <c r="W62" s="104">
        <f t="shared" si="10"/>
        <v>29</v>
      </c>
      <c r="X62" s="137">
        <v>311824</v>
      </c>
      <c r="Y62" s="104">
        <f t="shared" si="11"/>
        <v>6</v>
      </c>
    </row>
    <row r="63" spans="1:25" s="110" customFormat="1" ht="10.5" customHeight="1">
      <c r="A63" s="101" t="s">
        <v>47</v>
      </c>
      <c r="B63" s="108">
        <v>963600</v>
      </c>
      <c r="C63" s="104">
        <f t="shared" si="0"/>
        <v>1</v>
      </c>
      <c r="D63" s="108">
        <v>589028</v>
      </c>
      <c r="E63" s="104">
        <f t="shared" si="1"/>
        <v>13</v>
      </c>
      <c r="F63" s="108">
        <v>104884</v>
      </c>
      <c r="G63" s="104">
        <f t="shared" si="2"/>
        <v>11</v>
      </c>
      <c r="H63" s="79">
        <v>1532</v>
      </c>
      <c r="I63" s="104">
        <f t="shared" si="3"/>
        <v>40</v>
      </c>
      <c r="J63" s="79">
        <v>54795</v>
      </c>
      <c r="K63" s="104">
        <f t="shared" si="4"/>
        <v>41</v>
      </c>
      <c r="L63" s="79">
        <v>1447591</v>
      </c>
      <c r="M63" s="104">
        <f t="shared" si="5"/>
        <v>42</v>
      </c>
      <c r="N63" s="79">
        <v>503793</v>
      </c>
      <c r="O63" s="104">
        <f t="shared" si="6"/>
        <v>42</v>
      </c>
      <c r="P63" s="108">
        <v>14380</v>
      </c>
      <c r="Q63" s="104">
        <f t="shared" si="7"/>
        <v>35</v>
      </c>
      <c r="R63" s="108">
        <v>91238</v>
      </c>
      <c r="S63" s="104">
        <f t="shared" si="8"/>
        <v>35</v>
      </c>
      <c r="T63" s="108">
        <v>2206903</v>
      </c>
      <c r="U63" s="104">
        <f t="shared" si="9"/>
        <v>34</v>
      </c>
      <c r="V63" s="124">
        <v>2061</v>
      </c>
      <c r="W63" s="104">
        <f t="shared" si="10"/>
        <v>39</v>
      </c>
      <c r="X63" s="137">
        <v>263806</v>
      </c>
      <c r="Y63" s="104">
        <f t="shared" si="11"/>
        <v>44</v>
      </c>
    </row>
    <row r="64" spans="1:25" s="110" customFormat="1" ht="10.5" customHeight="1">
      <c r="A64" s="101" t="s">
        <v>5</v>
      </c>
      <c r="B64" s="108">
        <v>114900</v>
      </c>
      <c r="C64" s="104">
        <f t="shared" si="0"/>
        <v>29</v>
      </c>
      <c r="D64" s="108">
        <v>590628</v>
      </c>
      <c r="E64" s="104">
        <f t="shared" si="1"/>
        <v>12</v>
      </c>
      <c r="F64" s="108">
        <v>89430</v>
      </c>
      <c r="G64" s="104">
        <f t="shared" si="2"/>
        <v>12</v>
      </c>
      <c r="H64" s="79">
        <v>2270</v>
      </c>
      <c r="I64" s="104">
        <f t="shared" si="3"/>
        <v>29</v>
      </c>
      <c r="J64" s="79">
        <v>70313</v>
      </c>
      <c r="K64" s="104">
        <f t="shared" si="4"/>
        <v>31</v>
      </c>
      <c r="L64" s="79">
        <v>1802491</v>
      </c>
      <c r="M64" s="104">
        <f t="shared" si="5"/>
        <v>37</v>
      </c>
      <c r="N64" s="79">
        <v>579049</v>
      </c>
      <c r="O64" s="104">
        <f t="shared" si="6"/>
        <v>38</v>
      </c>
      <c r="P64" s="108">
        <v>22124</v>
      </c>
      <c r="Q64" s="104">
        <f t="shared" si="7"/>
        <v>22</v>
      </c>
      <c r="R64" s="108">
        <v>136694</v>
      </c>
      <c r="S64" s="104">
        <f t="shared" si="8"/>
        <v>24</v>
      </c>
      <c r="T64" s="108">
        <v>3532681</v>
      </c>
      <c r="U64" s="104">
        <f t="shared" si="9"/>
        <v>22</v>
      </c>
      <c r="V64" s="124">
        <v>2135</v>
      </c>
      <c r="W64" s="104">
        <f t="shared" si="10"/>
        <v>28</v>
      </c>
      <c r="X64" s="137">
        <v>300766</v>
      </c>
      <c r="Y64" s="104">
        <f t="shared" si="11"/>
        <v>15</v>
      </c>
    </row>
    <row r="65" spans="1:25" s="110" customFormat="1" ht="10.5" customHeight="1">
      <c r="A65" s="101" t="s">
        <v>48</v>
      </c>
      <c r="B65" s="108">
        <v>2390</v>
      </c>
      <c r="C65" s="104">
        <f t="shared" si="0"/>
        <v>46</v>
      </c>
      <c r="D65" s="108">
        <v>110862</v>
      </c>
      <c r="E65" s="104">
        <f t="shared" si="1"/>
        <v>42</v>
      </c>
      <c r="F65" s="108">
        <v>15294</v>
      </c>
      <c r="G65" s="104">
        <f t="shared" si="2"/>
        <v>33</v>
      </c>
      <c r="H65" s="79">
        <v>1204</v>
      </c>
      <c r="I65" s="104">
        <f t="shared" si="3"/>
        <v>45</v>
      </c>
      <c r="J65" s="79">
        <v>23977</v>
      </c>
      <c r="K65" s="104">
        <f t="shared" si="4"/>
        <v>46</v>
      </c>
      <c r="L65" s="79">
        <v>628279</v>
      </c>
      <c r="M65" s="104">
        <f t="shared" si="5"/>
        <v>46</v>
      </c>
      <c r="N65" s="79">
        <v>149328</v>
      </c>
      <c r="O65" s="104">
        <f t="shared" si="6"/>
        <v>47</v>
      </c>
      <c r="P65" s="108">
        <v>16135</v>
      </c>
      <c r="Q65" s="104">
        <f t="shared" si="7"/>
        <v>29</v>
      </c>
      <c r="R65" s="108">
        <v>105690</v>
      </c>
      <c r="S65" s="104">
        <f t="shared" si="8"/>
        <v>30</v>
      </c>
      <c r="T65" s="108">
        <v>2125179</v>
      </c>
      <c r="U65" s="104">
        <f t="shared" si="9"/>
        <v>36</v>
      </c>
      <c r="V65" s="124">
        <v>2338</v>
      </c>
      <c r="W65" s="104">
        <f>IFERROR(RANK(V65,$V$19:$V$65),"")</f>
        <v>1</v>
      </c>
      <c r="X65" s="137">
        <v>239654</v>
      </c>
      <c r="Y65" s="104">
        <f t="shared" si="11"/>
        <v>47</v>
      </c>
    </row>
    <row r="66" spans="1:25" s="23" customFormat="1" ht="3" customHeight="1" thickBot="1">
      <c r="A66" s="46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>
        <v>0</v>
      </c>
      <c r="U66" s="47"/>
      <c r="V66" s="48"/>
      <c r="W66" s="48"/>
      <c r="X66" s="49"/>
      <c r="Y66" s="47"/>
    </row>
    <row r="67" spans="1:25" s="23" customFormat="1" ht="10.5" customHeight="1">
      <c r="A67" s="168" t="s">
        <v>158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45"/>
      <c r="N67" s="35" t="s">
        <v>163</v>
      </c>
      <c r="O67" s="45"/>
      <c r="P67" s="45"/>
      <c r="Q67" s="45"/>
      <c r="R67" s="45"/>
      <c r="S67" s="45"/>
      <c r="T67" s="45"/>
      <c r="U67" s="45"/>
      <c r="V67" s="37"/>
      <c r="W67" s="37"/>
      <c r="X67" s="20"/>
    </row>
    <row r="68" spans="1:25" ht="10.5" customHeight="1">
      <c r="A68" s="141" t="s">
        <v>161</v>
      </c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33"/>
      <c r="N68" s="36" t="s">
        <v>203</v>
      </c>
      <c r="O68" s="33"/>
      <c r="P68" s="33"/>
      <c r="Q68" s="33"/>
      <c r="R68" s="33"/>
      <c r="S68" s="33"/>
      <c r="T68" s="33"/>
      <c r="U68" s="33"/>
      <c r="V68" s="33"/>
      <c r="W68" s="87"/>
      <c r="X68" s="33"/>
      <c r="Y68" s="40"/>
    </row>
    <row r="69" spans="1:25" ht="10.5" customHeight="1">
      <c r="A69" s="33" t="s">
        <v>162</v>
      </c>
      <c r="M69" s="7"/>
      <c r="N69" s="33" t="s">
        <v>164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40"/>
    </row>
    <row r="70" spans="1:25" ht="10.5" customHeight="1">
      <c r="A70" s="7" t="s">
        <v>201</v>
      </c>
      <c r="M70" s="35"/>
      <c r="N70" s="34" t="s">
        <v>204</v>
      </c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40"/>
    </row>
    <row r="71" spans="1:25" ht="10.5" customHeight="1">
      <c r="A71" s="7" t="s">
        <v>202</v>
      </c>
      <c r="M71" s="36"/>
      <c r="N71" s="34" t="s">
        <v>205</v>
      </c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50"/>
    </row>
    <row r="72" spans="1:25" ht="10.5" customHeight="1">
      <c r="M72" s="10"/>
      <c r="N72" s="34" t="s">
        <v>206</v>
      </c>
      <c r="O72" s="10"/>
      <c r="P72" s="10"/>
      <c r="Q72" s="10"/>
      <c r="R72" s="10"/>
      <c r="S72" s="10"/>
      <c r="T72" s="10"/>
      <c r="U72" s="10"/>
      <c r="V72" s="10"/>
      <c r="W72" s="88"/>
      <c r="X72" s="10"/>
      <c r="Y72" s="10"/>
    </row>
    <row r="73" spans="1:25" ht="10.5" customHeight="1">
      <c r="M73" s="10"/>
      <c r="O73" s="10"/>
      <c r="P73" s="10"/>
      <c r="Q73" s="10"/>
      <c r="R73" s="10"/>
      <c r="S73" s="10"/>
      <c r="T73" s="10"/>
      <c r="U73" s="10"/>
      <c r="V73" s="10"/>
      <c r="W73" s="88"/>
      <c r="X73" s="10"/>
      <c r="Y73" s="10"/>
    </row>
    <row r="74" spans="1:25" ht="10.5" customHeight="1"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88"/>
      <c r="X74" s="10"/>
      <c r="Y74" s="10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T4:U4"/>
    <mergeCell ref="A2:M2"/>
    <mergeCell ref="V3:Y3"/>
    <mergeCell ref="V4:W4"/>
    <mergeCell ref="X4:Y4"/>
    <mergeCell ref="H4:I4"/>
    <mergeCell ref="J4:K4"/>
    <mergeCell ref="L4:M4"/>
    <mergeCell ref="N4:O4"/>
    <mergeCell ref="P4:Q4"/>
    <mergeCell ref="R4:S4"/>
    <mergeCell ref="P3:U3"/>
    <mergeCell ref="A67:L67"/>
    <mergeCell ref="A1:M1"/>
    <mergeCell ref="A3:A5"/>
    <mergeCell ref="B3:G3"/>
    <mergeCell ref="H3:O3"/>
    <mergeCell ref="B4:C4"/>
    <mergeCell ref="D4:E4"/>
    <mergeCell ref="F4:G4"/>
  </mergeCells>
  <phoneticPr fontId="10"/>
  <conditionalFormatting sqref="J18:J65 L18:L65 N18:N65 H18:H65">
    <cfRule type="expression" dxfId="3" priority="5" stopIfTrue="1">
      <formula>$D18=0</formula>
    </cfRule>
  </conditionalFormatting>
  <conditionalFormatting sqref="J18:J65 L18:L65 N18:N65 H18:H65">
    <cfRule type="expression" dxfId="2" priority="6" stopIfTrue="1">
      <formula>$E18="全国計"</formula>
    </cfRule>
  </conditionalFormatting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view="pageBreakPreview" zoomScale="120" zoomScaleNormal="100" zoomScaleSheetLayoutView="120" workbookViewId="0">
      <pane xSplit="1" ySplit="5" topLeftCell="B6" activePane="bottomRight" state="frozen"/>
      <selection activeCell="J64" sqref="J64"/>
      <selection pane="topRight" activeCell="J64" sqref="J64"/>
      <selection pane="bottomLeft" activeCell="J64" sqref="J64"/>
      <selection pane="bottomRight" activeCell="A2" sqref="A2:K2"/>
    </sheetView>
  </sheetViews>
  <sheetFormatPr defaultRowHeight="11.25"/>
  <cols>
    <col min="1" max="1" width="11.83203125" style="17" customWidth="1"/>
    <col min="2" max="2" width="14.83203125" style="17" customWidth="1"/>
    <col min="3" max="3" width="4.83203125" style="17" customWidth="1"/>
    <col min="4" max="4" width="14.83203125" style="17" customWidth="1"/>
    <col min="5" max="5" width="4.83203125" style="17" customWidth="1"/>
    <col min="6" max="6" width="14.83203125" style="17" customWidth="1"/>
    <col min="7" max="7" width="4.83203125" style="17" customWidth="1"/>
    <col min="8" max="8" width="14.83203125" style="17" customWidth="1"/>
    <col min="9" max="9" width="4.83203125" style="17" customWidth="1"/>
    <col min="10" max="10" width="14.83203125" style="61" customWidth="1"/>
    <col min="11" max="11" width="4.83203125" style="17" customWidth="1"/>
    <col min="12" max="12" width="12.83203125" style="17" customWidth="1"/>
    <col min="13" max="13" width="4.83203125" style="17" customWidth="1"/>
    <col min="14" max="14" width="15" style="17" customWidth="1"/>
    <col min="15" max="15" width="4.83203125" style="17" customWidth="1"/>
    <col min="16" max="16" width="14.83203125" style="17" customWidth="1"/>
    <col min="17" max="17" width="4.83203125" style="17" customWidth="1"/>
    <col min="18" max="18" width="13.83203125" style="17" customWidth="1"/>
    <col min="19" max="19" width="4.83203125" style="17" customWidth="1"/>
    <col min="20" max="20" width="14.5" style="17" customWidth="1"/>
    <col min="21" max="21" width="4.83203125" style="17" customWidth="1"/>
    <col min="22" max="22" width="14.83203125" style="17" customWidth="1"/>
    <col min="23" max="23" width="8.33203125" style="17" customWidth="1"/>
    <col min="24" max="16384" width="9.33203125" style="17"/>
  </cols>
  <sheetData>
    <row r="1" spans="1:23" ht="24" customHeight="1">
      <c r="A1" s="145" t="s">
        <v>182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 t="s">
        <v>183</v>
      </c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2"/>
    </row>
    <row r="2" spans="1:23" ht="30" customHeight="1" thickBot="1">
      <c r="A2" s="147" t="s">
        <v>115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9"/>
      <c r="M2" s="9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23" customFormat="1" ht="12.75" customHeight="1">
      <c r="A3" s="149" t="s">
        <v>54</v>
      </c>
      <c r="B3" s="148" t="s">
        <v>56</v>
      </c>
      <c r="C3" s="142"/>
      <c r="D3" s="142" t="s">
        <v>197</v>
      </c>
      <c r="E3" s="184"/>
      <c r="F3" s="184"/>
      <c r="G3" s="185"/>
      <c r="H3" s="142" t="s">
        <v>195</v>
      </c>
      <c r="I3" s="176"/>
      <c r="J3" s="176"/>
      <c r="K3" s="186"/>
      <c r="L3" s="148" t="s">
        <v>76</v>
      </c>
      <c r="M3" s="148"/>
      <c r="N3" s="148"/>
      <c r="O3" s="142"/>
      <c r="P3" s="148" t="s">
        <v>57</v>
      </c>
      <c r="Q3" s="148"/>
      <c r="R3" s="148" t="s">
        <v>58</v>
      </c>
      <c r="S3" s="148"/>
      <c r="T3" s="148"/>
      <c r="U3" s="148"/>
      <c r="V3" s="32" t="s">
        <v>109</v>
      </c>
    </row>
    <row r="4" spans="1:23" s="23" customFormat="1" ht="30" customHeight="1">
      <c r="A4" s="150"/>
      <c r="B4" s="153" t="s">
        <v>84</v>
      </c>
      <c r="C4" s="152"/>
      <c r="D4" s="152" t="s">
        <v>59</v>
      </c>
      <c r="E4" s="182"/>
      <c r="F4" s="182"/>
      <c r="G4" s="161"/>
      <c r="H4" s="183" t="s">
        <v>193</v>
      </c>
      <c r="I4" s="161"/>
      <c r="J4" s="183" t="s">
        <v>194</v>
      </c>
      <c r="K4" s="187"/>
      <c r="L4" s="153" t="s">
        <v>60</v>
      </c>
      <c r="M4" s="151"/>
      <c r="N4" s="153" t="s">
        <v>61</v>
      </c>
      <c r="O4" s="151"/>
      <c r="P4" s="153" t="s">
        <v>52</v>
      </c>
      <c r="Q4" s="151"/>
      <c r="R4" s="153" t="s">
        <v>62</v>
      </c>
      <c r="S4" s="151"/>
      <c r="T4" s="153" t="s">
        <v>63</v>
      </c>
      <c r="U4" s="151"/>
      <c r="V4" s="80" t="s">
        <v>132</v>
      </c>
    </row>
    <row r="5" spans="1:23" s="23" customFormat="1" ht="12.75" customHeight="1">
      <c r="A5" s="150"/>
      <c r="B5" s="27" t="s">
        <v>64</v>
      </c>
      <c r="C5" s="53" t="s">
        <v>65</v>
      </c>
      <c r="D5" s="27" t="s">
        <v>66</v>
      </c>
      <c r="E5" s="31" t="s">
        <v>65</v>
      </c>
      <c r="F5" s="27" t="s">
        <v>67</v>
      </c>
      <c r="G5" s="31" t="s">
        <v>65</v>
      </c>
      <c r="H5" s="27" t="s">
        <v>64</v>
      </c>
      <c r="I5" s="31" t="s">
        <v>65</v>
      </c>
      <c r="J5" s="27" t="s">
        <v>64</v>
      </c>
      <c r="K5" s="31" t="s">
        <v>65</v>
      </c>
      <c r="L5" s="27" t="s">
        <v>64</v>
      </c>
      <c r="M5" s="31" t="s">
        <v>65</v>
      </c>
      <c r="N5" s="27" t="s">
        <v>64</v>
      </c>
      <c r="O5" s="31" t="s">
        <v>65</v>
      </c>
      <c r="P5" s="27" t="s">
        <v>64</v>
      </c>
      <c r="Q5" s="31" t="s">
        <v>65</v>
      </c>
      <c r="R5" s="27" t="s">
        <v>64</v>
      </c>
      <c r="S5" s="31" t="s">
        <v>65</v>
      </c>
      <c r="T5" s="27" t="s">
        <v>64</v>
      </c>
      <c r="U5" s="31" t="s">
        <v>65</v>
      </c>
      <c r="V5" s="64" t="s">
        <v>68</v>
      </c>
    </row>
    <row r="6" spans="1:23" s="14" customFormat="1" ht="10.5" customHeight="1">
      <c r="A6" s="66" t="s">
        <v>85</v>
      </c>
      <c r="B6" s="54" t="s">
        <v>69</v>
      </c>
      <c r="C6" s="54"/>
      <c r="D6" s="54" t="s">
        <v>70</v>
      </c>
      <c r="E6" s="54"/>
      <c r="F6" s="54" t="s">
        <v>70</v>
      </c>
      <c r="G6" s="54"/>
      <c r="H6" s="56" t="s">
        <v>196</v>
      </c>
      <c r="I6" s="54"/>
      <c r="J6" s="56" t="s">
        <v>71</v>
      </c>
      <c r="K6" s="56"/>
      <c r="L6" s="54" t="s">
        <v>72</v>
      </c>
      <c r="M6" s="54"/>
      <c r="N6" s="54" t="s">
        <v>73</v>
      </c>
      <c r="O6" s="54"/>
      <c r="P6" s="54" t="s">
        <v>74</v>
      </c>
      <c r="Q6" s="54"/>
      <c r="R6" s="54" t="s">
        <v>75</v>
      </c>
      <c r="S6" s="54"/>
      <c r="T6" s="54" t="s">
        <v>75</v>
      </c>
      <c r="U6" s="54"/>
      <c r="V6" s="81"/>
    </row>
    <row r="7" spans="1:23" s="23" customFormat="1" ht="10.5" customHeight="1">
      <c r="A7" s="68" t="s">
        <v>178</v>
      </c>
      <c r="B7" s="73">
        <v>332784</v>
      </c>
      <c r="C7" s="29"/>
      <c r="D7" s="98">
        <v>30.7</v>
      </c>
      <c r="E7" s="44"/>
      <c r="F7" s="98">
        <v>22.7</v>
      </c>
      <c r="G7" s="44"/>
      <c r="H7" s="19">
        <v>7341511</v>
      </c>
      <c r="I7" s="29"/>
      <c r="J7" s="37">
        <v>2748.7387220623891</v>
      </c>
      <c r="K7" s="38"/>
      <c r="L7" s="73">
        <v>34522</v>
      </c>
      <c r="M7" s="29"/>
      <c r="N7" s="19">
        <v>10864446</v>
      </c>
      <c r="O7" s="29"/>
      <c r="P7" s="19">
        <v>78278880</v>
      </c>
      <c r="Q7" s="29"/>
      <c r="R7" s="19">
        <v>952709</v>
      </c>
      <c r="S7" s="29"/>
      <c r="T7" s="19">
        <v>2562767</v>
      </c>
      <c r="U7" s="29"/>
      <c r="V7" s="82">
        <v>100.6</v>
      </c>
      <c r="W7" s="18"/>
    </row>
    <row r="8" spans="1:23" s="23" customFormat="1" ht="10.5" customHeight="1">
      <c r="A8" s="68" t="s">
        <v>133</v>
      </c>
      <c r="B8" s="73">
        <v>334910</v>
      </c>
      <c r="C8" s="29"/>
      <c r="D8" s="98">
        <v>31.6</v>
      </c>
      <c r="E8" s="44"/>
      <c r="F8" s="98">
        <v>21.2</v>
      </c>
      <c r="G8" s="44"/>
      <c r="H8" s="19">
        <v>7576594</v>
      </c>
      <c r="I8" s="29"/>
      <c r="J8" s="37">
        <v>2863.9509585465335</v>
      </c>
      <c r="K8" s="38"/>
      <c r="L8" s="73">
        <v>34158</v>
      </c>
      <c r="M8" s="29"/>
      <c r="N8" s="19">
        <v>10823873</v>
      </c>
      <c r="O8" s="29"/>
      <c r="P8" s="19">
        <v>78992060</v>
      </c>
      <c r="Q8" s="29"/>
      <c r="R8" s="19">
        <v>934339</v>
      </c>
      <c r="S8" s="29"/>
      <c r="T8" s="19">
        <v>2269293</v>
      </c>
      <c r="U8" s="29"/>
      <c r="V8" s="82">
        <v>100.4</v>
      </c>
      <c r="W8" s="18"/>
    </row>
    <row r="9" spans="1:23" s="23" customFormat="1" ht="10.5" customHeight="1">
      <c r="A9" s="68" t="s">
        <v>134</v>
      </c>
      <c r="B9" s="37">
        <v>335774</v>
      </c>
      <c r="C9" s="29"/>
      <c r="D9" s="98">
        <v>32.4</v>
      </c>
      <c r="E9" s="44"/>
      <c r="F9" s="98">
        <v>21.7</v>
      </c>
      <c r="G9" s="44"/>
      <c r="H9" s="19">
        <v>8043210</v>
      </c>
      <c r="I9" s="29"/>
      <c r="J9" s="37">
        <v>3070.4743402569929</v>
      </c>
      <c r="K9" s="38"/>
      <c r="L9" s="73">
        <v>33870</v>
      </c>
      <c r="M9" s="29"/>
      <c r="N9" s="19">
        <v>10788944</v>
      </c>
      <c r="O9" s="29"/>
      <c r="P9" s="19">
        <v>79236095</v>
      </c>
      <c r="Q9" s="29"/>
      <c r="R9" s="19">
        <v>887257</v>
      </c>
      <c r="S9" s="29"/>
      <c r="T9" s="19">
        <v>2050850</v>
      </c>
      <c r="U9" s="29"/>
      <c r="V9" s="82">
        <v>100.6</v>
      </c>
      <c r="W9" s="18"/>
    </row>
    <row r="10" spans="1:23" s="23" customFormat="1" ht="10.5" customHeight="1">
      <c r="A10" s="68" t="s">
        <v>135</v>
      </c>
      <c r="B10" s="37">
        <v>330313</v>
      </c>
      <c r="C10" s="29"/>
      <c r="D10" s="98">
        <v>29.6</v>
      </c>
      <c r="E10" s="44"/>
      <c r="F10" s="98">
        <v>22.6</v>
      </c>
      <c r="G10" s="44"/>
      <c r="H10" s="19">
        <v>7900137</v>
      </c>
      <c r="I10" s="29"/>
      <c r="J10" s="37">
        <v>2992.9257417568188</v>
      </c>
      <c r="K10" s="38"/>
      <c r="L10" s="75">
        <v>33648</v>
      </c>
      <c r="M10" s="29"/>
      <c r="N10" s="74">
        <v>10747426</v>
      </c>
      <c r="O10" s="29"/>
      <c r="P10" s="19">
        <v>79080762</v>
      </c>
      <c r="Q10" s="29"/>
      <c r="R10" s="19">
        <v>832691</v>
      </c>
      <c r="S10" s="29"/>
      <c r="T10" s="19">
        <v>1908836</v>
      </c>
      <c r="U10" s="29"/>
      <c r="V10" s="82">
        <v>101</v>
      </c>
      <c r="W10" s="18"/>
    </row>
    <row r="11" spans="1:23" s="23" customFormat="1" ht="10.5" customHeight="1">
      <c r="A11" s="68" t="s">
        <v>136</v>
      </c>
      <c r="B11" s="37">
        <v>331300</v>
      </c>
      <c r="C11" s="29"/>
      <c r="D11" s="98">
        <v>23.5</v>
      </c>
      <c r="E11" s="44"/>
      <c r="F11" s="98">
        <v>25.7</v>
      </c>
      <c r="G11" s="44"/>
      <c r="H11" s="19">
        <v>7426453</v>
      </c>
      <c r="I11" s="29"/>
      <c r="J11" s="37">
        <v>2720.4271489009689</v>
      </c>
      <c r="K11" s="38"/>
      <c r="L11" s="75">
        <v>33391</v>
      </c>
      <c r="M11" s="29"/>
      <c r="N11" s="74">
        <v>10714159</v>
      </c>
      <c r="O11" s="29"/>
      <c r="P11" s="19">
        <v>78800542</v>
      </c>
      <c r="Q11" s="29"/>
      <c r="R11" s="19">
        <v>766382</v>
      </c>
      <c r="S11" s="29"/>
      <c r="T11" s="19">
        <v>1818023</v>
      </c>
      <c r="U11" s="29"/>
      <c r="V11" s="82">
        <v>102.1</v>
      </c>
      <c r="W11" s="18"/>
    </row>
    <row r="12" spans="1:23" s="23" customFormat="1" ht="10.5" customHeight="1">
      <c r="A12" s="68"/>
      <c r="B12" s="37"/>
      <c r="C12" s="29"/>
      <c r="D12" s="98"/>
      <c r="E12" s="44"/>
      <c r="F12" s="98"/>
      <c r="G12" s="44"/>
      <c r="H12" s="19"/>
      <c r="I12" s="29"/>
      <c r="J12" s="37"/>
      <c r="K12" s="38"/>
      <c r="L12" s="75"/>
      <c r="M12" s="29"/>
      <c r="N12" s="74"/>
      <c r="O12" s="29"/>
      <c r="P12" s="19"/>
      <c r="Q12" s="29"/>
      <c r="R12" s="19"/>
      <c r="S12" s="29"/>
      <c r="T12" s="19"/>
      <c r="U12" s="29"/>
      <c r="V12" s="82"/>
      <c r="W12" s="18"/>
    </row>
    <row r="13" spans="1:23" s="23" customFormat="1" ht="10.5" customHeight="1">
      <c r="A13" s="68" t="s">
        <v>137</v>
      </c>
      <c r="B13" s="37">
        <v>315294</v>
      </c>
      <c r="C13" s="29"/>
      <c r="D13" s="98">
        <v>22.1</v>
      </c>
      <c r="E13" s="44"/>
      <c r="F13" s="98">
        <v>34</v>
      </c>
      <c r="G13" s="44"/>
      <c r="H13" s="19">
        <v>7096078</v>
      </c>
      <c r="I13" s="29"/>
      <c r="J13" s="37">
        <v>2576.3696763482299</v>
      </c>
      <c r="K13" s="38"/>
      <c r="L13" s="73">
        <v>33122</v>
      </c>
      <c r="M13" s="29"/>
      <c r="N13" s="19">
        <v>10663929</v>
      </c>
      <c r="O13" s="29"/>
      <c r="P13" s="19">
        <v>78693495</v>
      </c>
      <c r="Q13" s="29"/>
      <c r="R13" s="19">
        <v>737628</v>
      </c>
      <c r="S13" s="29"/>
      <c r="T13" s="19">
        <v>1703044</v>
      </c>
      <c r="U13" s="29"/>
      <c r="V13" s="82">
        <v>100.4</v>
      </c>
      <c r="W13" s="18"/>
    </row>
    <row r="14" spans="1:23" s="23" customFormat="1" ht="10.5" customHeight="1">
      <c r="A14" s="68" t="s">
        <v>138</v>
      </c>
      <c r="B14" s="73">
        <v>317321</v>
      </c>
      <c r="C14" s="29"/>
      <c r="D14" s="98">
        <v>24</v>
      </c>
      <c r="E14" s="44"/>
      <c r="F14" s="98">
        <v>30.5</v>
      </c>
      <c r="G14" s="44"/>
      <c r="H14" s="19">
        <v>7074008</v>
      </c>
      <c r="I14" s="29"/>
      <c r="J14" s="37">
        <v>2613.6483221463163</v>
      </c>
      <c r="K14" s="38"/>
      <c r="L14" s="73">
        <v>32815</v>
      </c>
      <c r="M14" s="29"/>
      <c r="N14" s="19">
        <v>10551542</v>
      </c>
      <c r="O14" s="29"/>
      <c r="P14" s="19">
        <v>78660773</v>
      </c>
      <c r="Q14" s="29"/>
      <c r="R14" s="19">
        <v>725903</v>
      </c>
      <c r="S14" s="29"/>
      <c r="T14" s="19">
        <v>1585856</v>
      </c>
      <c r="U14" s="29"/>
      <c r="V14" s="82">
        <v>99.9</v>
      </c>
      <c r="W14" s="18"/>
    </row>
    <row r="15" spans="1:23" s="23" customFormat="1" ht="10.5" customHeight="1">
      <c r="A15" s="68" t="s">
        <v>139</v>
      </c>
      <c r="B15" s="73">
        <v>316791</v>
      </c>
      <c r="C15" s="29"/>
      <c r="D15" s="98">
        <v>26.1</v>
      </c>
      <c r="E15" s="59"/>
      <c r="F15" s="98">
        <v>27.2</v>
      </c>
      <c r="G15" s="44"/>
      <c r="H15" s="19">
        <v>7222681</v>
      </c>
      <c r="I15" s="29"/>
      <c r="J15" s="83">
        <v>2693.4377173801199</v>
      </c>
      <c r="K15" s="38"/>
      <c r="L15" s="73">
        <v>32472</v>
      </c>
      <c r="M15" s="29"/>
      <c r="N15" s="19">
        <v>10461113</v>
      </c>
      <c r="O15" s="29"/>
      <c r="P15" s="19">
        <v>79112584</v>
      </c>
      <c r="Q15" s="29"/>
      <c r="R15" s="19">
        <v>692056</v>
      </c>
      <c r="S15" s="29"/>
      <c r="T15" s="19">
        <v>1480760</v>
      </c>
      <c r="U15" s="29"/>
      <c r="V15" s="82">
        <v>99.8</v>
      </c>
      <c r="W15" s="18"/>
    </row>
    <row r="16" spans="1:23" s="23" customFormat="1" ht="10.5" customHeight="1">
      <c r="A16" s="68" t="s">
        <v>140</v>
      </c>
      <c r="B16" s="73">
        <v>314126</v>
      </c>
      <c r="C16" s="29"/>
      <c r="D16" s="98">
        <v>27.7</v>
      </c>
      <c r="E16" s="44"/>
      <c r="F16" s="98">
        <v>24.6</v>
      </c>
      <c r="G16" s="44"/>
      <c r="H16" s="28" t="s">
        <v>49</v>
      </c>
      <c r="I16" s="29"/>
      <c r="J16" s="28" t="s">
        <v>49</v>
      </c>
      <c r="K16" s="38"/>
      <c r="L16" s="73">
        <v>32159</v>
      </c>
      <c r="M16" s="29"/>
      <c r="N16" s="19">
        <v>10317282</v>
      </c>
      <c r="O16" s="29"/>
      <c r="P16" s="122">
        <v>79625203</v>
      </c>
      <c r="Q16" s="123"/>
      <c r="R16" s="19">
        <v>665138</v>
      </c>
      <c r="S16" s="29"/>
      <c r="T16" s="19">
        <v>1382121</v>
      </c>
      <c r="U16" s="29"/>
      <c r="V16" s="82">
        <v>99.5</v>
      </c>
      <c r="W16" s="18"/>
    </row>
    <row r="17" spans="1:23" s="58" customFormat="1" ht="10.5" customHeight="1">
      <c r="A17" s="71" t="s">
        <v>179</v>
      </c>
      <c r="B17" s="131">
        <v>314048</v>
      </c>
      <c r="C17" s="51"/>
      <c r="D17" s="126">
        <v>29.3</v>
      </c>
      <c r="E17" s="59"/>
      <c r="F17" s="126">
        <v>22.1</v>
      </c>
      <c r="G17" s="59"/>
      <c r="H17" s="28" t="s">
        <v>49</v>
      </c>
      <c r="I17" s="51"/>
      <c r="J17" s="28" t="s">
        <v>49</v>
      </c>
      <c r="K17" s="38"/>
      <c r="L17" s="131">
        <v>31759</v>
      </c>
      <c r="M17" s="51"/>
      <c r="N17" s="52">
        <v>10213102</v>
      </c>
      <c r="O17" s="51"/>
      <c r="P17" s="136">
        <v>79625203</v>
      </c>
      <c r="Q17" s="84"/>
      <c r="R17" s="52">
        <v>629021</v>
      </c>
      <c r="S17" s="51"/>
      <c r="T17" s="52">
        <v>1320678</v>
      </c>
      <c r="U17" s="51"/>
      <c r="V17" s="135">
        <v>100.4</v>
      </c>
      <c r="W17" s="57"/>
    </row>
    <row r="18" spans="1:23" s="23" customFormat="1" ht="10.5" customHeight="1">
      <c r="A18" s="72"/>
      <c r="B18" s="37"/>
      <c r="C18" s="29"/>
      <c r="D18" s="98"/>
      <c r="E18" s="44"/>
      <c r="F18" s="98"/>
      <c r="G18" s="44"/>
      <c r="H18" s="85"/>
      <c r="J18" s="37"/>
      <c r="K18" s="38"/>
      <c r="L18" s="73"/>
      <c r="M18" s="29"/>
      <c r="N18" s="19"/>
      <c r="O18" s="29"/>
      <c r="P18" s="85"/>
      <c r="Q18" s="86"/>
      <c r="R18" s="19"/>
      <c r="S18" s="29"/>
      <c r="T18" s="19"/>
      <c r="U18" s="29"/>
      <c r="V18" s="82"/>
      <c r="W18" s="18"/>
    </row>
    <row r="19" spans="1:23" s="110" customFormat="1" ht="10.5" customHeight="1">
      <c r="A19" s="101" t="s">
        <v>6</v>
      </c>
      <c r="B19" s="129">
        <v>269402</v>
      </c>
      <c r="C19" s="104">
        <f>IFERROR(RANK(B19,$B$19:$B$65),"")</f>
        <v>37</v>
      </c>
      <c r="D19" s="127">
        <v>22.5</v>
      </c>
      <c r="E19" s="104">
        <v>44</v>
      </c>
      <c r="F19" s="127">
        <v>21.8</v>
      </c>
      <c r="G19" s="104">
        <v>35</v>
      </c>
      <c r="H19" s="108">
        <v>18263055</v>
      </c>
      <c r="I19" s="104">
        <f>IFERROR(RANK(H19,$H$19:$H$65),"")</f>
        <v>8</v>
      </c>
      <c r="J19" s="129">
        <v>2474.8583290557413</v>
      </c>
      <c r="K19" s="104">
        <f>IFERROR(RANK(J19,$J$19:$J$65),"")</f>
        <v>31</v>
      </c>
      <c r="L19" s="79">
        <v>1806</v>
      </c>
      <c r="M19" s="104">
        <f>IFERROR(RANK(L19,$L$19:$L$65),"")</f>
        <v>2</v>
      </c>
      <c r="N19" s="79">
        <v>400329</v>
      </c>
      <c r="O19" s="104">
        <f>IFERROR(RANK(N19,$N$19:$N$65),"")</f>
        <v>9</v>
      </c>
      <c r="P19" s="108">
        <v>3675117</v>
      </c>
      <c r="Q19" s="104">
        <f>IFERROR(RANK(P19,$P$19:$P$65),"")</f>
        <v>6</v>
      </c>
      <c r="R19" s="108">
        <v>13722</v>
      </c>
      <c r="S19" s="104">
        <f>IFERROR(RANK(R19,$R$19:$R$65),"")</f>
        <v>13</v>
      </c>
      <c r="T19" s="108">
        <v>41066</v>
      </c>
      <c r="U19" s="104">
        <f>IFERROR(RANK(T19,$T$19:$T$65),"")</f>
        <v>9</v>
      </c>
      <c r="V19" s="132">
        <v>101.3</v>
      </c>
    </row>
    <row r="20" spans="1:23" s="110" customFormat="1" ht="10.5" customHeight="1">
      <c r="A20" s="101" t="s">
        <v>7</v>
      </c>
      <c r="B20" s="129">
        <v>257302</v>
      </c>
      <c r="C20" s="104">
        <f t="shared" ref="C20:C65" si="0">IFERROR(RANK(B20,$B$19:$B$65),"")</f>
        <v>41</v>
      </c>
      <c r="D20" s="127">
        <v>29.8</v>
      </c>
      <c r="E20" s="104">
        <v>34</v>
      </c>
      <c r="F20" s="127">
        <v>33.4</v>
      </c>
      <c r="G20" s="104">
        <v>7</v>
      </c>
      <c r="H20" s="108">
        <v>4404529</v>
      </c>
      <c r="I20" s="104">
        <f t="shared" ref="I20:I65" si="1">IFERROR(RANK(H20,$H$19:$H$65),"")</f>
        <v>30</v>
      </c>
      <c r="J20" s="129">
        <v>2333.009495017684</v>
      </c>
      <c r="K20" s="104">
        <f t="shared" ref="K20:K65" si="2">IFERROR(RANK(J20,$J$19:$J$65),"")</f>
        <v>41</v>
      </c>
      <c r="L20" s="137">
        <v>485</v>
      </c>
      <c r="M20" s="104">
        <f t="shared" ref="M20:M65" si="3">IFERROR(RANK(L20,$L$19:$L$65),"")</f>
        <v>28</v>
      </c>
      <c r="N20" s="79">
        <v>105846</v>
      </c>
      <c r="O20" s="104">
        <f t="shared" ref="O20:O65" si="4">IFERROR(RANK(N20,$N$19:$N$65),"")</f>
        <v>31</v>
      </c>
      <c r="P20" s="108">
        <v>995077</v>
      </c>
      <c r="Q20" s="104">
        <f t="shared" ref="Q20:Q65" si="5">IFERROR(RANK(P20,$P$19:$P$65),"")</f>
        <v>30</v>
      </c>
      <c r="R20" s="108">
        <v>4963</v>
      </c>
      <c r="S20" s="104">
        <f t="shared" ref="S20:S65" si="6">IFERROR(RANK(R20,$R$19:$R$65),"")</f>
        <v>37</v>
      </c>
      <c r="T20" s="108">
        <v>6515</v>
      </c>
      <c r="U20" s="104">
        <f t="shared" ref="U20:U65" si="7">IFERROR(RANK(T20,$T$19:$T$65),"")</f>
        <v>38</v>
      </c>
      <c r="V20" s="132">
        <v>100.1</v>
      </c>
    </row>
    <row r="21" spans="1:23" s="110" customFormat="1" ht="10.5" customHeight="1">
      <c r="A21" s="101" t="s">
        <v>8</v>
      </c>
      <c r="B21" s="129">
        <v>272519</v>
      </c>
      <c r="C21" s="104">
        <f t="shared" si="0"/>
        <v>35</v>
      </c>
      <c r="D21" s="127">
        <v>42.7</v>
      </c>
      <c r="E21" s="104">
        <v>1</v>
      </c>
      <c r="F21" s="127">
        <v>30.1</v>
      </c>
      <c r="G21" s="104">
        <v>9</v>
      </c>
      <c r="H21" s="108">
        <v>4179680</v>
      </c>
      <c r="I21" s="104">
        <f t="shared" si="1"/>
        <v>33</v>
      </c>
      <c r="J21" s="129">
        <v>2358.7730085626708</v>
      </c>
      <c r="K21" s="104">
        <f t="shared" si="2"/>
        <v>39</v>
      </c>
      <c r="L21" s="137">
        <v>540</v>
      </c>
      <c r="M21" s="104">
        <f t="shared" si="3"/>
        <v>25</v>
      </c>
      <c r="N21" s="79">
        <v>103092</v>
      </c>
      <c r="O21" s="104">
        <f t="shared" si="4"/>
        <v>32</v>
      </c>
      <c r="P21" s="108">
        <v>1003080</v>
      </c>
      <c r="Q21" s="104">
        <f t="shared" si="5"/>
        <v>27</v>
      </c>
      <c r="R21" s="108">
        <v>3058</v>
      </c>
      <c r="S21" s="104">
        <f t="shared" si="6"/>
        <v>42</v>
      </c>
      <c r="T21" s="108">
        <v>5757</v>
      </c>
      <c r="U21" s="104">
        <f t="shared" si="7"/>
        <v>43</v>
      </c>
      <c r="V21" s="132">
        <v>101</v>
      </c>
    </row>
    <row r="22" spans="1:23" s="110" customFormat="1" ht="10.5" customHeight="1">
      <c r="A22" s="101" t="s">
        <v>9</v>
      </c>
      <c r="B22" s="129">
        <v>296880</v>
      </c>
      <c r="C22" s="104">
        <f t="shared" si="0"/>
        <v>15</v>
      </c>
      <c r="D22" s="127">
        <v>34.4</v>
      </c>
      <c r="E22" s="104">
        <v>22</v>
      </c>
      <c r="F22" s="127">
        <v>20.3</v>
      </c>
      <c r="G22" s="104">
        <v>40</v>
      </c>
      <c r="H22" s="108">
        <v>7632961</v>
      </c>
      <c r="I22" s="104">
        <f t="shared" si="1"/>
        <v>18</v>
      </c>
      <c r="J22" s="129">
        <v>2460.7942030355844</v>
      </c>
      <c r="K22" s="104">
        <f t="shared" si="2"/>
        <v>32</v>
      </c>
      <c r="L22" s="137">
        <v>635</v>
      </c>
      <c r="M22" s="104">
        <f t="shared" si="3"/>
        <v>16</v>
      </c>
      <c r="N22" s="79">
        <v>187309</v>
      </c>
      <c r="O22" s="104">
        <f t="shared" si="4"/>
        <v>14</v>
      </c>
      <c r="P22" s="108">
        <v>1633023</v>
      </c>
      <c r="Q22" s="104">
        <f t="shared" si="5"/>
        <v>18</v>
      </c>
      <c r="R22" s="108">
        <v>9851</v>
      </c>
      <c r="S22" s="104">
        <f t="shared" si="6"/>
        <v>19</v>
      </c>
      <c r="T22" s="108">
        <v>19367</v>
      </c>
      <c r="U22" s="104">
        <f t="shared" si="7"/>
        <v>17</v>
      </c>
      <c r="V22" s="132">
        <v>99.9</v>
      </c>
    </row>
    <row r="23" spans="1:23" s="110" customFormat="1" ht="10.5" customHeight="1">
      <c r="A23" s="101" t="s">
        <v>10</v>
      </c>
      <c r="B23" s="129">
        <v>252163</v>
      </c>
      <c r="C23" s="104">
        <f t="shared" si="0"/>
        <v>43</v>
      </c>
      <c r="D23" s="127">
        <v>37.1</v>
      </c>
      <c r="E23" s="104">
        <v>9</v>
      </c>
      <c r="F23" s="127">
        <v>36.200000000000003</v>
      </c>
      <c r="G23" s="104">
        <v>2</v>
      </c>
      <c r="H23" s="108">
        <v>3463505</v>
      </c>
      <c r="I23" s="104">
        <f t="shared" si="1"/>
        <v>40</v>
      </c>
      <c r="J23" s="129">
        <v>2318.8942167244418</v>
      </c>
      <c r="K23" s="104">
        <f t="shared" si="2"/>
        <v>43</v>
      </c>
      <c r="L23" s="137">
        <v>351</v>
      </c>
      <c r="M23" s="104">
        <f t="shared" si="3"/>
        <v>36</v>
      </c>
      <c r="N23" s="79">
        <v>75403</v>
      </c>
      <c r="O23" s="104">
        <f t="shared" si="4"/>
        <v>41</v>
      </c>
      <c r="P23" s="108">
        <v>817545</v>
      </c>
      <c r="Q23" s="104">
        <f t="shared" si="5"/>
        <v>38</v>
      </c>
      <c r="R23" s="108">
        <v>2518</v>
      </c>
      <c r="S23" s="104">
        <f t="shared" si="6"/>
        <v>45</v>
      </c>
      <c r="T23" s="108">
        <v>3972</v>
      </c>
      <c r="U23" s="104">
        <f t="shared" si="7"/>
        <v>47</v>
      </c>
      <c r="V23" s="132">
        <v>100.4</v>
      </c>
    </row>
    <row r="24" spans="1:23" s="110" customFormat="1" ht="10.5" customHeight="1">
      <c r="A24" s="101" t="s">
        <v>11</v>
      </c>
      <c r="B24" s="129">
        <v>275663</v>
      </c>
      <c r="C24" s="104">
        <f t="shared" si="0"/>
        <v>32</v>
      </c>
      <c r="D24" s="127">
        <v>37.1</v>
      </c>
      <c r="E24" s="104">
        <v>10</v>
      </c>
      <c r="F24" s="127">
        <v>27.7</v>
      </c>
      <c r="G24" s="104">
        <v>13</v>
      </c>
      <c r="H24" s="108">
        <v>3650352</v>
      </c>
      <c r="I24" s="104">
        <f t="shared" si="1"/>
        <v>36</v>
      </c>
      <c r="J24" s="129">
        <v>2402.6398234950666</v>
      </c>
      <c r="K24" s="104">
        <f t="shared" si="2"/>
        <v>34</v>
      </c>
      <c r="L24" s="137">
        <v>404</v>
      </c>
      <c r="M24" s="104">
        <f t="shared" si="3"/>
        <v>33</v>
      </c>
      <c r="N24" s="79">
        <v>91809</v>
      </c>
      <c r="O24" s="104">
        <f t="shared" si="4"/>
        <v>36</v>
      </c>
      <c r="P24" s="108">
        <v>925738</v>
      </c>
      <c r="Q24" s="104">
        <f t="shared" si="5"/>
        <v>32</v>
      </c>
      <c r="R24" s="108">
        <v>7082</v>
      </c>
      <c r="S24" s="104">
        <f t="shared" si="6"/>
        <v>30</v>
      </c>
      <c r="T24" s="108">
        <v>6178</v>
      </c>
      <c r="U24" s="104">
        <f t="shared" si="7"/>
        <v>41</v>
      </c>
      <c r="V24" s="132">
        <v>101.1</v>
      </c>
    </row>
    <row r="25" spans="1:23" s="110" customFormat="1" ht="10.5" customHeight="1">
      <c r="A25" s="101" t="s">
        <v>12</v>
      </c>
      <c r="B25" s="129">
        <v>292629</v>
      </c>
      <c r="C25" s="104">
        <f t="shared" si="0"/>
        <v>21</v>
      </c>
      <c r="D25" s="127">
        <v>39.700000000000003</v>
      </c>
      <c r="E25" s="104">
        <v>4</v>
      </c>
      <c r="F25" s="127">
        <v>24.3</v>
      </c>
      <c r="G25" s="104">
        <v>28</v>
      </c>
      <c r="H25" s="108">
        <v>6432386</v>
      </c>
      <c r="I25" s="104">
        <f t="shared" si="1"/>
        <v>22</v>
      </c>
      <c r="J25" s="129">
        <v>2323.9209903941737</v>
      </c>
      <c r="K25" s="104">
        <f t="shared" si="2"/>
        <v>42</v>
      </c>
      <c r="L25" s="137">
        <v>724</v>
      </c>
      <c r="M25" s="104">
        <f t="shared" si="3"/>
        <v>15</v>
      </c>
      <c r="N25" s="79">
        <v>158025</v>
      </c>
      <c r="O25" s="104">
        <f t="shared" si="4"/>
        <v>21</v>
      </c>
      <c r="P25" s="108">
        <v>1598443</v>
      </c>
      <c r="Q25" s="104">
        <f t="shared" si="5"/>
        <v>19</v>
      </c>
      <c r="R25" s="108">
        <v>8948</v>
      </c>
      <c r="S25" s="104">
        <f t="shared" si="6"/>
        <v>24</v>
      </c>
      <c r="T25" s="108">
        <v>14596</v>
      </c>
      <c r="U25" s="104">
        <f t="shared" si="7"/>
        <v>23</v>
      </c>
      <c r="V25" s="132">
        <v>100.2</v>
      </c>
    </row>
    <row r="26" spans="1:23" s="110" customFormat="1" ht="10.5" customHeight="1">
      <c r="A26" s="101" t="s">
        <v>13</v>
      </c>
      <c r="B26" s="129">
        <v>302394</v>
      </c>
      <c r="C26" s="104">
        <f t="shared" si="0"/>
        <v>10</v>
      </c>
      <c r="D26" s="127">
        <v>29.8</v>
      </c>
      <c r="E26" s="104">
        <v>35</v>
      </c>
      <c r="F26" s="127">
        <v>24.2</v>
      </c>
      <c r="G26" s="104">
        <v>29</v>
      </c>
      <c r="H26" s="108">
        <v>11462562</v>
      </c>
      <c r="I26" s="104">
        <f t="shared" si="1"/>
        <v>11</v>
      </c>
      <c r="J26" s="129">
        <v>3043.8566240187492</v>
      </c>
      <c r="K26" s="104">
        <f t="shared" si="2"/>
        <v>6</v>
      </c>
      <c r="L26" s="137">
        <v>788</v>
      </c>
      <c r="M26" s="104">
        <f t="shared" si="3"/>
        <v>13</v>
      </c>
      <c r="N26" s="79">
        <v>243497</v>
      </c>
      <c r="O26" s="104">
        <f t="shared" si="4"/>
        <v>11</v>
      </c>
      <c r="P26" s="108">
        <v>2519130</v>
      </c>
      <c r="Q26" s="104">
        <f t="shared" si="5"/>
        <v>11</v>
      </c>
      <c r="R26" s="108">
        <v>13279</v>
      </c>
      <c r="S26" s="104">
        <f t="shared" si="6"/>
        <v>14</v>
      </c>
      <c r="T26" s="108">
        <v>35055</v>
      </c>
      <c r="U26" s="104">
        <f t="shared" si="7"/>
        <v>10</v>
      </c>
      <c r="V26" s="132">
        <v>101.6</v>
      </c>
    </row>
    <row r="27" spans="1:23" s="110" customFormat="1" ht="18" customHeight="1">
      <c r="A27" s="101" t="s">
        <v>14</v>
      </c>
      <c r="B27" s="129">
        <v>310685</v>
      </c>
      <c r="C27" s="104">
        <f t="shared" si="0"/>
        <v>7</v>
      </c>
      <c r="D27" s="127">
        <v>32.1</v>
      </c>
      <c r="E27" s="104">
        <v>28</v>
      </c>
      <c r="F27" s="127">
        <v>25.4</v>
      </c>
      <c r="G27" s="104">
        <v>23</v>
      </c>
      <c r="H27" s="108">
        <v>7813595</v>
      </c>
      <c r="I27" s="104">
        <f t="shared" si="1"/>
        <v>16</v>
      </c>
      <c r="J27" s="129">
        <v>2955.1872240638795</v>
      </c>
      <c r="K27" s="104">
        <f t="shared" si="2"/>
        <v>8</v>
      </c>
      <c r="L27" s="137">
        <v>562</v>
      </c>
      <c r="M27" s="104">
        <f t="shared" si="3"/>
        <v>24</v>
      </c>
      <c r="N27" s="79">
        <v>164236</v>
      </c>
      <c r="O27" s="104">
        <f t="shared" si="4"/>
        <v>19</v>
      </c>
      <c r="P27" s="108">
        <v>1677166</v>
      </c>
      <c r="Q27" s="104">
        <f t="shared" si="5"/>
        <v>16</v>
      </c>
      <c r="R27" s="108">
        <v>7437</v>
      </c>
      <c r="S27" s="104">
        <f t="shared" si="6"/>
        <v>28</v>
      </c>
      <c r="T27" s="108">
        <v>18924</v>
      </c>
      <c r="U27" s="104">
        <f t="shared" si="7"/>
        <v>18</v>
      </c>
      <c r="V27" s="132">
        <v>100.6</v>
      </c>
    </row>
    <row r="28" spans="1:23" s="110" customFormat="1" ht="10.5" customHeight="1">
      <c r="A28" s="101" t="s">
        <v>15</v>
      </c>
      <c r="B28" s="129">
        <v>295385</v>
      </c>
      <c r="C28" s="104">
        <f t="shared" si="0"/>
        <v>17</v>
      </c>
      <c r="D28" s="127">
        <v>31.2</v>
      </c>
      <c r="E28" s="104">
        <v>30</v>
      </c>
      <c r="F28" s="127">
        <v>23</v>
      </c>
      <c r="G28" s="104">
        <v>31</v>
      </c>
      <c r="H28" s="108">
        <v>7644016</v>
      </c>
      <c r="I28" s="104">
        <f t="shared" si="1"/>
        <v>17</v>
      </c>
      <c r="J28" s="129">
        <v>2890.0527564415947</v>
      </c>
      <c r="K28" s="104">
        <f t="shared" si="2"/>
        <v>11</v>
      </c>
      <c r="L28" s="137">
        <v>503</v>
      </c>
      <c r="M28" s="104">
        <f t="shared" si="3"/>
        <v>27</v>
      </c>
      <c r="N28" s="79">
        <v>167450</v>
      </c>
      <c r="O28" s="104">
        <f t="shared" si="4"/>
        <v>18</v>
      </c>
      <c r="P28" s="108">
        <v>1752083</v>
      </c>
      <c r="Q28" s="104">
        <f t="shared" si="5"/>
        <v>15</v>
      </c>
      <c r="R28" s="108">
        <v>17682</v>
      </c>
      <c r="S28" s="104">
        <f t="shared" si="6"/>
        <v>10</v>
      </c>
      <c r="T28" s="108">
        <v>18820</v>
      </c>
      <c r="U28" s="104">
        <f t="shared" si="7"/>
        <v>19</v>
      </c>
      <c r="V28" s="132">
        <v>100</v>
      </c>
    </row>
    <row r="29" spans="1:23" s="110" customFormat="1" ht="10.5" customHeight="1">
      <c r="A29" s="101" t="s">
        <v>16</v>
      </c>
      <c r="B29" s="129">
        <v>278145</v>
      </c>
      <c r="C29" s="104">
        <f t="shared" si="0"/>
        <v>30</v>
      </c>
      <c r="D29" s="127">
        <v>21.5</v>
      </c>
      <c r="E29" s="104">
        <v>45</v>
      </c>
      <c r="F29" s="127">
        <v>19.600000000000001</v>
      </c>
      <c r="G29" s="104">
        <v>43</v>
      </c>
      <c r="H29" s="108">
        <v>20370029</v>
      </c>
      <c r="I29" s="104">
        <f t="shared" si="1"/>
        <v>5</v>
      </c>
      <c r="J29" s="129">
        <v>2785.4459307639272</v>
      </c>
      <c r="K29" s="104">
        <f t="shared" si="2"/>
        <v>17</v>
      </c>
      <c r="L29" s="137">
        <v>1273</v>
      </c>
      <c r="M29" s="104">
        <f t="shared" si="3"/>
        <v>6</v>
      </c>
      <c r="N29" s="79">
        <v>578404</v>
      </c>
      <c r="O29" s="104">
        <f t="shared" si="4"/>
        <v>5</v>
      </c>
      <c r="P29" s="108">
        <v>3969302</v>
      </c>
      <c r="Q29" s="104">
        <f t="shared" si="5"/>
        <v>3</v>
      </c>
      <c r="R29" s="108">
        <v>33280</v>
      </c>
      <c r="S29" s="104">
        <f t="shared" si="6"/>
        <v>7</v>
      </c>
      <c r="T29" s="108">
        <v>84154</v>
      </c>
      <c r="U29" s="104">
        <f t="shared" si="7"/>
        <v>4</v>
      </c>
      <c r="V29" s="132">
        <v>101.2</v>
      </c>
    </row>
    <row r="30" spans="1:23" s="110" customFormat="1" ht="10.5" customHeight="1">
      <c r="A30" s="101" t="s">
        <v>17</v>
      </c>
      <c r="B30" s="129">
        <v>292795</v>
      </c>
      <c r="C30" s="104">
        <f t="shared" si="0"/>
        <v>20</v>
      </c>
      <c r="D30" s="127">
        <v>26.3</v>
      </c>
      <c r="E30" s="104">
        <v>41</v>
      </c>
      <c r="F30" s="127">
        <v>18.100000000000001</v>
      </c>
      <c r="G30" s="104">
        <v>44</v>
      </c>
      <c r="H30" s="108">
        <v>18799527</v>
      </c>
      <c r="I30" s="104">
        <f t="shared" si="1"/>
        <v>6</v>
      </c>
      <c r="J30" s="129">
        <v>2819.9790220638456</v>
      </c>
      <c r="K30" s="104">
        <f t="shared" si="2"/>
        <v>15</v>
      </c>
      <c r="L30" s="137">
        <v>1245</v>
      </c>
      <c r="M30" s="104">
        <f t="shared" si="3"/>
        <v>7</v>
      </c>
      <c r="N30" s="79">
        <v>492203</v>
      </c>
      <c r="O30" s="104">
        <f t="shared" si="4"/>
        <v>6</v>
      </c>
      <c r="P30" s="108">
        <v>3522279</v>
      </c>
      <c r="Q30" s="104">
        <f t="shared" si="5"/>
        <v>7</v>
      </c>
      <c r="R30" s="108">
        <v>21467</v>
      </c>
      <c r="S30" s="104">
        <f t="shared" si="6"/>
        <v>9</v>
      </c>
      <c r="T30" s="108">
        <v>77904</v>
      </c>
      <c r="U30" s="104">
        <f t="shared" si="7"/>
        <v>5</v>
      </c>
      <c r="V30" s="132">
        <v>100</v>
      </c>
    </row>
    <row r="31" spans="1:23" s="110" customFormat="1" ht="10.5" customHeight="1">
      <c r="A31" s="101" t="s">
        <v>18</v>
      </c>
      <c r="B31" s="129">
        <v>410458</v>
      </c>
      <c r="C31" s="104">
        <f t="shared" si="0"/>
        <v>1</v>
      </c>
      <c r="D31" s="127">
        <v>21.4</v>
      </c>
      <c r="E31" s="104">
        <v>46</v>
      </c>
      <c r="F31" s="127">
        <v>14.8</v>
      </c>
      <c r="G31" s="104">
        <v>46</v>
      </c>
      <c r="H31" s="108">
        <v>92387777</v>
      </c>
      <c r="I31" s="104">
        <f t="shared" si="1"/>
        <v>1</v>
      </c>
      <c r="J31" s="129">
        <v>4372.6493398668417</v>
      </c>
      <c r="K31" s="104">
        <f t="shared" si="2"/>
        <v>1</v>
      </c>
      <c r="L31" s="137">
        <v>2176</v>
      </c>
      <c r="M31" s="104">
        <f t="shared" si="3"/>
        <v>1</v>
      </c>
      <c r="N31" s="79">
        <v>898299</v>
      </c>
      <c r="O31" s="104">
        <f t="shared" si="4"/>
        <v>1</v>
      </c>
      <c r="P31" s="108">
        <v>4408801</v>
      </c>
      <c r="Q31" s="104">
        <f t="shared" si="5"/>
        <v>2</v>
      </c>
      <c r="R31" s="108">
        <v>42041</v>
      </c>
      <c r="S31" s="104">
        <f t="shared" si="6"/>
        <v>4</v>
      </c>
      <c r="T31" s="108">
        <v>162557</v>
      </c>
      <c r="U31" s="104">
        <f t="shared" si="7"/>
        <v>1</v>
      </c>
      <c r="V31" s="132">
        <v>99.3</v>
      </c>
    </row>
    <row r="32" spans="1:23" s="110" customFormat="1" ht="10.5" customHeight="1">
      <c r="A32" s="101" t="s">
        <v>3</v>
      </c>
      <c r="B32" s="129">
        <v>321818</v>
      </c>
      <c r="C32" s="104">
        <f t="shared" si="0"/>
        <v>4</v>
      </c>
      <c r="D32" s="127">
        <v>19.399999999999999</v>
      </c>
      <c r="E32" s="104">
        <v>47</v>
      </c>
      <c r="F32" s="127">
        <v>16.399999999999999</v>
      </c>
      <c r="G32" s="104">
        <v>45</v>
      </c>
      <c r="H32" s="108">
        <v>30422165</v>
      </c>
      <c r="I32" s="104">
        <f t="shared" si="1"/>
        <v>4</v>
      </c>
      <c r="J32" s="129">
        <v>2925.7649567337235</v>
      </c>
      <c r="K32" s="104">
        <f t="shared" si="2"/>
        <v>9</v>
      </c>
      <c r="L32" s="137">
        <v>1370</v>
      </c>
      <c r="M32" s="104">
        <f t="shared" si="3"/>
        <v>5</v>
      </c>
      <c r="N32" s="79">
        <v>708741</v>
      </c>
      <c r="O32" s="104">
        <f t="shared" si="4"/>
        <v>3</v>
      </c>
      <c r="P32" s="108">
        <v>3961185</v>
      </c>
      <c r="Q32" s="104">
        <f t="shared" si="5"/>
        <v>4</v>
      </c>
      <c r="R32" s="108">
        <v>33847</v>
      </c>
      <c r="S32" s="104">
        <f t="shared" si="6"/>
        <v>6</v>
      </c>
      <c r="T32" s="108">
        <v>76962</v>
      </c>
      <c r="U32" s="104">
        <f t="shared" si="7"/>
        <v>6</v>
      </c>
      <c r="V32" s="132">
        <v>100.1</v>
      </c>
    </row>
    <row r="33" spans="1:22" s="110" customFormat="1" ht="10.5" customHeight="1">
      <c r="A33" s="101" t="s">
        <v>19</v>
      </c>
      <c r="B33" s="129">
        <v>282469</v>
      </c>
      <c r="C33" s="104">
        <f t="shared" si="0"/>
        <v>29</v>
      </c>
      <c r="D33" s="127">
        <v>34.200000000000003</v>
      </c>
      <c r="E33" s="104">
        <v>23</v>
      </c>
      <c r="F33" s="127">
        <v>26.3</v>
      </c>
      <c r="G33" s="104">
        <v>19</v>
      </c>
      <c r="H33" s="108">
        <v>8712110</v>
      </c>
      <c r="I33" s="104">
        <f t="shared" si="1"/>
        <v>14</v>
      </c>
      <c r="J33" s="129">
        <v>2668.2262575153736</v>
      </c>
      <c r="K33" s="104">
        <f t="shared" si="2"/>
        <v>26</v>
      </c>
      <c r="L33" s="137">
        <v>750</v>
      </c>
      <c r="M33" s="104">
        <f t="shared" si="3"/>
        <v>14</v>
      </c>
      <c r="N33" s="79">
        <v>181792</v>
      </c>
      <c r="O33" s="104">
        <f t="shared" si="4"/>
        <v>15</v>
      </c>
      <c r="P33" s="108">
        <v>1824876</v>
      </c>
      <c r="Q33" s="104">
        <f t="shared" si="5"/>
        <v>14</v>
      </c>
      <c r="R33" s="108">
        <v>7556</v>
      </c>
      <c r="S33" s="104">
        <f t="shared" si="6"/>
        <v>27</v>
      </c>
      <c r="T33" s="108">
        <v>17320</v>
      </c>
      <c r="U33" s="104">
        <f t="shared" si="7"/>
        <v>20</v>
      </c>
      <c r="V33" s="132">
        <v>100.3</v>
      </c>
    </row>
    <row r="34" spans="1:22" s="110" customFormat="1" ht="10.5" customHeight="1">
      <c r="A34" s="101" t="s">
        <v>20</v>
      </c>
      <c r="B34" s="129">
        <v>299089</v>
      </c>
      <c r="C34" s="104">
        <f t="shared" si="0"/>
        <v>12</v>
      </c>
      <c r="D34" s="127">
        <v>38.200000000000003</v>
      </c>
      <c r="E34" s="104">
        <v>7</v>
      </c>
      <c r="F34" s="127">
        <v>24.9</v>
      </c>
      <c r="G34" s="104">
        <v>26</v>
      </c>
      <c r="H34" s="108">
        <v>4436522</v>
      </c>
      <c r="I34" s="104">
        <f t="shared" si="1"/>
        <v>28</v>
      </c>
      <c r="J34" s="129">
        <v>3054.5458724241435</v>
      </c>
      <c r="K34" s="104">
        <f t="shared" si="2"/>
        <v>5</v>
      </c>
      <c r="L34" s="137">
        <v>280</v>
      </c>
      <c r="M34" s="104">
        <f t="shared" si="3"/>
        <v>44</v>
      </c>
      <c r="N34" s="79">
        <v>87056</v>
      </c>
      <c r="O34" s="104">
        <f t="shared" si="4"/>
        <v>37</v>
      </c>
      <c r="P34" s="108">
        <v>887282</v>
      </c>
      <c r="Q34" s="104">
        <f t="shared" si="5"/>
        <v>35</v>
      </c>
      <c r="R34" s="108">
        <v>4649</v>
      </c>
      <c r="S34" s="104">
        <f t="shared" si="6"/>
        <v>40</v>
      </c>
      <c r="T34" s="108">
        <v>6383</v>
      </c>
      <c r="U34" s="104">
        <f t="shared" si="7"/>
        <v>39</v>
      </c>
      <c r="V34" s="132">
        <v>99.9</v>
      </c>
    </row>
    <row r="35" spans="1:22" s="110" customFormat="1" ht="18" customHeight="1">
      <c r="A35" s="101" t="s">
        <v>21</v>
      </c>
      <c r="B35" s="129">
        <v>284610</v>
      </c>
      <c r="C35" s="104">
        <f t="shared" si="0"/>
        <v>25</v>
      </c>
      <c r="D35" s="127">
        <v>36.1</v>
      </c>
      <c r="E35" s="104">
        <v>14</v>
      </c>
      <c r="F35" s="127">
        <v>22.8</v>
      </c>
      <c r="G35" s="104">
        <v>32</v>
      </c>
      <c r="H35" s="108">
        <v>4217520</v>
      </c>
      <c r="I35" s="104">
        <f t="shared" si="1"/>
        <v>32</v>
      </c>
      <c r="J35" s="129">
        <v>2743.68113424487</v>
      </c>
      <c r="K35" s="104">
        <f t="shared" si="2"/>
        <v>20</v>
      </c>
      <c r="L35" s="137">
        <v>328</v>
      </c>
      <c r="M35" s="104">
        <f t="shared" si="3"/>
        <v>39</v>
      </c>
      <c r="N35" s="79">
        <v>96690</v>
      </c>
      <c r="O35" s="104">
        <f t="shared" si="4"/>
        <v>33</v>
      </c>
      <c r="P35" s="108">
        <v>882678</v>
      </c>
      <c r="Q35" s="104">
        <f t="shared" si="5"/>
        <v>36</v>
      </c>
      <c r="R35" s="108">
        <v>4639</v>
      </c>
      <c r="S35" s="104">
        <f t="shared" si="6"/>
        <v>41</v>
      </c>
      <c r="T35" s="108">
        <v>7481</v>
      </c>
      <c r="U35" s="104">
        <f t="shared" si="7"/>
        <v>34</v>
      </c>
      <c r="V35" s="132">
        <v>98.9</v>
      </c>
    </row>
    <row r="36" spans="1:22" s="110" customFormat="1" ht="10.5" customHeight="1">
      <c r="A36" s="101" t="s">
        <v>22</v>
      </c>
      <c r="B36" s="129">
        <v>292025</v>
      </c>
      <c r="C36" s="104">
        <f t="shared" si="0"/>
        <v>22</v>
      </c>
      <c r="D36" s="127">
        <v>42.4</v>
      </c>
      <c r="E36" s="104">
        <v>2</v>
      </c>
      <c r="F36" s="127">
        <v>26.9</v>
      </c>
      <c r="G36" s="104">
        <v>16</v>
      </c>
      <c r="H36" s="108">
        <v>3235861</v>
      </c>
      <c r="I36" s="104">
        <f t="shared" si="1"/>
        <v>41</v>
      </c>
      <c r="J36" s="129">
        <v>2841.3400821515843</v>
      </c>
      <c r="K36" s="104">
        <f t="shared" si="2"/>
        <v>14</v>
      </c>
      <c r="L36" s="137">
        <v>292</v>
      </c>
      <c r="M36" s="104">
        <f t="shared" si="3"/>
        <v>42</v>
      </c>
      <c r="N36" s="79">
        <v>68273</v>
      </c>
      <c r="O36" s="104">
        <f t="shared" si="4"/>
        <v>43</v>
      </c>
      <c r="P36" s="108">
        <v>651967</v>
      </c>
      <c r="Q36" s="104">
        <f t="shared" si="5"/>
        <v>43</v>
      </c>
      <c r="R36" s="108">
        <v>2893</v>
      </c>
      <c r="S36" s="104">
        <f t="shared" si="6"/>
        <v>44</v>
      </c>
      <c r="T36" s="108">
        <v>5285</v>
      </c>
      <c r="U36" s="104">
        <f t="shared" si="7"/>
        <v>44</v>
      </c>
      <c r="V36" s="132">
        <v>99.8</v>
      </c>
    </row>
    <row r="37" spans="1:22" s="110" customFormat="1" ht="10.5" customHeight="1">
      <c r="A37" s="101" t="s">
        <v>23</v>
      </c>
      <c r="B37" s="129">
        <v>286700</v>
      </c>
      <c r="C37" s="104">
        <f t="shared" si="0"/>
        <v>24</v>
      </c>
      <c r="D37" s="127">
        <v>30.1</v>
      </c>
      <c r="E37" s="104">
        <v>33</v>
      </c>
      <c r="F37" s="127">
        <v>26</v>
      </c>
      <c r="G37" s="104">
        <v>21</v>
      </c>
      <c r="H37" s="108">
        <v>3143441</v>
      </c>
      <c r="I37" s="104">
        <f t="shared" si="1"/>
        <v>42</v>
      </c>
      <c r="J37" s="129">
        <v>2778.8838883258559</v>
      </c>
      <c r="K37" s="104">
        <f t="shared" si="2"/>
        <v>18</v>
      </c>
      <c r="L37" s="137">
        <v>292</v>
      </c>
      <c r="M37" s="104">
        <f t="shared" si="3"/>
        <v>42</v>
      </c>
      <c r="N37" s="79">
        <v>70090</v>
      </c>
      <c r="O37" s="104">
        <f t="shared" si="4"/>
        <v>42</v>
      </c>
      <c r="P37" s="108">
        <v>737858</v>
      </c>
      <c r="Q37" s="104">
        <f t="shared" si="5"/>
        <v>41</v>
      </c>
      <c r="R37" s="108">
        <v>5067</v>
      </c>
      <c r="S37" s="104">
        <f t="shared" si="6"/>
        <v>36</v>
      </c>
      <c r="T37" s="108">
        <v>7461</v>
      </c>
      <c r="U37" s="104">
        <f t="shared" si="7"/>
        <v>35</v>
      </c>
      <c r="V37" s="132">
        <v>100.6</v>
      </c>
    </row>
    <row r="38" spans="1:22" s="110" customFormat="1" ht="10.5" customHeight="1">
      <c r="A38" s="101" t="s">
        <v>24</v>
      </c>
      <c r="B38" s="129">
        <v>297060</v>
      </c>
      <c r="C38" s="104">
        <f t="shared" si="0"/>
        <v>14</v>
      </c>
      <c r="D38" s="127">
        <v>33.9</v>
      </c>
      <c r="E38" s="104">
        <v>24</v>
      </c>
      <c r="F38" s="127">
        <v>23.8</v>
      </c>
      <c r="G38" s="104">
        <v>30</v>
      </c>
      <c r="H38" s="108">
        <v>7950268</v>
      </c>
      <c r="I38" s="104">
        <f t="shared" si="1"/>
        <v>15</v>
      </c>
      <c r="J38" s="129">
        <v>2729.6914759680267</v>
      </c>
      <c r="K38" s="104">
        <f t="shared" si="2"/>
        <v>22</v>
      </c>
      <c r="L38" s="137">
        <v>579</v>
      </c>
      <c r="M38" s="104">
        <f t="shared" si="3"/>
        <v>20</v>
      </c>
      <c r="N38" s="79">
        <v>180391</v>
      </c>
      <c r="O38" s="104">
        <f t="shared" si="4"/>
        <v>16</v>
      </c>
      <c r="P38" s="108">
        <v>1867189</v>
      </c>
      <c r="Q38" s="104">
        <f t="shared" si="5"/>
        <v>12</v>
      </c>
      <c r="R38" s="108">
        <v>9858</v>
      </c>
      <c r="S38" s="104">
        <f t="shared" si="6"/>
        <v>18</v>
      </c>
      <c r="T38" s="108">
        <v>14791</v>
      </c>
      <c r="U38" s="104">
        <f t="shared" si="7"/>
        <v>22</v>
      </c>
      <c r="V38" s="132">
        <v>100.1</v>
      </c>
    </row>
    <row r="39" spans="1:22" s="110" customFormat="1" ht="10.5" customHeight="1">
      <c r="A39" s="101" t="s">
        <v>25</v>
      </c>
      <c r="B39" s="129">
        <v>275919</v>
      </c>
      <c r="C39" s="104">
        <f t="shared" si="0"/>
        <v>31</v>
      </c>
      <c r="D39" s="127">
        <v>32.4</v>
      </c>
      <c r="E39" s="104">
        <v>27</v>
      </c>
      <c r="F39" s="127">
        <v>19.899999999999999</v>
      </c>
      <c r="G39" s="104">
        <v>41</v>
      </c>
      <c r="H39" s="108">
        <v>7123625</v>
      </c>
      <c r="I39" s="104">
        <f t="shared" si="1"/>
        <v>20</v>
      </c>
      <c r="J39" s="129">
        <v>2656.5260262648076</v>
      </c>
      <c r="K39" s="104">
        <f t="shared" si="2"/>
        <v>27</v>
      </c>
      <c r="L39" s="137">
        <v>574</v>
      </c>
      <c r="M39" s="104">
        <f t="shared" si="3"/>
        <v>21</v>
      </c>
      <c r="N39" s="79">
        <v>177564</v>
      </c>
      <c r="O39" s="104">
        <f t="shared" si="4"/>
        <v>17</v>
      </c>
      <c r="P39" s="108">
        <v>1661793</v>
      </c>
      <c r="Q39" s="104">
        <f t="shared" si="5"/>
        <v>17</v>
      </c>
      <c r="R39" s="108">
        <v>9332</v>
      </c>
      <c r="S39" s="104">
        <f t="shared" si="6"/>
        <v>22</v>
      </c>
      <c r="T39" s="108">
        <v>22357</v>
      </c>
      <c r="U39" s="104">
        <f t="shared" si="7"/>
        <v>14</v>
      </c>
      <c r="V39" s="132">
        <v>100.3</v>
      </c>
    </row>
    <row r="40" spans="1:22" s="110" customFormat="1" ht="10.5" customHeight="1">
      <c r="A40" s="101" t="s">
        <v>26</v>
      </c>
      <c r="B40" s="129">
        <v>312479</v>
      </c>
      <c r="C40" s="104">
        <f t="shared" si="0"/>
        <v>6</v>
      </c>
      <c r="D40" s="127">
        <v>28.1</v>
      </c>
      <c r="E40" s="104">
        <v>38</v>
      </c>
      <c r="F40" s="127">
        <v>22</v>
      </c>
      <c r="G40" s="104">
        <v>34</v>
      </c>
      <c r="H40" s="108">
        <v>15564207</v>
      </c>
      <c r="I40" s="104">
        <f t="shared" si="1"/>
        <v>10</v>
      </c>
      <c r="J40" s="129">
        <v>3161.5728805096664</v>
      </c>
      <c r="K40" s="104">
        <f t="shared" si="2"/>
        <v>2</v>
      </c>
      <c r="L40" s="137">
        <v>815</v>
      </c>
      <c r="M40" s="104">
        <f t="shared" si="3"/>
        <v>10</v>
      </c>
      <c r="N40" s="79">
        <v>309056</v>
      </c>
      <c r="O40" s="104">
        <f t="shared" si="4"/>
        <v>10</v>
      </c>
      <c r="P40" s="108">
        <v>2835479</v>
      </c>
      <c r="Q40" s="104">
        <f t="shared" si="5"/>
        <v>10</v>
      </c>
      <c r="R40" s="108">
        <v>35224</v>
      </c>
      <c r="S40" s="104">
        <f t="shared" si="6"/>
        <v>5</v>
      </c>
      <c r="T40" s="108">
        <v>29395</v>
      </c>
      <c r="U40" s="104">
        <f t="shared" si="7"/>
        <v>12</v>
      </c>
      <c r="V40" s="132">
        <v>100.7</v>
      </c>
    </row>
    <row r="41" spans="1:22" s="110" customFormat="1" ht="10.5" customHeight="1">
      <c r="A41" s="101" t="s">
        <v>27</v>
      </c>
      <c r="B41" s="129">
        <v>331491</v>
      </c>
      <c r="C41" s="104">
        <f t="shared" si="0"/>
        <v>2</v>
      </c>
      <c r="D41" s="127">
        <v>24.5</v>
      </c>
      <c r="E41" s="104">
        <v>43</v>
      </c>
      <c r="F41" s="127">
        <v>13.4</v>
      </c>
      <c r="G41" s="104">
        <v>47</v>
      </c>
      <c r="H41" s="108">
        <v>31881502</v>
      </c>
      <c r="I41" s="104">
        <f t="shared" si="1"/>
        <v>3</v>
      </c>
      <c r="J41" s="129">
        <v>3104.8469217144425</v>
      </c>
      <c r="K41" s="104">
        <f t="shared" si="2"/>
        <v>3</v>
      </c>
      <c r="L41" s="137">
        <v>1426</v>
      </c>
      <c r="M41" s="104">
        <f t="shared" si="3"/>
        <v>4</v>
      </c>
      <c r="N41" s="79">
        <v>641060</v>
      </c>
      <c r="O41" s="104">
        <f t="shared" si="4"/>
        <v>4</v>
      </c>
      <c r="P41" s="108">
        <v>5043063</v>
      </c>
      <c r="Q41" s="104">
        <f t="shared" si="5"/>
        <v>1</v>
      </c>
      <c r="R41" s="108">
        <v>48949</v>
      </c>
      <c r="S41" s="104">
        <f t="shared" si="6"/>
        <v>1</v>
      </c>
      <c r="T41" s="108">
        <v>96839</v>
      </c>
      <c r="U41" s="104">
        <f t="shared" si="7"/>
        <v>3</v>
      </c>
      <c r="V41" s="132">
        <v>100.3</v>
      </c>
    </row>
    <row r="42" spans="1:22" s="110" customFormat="1" ht="10.5" customHeight="1">
      <c r="A42" s="101" t="s">
        <v>28</v>
      </c>
      <c r="B42" s="129">
        <v>313346</v>
      </c>
      <c r="C42" s="104">
        <f t="shared" si="0"/>
        <v>5</v>
      </c>
      <c r="D42" s="127">
        <v>31.4</v>
      </c>
      <c r="E42" s="104">
        <v>29</v>
      </c>
      <c r="F42" s="127">
        <v>20.9</v>
      </c>
      <c r="G42" s="104">
        <v>39</v>
      </c>
      <c r="H42" s="108">
        <v>7091928</v>
      </c>
      <c r="I42" s="104">
        <f t="shared" si="1"/>
        <v>21</v>
      </c>
      <c r="J42" s="129">
        <v>2735.2512392927115</v>
      </c>
      <c r="K42" s="104">
        <f t="shared" si="2"/>
        <v>21</v>
      </c>
      <c r="L42" s="137">
        <v>596</v>
      </c>
      <c r="M42" s="104">
        <f t="shared" si="3"/>
        <v>18</v>
      </c>
      <c r="N42" s="79">
        <v>154823</v>
      </c>
      <c r="O42" s="104">
        <f t="shared" si="4"/>
        <v>22</v>
      </c>
      <c r="P42" s="108">
        <v>1483601</v>
      </c>
      <c r="Q42" s="104">
        <f t="shared" si="5"/>
        <v>21</v>
      </c>
      <c r="R42" s="108">
        <v>9804</v>
      </c>
      <c r="S42" s="104">
        <f t="shared" si="6"/>
        <v>20</v>
      </c>
      <c r="T42" s="108">
        <v>19726</v>
      </c>
      <c r="U42" s="104">
        <f t="shared" si="7"/>
        <v>16</v>
      </c>
      <c r="V42" s="132">
        <v>100.9</v>
      </c>
    </row>
    <row r="43" spans="1:22" s="110" customFormat="1" ht="18" customHeight="1">
      <c r="A43" s="101" t="s">
        <v>29</v>
      </c>
      <c r="B43" s="129">
        <v>304771</v>
      </c>
      <c r="C43" s="104">
        <f t="shared" si="0"/>
        <v>9</v>
      </c>
      <c r="D43" s="127">
        <v>30.9</v>
      </c>
      <c r="E43" s="104">
        <v>32</v>
      </c>
      <c r="F43" s="127">
        <v>25.8</v>
      </c>
      <c r="G43" s="104">
        <v>22</v>
      </c>
      <c r="H43" s="108">
        <v>5750090</v>
      </c>
      <c r="I43" s="104">
        <f t="shared" si="1"/>
        <v>23</v>
      </c>
      <c r="J43" s="129">
        <v>3071.5168519850895</v>
      </c>
      <c r="K43" s="104">
        <f t="shared" si="2"/>
        <v>4</v>
      </c>
      <c r="L43" s="137">
        <v>338</v>
      </c>
      <c r="M43" s="104">
        <f t="shared" si="3"/>
        <v>37</v>
      </c>
      <c r="N43" s="79">
        <v>127611</v>
      </c>
      <c r="O43" s="104">
        <f t="shared" si="4"/>
        <v>26</v>
      </c>
      <c r="P43" s="108">
        <v>996016</v>
      </c>
      <c r="Q43" s="104">
        <f t="shared" si="5"/>
        <v>29</v>
      </c>
      <c r="R43" s="108">
        <v>7836</v>
      </c>
      <c r="S43" s="104">
        <f t="shared" si="6"/>
        <v>26</v>
      </c>
      <c r="T43" s="108">
        <v>15447</v>
      </c>
      <c r="U43" s="104">
        <f t="shared" si="7"/>
        <v>21</v>
      </c>
      <c r="V43" s="132">
        <v>99.8</v>
      </c>
    </row>
    <row r="44" spans="1:22" s="110" customFormat="1" ht="10.5" customHeight="1">
      <c r="A44" s="101" t="s">
        <v>30</v>
      </c>
      <c r="B44" s="129">
        <v>283195</v>
      </c>
      <c r="C44" s="104">
        <f t="shared" si="0"/>
        <v>27</v>
      </c>
      <c r="D44" s="127">
        <v>27.1</v>
      </c>
      <c r="E44" s="104">
        <v>40</v>
      </c>
      <c r="F44" s="127">
        <v>21.1</v>
      </c>
      <c r="G44" s="104">
        <v>38</v>
      </c>
      <c r="H44" s="108">
        <v>9845602</v>
      </c>
      <c r="I44" s="104">
        <f t="shared" si="1"/>
        <v>13</v>
      </c>
      <c r="J44" s="129">
        <v>2864.5066195584477</v>
      </c>
      <c r="K44" s="104">
        <f t="shared" si="2"/>
        <v>12</v>
      </c>
      <c r="L44" s="137">
        <v>623</v>
      </c>
      <c r="M44" s="104">
        <f t="shared" si="3"/>
        <v>17</v>
      </c>
      <c r="N44" s="79">
        <v>206525</v>
      </c>
      <c r="O44" s="104">
        <f t="shared" si="4"/>
        <v>13</v>
      </c>
      <c r="P44" s="108">
        <v>1328963</v>
      </c>
      <c r="Q44" s="104">
        <f t="shared" si="5"/>
        <v>23</v>
      </c>
      <c r="R44" s="108">
        <v>11387</v>
      </c>
      <c r="S44" s="104">
        <f t="shared" si="6"/>
        <v>15</v>
      </c>
      <c r="T44" s="108">
        <v>31944</v>
      </c>
      <c r="U44" s="104">
        <f t="shared" si="7"/>
        <v>11</v>
      </c>
      <c r="V44" s="132">
        <v>101.1</v>
      </c>
    </row>
    <row r="45" spans="1:22" s="110" customFormat="1" ht="10.5" customHeight="1">
      <c r="A45" s="101" t="s">
        <v>31</v>
      </c>
      <c r="B45" s="129">
        <v>330953</v>
      </c>
      <c r="C45" s="104">
        <f t="shared" si="0"/>
        <v>3</v>
      </c>
      <c r="D45" s="127">
        <v>27.6</v>
      </c>
      <c r="E45" s="104">
        <v>39</v>
      </c>
      <c r="F45" s="127">
        <v>21.3</v>
      </c>
      <c r="G45" s="104">
        <v>37</v>
      </c>
      <c r="H45" s="108">
        <v>36600004</v>
      </c>
      <c r="I45" s="104">
        <f t="shared" si="1"/>
        <v>2</v>
      </c>
      <c r="J45" s="129">
        <v>2919.8395172018727</v>
      </c>
      <c r="K45" s="104">
        <f t="shared" si="2"/>
        <v>10</v>
      </c>
      <c r="L45" s="137">
        <v>1569</v>
      </c>
      <c r="M45" s="104">
        <f t="shared" si="3"/>
        <v>3</v>
      </c>
      <c r="N45" s="79">
        <v>715834</v>
      </c>
      <c r="O45" s="104">
        <f t="shared" si="4"/>
        <v>2</v>
      </c>
      <c r="P45" s="108">
        <v>3699402</v>
      </c>
      <c r="Q45" s="104">
        <f t="shared" si="5"/>
        <v>5</v>
      </c>
      <c r="R45" s="108">
        <v>46110</v>
      </c>
      <c r="S45" s="104">
        <f t="shared" si="6"/>
        <v>2</v>
      </c>
      <c r="T45" s="108">
        <v>157951</v>
      </c>
      <c r="U45" s="104">
        <f t="shared" si="7"/>
        <v>2</v>
      </c>
      <c r="V45" s="133">
        <v>100.2</v>
      </c>
    </row>
    <row r="46" spans="1:22" s="110" customFormat="1" ht="10.5" customHeight="1">
      <c r="A46" s="101" t="s">
        <v>32</v>
      </c>
      <c r="B46" s="129">
        <v>299061</v>
      </c>
      <c r="C46" s="104">
        <f t="shared" si="0"/>
        <v>13</v>
      </c>
      <c r="D46" s="127">
        <v>29.8</v>
      </c>
      <c r="E46" s="104">
        <v>36</v>
      </c>
      <c r="F46" s="127">
        <v>27.2</v>
      </c>
      <c r="G46" s="104">
        <v>15</v>
      </c>
      <c r="H46" s="108">
        <v>18313629</v>
      </c>
      <c r="I46" s="104">
        <f t="shared" si="1"/>
        <v>7</v>
      </c>
      <c r="J46" s="129">
        <v>2585.4055415581029</v>
      </c>
      <c r="K46" s="104">
        <f t="shared" si="2"/>
        <v>29</v>
      </c>
      <c r="L46" s="137">
        <v>1188</v>
      </c>
      <c r="M46" s="104">
        <f t="shared" si="3"/>
        <v>8</v>
      </c>
      <c r="N46" s="79">
        <v>465223</v>
      </c>
      <c r="O46" s="104">
        <f t="shared" si="4"/>
        <v>7</v>
      </c>
      <c r="P46" s="108">
        <v>2975852</v>
      </c>
      <c r="Q46" s="104">
        <f t="shared" si="5"/>
        <v>9</v>
      </c>
      <c r="R46" s="108">
        <v>32734</v>
      </c>
      <c r="S46" s="104">
        <f t="shared" si="6"/>
        <v>8</v>
      </c>
      <c r="T46" s="108">
        <v>70532</v>
      </c>
      <c r="U46" s="104">
        <f t="shared" si="7"/>
        <v>7</v>
      </c>
      <c r="V46" s="132">
        <v>100.3</v>
      </c>
    </row>
    <row r="47" spans="1:22" s="110" customFormat="1" ht="10.5" customHeight="1">
      <c r="A47" s="101" t="s">
        <v>33</v>
      </c>
      <c r="B47" s="129">
        <v>261524</v>
      </c>
      <c r="C47" s="104">
        <f t="shared" si="0"/>
        <v>40</v>
      </c>
      <c r="D47" s="127">
        <v>30.9</v>
      </c>
      <c r="E47" s="104">
        <v>31</v>
      </c>
      <c r="F47" s="127">
        <v>24.9</v>
      </c>
      <c r="G47" s="104">
        <v>27</v>
      </c>
      <c r="H47" s="108">
        <v>3500992</v>
      </c>
      <c r="I47" s="104">
        <f t="shared" si="1"/>
        <v>38</v>
      </c>
      <c r="J47" s="129">
        <v>2388.0932338475977</v>
      </c>
      <c r="K47" s="104">
        <f t="shared" si="2"/>
        <v>37</v>
      </c>
      <c r="L47" s="137">
        <v>335</v>
      </c>
      <c r="M47" s="104">
        <f t="shared" si="3"/>
        <v>38</v>
      </c>
      <c r="N47" s="79">
        <v>115246</v>
      </c>
      <c r="O47" s="104">
        <f t="shared" si="4"/>
        <v>28</v>
      </c>
      <c r="P47" s="108">
        <v>824046</v>
      </c>
      <c r="Q47" s="104">
        <f t="shared" si="5"/>
        <v>37</v>
      </c>
      <c r="R47" s="108">
        <v>5076</v>
      </c>
      <c r="S47" s="104">
        <f t="shared" si="6"/>
        <v>35</v>
      </c>
      <c r="T47" s="108">
        <v>12337</v>
      </c>
      <c r="U47" s="104">
        <f t="shared" si="7"/>
        <v>26</v>
      </c>
      <c r="V47" s="132">
        <v>100</v>
      </c>
    </row>
    <row r="48" spans="1:22" s="110" customFormat="1" ht="10.5" customHeight="1">
      <c r="A48" s="101" t="s">
        <v>4</v>
      </c>
      <c r="B48" s="129">
        <v>284085</v>
      </c>
      <c r="C48" s="104">
        <f t="shared" si="0"/>
        <v>26</v>
      </c>
      <c r="D48" s="127">
        <v>34.700000000000003</v>
      </c>
      <c r="E48" s="104">
        <v>21</v>
      </c>
      <c r="F48" s="127">
        <v>28.8</v>
      </c>
      <c r="G48" s="104">
        <v>11</v>
      </c>
      <c r="H48" s="108">
        <v>3541483</v>
      </c>
      <c r="I48" s="104">
        <f t="shared" si="1"/>
        <v>37</v>
      </c>
      <c r="J48" s="129">
        <v>2655.1652747208568</v>
      </c>
      <c r="K48" s="104">
        <f t="shared" si="2"/>
        <v>28</v>
      </c>
      <c r="L48" s="137">
        <v>410</v>
      </c>
      <c r="M48" s="104">
        <f t="shared" si="3"/>
        <v>32</v>
      </c>
      <c r="N48" s="79">
        <v>79894</v>
      </c>
      <c r="O48" s="104">
        <f t="shared" si="4"/>
        <v>39</v>
      </c>
      <c r="P48" s="108">
        <v>744926</v>
      </c>
      <c r="Q48" s="104">
        <f t="shared" si="5"/>
        <v>40</v>
      </c>
      <c r="R48" s="108">
        <v>4752</v>
      </c>
      <c r="S48" s="104">
        <f t="shared" si="6"/>
        <v>39</v>
      </c>
      <c r="T48" s="108">
        <v>9110</v>
      </c>
      <c r="U48" s="104">
        <f t="shared" si="7"/>
        <v>30</v>
      </c>
      <c r="V48" s="132">
        <v>100.6</v>
      </c>
    </row>
    <row r="49" spans="1:22" s="110" customFormat="1" ht="10.5" customHeight="1">
      <c r="A49" s="101" t="s">
        <v>34</v>
      </c>
      <c r="B49" s="129">
        <v>256587</v>
      </c>
      <c r="C49" s="104">
        <f t="shared" si="0"/>
        <v>42</v>
      </c>
      <c r="D49" s="127">
        <v>37</v>
      </c>
      <c r="E49" s="104">
        <v>11</v>
      </c>
      <c r="F49" s="127">
        <v>29.5</v>
      </c>
      <c r="G49" s="104">
        <v>10</v>
      </c>
      <c r="H49" s="108">
        <v>1765961</v>
      </c>
      <c r="I49" s="104">
        <f t="shared" si="1"/>
        <v>47</v>
      </c>
      <c r="J49" s="129">
        <v>2231.7530154023784</v>
      </c>
      <c r="K49" s="104">
        <f t="shared" si="2"/>
        <v>44</v>
      </c>
      <c r="L49" s="137">
        <v>202</v>
      </c>
      <c r="M49" s="104">
        <f t="shared" si="3"/>
        <v>47</v>
      </c>
      <c r="N49" s="79">
        <v>47527</v>
      </c>
      <c r="O49" s="104">
        <f t="shared" si="4"/>
        <v>47</v>
      </c>
      <c r="P49" s="108">
        <v>457930</v>
      </c>
      <c r="Q49" s="104">
        <f t="shared" si="5"/>
        <v>47</v>
      </c>
      <c r="R49" s="108">
        <v>1280</v>
      </c>
      <c r="S49" s="104">
        <f t="shared" si="6"/>
        <v>47</v>
      </c>
      <c r="T49" s="108">
        <v>4279</v>
      </c>
      <c r="U49" s="104">
        <f t="shared" si="7"/>
        <v>46</v>
      </c>
      <c r="V49" s="132">
        <v>100.4</v>
      </c>
    </row>
    <row r="50" spans="1:22" s="110" customFormat="1" ht="10.5" customHeight="1">
      <c r="A50" s="101" t="s">
        <v>35</v>
      </c>
      <c r="B50" s="129">
        <v>273373</v>
      </c>
      <c r="C50" s="104">
        <f t="shared" si="0"/>
        <v>34</v>
      </c>
      <c r="D50" s="127">
        <v>39.299999999999997</v>
      </c>
      <c r="E50" s="104">
        <v>5</v>
      </c>
      <c r="F50" s="127">
        <v>25.2</v>
      </c>
      <c r="G50" s="104">
        <v>25</v>
      </c>
      <c r="H50" s="108">
        <v>2395905</v>
      </c>
      <c r="I50" s="104">
        <f t="shared" si="1"/>
        <v>45</v>
      </c>
      <c r="J50" s="129">
        <v>2382.2968670152127</v>
      </c>
      <c r="K50" s="104">
        <f t="shared" si="2"/>
        <v>38</v>
      </c>
      <c r="L50" s="137">
        <v>325</v>
      </c>
      <c r="M50" s="104">
        <f t="shared" si="3"/>
        <v>40</v>
      </c>
      <c r="N50" s="79">
        <v>56022</v>
      </c>
      <c r="O50" s="104">
        <f t="shared" si="4"/>
        <v>46</v>
      </c>
      <c r="P50" s="108">
        <v>545506</v>
      </c>
      <c r="Q50" s="104">
        <f t="shared" si="5"/>
        <v>46</v>
      </c>
      <c r="R50" s="108">
        <v>1647</v>
      </c>
      <c r="S50" s="104">
        <f t="shared" si="6"/>
        <v>46</v>
      </c>
      <c r="T50" s="108">
        <v>4379</v>
      </c>
      <c r="U50" s="104">
        <f t="shared" si="7"/>
        <v>45</v>
      </c>
      <c r="V50" s="132">
        <v>100.8</v>
      </c>
    </row>
    <row r="51" spans="1:22" s="120" customFormat="1" ht="18" customHeight="1">
      <c r="A51" s="111" t="s">
        <v>2</v>
      </c>
      <c r="B51" s="130">
        <v>305105</v>
      </c>
      <c r="C51" s="114">
        <f t="shared" si="0"/>
        <v>8</v>
      </c>
      <c r="D51" s="128">
        <v>34.9</v>
      </c>
      <c r="E51" s="114">
        <v>20</v>
      </c>
      <c r="F51" s="128">
        <v>19.899999999999999</v>
      </c>
      <c r="G51" s="114">
        <v>42</v>
      </c>
      <c r="H51" s="118">
        <v>7222681</v>
      </c>
      <c r="I51" s="114">
        <f t="shared" si="1"/>
        <v>19</v>
      </c>
      <c r="J51" s="130">
        <v>2693.4378186903878</v>
      </c>
      <c r="K51" s="114">
        <f t="shared" si="2"/>
        <v>24</v>
      </c>
      <c r="L51" s="138">
        <v>591</v>
      </c>
      <c r="M51" s="114">
        <f t="shared" si="3"/>
        <v>19</v>
      </c>
      <c r="N51" s="139">
        <v>161658</v>
      </c>
      <c r="O51" s="114">
        <f t="shared" si="4"/>
        <v>20</v>
      </c>
      <c r="P51" s="118">
        <v>1500549</v>
      </c>
      <c r="Q51" s="114">
        <f t="shared" si="5"/>
        <v>20</v>
      </c>
      <c r="R51" s="118">
        <v>14182</v>
      </c>
      <c r="S51" s="114">
        <f t="shared" si="6"/>
        <v>12</v>
      </c>
      <c r="T51" s="118">
        <v>19824</v>
      </c>
      <c r="U51" s="114">
        <f t="shared" si="7"/>
        <v>15</v>
      </c>
      <c r="V51" s="134">
        <v>100.4</v>
      </c>
    </row>
    <row r="52" spans="1:22" s="110" customFormat="1" ht="10.5" customHeight="1">
      <c r="A52" s="101" t="s">
        <v>36</v>
      </c>
      <c r="B52" s="129">
        <v>290532</v>
      </c>
      <c r="C52" s="104">
        <f t="shared" si="0"/>
        <v>23</v>
      </c>
      <c r="D52" s="127">
        <v>36.700000000000003</v>
      </c>
      <c r="E52" s="104">
        <v>12</v>
      </c>
      <c r="F52" s="127">
        <v>22.7</v>
      </c>
      <c r="G52" s="104">
        <v>33</v>
      </c>
      <c r="H52" s="108">
        <v>11061197</v>
      </c>
      <c r="I52" s="104">
        <f t="shared" si="1"/>
        <v>12</v>
      </c>
      <c r="J52" s="129">
        <v>3029.6037365435573</v>
      </c>
      <c r="K52" s="104">
        <f t="shared" si="2"/>
        <v>7</v>
      </c>
      <c r="L52" s="137">
        <v>804</v>
      </c>
      <c r="M52" s="104">
        <f t="shared" si="3"/>
        <v>12</v>
      </c>
      <c r="N52" s="79">
        <v>235429</v>
      </c>
      <c r="O52" s="104">
        <f t="shared" si="4"/>
        <v>12</v>
      </c>
      <c r="P52" s="108">
        <v>1852712</v>
      </c>
      <c r="Q52" s="104">
        <f t="shared" si="5"/>
        <v>13</v>
      </c>
      <c r="R52" s="108">
        <v>14370</v>
      </c>
      <c r="S52" s="104">
        <f t="shared" si="6"/>
        <v>11</v>
      </c>
      <c r="T52" s="108">
        <v>22592</v>
      </c>
      <c r="U52" s="104">
        <f t="shared" si="7"/>
        <v>13</v>
      </c>
      <c r="V52" s="132">
        <v>100</v>
      </c>
    </row>
    <row r="53" spans="1:22" s="110" customFormat="1" ht="10.5" customHeight="1">
      <c r="A53" s="101" t="s">
        <v>37</v>
      </c>
      <c r="B53" s="129">
        <v>293905</v>
      </c>
      <c r="C53" s="104">
        <f t="shared" si="0"/>
        <v>19</v>
      </c>
      <c r="D53" s="127">
        <v>35.799999999999997</v>
      </c>
      <c r="E53" s="104">
        <v>17</v>
      </c>
      <c r="F53" s="127">
        <v>26.7</v>
      </c>
      <c r="G53" s="104">
        <v>17</v>
      </c>
      <c r="H53" s="108">
        <v>5643005</v>
      </c>
      <c r="I53" s="104">
        <f t="shared" si="1"/>
        <v>24</v>
      </c>
      <c r="J53" s="129">
        <v>2864.1887151386413</v>
      </c>
      <c r="K53" s="104">
        <f t="shared" si="2"/>
        <v>13</v>
      </c>
      <c r="L53" s="137">
        <v>513</v>
      </c>
      <c r="M53" s="104">
        <f t="shared" si="3"/>
        <v>26</v>
      </c>
      <c r="N53" s="79">
        <v>110918</v>
      </c>
      <c r="O53" s="104">
        <f t="shared" si="4"/>
        <v>30</v>
      </c>
      <c r="P53" s="108">
        <v>1062296</v>
      </c>
      <c r="Q53" s="104">
        <f t="shared" si="5"/>
        <v>25</v>
      </c>
      <c r="R53" s="108">
        <v>6914</v>
      </c>
      <c r="S53" s="104">
        <f t="shared" si="6"/>
        <v>31</v>
      </c>
      <c r="T53" s="108">
        <v>10292</v>
      </c>
      <c r="U53" s="104">
        <f t="shared" si="7"/>
        <v>28</v>
      </c>
      <c r="V53" s="132">
        <v>99.4</v>
      </c>
    </row>
    <row r="54" spans="1:22" s="110" customFormat="1" ht="10.5" customHeight="1">
      <c r="A54" s="101" t="s">
        <v>38</v>
      </c>
      <c r="B54" s="129">
        <v>294280</v>
      </c>
      <c r="C54" s="104">
        <f t="shared" si="0"/>
        <v>18</v>
      </c>
      <c r="D54" s="127">
        <v>37.1</v>
      </c>
      <c r="E54" s="104">
        <v>8</v>
      </c>
      <c r="F54" s="127">
        <v>26.1</v>
      </c>
      <c r="G54" s="104">
        <v>20</v>
      </c>
      <c r="H54" s="108">
        <v>2863274</v>
      </c>
      <c r="I54" s="104">
        <f t="shared" si="1"/>
        <v>43</v>
      </c>
      <c r="J54" s="129">
        <v>2697.9811236600208</v>
      </c>
      <c r="K54" s="104">
        <f t="shared" si="2"/>
        <v>23</v>
      </c>
      <c r="L54" s="137">
        <v>320</v>
      </c>
      <c r="M54" s="104">
        <f t="shared" si="3"/>
        <v>41</v>
      </c>
      <c r="N54" s="79">
        <v>59533</v>
      </c>
      <c r="O54" s="104">
        <f t="shared" si="4"/>
        <v>44</v>
      </c>
      <c r="P54" s="108">
        <v>613516</v>
      </c>
      <c r="Q54" s="104">
        <f t="shared" si="5"/>
        <v>44</v>
      </c>
      <c r="R54" s="108">
        <v>4800</v>
      </c>
      <c r="S54" s="104">
        <f t="shared" si="6"/>
        <v>38</v>
      </c>
      <c r="T54" s="108">
        <v>5818</v>
      </c>
      <c r="U54" s="104">
        <f t="shared" si="7"/>
        <v>42</v>
      </c>
      <c r="V54" s="132">
        <v>99.9</v>
      </c>
    </row>
    <row r="55" spans="1:22" s="110" customFormat="1" ht="10.5" customHeight="1">
      <c r="A55" s="101" t="s">
        <v>39</v>
      </c>
      <c r="B55" s="129">
        <v>299303</v>
      </c>
      <c r="C55" s="104">
        <f t="shared" si="0"/>
        <v>11</v>
      </c>
      <c r="D55" s="127">
        <v>35.9</v>
      </c>
      <c r="E55" s="104">
        <v>16</v>
      </c>
      <c r="F55" s="127">
        <v>21.5</v>
      </c>
      <c r="G55" s="104">
        <v>36</v>
      </c>
      <c r="H55" s="108">
        <v>3731428</v>
      </c>
      <c r="I55" s="104">
        <f t="shared" si="1"/>
        <v>35</v>
      </c>
      <c r="J55" s="129">
        <v>2789.6127514877307</v>
      </c>
      <c r="K55" s="104">
        <f t="shared" si="2"/>
        <v>16</v>
      </c>
      <c r="L55" s="137">
        <v>265</v>
      </c>
      <c r="M55" s="104">
        <f t="shared" si="3"/>
        <v>46</v>
      </c>
      <c r="N55" s="79">
        <v>82895</v>
      </c>
      <c r="O55" s="104">
        <f t="shared" si="4"/>
        <v>38</v>
      </c>
      <c r="P55" s="108">
        <v>767196</v>
      </c>
      <c r="Q55" s="104">
        <f t="shared" si="5"/>
        <v>39</v>
      </c>
      <c r="R55" s="108">
        <v>10101</v>
      </c>
      <c r="S55" s="104">
        <f t="shared" si="6"/>
        <v>17</v>
      </c>
      <c r="T55" s="108">
        <v>8340</v>
      </c>
      <c r="U55" s="104">
        <f t="shared" si="7"/>
        <v>31</v>
      </c>
      <c r="V55" s="132">
        <v>100.2</v>
      </c>
    </row>
    <row r="56" spans="1:22" s="110" customFormat="1" ht="10.5" customHeight="1">
      <c r="A56" s="101" t="s">
        <v>40</v>
      </c>
      <c r="B56" s="129">
        <v>265416</v>
      </c>
      <c r="C56" s="104">
        <f t="shared" si="0"/>
        <v>38</v>
      </c>
      <c r="D56" s="127">
        <v>35.299999999999997</v>
      </c>
      <c r="E56" s="104">
        <v>19</v>
      </c>
      <c r="F56" s="127">
        <v>25.2</v>
      </c>
      <c r="G56" s="104">
        <v>24</v>
      </c>
      <c r="H56" s="108">
        <v>5100033</v>
      </c>
      <c r="I56" s="104">
        <f t="shared" si="1"/>
        <v>27</v>
      </c>
      <c r="J56" s="129">
        <v>2672.7932859633861</v>
      </c>
      <c r="K56" s="104">
        <f t="shared" si="2"/>
        <v>25</v>
      </c>
      <c r="L56" s="137">
        <v>465</v>
      </c>
      <c r="M56" s="104">
        <f t="shared" si="3"/>
        <v>29</v>
      </c>
      <c r="N56" s="79">
        <v>111069</v>
      </c>
      <c r="O56" s="104">
        <f t="shared" si="4"/>
        <v>29</v>
      </c>
      <c r="P56" s="108">
        <v>1002908</v>
      </c>
      <c r="Q56" s="104">
        <f t="shared" si="5"/>
        <v>28</v>
      </c>
      <c r="R56" s="108">
        <v>6692</v>
      </c>
      <c r="S56" s="104">
        <f t="shared" si="6"/>
        <v>32</v>
      </c>
      <c r="T56" s="108">
        <v>13598</v>
      </c>
      <c r="U56" s="104">
        <f t="shared" si="7"/>
        <v>24</v>
      </c>
      <c r="V56" s="132">
        <v>101.1</v>
      </c>
    </row>
    <row r="57" spans="1:22" s="110" customFormat="1" ht="10.5" customHeight="1">
      <c r="A57" s="101" t="s">
        <v>41</v>
      </c>
      <c r="B57" s="129">
        <v>282604</v>
      </c>
      <c r="C57" s="104">
        <f t="shared" si="0"/>
        <v>28</v>
      </c>
      <c r="D57" s="127">
        <v>33.1</v>
      </c>
      <c r="E57" s="104">
        <v>26</v>
      </c>
      <c r="F57" s="127">
        <v>33.6</v>
      </c>
      <c r="G57" s="104">
        <v>6</v>
      </c>
      <c r="H57" s="108">
        <v>2164634</v>
      </c>
      <c r="I57" s="104">
        <f t="shared" si="1"/>
        <v>46</v>
      </c>
      <c r="J57" s="129">
        <v>2198.9375966585317</v>
      </c>
      <c r="K57" s="104">
        <f t="shared" si="2"/>
        <v>46</v>
      </c>
      <c r="L57" s="137">
        <v>382</v>
      </c>
      <c r="M57" s="104">
        <f t="shared" si="3"/>
        <v>35</v>
      </c>
      <c r="N57" s="79">
        <v>56407</v>
      </c>
      <c r="O57" s="104">
        <f t="shared" si="4"/>
        <v>45</v>
      </c>
      <c r="P57" s="108">
        <v>556018</v>
      </c>
      <c r="Q57" s="104">
        <f t="shared" si="5"/>
        <v>45</v>
      </c>
      <c r="R57" s="108">
        <v>2959</v>
      </c>
      <c r="S57" s="104">
        <f t="shared" si="6"/>
        <v>43</v>
      </c>
      <c r="T57" s="108">
        <v>6530</v>
      </c>
      <c r="U57" s="104">
        <f t="shared" si="7"/>
        <v>37</v>
      </c>
      <c r="V57" s="132">
        <v>100.1</v>
      </c>
    </row>
    <row r="58" spans="1:22" s="110" customFormat="1" ht="10.5" customHeight="1">
      <c r="A58" s="101" t="s">
        <v>42</v>
      </c>
      <c r="B58" s="129">
        <v>296062</v>
      </c>
      <c r="C58" s="104">
        <f t="shared" si="0"/>
        <v>16</v>
      </c>
      <c r="D58" s="127">
        <v>28.8</v>
      </c>
      <c r="E58" s="104">
        <v>37</v>
      </c>
      <c r="F58" s="127">
        <v>26.4</v>
      </c>
      <c r="G58" s="104">
        <v>18</v>
      </c>
      <c r="H58" s="108">
        <v>17945938</v>
      </c>
      <c r="I58" s="104">
        <f t="shared" si="1"/>
        <v>9</v>
      </c>
      <c r="J58" s="129">
        <v>2778.4970382677425</v>
      </c>
      <c r="K58" s="104">
        <f t="shared" si="2"/>
        <v>19</v>
      </c>
      <c r="L58" s="137">
        <v>1138</v>
      </c>
      <c r="M58" s="104">
        <f t="shared" si="3"/>
        <v>9</v>
      </c>
      <c r="N58" s="79">
        <v>416465</v>
      </c>
      <c r="O58" s="104">
        <f t="shared" si="4"/>
        <v>8</v>
      </c>
      <c r="P58" s="108">
        <v>3255487</v>
      </c>
      <c r="Q58" s="104">
        <f t="shared" si="5"/>
        <v>8</v>
      </c>
      <c r="R58" s="108">
        <v>43678</v>
      </c>
      <c r="S58" s="104">
        <f t="shared" si="6"/>
        <v>3</v>
      </c>
      <c r="T58" s="108">
        <v>66794</v>
      </c>
      <c r="U58" s="104">
        <f t="shared" si="7"/>
        <v>8</v>
      </c>
      <c r="V58" s="132">
        <v>99.8</v>
      </c>
    </row>
    <row r="59" spans="1:22" s="110" customFormat="1" ht="18" customHeight="1">
      <c r="A59" s="101" t="s">
        <v>43</v>
      </c>
      <c r="B59" s="129">
        <v>272093</v>
      </c>
      <c r="C59" s="104">
        <f t="shared" si="0"/>
        <v>36</v>
      </c>
      <c r="D59" s="127">
        <v>35.700000000000003</v>
      </c>
      <c r="E59" s="104">
        <v>18</v>
      </c>
      <c r="F59" s="127">
        <v>34.9</v>
      </c>
      <c r="G59" s="104">
        <v>4</v>
      </c>
      <c r="H59" s="108">
        <v>2673583</v>
      </c>
      <c r="I59" s="104">
        <f t="shared" si="1"/>
        <v>44</v>
      </c>
      <c r="J59" s="129">
        <v>2399.1783057604807</v>
      </c>
      <c r="K59" s="104">
        <f t="shared" si="2"/>
        <v>35</v>
      </c>
      <c r="L59" s="137">
        <v>275</v>
      </c>
      <c r="M59" s="104">
        <f t="shared" si="3"/>
        <v>45</v>
      </c>
      <c r="N59" s="79">
        <v>75555</v>
      </c>
      <c r="O59" s="104">
        <f t="shared" si="4"/>
        <v>40</v>
      </c>
      <c r="P59" s="108">
        <v>659792</v>
      </c>
      <c r="Q59" s="104">
        <f t="shared" si="5"/>
        <v>42</v>
      </c>
      <c r="R59" s="108">
        <v>9364</v>
      </c>
      <c r="S59" s="104">
        <f t="shared" si="6"/>
        <v>21</v>
      </c>
      <c r="T59" s="108">
        <v>7509</v>
      </c>
      <c r="U59" s="104">
        <f t="shared" si="7"/>
        <v>33</v>
      </c>
      <c r="V59" s="132">
        <v>99.7</v>
      </c>
    </row>
    <row r="60" spans="1:22" s="110" customFormat="1" ht="10.5" customHeight="1">
      <c r="A60" s="101" t="s">
        <v>44</v>
      </c>
      <c r="B60" s="129">
        <v>250521</v>
      </c>
      <c r="C60" s="104">
        <f t="shared" si="0"/>
        <v>44</v>
      </c>
      <c r="D60" s="127">
        <v>33.1</v>
      </c>
      <c r="E60" s="104">
        <v>25</v>
      </c>
      <c r="F60" s="127">
        <v>31.8</v>
      </c>
      <c r="G60" s="104">
        <v>8</v>
      </c>
      <c r="H60" s="108">
        <v>4409382</v>
      </c>
      <c r="I60" s="104">
        <f t="shared" si="1"/>
        <v>29</v>
      </c>
      <c r="J60" s="129">
        <v>2351.0285920293377</v>
      </c>
      <c r="K60" s="104">
        <f t="shared" si="2"/>
        <v>40</v>
      </c>
      <c r="L60" s="137">
        <v>571</v>
      </c>
      <c r="M60" s="104">
        <f t="shared" si="3"/>
        <v>23</v>
      </c>
      <c r="N60" s="79">
        <v>117263</v>
      </c>
      <c r="O60" s="104">
        <f t="shared" si="4"/>
        <v>27</v>
      </c>
      <c r="P60" s="108">
        <v>930222</v>
      </c>
      <c r="Q60" s="104">
        <f t="shared" si="5"/>
        <v>31</v>
      </c>
      <c r="R60" s="108">
        <v>7165</v>
      </c>
      <c r="S60" s="104">
        <f t="shared" si="6"/>
        <v>29</v>
      </c>
      <c r="T60" s="108">
        <v>7318</v>
      </c>
      <c r="U60" s="104">
        <f t="shared" si="7"/>
        <v>36</v>
      </c>
      <c r="V60" s="132">
        <v>100</v>
      </c>
    </row>
    <row r="61" spans="1:22" s="110" customFormat="1" ht="10.5" customHeight="1">
      <c r="A61" s="101" t="s">
        <v>45</v>
      </c>
      <c r="B61" s="129">
        <v>274232</v>
      </c>
      <c r="C61" s="104">
        <f t="shared" si="0"/>
        <v>33</v>
      </c>
      <c r="D61" s="127">
        <v>36.4</v>
      </c>
      <c r="E61" s="104">
        <v>13</v>
      </c>
      <c r="F61" s="127">
        <v>27.6</v>
      </c>
      <c r="G61" s="104">
        <v>14</v>
      </c>
      <c r="H61" s="108">
        <v>5611936</v>
      </c>
      <c r="I61" s="104">
        <f t="shared" si="1"/>
        <v>25</v>
      </c>
      <c r="J61" s="129">
        <v>2399.0207301766823</v>
      </c>
      <c r="K61" s="104">
        <f t="shared" si="2"/>
        <v>36</v>
      </c>
      <c r="L61" s="137">
        <v>574</v>
      </c>
      <c r="M61" s="104">
        <f t="shared" si="3"/>
        <v>21</v>
      </c>
      <c r="N61" s="79">
        <v>151016</v>
      </c>
      <c r="O61" s="104">
        <f t="shared" si="4"/>
        <v>23</v>
      </c>
      <c r="P61" s="108">
        <v>1336845</v>
      </c>
      <c r="Q61" s="104">
        <f t="shared" si="5"/>
        <v>22</v>
      </c>
      <c r="R61" s="108">
        <v>8732</v>
      </c>
      <c r="S61" s="104">
        <f t="shared" si="6"/>
        <v>25</v>
      </c>
      <c r="T61" s="108">
        <v>12836</v>
      </c>
      <c r="U61" s="104">
        <f t="shared" si="7"/>
        <v>25</v>
      </c>
      <c r="V61" s="132">
        <v>99.6</v>
      </c>
    </row>
    <row r="62" spans="1:22" s="110" customFormat="1" ht="10.5" customHeight="1">
      <c r="A62" s="101" t="s">
        <v>46</v>
      </c>
      <c r="B62" s="129">
        <v>262267</v>
      </c>
      <c r="C62" s="104">
        <f t="shared" si="0"/>
        <v>39</v>
      </c>
      <c r="D62" s="127">
        <v>38.299999999999997</v>
      </c>
      <c r="E62" s="104">
        <v>6</v>
      </c>
      <c r="F62" s="127">
        <v>34.4</v>
      </c>
      <c r="G62" s="104">
        <v>5</v>
      </c>
      <c r="H62" s="108">
        <v>4255542</v>
      </c>
      <c r="I62" s="104">
        <f t="shared" si="1"/>
        <v>31</v>
      </c>
      <c r="J62" s="129">
        <v>2487.8792711279725</v>
      </c>
      <c r="K62" s="104">
        <f t="shared" si="2"/>
        <v>30</v>
      </c>
      <c r="L62" s="137">
        <v>444</v>
      </c>
      <c r="M62" s="104">
        <f t="shared" si="3"/>
        <v>30</v>
      </c>
      <c r="N62" s="79">
        <v>93827</v>
      </c>
      <c r="O62" s="104">
        <f t="shared" si="4"/>
        <v>35</v>
      </c>
      <c r="P62" s="108">
        <v>901501</v>
      </c>
      <c r="Q62" s="104">
        <f t="shared" si="5"/>
        <v>34</v>
      </c>
      <c r="R62" s="108">
        <v>5767</v>
      </c>
      <c r="S62" s="104">
        <f t="shared" si="6"/>
        <v>34</v>
      </c>
      <c r="T62" s="108">
        <v>6290</v>
      </c>
      <c r="U62" s="104">
        <f t="shared" si="7"/>
        <v>40</v>
      </c>
      <c r="V62" s="132">
        <v>100.6</v>
      </c>
    </row>
    <row r="63" spans="1:22" s="110" customFormat="1" ht="10.5" customHeight="1">
      <c r="A63" s="101" t="s">
        <v>47</v>
      </c>
      <c r="B63" s="129">
        <v>245955</v>
      </c>
      <c r="C63" s="104">
        <f t="shared" si="0"/>
        <v>46</v>
      </c>
      <c r="D63" s="127">
        <v>42</v>
      </c>
      <c r="E63" s="104">
        <v>3</v>
      </c>
      <c r="F63" s="127">
        <v>35</v>
      </c>
      <c r="G63" s="104">
        <v>3</v>
      </c>
      <c r="H63" s="108">
        <v>3498167</v>
      </c>
      <c r="I63" s="104">
        <f t="shared" si="1"/>
        <v>39</v>
      </c>
      <c r="J63" s="129">
        <v>2208.3329280811472</v>
      </c>
      <c r="K63" s="104">
        <f t="shared" si="2"/>
        <v>45</v>
      </c>
      <c r="L63" s="137">
        <v>395</v>
      </c>
      <c r="M63" s="104">
        <f t="shared" si="3"/>
        <v>34</v>
      </c>
      <c r="N63" s="79">
        <v>95273</v>
      </c>
      <c r="O63" s="104">
        <f t="shared" si="4"/>
        <v>34</v>
      </c>
      <c r="P63" s="108">
        <v>924546</v>
      </c>
      <c r="Q63" s="104">
        <f t="shared" si="5"/>
        <v>33</v>
      </c>
      <c r="R63" s="108">
        <v>10458</v>
      </c>
      <c r="S63" s="104">
        <f t="shared" si="6"/>
        <v>16</v>
      </c>
      <c r="T63" s="108">
        <v>7997</v>
      </c>
      <c r="U63" s="104">
        <f t="shared" si="7"/>
        <v>32</v>
      </c>
      <c r="V63" s="133">
        <v>100.4</v>
      </c>
    </row>
    <row r="64" spans="1:22" s="110" customFormat="1" ht="10.5" customHeight="1">
      <c r="A64" s="101" t="s">
        <v>5</v>
      </c>
      <c r="B64" s="129">
        <v>249953</v>
      </c>
      <c r="C64" s="104">
        <f t="shared" si="0"/>
        <v>45</v>
      </c>
      <c r="D64" s="127">
        <v>35.9</v>
      </c>
      <c r="E64" s="104">
        <v>15</v>
      </c>
      <c r="F64" s="127">
        <v>36.4</v>
      </c>
      <c r="G64" s="104">
        <v>1</v>
      </c>
      <c r="H64" s="108">
        <v>5438005</v>
      </c>
      <c r="I64" s="104">
        <f t="shared" si="1"/>
        <v>26</v>
      </c>
      <c r="J64" s="129">
        <v>2431.3287553092227</v>
      </c>
      <c r="K64" s="104">
        <f t="shared" si="2"/>
        <v>33</v>
      </c>
      <c r="L64" s="137">
        <v>807</v>
      </c>
      <c r="M64" s="104">
        <f t="shared" si="3"/>
        <v>11</v>
      </c>
      <c r="N64" s="79">
        <v>140856</v>
      </c>
      <c r="O64" s="104">
        <f t="shared" si="4"/>
        <v>25</v>
      </c>
      <c r="P64" s="108">
        <v>1328788</v>
      </c>
      <c r="Q64" s="104">
        <f t="shared" si="5"/>
        <v>24</v>
      </c>
      <c r="R64" s="108">
        <v>9207</v>
      </c>
      <c r="S64" s="104">
        <f t="shared" si="6"/>
        <v>23</v>
      </c>
      <c r="T64" s="108">
        <v>9276</v>
      </c>
      <c r="U64" s="104">
        <f t="shared" si="7"/>
        <v>29</v>
      </c>
      <c r="V64" s="132">
        <v>99.7</v>
      </c>
    </row>
    <row r="65" spans="1:23" s="110" customFormat="1" ht="10.5" customHeight="1">
      <c r="A65" s="101" t="s">
        <v>48</v>
      </c>
      <c r="B65" s="129">
        <v>242194</v>
      </c>
      <c r="C65" s="104">
        <f t="shared" si="0"/>
        <v>47</v>
      </c>
      <c r="D65" s="127">
        <v>25.9</v>
      </c>
      <c r="E65" s="104">
        <v>42</v>
      </c>
      <c r="F65" s="127">
        <v>28</v>
      </c>
      <c r="G65" s="104">
        <v>12</v>
      </c>
      <c r="H65" s="108">
        <v>3795466</v>
      </c>
      <c r="I65" s="104">
        <f t="shared" si="1"/>
        <v>34</v>
      </c>
      <c r="J65" s="129">
        <v>2017.5944602181485</v>
      </c>
      <c r="K65" s="104">
        <f t="shared" si="2"/>
        <v>47</v>
      </c>
      <c r="L65" s="137">
        <v>431</v>
      </c>
      <c r="M65" s="104">
        <f t="shared" si="3"/>
        <v>31</v>
      </c>
      <c r="N65" s="79">
        <v>149618</v>
      </c>
      <c r="O65" s="104">
        <f t="shared" si="4"/>
        <v>24</v>
      </c>
      <c r="P65" s="108">
        <v>1026431</v>
      </c>
      <c r="Q65" s="104">
        <f t="shared" si="5"/>
        <v>26</v>
      </c>
      <c r="R65" s="108">
        <v>6664</v>
      </c>
      <c r="S65" s="104">
        <f t="shared" si="6"/>
        <v>33</v>
      </c>
      <c r="T65" s="108">
        <v>10820</v>
      </c>
      <c r="U65" s="104">
        <f t="shared" si="7"/>
        <v>27</v>
      </c>
      <c r="V65" s="132">
        <v>100.3</v>
      </c>
    </row>
    <row r="66" spans="1:23" ht="3" customHeight="1" thickBot="1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16"/>
    </row>
    <row r="67" spans="1:23" ht="10.5" customHeight="1">
      <c r="A67" s="33" t="s">
        <v>165</v>
      </c>
      <c r="B67" s="11"/>
      <c r="C67" s="11"/>
      <c r="D67" s="10"/>
      <c r="E67" s="16"/>
      <c r="H67" s="11"/>
      <c r="I67" s="11"/>
      <c r="J67" s="11"/>
      <c r="K67" s="11"/>
      <c r="L67" s="33" t="s">
        <v>166</v>
      </c>
      <c r="M67" s="11"/>
      <c r="N67" s="11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0.5" customHeight="1">
      <c r="A68" s="34" t="s">
        <v>167</v>
      </c>
      <c r="B68" s="11"/>
      <c r="C68" s="11"/>
      <c r="D68" s="10"/>
      <c r="E68" s="16"/>
      <c r="H68" s="11"/>
      <c r="I68" s="11"/>
      <c r="J68" s="11"/>
      <c r="K68" s="11"/>
      <c r="L68" s="65" t="s">
        <v>128</v>
      </c>
      <c r="M68" s="11"/>
      <c r="N68" s="34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0.5" customHeight="1">
      <c r="A69" s="39" t="s">
        <v>107</v>
      </c>
      <c r="B69" s="15"/>
      <c r="C69" s="15"/>
      <c r="D69" s="10"/>
      <c r="E69" s="16"/>
      <c r="H69" s="15"/>
      <c r="I69" s="15"/>
      <c r="J69" s="15"/>
      <c r="K69" s="15"/>
      <c r="L69" s="11" t="s">
        <v>168</v>
      </c>
      <c r="M69" s="15"/>
      <c r="N69" s="33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0.5" customHeight="1">
      <c r="A70" s="65" t="s">
        <v>192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34" t="s">
        <v>170</v>
      </c>
      <c r="M70" s="40"/>
      <c r="N70" s="34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0.5" customHeight="1">
      <c r="A71" s="33" t="s">
        <v>169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33" t="s">
        <v>171</v>
      </c>
      <c r="M71" s="15"/>
      <c r="N71" s="34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0.5" customHeight="1">
      <c r="A72" s="39" t="s">
        <v>199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34" t="s">
        <v>172</v>
      </c>
      <c r="M72" s="15"/>
      <c r="N72" s="33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0.5" customHeight="1">
      <c r="A73" s="39" t="s">
        <v>200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34" t="s">
        <v>173</v>
      </c>
      <c r="M73" s="40"/>
      <c r="N73" s="34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0.5" customHeight="1">
      <c r="A74" s="33" t="s">
        <v>108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3" t="s">
        <v>174</v>
      </c>
      <c r="M74" s="10"/>
      <c r="N74" s="34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0.5" customHeight="1">
      <c r="A75" s="34" t="s">
        <v>191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4" t="s">
        <v>129</v>
      </c>
      <c r="M75" s="10"/>
      <c r="N75" s="34"/>
      <c r="O75" s="40"/>
      <c r="P75" s="40"/>
      <c r="Q75" s="40"/>
      <c r="R75" s="40"/>
      <c r="S75" s="40"/>
      <c r="T75" s="40"/>
      <c r="U75" s="40"/>
      <c r="V75" s="40"/>
      <c r="W75" s="40"/>
    </row>
    <row r="76" spans="1:23">
      <c r="J76" s="17"/>
    </row>
    <row r="77" spans="1:23">
      <c r="J77" s="17"/>
    </row>
    <row r="78" spans="1:23">
      <c r="J78" s="17"/>
    </row>
    <row r="79" spans="1:23">
      <c r="J79" s="17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H3:K3"/>
    <mergeCell ref="J4:K4"/>
    <mergeCell ref="L3:O3"/>
    <mergeCell ref="P3:Q3"/>
    <mergeCell ref="A1:K1"/>
    <mergeCell ref="L1:V1"/>
    <mergeCell ref="B4:C4"/>
    <mergeCell ref="D4:G4"/>
    <mergeCell ref="H4:I4"/>
    <mergeCell ref="L4:M4"/>
    <mergeCell ref="N4:O4"/>
    <mergeCell ref="P4:Q4"/>
    <mergeCell ref="R3:U3"/>
    <mergeCell ref="A2:K2"/>
    <mergeCell ref="R4:S4"/>
    <mergeCell ref="T4:U4"/>
    <mergeCell ref="A3:A5"/>
    <mergeCell ref="B3:C3"/>
    <mergeCell ref="D3:G3"/>
  </mergeCells>
  <phoneticPr fontId="10"/>
  <conditionalFormatting sqref="L19 N19:N65">
    <cfRule type="expression" dxfId="1" priority="1" stopIfTrue="1">
      <formula>$D19=0</formula>
    </cfRule>
  </conditionalFormatting>
  <conditionalFormatting sqref="L19 N19:N65">
    <cfRule type="expression" dxfId="0" priority="2" stopIfTrue="1">
      <formula>$E19="全国計"</formula>
    </cfRule>
  </conditionalFormatting>
  <pageMargins left="0.59055118110236227" right="0.59055118110236227" top="0.31496062992125984" bottom="0.11811023622047245" header="0" footer="0"/>
  <pageSetup paperSize="9" orientation="portrait" r:id="rId1"/>
  <headerFooter alignWithMargins="0"/>
  <colBreaks count="1" manualBreakCount="1">
    <brk id="11" max="7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2:H63"/>
  <sheetViews>
    <sheetView view="pageBreakPreview" topLeftCell="B43" zoomScale="120" zoomScaleNormal="100" zoomScaleSheetLayoutView="120" workbookViewId="0">
      <selection activeCell="J64" sqref="J64"/>
    </sheetView>
  </sheetViews>
  <sheetFormatPr defaultRowHeight="11.25"/>
  <cols>
    <col min="3" max="3" width="5.83203125" customWidth="1"/>
    <col min="4" max="4" width="13.33203125" customWidth="1"/>
    <col min="5" max="5" width="5.33203125" customWidth="1"/>
    <col min="8" max="8" width="18.33203125" customWidth="1"/>
    <col min="9" max="9" width="5.83203125" customWidth="1"/>
  </cols>
  <sheetData>
    <row r="52" spans="4:8" ht="12" thickBot="1">
      <c r="D52" s="2"/>
      <c r="E52" s="2"/>
      <c r="F52" s="2"/>
      <c r="G52" s="2"/>
      <c r="H52" s="2"/>
    </row>
    <row r="53" spans="4:8" ht="12" thickTop="1"/>
    <row r="54" spans="4:8" ht="21.75" customHeight="1">
      <c r="D54" s="188" t="s">
        <v>175</v>
      </c>
      <c r="E54" s="188"/>
      <c r="F54" s="188"/>
      <c r="G54" s="188"/>
      <c r="H54" s="188"/>
    </row>
    <row r="55" spans="4:8" ht="15" customHeight="1">
      <c r="D55" s="189" t="s">
        <v>176</v>
      </c>
      <c r="E55" s="189"/>
      <c r="F55" s="189"/>
      <c r="G55" s="189"/>
      <c r="H55" s="189"/>
    </row>
    <row r="56" spans="4:8" ht="12.95" customHeight="1">
      <c r="D56" s="5" t="s">
        <v>50</v>
      </c>
      <c r="E56" s="4"/>
      <c r="F56" s="191" t="s">
        <v>177</v>
      </c>
      <c r="G56" s="191"/>
      <c r="H56" s="191"/>
    </row>
    <row r="57" spans="4:8" ht="12.75" customHeight="1">
      <c r="D57" s="1" t="s">
        <v>51</v>
      </c>
      <c r="E57" s="4"/>
      <c r="F57" s="191"/>
      <c r="G57" s="191"/>
      <c r="H57" s="191"/>
    </row>
    <row r="58" spans="4:8" ht="9.9499999999999993" customHeight="1">
      <c r="D58" s="4"/>
      <c r="E58" s="4"/>
      <c r="F58" s="190" t="s">
        <v>83</v>
      </c>
      <c r="G58" s="190"/>
      <c r="H58" s="190"/>
    </row>
    <row r="59" spans="4:8" ht="12" customHeight="1">
      <c r="D59" s="4"/>
      <c r="E59" s="4"/>
      <c r="F59" s="192" t="s">
        <v>116</v>
      </c>
      <c r="G59" s="192"/>
      <c r="H59" s="192"/>
    </row>
    <row r="60" spans="4:8" ht="15.75" customHeight="1">
      <c r="D60" s="4"/>
      <c r="E60" s="4"/>
      <c r="F60" s="190" t="s">
        <v>53</v>
      </c>
      <c r="G60" s="190"/>
      <c r="H60" s="190"/>
    </row>
    <row r="61" spans="4:8" ht="6" customHeight="1" thickBot="1">
      <c r="F61" s="6"/>
      <c r="G61" s="6"/>
      <c r="H61" s="6"/>
    </row>
    <row r="62" spans="4:8" ht="12" thickTop="1">
      <c r="D62" s="3"/>
      <c r="E62" s="3"/>
      <c r="F62" s="3"/>
      <c r="G62" s="3"/>
      <c r="H62" s="3"/>
    </row>
    <row r="63" spans="4:8">
      <c r="D63" s="4" t="s">
        <v>127</v>
      </c>
    </row>
  </sheetData>
  <mergeCells count="6">
    <mergeCell ref="D54:H54"/>
    <mergeCell ref="D55:H55"/>
    <mergeCell ref="F60:H60"/>
    <mergeCell ref="F58:H58"/>
    <mergeCell ref="F56:H57"/>
    <mergeCell ref="F59:H59"/>
  </mergeCells>
  <phoneticPr fontId="2"/>
  <pageMargins left="0.78740157480314965" right="0.78740157480314965" top="7.874015748031496E-2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付録4-1</vt:lpstr>
      <vt:lpstr>付録4-2</vt:lpstr>
      <vt:lpstr>付録4-3</vt:lpstr>
      <vt:lpstr>奥付</vt:lpstr>
      <vt:lpstr>奥付!Print_Area</vt:lpstr>
      <vt:lpstr>'付録4-1'!Print_Area</vt:lpstr>
      <vt:lpstr>'付録4-2'!Print_Area</vt:lpstr>
      <vt:lpstr>'付録4-3'!Print_Area</vt:lpstr>
    </vt:vector>
  </TitlesOfParts>
  <Company>キヤノン販売株式会社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ゼロワン岡山</dc:creator>
  <cp:lastModifiedBy>okayamaken</cp:lastModifiedBy>
  <cp:lastPrinted>2015-03-06T00:43:25Z</cp:lastPrinted>
  <dcterms:created xsi:type="dcterms:W3CDTF">1997-11-21T05:52:50Z</dcterms:created>
  <dcterms:modified xsi:type="dcterms:W3CDTF">2015-03-18T07:22:21Z</dcterms:modified>
</cp:coreProperties>
</file>