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参考様式" sheetId="2" r:id="rId1"/>
    <sheet name="参考様式 (施設内療養なし)" sheetId="5" r:id="rId2"/>
    <sheet name="参考様式 (施設内療養あり)" sheetId="6" r:id="rId3"/>
  </sheets>
  <definedNames>
    <definedName name="_xlnm.Print_Area" localSheetId="0">参考様式!$A$1:$D$29</definedName>
    <definedName name="_xlnm.Print_Area" localSheetId="2">'参考様式 (施設内療養あり)'!$A$1:$D$29</definedName>
    <definedName name="_xlnm.Print_Area" localSheetId="1">'参考様式 (施設内療養なし)'!$A$1:$D$29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D24" i="5"/>
  <c r="C11" i="6"/>
  <c r="C11" i="5"/>
  <c r="C24" i="2"/>
  <c r="C11" i="2"/>
  <c r="D24" i="2" s="1"/>
  <c r="C16" i="2"/>
  <c r="C16" i="5"/>
  <c r="C16" i="6"/>
  <c r="C24" i="5"/>
  <c r="D24" i="6" l="1"/>
</calcChain>
</file>

<file path=xl/sharedStrings.xml><?xml version="1.0" encoding="utf-8"?>
<sst xmlns="http://schemas.openxmlformats.org/spreadsheetml/2006/main" count="82" uniqueCount="26">
  <si>
    <t>歳入歳出決算（見込）書</t>
    <rPh sb="0" eb="2">
      <t>サイニュウ</t>
    </rPh>
    <rPh sb="2" eb="4">
      <t>サイシュツ</t>
    </rPh>
    <rPh sb="4" eb="6">
      <t>ケッサン</t>
    </rPh>
    <rPh sb="7" eb="9">
      <t>ミコミ</t>
    </rPh>
    <rPh sb="10" eb="11">
      <t>ショ</t>
    </rPh>
    <phoneticPr fontId="1"/>
  </si>
  <si>
    <t>（歳入）</t>
    <rPh sb="1" eb="3">
      <t>サイニュウ</t>
    </rPh>
    <phoneticPr fontId="1"/>
  </si>
  <si>
    <t>県補助金</t>
    <rPh sb="0" eb="1">
      <t>ケン</t>
    </rPh>
    <rPh sb="1" eb="4">
      <t>ホジョキン</t>
    </rPh>
    <phoneticPr fontId="1"/>
  </si>
  <si>
    <t>計</t>
    <rPh sb="0" eb="1">
      <t>ケイ</t>
    </rPh>
    <phoneticPr fontId="1"/>
  </si>
  <si>
    <t>備　考</t>
    <rPh sb="0" eb="1">
      <t>ビ</t>
    </rPh>
    <rPh sb="2" eb="3">
      <t>コウ</t>
    </rPh>
    <phoneticPr fontId="1"/>
  </si>
  <si>
    <t>（単位：円）</t>
    <rPh sb="1" eb="3">
      <t>タンイ</t>
    </rPh>
    <rPh sb="4" eb="5">
      <t>エン</t>
    </rPh>
    <phoneticPr fontId="1"/>
  </si>
  <si>
    <t>（歳出）</t>
    <rPh sb="1" eb="3">
      <t>サイシュツ</t>
    </rPh>
    <phoneticPr fontId="1"/>
  </si>
  <si>
    <t>賃金・報酬</t>
    <rPh sb="0" eb="2">
      <t>チンギン</t>
    </rPh>
    <rPh sb="3" eb="5">
      <t>ホウシュウ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</si>
  <si>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</si>
  <si>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</si>
  <si>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</si>
  <si>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</si>
  <si>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岡山県介護サービス事業所等のサービス提供体制確保事業補助金</t>
    <rPh sb="0" eb="3">
      <t>オカヤマケン</t>
    </rPh>
    <rPh sb="3" eb="5">
      <t>カイゴ</t>
    </rPh>
    <rPh sb="9" eb="12">
      <t>ジギョウショ</t>
    </rPh>
    <rPh sb="12" eb="13">
      <t>トウ</t>
    </rPh>
    <rPh sb="18" eb="20">
      <t>テイキョウ</t>
    </rPh>
    <rPh sb="20" eb="22">
      <t>タイセイ</t>
    </rPh>
    <rPh sb="22" eb="24">
      <t>カクホ</t>
    </rPh>
    <rPh sb="24" eb="26">
      <t>ジギョウ</t>
    </rPh>
    <rPh sb="26" eb="29">
      <t>ホジョキン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</si>
  <si>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</si>
  <si>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　　　令和○年○月○日</t>
    <rPh sb="3" eb="5">
      <t>レイワ</t>
    </rPh>
    <rPh sb="6" eb="7">
      <t>ネン</t>
    </rPh>
    <rPh sb="8" eb="9">
      <t>ガツ</t>
    </rPh>
    <rPh sb="10" eb="11">
      <t>ニチ</t>
    </rPh>
    <phoneticPr fontId="1"/>
  </si>
  <si>
    <t>申請者名</t>
    <rPh sb="0" eb="3">
      <t>シンセイシャ</t>
    </rPh>
    <rPh sb="3" eb="4">
      <t>メイ</t>
    </rPh>
    <phoneticPr fontId="1"/>
  </si>
  <si>
    <t>時間外手当、特殊勤務手当</t>
    <rPh sb="0" eb="3">
      <t>ジカンガイ</t>
    </rPh>
    <rPh sb="3" eb="5">
      <t>テアテ</t>
    </rPh>
    <rPh sb="6" eb="8">
      <t>トクシュ</t>
    </rPh>
    <rPh sb="8" eb="10">
      <t>キンム</t>
    </rPh>
    <rPh sb="10" eb="12">
      <t>テアテ</t>
    </rPh>
    <phoneticPr fontId="1"/>
  </si>
  <si>
    <t>ガウン購入費</t>
    <rPh sb="3" eb="6">
      <t>コウニュウヒ</t>
    </rPh>
    <phoneticPr fontId="1"/>
  </si>
  <si>
    <t>施設消毒、医療廃棄物処理費</t>
    <rPh sb="0" eb="2">
      <t>シセツ</t>
    </rPh>
    <rPh sb="2" eb="4">
      <t>ショウドク</t>
    </rPh>
    <phoneticPr fontId="1"/>
  </si>
  <si>
    <t>うち施設内療養費</t>
    <rPh sb="2" eb="5">
      <t>シセツナイ</t>
    </rPh>
    <rPh sb="5" eb="7">
      <t>リョウヨウ</t>
    </rPh>
    <rPh sb="7" eb="8">
      <t>ヒ</t>
    </rPh>
    <phoneticPr fontId="1"/>
  </si>
  <si>
    <t>施設内療養費</t>
    <rPh sb="0" eb="3">
      <t>シセツナイ</t>
    </rPh>
    <rPh sb="3" eb="6">
      <t>リョウヨウヒ</t>
    </rPh>
    <phoneticPr fontId="1"/>
  </si>
  <si>
    <t>事業者自己財源</t>
    <phoneticPr fontId="1"/>
  </si>
  <si>
    <t>その他補助金等</t>
    <phoneticPr fontId="1"/>
  </si>
  <si>
    <t>借入金</t>
    <phoneticPr fontId="1"/>
  </si>
  <si>
    <t>施設内療養者　○名分</t>
    <rPh sb="0" eb="3">
      <t>シセツナイ</t>
    </rPh>
    <rPh sb="3" eb="6">
      <t>リョウヨウシャ</t>
    </rPh>
    <rPh sb="8" eb="10">
      <t>メイブン</t>
    </rPh>
    <phoneticPr fontId="1"/>
  </si>
  <si>
    <t>代表者職・氏名　　　　　　</t>
    <rPh sb="0" eb="3">
      <t>ダイヒョウシャ</t>
    </rPh>
    <rPh sb="3" eb="4">
      <t>ショク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</si>
</sst>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ont>
        <color rgb="FFFF0000"/>
      </font>
      <fill>
        <patternFill>
          <bgColor theme="5" tint="-0.24994659260841701"/>
        </patternFill>
      </fill>
    </dxf>
    <dxf>
      <font>
        <color rgb="FFFF0000"/>
      </font>
      <fill>
        <patternFill>
          <bgColor theme="5" tint="-0.24994659260841701"/>
        </patternFill>
      </fill>
    </dxf>
    <dxf>
      <font>
        <color rgb="FFFF000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19</xdr:row>
      <xdr:rowOff>304800</xdr:rowOff>
    </xdr:from>
    <xdr:to>
      <xdr:col>3</xdr:col>
      <xdr:colOff>1238250</xdr:colOff>
      <xdr:row>21</xdr:row>
      <xdr:rowOff>161925</xdr:rowOff>
    </xdr:to>
    <xdr:sp macro="" textlink="">
      <xdr:nvSpPr>
        <xdr:cNvPr id="2" name="角丸四角形 1"/>
        <xdr:cNvSpPr/>
      </xdr:nvSpPr>
      <xdr:spPr>
        <a:xfrm>
          <a:off x="1371600" y="6686550"/>
          <a:ext cx="3152775" cy="714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歳出は、申請における全ての様式３（個票）積算内訳の合計額と一致させてください。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19</xdr:row>
      <xdr:rowOff>333375</xdr:rowOff>
    </xdr:from>
    <xdr:to>
      <xdr:col>3</xdr:col>
      <xdr:colOff>1323975</xdr:colOff>
      <xdr:row>21</xdr:row>
      <xdr:rowOff>190500</xdr:rowOff>
    </xdr:to>
    <xdr:sp macro="" textlink="">
      <xdr:nvSpPr>
        <xdr:cNvPr id="2" name="角丸四角形 1"/>
        <xdr:cNvSpPr/>
      </xdr:nvSpPr>
      <xdr:spPr>
        <a:xfrm>
          <a:off x="1457325" y="6715125"/>
          <a:ext cx="3152775" cy="714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歳出は、申請における全ての様式３（個票）積算内訳の合計額と一致させてください。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sqref="A1:D1"/>
    </sheetView>
  </sheetViews>
  <sheetFormatPr defaultRowHeight="13.5" x14ac:dyDescent="0.15"/>
  <cols>
    <col min="1" max="1" width="2.875" style="1" customWidth="1"/>
    <col min="2" max="2" width="27.75" style="1" customWidth="1"/>
    <col min="3" max="3" width="12.5" style="1" customWidth="1"/>
    <col min="4" max="4" width="35.125" style="1" customWidth="1"/>
    <col min="5" max="16384" width="9" style="1"/>
  </cols>
  <sheetData>
    <row r="1" spans="1:9" ht="18.75" x14ac:dyDescent="0.15">
      <c r="A1" s="20" t="s">
        <v>0</v>
      </c>
      <c r="B1" s="20"/>
      <c r="C1" s="20"/>
      <c r="D1" s="20"/>
    </row>
    <row r="3" spans="1:9" x14ac:dyDescent="0.15">
      <c r="A3" s="2" t="s">
        <v>1</v>
      </c>
      <c r="B3" s="2"/>
      <c r="D3" s="3" t="s">
        <v>5</v>
      </c>
    </row>
    <row r="4" spans="1:9" s="5" customFormat="1" ht="26.25" customHeight="1" x14ac:dyDescent="0.4">
      <c r="A4" s="18" t="s">
        <v>10</v>
      </c>
      <c r="B4" s="19"/>
      <c r="C4" s="4" t="s">
        <v>11</v>
      </c>
      <c r="D4" s="4" t="s">
        <v>4</v>
      </c>
    </row>
    <row r="5" spans="1:9" s="5" customFormat="1" ht="33.75" customHeight="1" x14ac:dyDescent="0.4">
      <c r="A5" s="8" t="s">
        <v>2</v>
      </c>
      <c r="B5" s="8"/>
      <c r="C5" s="11"/>
      <c r="D5" s="21" t="s">
        <v>12</v>
      </c>
    </row>
    <row r="6" spans="1:9" s="5" customFormat="1" ht="33.75" customHeight="1" x14ac:dyDescent="0.4">
      <c r="A6" s="10"/>
      <c r="B6" s="9" t="s">
        <v>19</v>
      </c>
      <c r="C6" s="12"/>
      <c r="D6" s="22"/>
    </row>
    <row r="7" spans="1:9" s="5" customFormat="1" ht="33.75" customHeight="1" x14ac:dyDescent="0.4">
      <c r="A7" s="14"/>
      <c r="B7" s="15"/>
      <c r="C7" s="7"/>
      <c r="D7" s="6"/>
    </row>
    <row r="8" spans="1:9" s="5" customFormat="1" ht="33.75" customHeight="1" x14ac:dyDescent="0.4">
      <c r="A8" s="14"/>
      <c r="B8" s="15"/>
      <c r="C8" s="7"/>
      <c r="D8" s="6"/>
    </row>
    <row r="9" spans="1:9" s="5" customFormat="1" ht="33.75" customHeight="1" x14ac:dyDescent="0.4">
      <c r="A9" s="14"/>
      <c r="B9" s="15"/>
      <c r="C9" s="7"/>
      <c r="D9" s="6"/>
    </row>
    <row r="10" spans="1:9" s="5" customFormat="1" ht="33.75" customHeight="1" x14ac:dyDescent="0.4">
      <c r="A10" s="14"/>
      <c r="B10" s="15"/>
      <c r="C10" s="7"/>
      <c r="D10" s="6"/>
    </row>
    <row r="11" spans="1:9" s="5" customFormat="1" ht="26.25" customHeight="1" x14ac:dyDescent="0.4">
      <c r="A11" s="16" t="s">
        <v>3</v>
      </c>
      <c r="B11" s="17"/>
      <c r="C11" s="7">
        <f>SUM(C5,C7:C10)</f>
        <v>0</v>
      </c>
      <c r="D11" s="6"/>
    </row>
    <row r="14" spans="1:9" x14ac:dyDescent="0.15">
      <c r="A14" s="2" t="s">
        <v>6</v>
      </c>
      <c r="B14" s="2"/>
      <c r="D14" s="3" t="s">
        <v>5</v>
      </c>
      <c r="I14" s="2"/>
    </row>
    <row r="15" spans="1:9" ht="26.25" customHeight="1" x14ac:dyDescent="0.15">
      <c r="A15" s="18" t="s">
        <v>10</v>
      </c>
      <c r="B15" s="19"/>
      <c r="C15" s="4" t="s">
        <v>11</v>
      </c>
      <c r="D15" s="4" t="s">
        <v>4</v>
      </c>
      <c r="I15" s="2"/>
    </row>
    <row r="16" spans="1:9" s="5" customFormat="1" ht="33.75" customHeight="1" x14ac:dyDescent="0.4">
      <c r="A16" s="14" t="s">
        <v>20</v>
      </c>
      <c r="B16" s="15"/>
      <c r="C16" s="7">
        <f>C6</f>
        <v>0</v>
      </c>
      <c r="D16" s="6"/>
    </row>
    <row r="17" spans="1:4" s="5" customFormat="1" ht="33.75" customHeight="1" x14ac:dyDescent="0.4">
      <c r="A17" s="14"/>
      <c r="B17" s="15"/>
      <c r="C17" s="7"/>
      <c r="D17" s="6"/>
    </row>
    <row r="18" spans="1:4" s="5" customFormat="1" ht="33.75" customHeight="1" x14ac:dyDescent="0.4">
      <c r="A18" s="14"/>
      <c r="B18" s="15"/>
      <c r="C18" s="7"/>
      <c r="D18" s="6"/>
    </row>
    <row r="19" spans="1:4" s="5" customFormat="1" ht="33.75" customHeight="1" x14ac:dyDescent="0.4">
      <c r="A19" s="14"/>
      <c r="B19" s="15"/>
      <c r="C19" s="7"/>
      <c r="D19" s="6"/>
    </row>
    <row r="20" spans="1:4" s="5" customFormat="1" ht="33.75" customHeight="1" x14ac:dyDescent="0.4">
      <c r="A20" s="14"/>
      <c r="B20" s="15"/>
      <c r="C20" s="7"/>
      <c r="D20" s="6"/>
    </row>
    <row r="21" spans="1:4" s="5" customFormat="1" ht="33.75" customHeight="1" x14ac:dyDescent="0.4">
      <c r="A21" s="14"/>
      <c r="B21" s="15"/>
      <c r="C21" s="7"/>
      <c r="D21" s="6"/>
    </row>
    <row r="22" spans="1:4" s="5" customFormat="1" ht="33.75" customHeight="1" x14ac:dyDescent="0.4">
      <c r="A22" s="14"/>
      <c r="B22" s="15"/>
      <c r="C22" s="7"/>
      <c r="D22" s="6"/>
    </row>
    <row r="23" spans="1:4" s="5" customFormat="1" ht="33.75" customHeight="1" x14ac:dyDescent="0.4">
      <c r="A23" s="14"/>
      <c r="B23" s="15"/>
      <c r="C23" s="7"/>
      <c r="D23" s="6"/>
    </row>
    <row r="24" spans="1:4" s="5" customFormat="1" ht="26.25" customHeight="1" x14ac:dyDescent="0.4">
      <c r="A24" s="16" t="s">
        <v>3</v>
      </c>
      <c r="B24" s="17"/>
      <c r="C24" s="7">
        <f>SUM(C16:C23)</f>
        <v>0</v>
      </c>
      <c r="D24" s="13" t="str">
        <f>IF(C11=C24,"","一致していません")</f>
        <v/>
      </c>
    </row>
    <row r="26" spans="1:4" x14ac:dyDescent="0.15">
      <c r="A26" s="1" t="s">
        <v>13</v>
      </c>
    </row>
    <row r="28" spans="1:4" x14ac:dyDescent="0.15">
      <c r="A28" s="1" t="s">
        <v>14</v>
      </c>
      <c r="D28" s="1" t="s">
        <v>15</v>
      </c>
    </row>
    <row r="29" spans="1:4" x14ac:dyDescent="0.15">
      <c r="D29" s="1" t="s">
        <v>25</v>
      </c>
    </row>
  </sheetData>
  <mergeCells count="18">
    <mergeCell ref="A1:D1"/>
    <mergeCell ref="A7:B7"/>
    <mergeCell ref="A8:B8"/>
    <mergeCell ref="A9:B9"/>
    <mergeCell ref="A10:B10"/>
    <mergeCell ref="D5:D6"/>
    <mergeCell ref="A4:B4"/>
    <mergeCell ref="A11:B11"/>
    <mergeCell ref="A16:B16"/>
    <mergeCell ref="A17:B17"/>
    <mergeCell ref="A18:B18"/>
    <mergeCell ref="A19:B19"/>
    <mergeCell ref="A15:B15"/>
    <mergeCell ref="A20:B20"/>
    <mergeCell ref="A21:B21"/>
    <mergeCell ref="A22:B22"/>
    <mergeCell ref="A23:B23"/>
    <mergeCell ref="A24:B24"/>
  </mergeCells>
  <phoneticPr fontId="1"/>
  <conditionalFormatting sqref="D24">
    <cfRule type="expression" dxfId="2" priority="1">
      <formula>$G$24</formula>
    </cfRule>
  </conditionalFormatting>
  <dataValidations count="1">
    <dataValidation type="list" allowBlank="1" showInputMessage="1" showErrorMessage="1" sqref="A14">
      <formula1>$I$14:$I$15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&amp;R(参考様式）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20" sqref="H20"/>
    </sheetView>
  </sheetViews>
  <sheetFormatPr defaultRowHeight="13.5" x14ac:dyDescent="0.15"/>
  <cols>
    <col min="1" max="1" width="2.875" style="1" customWidth="1"/>
    <col min="2" max="2" width="27.75" style="1" customWidth="1"/>
    <col min="3" max="3" width="12.5" style="1" customWidth="1"/>
    <col min="4" max="4" width="35.125" style="1" customWidth="1"/>
    <col min="5" max="16384" width="9" style="1"/>
  </cols>
  <sheetData>
    <row r="1" spans="1:9" ht="18.75" x14ac:dyDescent="0.15">
      <c r="A1" s="20" t="s">
        <v>0</v>
      </c>
      <c r="B1" s="20"/>
      <c r="C1" s="20"/>
      <c r="D1" s="20"/>
    </row>
    <row r="3" spans="1:9" x14ac:dyDescent="0.15">
      <c r="A3" s="2" t="s">
        <v>1</v>
      </c>
      <c r="B3" s="2"/>
      <c r="D3" s="3" t="s">
        <v>5</v>
      </c>
    </row>
    <row r="4" spans="1:9" s="5" customFormat="1" ht="26.25" customHeight="1" x14ac:dyDescent="0.4">
      <c r="A4" s="18" t="s">
        <v>10</v>
      </c>
      <c r="B4" s="19"/>
      <c r="C4" s="4" t="s">
        <v>11</v>
      </c>
      <c r="D4" s="4" t="s">
        <v>4</v>
      </c>
    </row>
    <row r="5" spans="1:9" s="5" customFormat="1" ht="33.75" customHeight="1" x14ac:dyDescent="0.4">
      <c r="A5" s="8" t="s">
        <v>2</v>
      </c>
      <c r="B5" s="8"/>
      <c r="C5" s="11">
        <v>900000</v>
      </c>
      <c r="D5" s="21" t="s">
        <v>12</v>
      </c>
    </row>
    <row r="6" spans="1:9" s="5" customFormat="1" ht="33.75" customHeight="1" x14ac:dyDescent="0.4">
      <c r="A6" s="10"/>
      <c r="B6" s="9" t="s">
        <v>19</v>
      </c>
      <c r="C6" s="12">
        <v>0</v>
      </c>
      <c r="D6" s="22"/>
    </row>
    <row r="7" spans="1:9" s="5" customFormat="1" ht="33.75" customHeight="1" x14ac:dyDescent="0.4">
      <c r="A7" s="14" t="s">
        <v>21</v>
      </c>
      <c r="B7" s="15"/>
      <c r="C7" s="7">
        <v>55215</v>
      </c>
      <c r="D7" s="6"/>
    </row>
    <row r="8" spans="1:9" s="5" customFormat="1" ht="33.75" customHeight="1" x14ac:dyDescent="0.4">
      <c r="A8" s="14" t="s">
        <v>22</v>
      </c>
      <c r="B8" s="15"/>
      <c r="C8" s="7">
        <v>0</v>
      </c>
      <c r="D8" s="6"/>
    </row>
    <row r="9" spans="1:9" s="5" customFormat="1" ht="33.75" customHeight="1" x14ac:dyDescent="0.4">
      <c r="A9" s="14" t="s">
        <v>23</v>
      </c>
      <c r="B9" s="15"/>
      <c r="C9" s="7">
        <v>0</v>
      </c>
      <c r="D9" s="6"/>
    </row>
    <row r="10" spans="1:9" s="5" customFormat="1" ht="33.75" customHeight="1" x14ac:dyDescent="0.4">
      <c r="A10" s="14"/>
      <c r="B10" s="15"/>
      <c r="C10" s="7"/>
      <c r="D10" s="6"/>
    </row>
    <row r="11" spans="1:9" s="5" customFormat="1" ht="26.25" customHeight="1" x14ac:dyDescent="0.4">
      <c r="A11" s="16" t="s">
        <v>3</v>
      </c>
      <c r="B11" s="17"/>
      <c r="C11" s="7">
        <f>SUM(C5,C7:C10)</f>
        <v>955215</v>
      </c>
      <c r="D11" s="6"/>
    </row>
    <row r="14" spans="1:9" x14ac:dyDescent="0.15">
      <c r="A14" s="2" t="s">
        <v>6</v>
      </c>
      <c r="B14" s="2"/>
      <c r="D14" s="3" t="s">
        <v>5</v>
      </c>
      <c r="I14" s="2"/>
    </row>
    <row r="15" spans="1:9" ht="26.25" customHeight="1" x14ac:dyDescent="0.15">
      <c r="A15" s="18" t="s">
        <v>10</v>
      </c>
      <c r="B15" s="19"/>
      <c r="C15" s="4" t="s">
        <v>11</v>
      </c>
      <c r="D15" s="4" t="s">
        <v>4</v>
      </c>
      <c r="I15" s="2"/>
    </row>
    <row r="16" spans="1:9" s="5" customFormat="1" ht="33.75" customHeight="1" x14ac:dyDescent="0.4">
      <c r="A16" s="14" t="s">
        <v>20</v>
      </c>
      <c r="B16" s="15"/>
      <c r="C16" s="7">
        <f>C6</f>
        <v>0</v>
      </c>
      <c r="D16" s="6"/>
    </row>
    <row r="17" spans="1:4" s="5" customFormat="1" ht="33.75" customHeight="1" x14ac:dyDescent="0.4">
      <c r="A17" s="14" t="s">
        <v>7</v>
      </c>
      <c r="B17" s="15"/>
      <c r="C17" s="7">
        <v>295215</v>
      </c>
      <c r="D17" s="6" t="s">
        <v>16</v>
      </c>
    </row>
    <row r="18" spans="1:4" s="5" customFormat="1" ht="33.75" customHeight="1" x14ac:dyDescent="0.4">
      <c r="A18" s="14" t="s">
        <v>8</v>
      </c>
      <c r="B18" s="15"/>
      <c r="C18" s="7">
        <v>280000</v>
      </c>
      <c r="D18" s="6" t="s">
        <v>17</v>
      </c>
    </row>
    <row r="19" spans="1:4" s="5" customFormat="1" ht="33.75" customHeight="1" x14ac:dyDescent="0.4">
      <c r="A19" s="14" t="s">
        <v>9</v>
      </c>
      <c r="B19" s="15"/>
      <c r="C19" s="7">
        <v>380000</v>
      </c>
      <c r="D19" s="6" t="s">
        <v>18</v>
      </c>
    </row>
    <row r="20" spans="1:4" s="5" customFormat="1" ht="33.75" customHeight="1" x14ac:dyDescent="0.4">
      <c r="A20" s="14"/>
      <c r="B20" s="15"/>
      <c r="C20" s="7"/>
      <c r="D20" s="6"/>
    </row>
    <row r="21" spans="1:4" s="5" customFormat="1" ht="33.75" customHeight="1" x14ac:dyDescent="0.4">
      <c r="A21" s="14"/>
      <c r="B21" s="15"/>
      <c r="C21" s="7"/>
      <c r="D21" s="6"/>
    </row>
    <row r="22" spans="1:4" s="5" customFormat="1" ht="33.75" customHeight="1" x14ac:dyDescent="0.4">
      <c r="A22" s="14"/>
      <c r="B22" s="15"/>
      <c r="C22" s="7"/>
      <c r="D22" s="6"/>
    </row>
    <row r="23" spans="1:4" s="5" customFormat="1" ht="33.75" customHeight="1" x14ac:dyDescent="0.4">
      <c r="A23" s="14"/>
      <c r="B23" s="15"/>
      <c r="C23" s="7"/>
      <c r="D23" s="6"/>
    </row>
    <row r="24" spans="1:4" s="5" customFormat="1" ht="26.25" customHeight="1" x14ac:dyDescent="0.4">
      <c r="A24" s="16" t="s">
        <v>3</v>
      </c>
      <c r="B24" s="17"/>
      <c r="C24" s="7">
        <f>SUM(C16:C23)</f>
        <v>955215</v>
      </c>
      <c r="D24" s="13" t="str">
        <f>IF(C11=C24,"","一致していません")</f>
        <v/>
      </c>
    </row>
    <row r="26" spans="1:4" x14ac:dyDescent="0.15">
      <c r="A26" s="1" t="s">
        <v>13</v>
      </c>
    </row>
    <row r="28" spans="1:4" x14ac:dyDescent="0.15">
      <c r="A28" s="1" t="s">
        <v>14</v>
      </c>
      <c r="D28" s="1" t="s">
        <v>15</v>
      </c>
    </row>
    <row r="29" spans="1:4" x14ac:dyDescent="0.15">
      <c r="D29" s="1" t="s">
        <v>25</v>
      </c>
    </row>
  </sheetData>
  <mergeCells count="18">
    <mergeCell ref="A9:B9"/>
    <mergeCell ref="A1:D1"/>
    <mergeCell ref="A4:B4"/>
    <mergeCell ref="D5:D6"/>
    <mergeCell ref="A7:B7"/>
    <mergeCell ref="A8:B8"/>
    <mergeCell ref="A24:B24"/>
    <mergeCell ref="A10:B10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1"/>
  <conditionalFormatting sqref="D24">
    <cfRule type="expression" dxfId="1" priority="1">
      <formula>$G$24</formula>
    </cfRule>
  </conditionalFormatting>
  <dataValidations count="1">
    <dataValidation type="list" allowBlank="1" showInputMessage="1" showErrorMessage="1" sqref="A14">
      <formula1>$I$14:$I$15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&amp;R(参考様式）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22" sqref="I22"/>
    </sheetView>
  </sheetViews>
  <sheetFormatPr defaultRowHeight="13.5" x14ac:dyDescent="0.15"/>
  <cols>
    <col min="1" max="1" width="2.875" style="1" customWidth="1"/>
    <col min="2" max="2" width="27.75" style="1" customWidth="1"/>
    <col min="3" max="3" width="12.5" style="1" customWidth="1"/>
    <col min="4" max="4" width="35.125" style="1" customWidth="1"/>
    <col min="5" max="16384" width="9" style="1"/>
  </cols>
  <sheetData>
    <row r="1" spans="1:9" ht="18.75" x14ac:dyDescent="0.15">
      <c r="A1" s="20" t="s">
        <v>0</v>
      </c>
      <c r="B1" s="20"/>
      <c r="C1" s="20"/>
      <c r="D1" s="20"/>
    </row>
    <row r="3" spans="1:9" x14ac:dyDescent="0.15">
      <c r="A3" s="2" t="s">
        <v>1</v>
      </c>
      <c r="B3" s="2"/>
      <c r="D3" s="3" t="s">
        <v>5</v>
      </c>
    </row>
    <row r="4" spans="1:9" s="5" customFormat="1" ht="26.25" customHeight="1" x14ac:dyDescent="0.4">
      <c r="A4" s="18" t="s">
        <v>10</v>
      </c>
      <c r="B4" s="19"/>
      <c r="C4" s="4" t="s">
        <v>11</v>
      </c>
      <c r="D4" s="4" t="s">
        <v>4</v>
      </c>
    </row>
    <row r="5" spans="1:9" s="5" customFormat="1" ht="33.75" customHeight="1" x14ac:dyDescent="0.4">
      <c r="A5" s="8" t="s">
        <v>2</v>
      </c>
      <c r="B5" s="8"/>
      <c r="C5" s="11">
        <v>1200000</v>
      </c>
      <c r="D5" s="21" t="s">
        <v>12</v>
      </c>
    </row>
    <row r="6" spans="1:9" s="5" customFormat="1" ht="33.75" customHeight="1" x14ac:dyDescent="0.4">
      <c r="A6" s="10"/>
      <c r="B6" s="9" t="s">
        <v>19</v>
      </c>
      <c r="C6" s="12">
        <v>300000</v>
      </c>
      <c r="D6" s="22"/>
    </row>
    <row r="7" spans="1:9" s="5" customFormat="1" ht="33.75" customHeight="1" x14ac:dyDescent="0.4">
      <c r="A7" s="14" t="s">
        <v>21</v>
      </c>
      <c r="B7" s="15"/>
      <c r="C7" s="7">
        <v>55215</v>
      </c>
      <c r="D7" s="6"/>
    </row>
    <row r="8" spans="1:9" s="5" customFormat="1" ht="33.75" customHeight="1" x14ac:dyDescent="0.4">
      <c r="A8" s="14" t="s">
        <v>22</v>
      </c>
      <c r="B8" s="15"/>
      <c r="C8" s="7">
        <v>0</v>
      </c>
      <c r="D8" s="6"/>
    </row>
    <row r="9" spans="1:9" s="5" customFormat="1" ht="33.75" customHeight="1" x14ac:dyDescent="0.4">
      <c r="A9" s="14" t="s">
        <v>23</v>
      </c>
      <c r="B9" s="15"/>
      <c r="C9" s="7">
        <v>0</v>
      </c>
      <c r="D9" s="6"/>
    </row>
    <row r="10" spans="1:9" s="5" customFormat="1" ht="33.75" customHeight="1" x14ac:dyDescent="0.4">
      <c r="A10" s="14"/>
      <c r="B10" s="15"/>
      <c r="C10" s="7"/>
      <c r="D10" s="6"/>
    </row>
    <row r="11" spans="1:9" s="5" customFormat="1" ht="26.25" customHeight="1" x14ac:dyDescent="0.4">
      <c r="A11" s="16" t="s">
        <v>3</v>
      </c>
      <c r="B11" s="17"/>
      <c r="C11" s="7">
        <f>SUM(C5,C7:C10)</f>
        <v>1255215</v>
      </c>
      <c r="D11" s="6"/>
    </row>
    <row r="14" spans="1:9" x14ac:dyDescent="0.15">
      <c r="A14" s="2" t="s">
        <v>6</v>
      </c>
      <c r="B14" s="2"/>
      <c r="D14" s="3" t="s">
        <v>5</v>
      </c>
      <c r="I14" s="2"/>
    </row>
    <row r="15" spans="1:9" ht="26.25" customHeight="1" x14ac:dyDescent="0.15">
      <c r="A15" s="18" t="s">
        <v>10</v>
      </c>
      <c r="B15" s="19"/>
      <c r="C15" s="4" t="s">
        <v>11</v>
      </c>
      <c r="D15" s="4" t="s">
        <v>4</v>
      </c>
      <c r="I15" s="2"/>
    </row>
    <row r="16" spans="1:9" s="5" customFormat="1" ht="33.75" customHeight="1" x14ac:dyDescent="0.4">
      <c r="A16" s="14" t="s">
        <v>20</v>
      </c>
      <c r="B16" s="15"/>
      <c r="C16" s="7">
        <f>C6</f>
        <v>300000</v>
      </c>
      <c r="D16" s="6" t="s">
        <v>24</v>
      </c>
    </row>
    <row r="17" spans="1:4" s="5" customFormat="1" ht="33.75" customHeight="1" x14ac:dyDescent="0.4">
      <c r="A17" s="14" t="s">
        <v>7</v>
      </c>
      <c r="B17" s="15"/>
      <c r="C17" s="7">
        <v>295215</v>
      </c>
      <c r="D17" s="6" t="s">
        <v>16</v>
      </c>
    </row>
    <row r="18" spans="1:4" s="5" customFormat="1" ht="33.75" customHeight="1" x14ac:dyDescent="0.4">
      <c r="A18" s="14" t="s">
        <v>8</v>
      </c>
      <c r="B18" s="15"/>
      <c r="C18" s="7">
        <v>280000</v>
      </c>
      <c r="D18" s="6" t="s">
        <v>17</v>
      </c>
    </row>
    <row r="19" spans="1:4" s="5" customFormat="1" ht="33.75" customHeight="1" x14ac:dyDescent="0.4">
      <c r="A19" s="14" t="s">
        <v>9</v>
      </c>
      <c r="B19" s="15"/>
      <c r="C19" s="7">
        <v>380000</v>
      </c>
      <c r="D19" s="6" t="s">
        <v>18</v>
      </c>
    </row>
    <row r="20" spans="1:4" s="5" customFormat="1" ht="33.75" customHeight="1" x14ac:dyDescent="0.4">
      <c r="A20" s="14"/>
      <c r="B20" s="15"/>
      <c r="C20" s="7"/>
      <c r="D20" s="6"/>
    </row>
    <row r="21" spans="1:4" s="5" customFormat="1" ht="33.75" customHeight="1" x14ac:dyDescent="0.4">
      <c r="A21" s="14"/>
      <c r="B21" s="15"/>
      <c r="C21" s="7"/>
      <c r="D21" s="6"/>
    </row>
    <row r="22" spans="1:4" s="5" customFormat="1" ht="33.75" customHeight="1" x14ac:dyDescent="0.4">
      <c r="A22" s="14"/>
      <c r="B22" s="15"/>
      <c r="C22" s="7"/>
      <c r="D22" s="6"/>
    </row>
    <row r="23" spans="1:4" s="5" customFormat="1" ht="33.75" customHeight="1" x14ac:dyDescent="0.4">
      <c r="A23" s="14"/>
      <c r="B23" s="15"/>
      <c r="C23" s="7"/>
      <c r="D23" s="6"/>
    </row>
    <row r="24" spans="1:4" s="5" customFormat="1" ht="26.25" customHeight="1" x14ac:dyDescent="0.4">
      <c r="A24" s="16" t="s">
        <v>3</v>
      </c>
      <c r="B24" s="17"/>
      <c r="C24" s="7">
        <f>SUM(C16:C23)</f>
        <v>1255215</v>
      </c>
      <c r="D24" s="13" t="str">
        <f>IF(C11=C24,"","一致していません")</f>
        <v/>
      </c>
    </row>
    <row r="26" spans="1:4" x14ac:dyDescent="0.15">
      <c r="A26" s="1" t="s">
        <v>13</v>
      </c>
    </row>
    <row r="28" spans="1:4" x14ac:dyDescent="0.15">
      <c r="A28" s="1" t="s">
        <v>14</v>
      </c>
      <c r="D28" s="1" t="s">
        <v>15</v>
      </c>
    </row>
    <row r="29" spans="1:4" x14ac:dyDescent="0.15">
      <c r="D29" s="1" t="s">
        <v>25</v>
      </c>
    </row>
  </sheetData>
  <mergeCells count="18">
    <mergeCell ref="A9:B9"/>
    <mergeCell ref="A1:D1"/>
    <mergeCell ref="A4:B4"/>
    <mergeCell ref="D5:D6"/>
    <mergeCell ref="A7:B7"/>
    <mergeCell ref="A8:B8"/>
    <mergeCell ref="A24:B24"/>
    <mergeCell ref="A10:B10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1"/>
  <conditionalFormatting sqref="D24">
    <cfRule type="expression" dxfId="0" priority="1">
      <formula>$G$24</formula>
    </cfRule>
  </conditionalFormatting>
  <dataValidations count="1">
    <dataValidation type="list" allowBlank="1" showInputMessage="1" showErrorMessage="1" sqref="A14">
      <formula1>$I$14:$I$15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&amp;R(参考様式）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</vt:lpstr>
      <vt:lpstr>参考様式 (施設内療養なし)</vt:lpstr>
      <vt:lpstr>参考様式 (施設内療養あり)</vt:lpstr>
      <vt:lpstr>参考様式!Print_Area</vt:lpstr>
      <vt:lpstr>'参考様式 (施設内療養あり)'!Print_Area</vt:lpstr>
      <vt:lpstr>'参考様式 (施設内療養なし)'!Print_Area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2022-04-22T05:43:13Z</dcterms:modified>
</cp:coreProperties>
</file>