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defaultThemeVersion="164011"/>
  <bookViews>
    <workbookView xWindow="0" yWindow="0" windowWidth="20490" windowHeight="7530" tabRatio="914"/>
  </bookViews>
  <sheets>
    <sheet name="非金融法人" sheetId="37" r:id="rId1"/>
    <sheet name="金融機関" sheetId="38" r:id="rId2"/>
    <sheet name="一般政府（地方政府等）" sheetId="39" r:id="rId3"/>
    <sheet name="7" sheetId="40" state="hidden" r:id="rId4"/>
    <sheet name="家計（個人企業を含む）" sheetId="74" r:id="rId5"/>
    <sheet name="対家計民間非営利団体" sheetId="41" r:id="rId6"/>
  </sheets>
  <externalReferences>
    <externalReference r:id="rId7"/>
  </externalReferences>
  <definedNames>
    <definedName name="_xlnm.Print_Area" localSheetId="3">'7'!$A$1:$N$52</definedName>
    <definedName name="_xlnm.Print_Area" localSheetId="2">'一般政府（地方政府等）'!$A$1:$J$36</definedName>
    <definedName name="_xlnm.Print_Area" localSheetId="4">'家計（個人企業を含む）'!$A$1:$J$52</definedName>
    <definedName name="_xlnm.Print_Area" localSheetId="1">金融機関!$A$1:$J$41</definedName>
    <definedName name="_xlnm.Print_Area" localSheetId="5">対家計民間非営利団体!$A$1:$J$25</definedName>
    <definedName name="_xlnm.Print_Area" localSheetId="0">非金融法人!$A$1:$J$26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0" l="1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N26" i="40"/>
  <c r="M26" i="40"/>
  <c r="L26" i="40"/>
  <c r="K26" i="40"/>
  <c r="J26" i="40"/>
  <c r="I26" i="40"/>
  <c r="H26" i="40"/>
  <c r="F26" i="40"/>
  <c r="E26" i="40"/>
  <c r="D26" i="40"/>
  <c r="C26" i="40"/>
  <c r="B26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  <c r="N4" i="40"/>
  <c r="M4" i="40"/>
  <c r="L4" i="40"/>
  <c r="K4" i="40"/>
  <c r="J4" i="40"/>
  <c r="I4" i="40"/>
  <c r="H4" i="40"/>
  <c r="G4" i="40"/>
  <c r="F4" i="40"/>
  <c r="E4" i="40"/>
  <c r="D4" i="40"/>
  <c r="C4" i="40"/>
  <c r="B4" i="40"/>
</calcChain>
</file>

<file path=xl/sharedStrings.xml><?xml version="1.0" encoding="utf-8"?>
<sst xmlns="http://schemas.openxmlformats.org/spreadsheetml/2006/main" count="292" uniqueCount="171">
  <si>
    <t>18年度</t>
  </si>
  <si>
    <t>23年度</t>
  </si>
  <si>
    <t>24年度</t>
  </si>
  <si>
    <t>25年度</t>
    <phoneticPr fontId="6"/>
  </si>
  <si>
    <t>26年度</t>
  </si>
  <si>
    <t>27年度</t>
    <phoneticPr fontId="6"/>
  </si>
  <si>
    <t>(単位：100万円)</t>
    <phoneticPr fontId="6"/>
  </si>
  <si>
    <t>19年度</t>
  </si>
  <si>
    <t>20年度</t>
  </si>
  <si>
    <t>21年度</t>
  </si>
  <si>
    <t>22年度</t>
  </si>
  <si>
    <t>（参考）支払利子（FISIM調整前）</t>
    <rPh sb="1" eb="3">
      <t>サンコウ</t>
    </rPh>
    <rPh sb="4" eb="6">
      <t>シハラ</t>
    </rPh>
    <rPh sb="6" eb="8">
      <t>リシ</t>
    </rPh>
    <rPh sb="14" eb="16">
      <t>チョウセイ</t>
    </rPh>
    <rPh sb="16" eb="17">
      <t>マエ</t>
    </rPh>
    <phoneticPr fontId="6"/>
  </si>
  <si>
    <t>（参考）受取利子（FISIM調整前）</t>
    <rPh sb="1" eb="3">
      <t>サンコウ</t>
    </rPh>
    <rPh sb="4" eb="5">
      <t>ウ</t>
    </rPh>
    <rPh sb="5" eb="6">
      <t>ト</t>
    </rPh>
    <rPh sb="6" eb="8">
      <t>リシ</t>
    </rPh>
    <rPh sb="14" eb="16">
      <t>チョウセイ</t>
    </rPh>
    <rPh sb="16" eb="17">
      <t>マエ</t>
    </rPh>
    <phoneticPr fontId="6"/>
  </si>
  <si>
    <t>（注）法人企業の分配所得には、海外直接投資に関する再投資収益を含む。</t>
    <rPh sb="1" eb="2">
      <t>チュウ</t>
    </rPh>
    <rPh sb="3" eb="5">
      <t>ホウジン</t>
    </rPh>
    <rPh sb="5" eb="7">
      <t>キギョウ</t>
    </rPh>
    <rPh sb="8" eb="10">
      <t>ブンパイ</t>
    </rPh>
    <rPh sb="10" eb="12">
      <t>ショトク</t>
    </rPh>
    <rPh sb="15" eb="17">
      <t>カイガイ</t>
    </rPh>
    <rPh sb="17" eb="19">
      <t>チョクセツ</t>
    </rPh>
    <rPh sb="19" eb="21">
      <t>トウシ</t>
    </rPh>
    <rPh sb="22" eb="23">
      <t>カン</t>
    </rPh>
    <rPh sb="25" eb="26">
      <t>サイ</t>
    </rPh>
    <rPh sb="26" eb="28">
      <t>トウシ</t>
    </rPh>
    <rPh sb="28" eb="30">
      <t>シュウエキ</t>
    </rPh>
    <rPh sb="31" eb="32">
      <t>フク</t>
    </rPh>
    <phoneticPr fontId="6"/>
  </si>
  <si>
    <t xml:space="preserve">  </t>
    <phoneticPr fontId="6"/>
  </si>
  <si>
    <t>－</t>
    <phoneticPr fontId="6"/>
  </si>
  <si>
    <t xml:space="preserve">        現物社会移転</t>
    <rPh sb="8" eb="10">
      <t>ゲンブツ</t>
    </rPh>
    <rPh sb="10" eb="12">
      <t>シャカイ</t>
    </rPh>
    <rPh sb="12" eb="14">
      <t>イテン</t>
    </rPh>
    <phoneticPr fontId="4"/>
  </si>
  <si>
    <t>　　　　　うち現物社会移転（市場産出の購入）</t>
    <rPh sb="7" eb="9">
      <t>ゲンブツ</t>
    </rPh>
    <rPh sb="9" eb="11">
      <t>シャカイ</t>
    </rPh>
    <rPh sb="11" eb="13">
      <t>イテン</t>
    </rPh>
    <rPh sb="14" eb="16">
      <t>シジョウ</t>
    </rPh>
    <rPh sb="16" eb="18">
      <t>サンシュツ</t>
    </rPh>
    <rPh sb="19" eb="21">
      <t>コウニュウ</t>
    </rPh>
    <phoneticPr fontId="4"/>
  </si>
  <si>
    <t xml:space="preserve">  第７表  家計(個人企業を含む)</t>
    <rPh sb="2" eb="3">
      <t>ダイ</t>
    </rPh>
    <phoneticPr fontId="6"/>
  </si>
  <si>
    <t xml:space="preserve">        可処分所得</t>
    <rPh sb="8" eb="11">
      <t>カショブン</t>
    </rPh>
    <rPh sb="11" eb="13">
      <t>ショトク</t>
    </rPh>
    <phoneticPr fontId="4"/>
  </si>
  <si>
    <t>　      貯蓄率（％）</t>
    <rPh sb="7" eb="10">
      <t>チョチクリツ</t>
    </rPh>
    <phoneticPr fontId="4"/>
  </si>
  <si>
    <t>　　　２　貯蓄率＝貯蓄／（可処分所得＋年金受給権の変動調整）</t>
    <rPh sb="5" eb="8">
      <t>チョチクリツ</t>
    </rPh>
    <rPh sb="9" eb="11">
      <t>チョチク</t>
    </rPh>
    <rPh sb="13" eb="16">
      <t>カショブン</t>
    </rPh>
    <rPh sb="16" eb="18">
      <t>ショトク</t>
    </rPh>
    <rPh sb="19" eb="21">
      <t>ネンキン</t>
    </rPh>
    <rPh sb="21" eb="23">
      <t>ジュキュウ</t>
    </rPh>
    <rPh sb="23" eb="24">
      <t>ケン</t>
    </rPh>
    <rPh sb="25" eb="27">
      <t>ヘンドウ</t>
    </rPh>
    <rPh sb="27" eb="29">
      <t>チョウセイ</t>
    </rPh>
    <phoneticPr fontId="6"/>
  </si>
  <si>
    <t>－</t>
  </si>
  <si>
    <t>28年度</t>
  </si>
  <si>
    <t>－</t>
    <phoneticPr fontId="6"/>
  </si>
  <si>
    <t>29年度</t>
    <phoneticPr fontId="2"/>
  </si>
  <si>
    <t>項　　　　　目</t>
    <phoneticPr fontId="2"/>
  </si>
  <si>
    <t>支　　　　　払</t>
    <phoneticPr fontId="2"/>
  </si>
  <si>
    <t>　１．財産所得</t>
    <phoneticPr fontId="6"/>
  </si>
  <si>
    <t xml:space="preserve"> 　 (2) 法人企業の分配所得</t>
    <rPh sb="7" eb="9">
      <t>ホウジン</t>
    </rPh>
    <rPh sb="9" eb="11">
      <t>キギョウ</t>
    </rPh>
    <rPh sb="12" eb="14">
      <t>ブンパイ</t>
    </rPh>
    <rPh sb="14" eb="16">
      <t>ショトク</t>
    </rPh>
    <phoneticPr fontId="6"/>
  </si>
  <si>
    <t xml:space="preserve"> 　 (3) 賃貸料</t>
    <phoneticPr fontId="6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</si>
  <si>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6"/>
  </si>
  <si>
    <t>　３．その他の社会保険非年金給付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6"/>
  </si>
  <si>
    <t>　４．その他の経常移転</t>
    <rPh sb="5" eb="6">
      <t>タ</t>
    </rPh>
    <rPh sb="7" eb="9">
      <t>ケイジョウ</t>
    </rPh>
    <rPh sb="9" eb="11">
      <t>イテン</t>
    </rPh>
    <phoneticPr fontId="6"/>
  </si>
  <si>
    <t xml:space="preserve"> 　　 　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6"/>
  </si>
  <si>
    <t>　６．営業余剰</t>
    <phoneticPr fontId="6"/>
  </si>
  <si>
    <t>　７．財産所得</t>
    <phoneticPr fontId="6"/>
  </si>
  <si>
    <t xml:space="preserve"> 　 (3) 保険契約者に帰属する投資所得</t>
    <rPh sb="7" eb="9">
      <t>ホケン</t>
    </rPh>
    <rPh sb="9" eb="12">
      <t>ケイヤクシャ</t>
    </rPh>
    <rPh sb="13" eb="15">
      <t>キゾク</t>
    </rPh>
    <rPh sb="17" eb="19">
      <t>トウシ</t>
    </rPh>
    <rPh sb="19" eb="21">
      <t>ショトク</t>
    </rPh>
    <phoneticPr fontId="6"/>
  </si>
  <si>
    <t xml:space="preserve"> 　 (4) 賃貸料</t>
    <rPh sb="7" eb="10">
      <t>チンタイリョウ</t>
    </rPh>
    <phoneticPr fontId="6"/>
  </si>
  <si>
    <t>　８．雇主の帰属社会負担</t>
    <rPh sb="3" eb="5">
      <t>コシュ</t>
    </rPh>
    <rPh sb="6" eb="8">
      <t>キゾク</t>
    </rPh>
    <rPh sb="8" eb="10">
      <t>シャカイ</t>
    </rPh>
    <rPh sb="10" eb="12">
      <t>フタン</t>
    </rPh>
    <phoneticPr fontId="6"/>
  </si>
  <si>
    <t>　９．その他の経常移転</t>
    <rPh sb="5" eb="6">
      <t>タ</t>
    </rPh>
    <rPh sb="7" eb="9">
      <t>ケイジョウ</t>
    </rPh>
    <rPh sb="9" eb="11">
      <t>イテン</t>
    </rPh>
    <phoneticPr fontId="6"/>
  </si>
  <si>
    <t xml:space="preserve"> 　   　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6"/>
  </si>
  <si>
    <t>　１．財産所得</t>
    <phoneticPr fontId="2"/>
  </si>
  <si>
    <t>　　(2) 法人企業の分配所得</t>
    <rPh sb="6" eb="8">
      <t>ホウジン</t>
    </rPh>
    <rPh sb="8" eb="10">
      <t>キギョウ</t>
    </rPh>
    <rPh sb="11" eb="13">
      <t>ブンパイ</t>
    </rPh>
    <rPh sb="13" eb="15">
      <t>ショトク</t>
    </rPh>
    <phoneticPr fontId="4"/>
  </si>
  <si>
    <t>　  (3) その他の投資所得</t>
    <rPh sb="9" eb="10">
      <t>タ</t>
    </rPh>
    <rPh sb="11" eb="13">
      <t>トウシ</t>
    </rPh>
    <rPh sb="13" eb="15">
      <t>ショトク</t>
    </rPh>
    <phoneticPr fontId="4"/>
  </si>
  <si>
    <t>　２．所得・富等に課される経常税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4"/>
  </si>
  <si>
    <t>　３．現物社会移転以外の社会給付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</si>
  <si>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>　　(1) その他の社会保険年金給付</t>
    <rPh sb="8" eb="9">
      <t>タ</t>
    </rPh>
    <rPh sb="10" eb="12">
      <t>シャカイ</t>
    </rPh>
    <rPh sb="12" eb="14">
      <t>ホケン</t>
    </rPh>
    <rPh sb="14" eb="16">
      <t>ネンキン</t>
    </rPh>
    <rPh sb="16" eb="18">
      <t>キュウフ</t>
    </rPh>
    <phoneticPr fontId="4"/>
  </si>
  <si>
    <t>　　(2)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4"/>
  </si>
  <si>
    <t>　４．その他の経常移転</t>
    <rPh sb="5" eb="6">
      <t>タ</t>
    </rPh>
    <phoneticPr fontId="4"/>
  </si>
  <si>
    <t>　　　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4"/>
  </si>
  <si>
    <t>　　　　　  非生命保険金</t>
    <rPh sb="7" eb="8">
      <t>ヒ</t>
    </rPh>
    <rPh sb="8" eb="10">
      <t>セイメイ</t>
    </rPh>
    <rPh sb="10" eb="13">
      <t>ホケンキン</t>
    </rPh>
    <phoneticPr fontId="4"/>
  </si>
  <si>
    <t>　５．年金受給権の変動調整</t>
    <rPh sb="3" eb="5">
      <t>ネンキン</t>
    </rPh>
    <rPh sb="5" eb="7">
      <t>ジュキュウ</t>
    </rPh>
    <rPh sb="7" eb="8">
      <t>ケン</t>
    </rPh>
    <rPh sb="9" eb="11">
      <t>ヘンドウ</t>
    </rPh>
    <rPh sb="11" eb="13">
      <t>チョウセイ</t>
    </rPh>
    <phoneticPr fontId="4"/>
  </si>
  <si>
    <t>　７．営業余剰</t>
    <phoneticPr fontId="4"/>
  </si>
  <si>
    <t>　８．財産所得</t>
    <phoneticPr fontId="4"/>
  </si>
  <si>
    <t>　　(3) その他の投資所得</t>
    <rPh sb="8" eb="9">
      <t>タ</t>
    </rPh>
    <rPh sb="10" eb="12">
      <t>トウシ</t>
    </rPh>
    <rPh sb="12" eb="14">
      <t>ショトク</t>
    </rPh>
    <phoneticPr fontId="4"/>
  </si>
  <si>
    <t>　９．純社会負担</t>
    <rPh sb="3" eb="4">
      <t>ジュン</t>
    </rPh>
    <rPh sb="4" eb="6">
      <t>シャカイ</t>
    </rPh>
    <rPh sb="6" eb="8">
      <t>フタン</t>
    </rPh>
    <phoneticPr fontId="4"/>
  </si>
  <si>
    <t>　　(1) 雇主の現実社会負担</t>
    <rPh sb="6" eb="8">
      <t>コシュ</t>
    </rPh>
    <rPh sb="9" eb="11">
      <t>ゲンジツ</t>
    </rPh>
    <rPh sb="11" eb="13">
      <t>シャカイ</t>
    </rPh>
    <rPh sb="13" eb="15">
      <t>フタン</t>
    </rPh>
    <phoneticPr fontId="4"/>
  </si>
  <si>
    <t>　　(2) 雇主の帰属社会負担</t>
    <rPh sb="6" eb="8">
      <t>コシュ</t>
    </rPh>
    <rPh sb="9" eb="11">
      <t>キゾク</t>
    </rPh>
    <rPh sb="11" eb="13">
      <t>ジッシャカイ</t>
    </rPh>
    <rPh sb="13" eb="15">
      <t>フタン</t>
    </rPh>
    <phoneticPr fontId="4"/>
  </si>
  <si>
    <t>　　(3) 家計の現実社会負担</t>
    <rPh sb="6" eb="8">
      <t>カケイ</t>
    </rPh>
    <rPh sb="9" eb="11">
      <t>ゲンジツ</t>
    </rPh>
    <rPh sb="11" eb="13">
      <t>シャカイ</t>
    </rPh>
    <rPh sb="13" eb="15">
      <t>フタン</t>
    </rPh>
    <phoneticPr fontId="4"/>
  </si>
  <si>
    <t>　　(4) 家計の追加社会負担</t>
    <rPh sb="6" eb="8">
      <t>カケイ</t>
    </rPh>
    <rPh sb="9" eb="11">
      <t>ツイカ</t>
    </rPh>
    <rPh sb="11" eb="13">
      <t>ジッシャカイ</t>
    </rPh>
    <rPh sb="13" eb="15">
      <t>フタン</t>
    </rPh>
    <phoneticPr fontId="4"/>
  </si>
  <si>
    <t>　　(5) 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</si>
  <si>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10．その他の経常移転</t>
    <rPh sb="6" eb="7">
      <t>タ</t>
    </rPh>
    <rPh sb="8" eb="10">
      <t>ケイジョウ</t>
    </rPh>
    <rPh sb="10" eb="12">
      <t>イテン</t>
    </rPh>
    <phoneticPr fontId="4"/>
  </si>
  <si>
    <t>　  (4) 賃貸料</t>
    <phoneticPr fontId="4"/>
  </si>
  <si>
    <t>　１．財産所得</t>
    <phoneticPr fontId="6"/>
  </si>
  <si>
    <t>　  (2) 賃貸料</t>
    <phoneticPr fontId="6"/>
  </si>
  <si>
    <t>　２．現物社会移転以外の社会給付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4"/>
  </si>
  <si>
    <t>　  (1) 現金による社会保障給付</t>
    <rPh sb="7" eb="9">
      <t>ゲンキン</t>
    </rPh>
    <rPh sb="12" eb="14">
      <t>シャカイ</t>
    </rPh>
    <rPh sb="14" eb="16">
      <t>ホショウ</t>
    </rPh>
    <rPh sb="16" eb="18">
      <t>キュウフ</t>
    </rPh>
    <phoneticPr fontId="4"/>
  </si>
  <si>
    <t>　  (2)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</si>
  <si>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>　　(3) 社会扶助給付</t>
    <rPh sb="6" eb="8">
      <t>シャカイ</t>
    </rPh>
    <rPh sb="8" eb="10">
      <t>フジョ</t>
    </rPh>
    <rPh sb="10" eb="12">
      <t>キュウフ</t>
    </rPh>
    <phoneticPr fontId="4"/>
  </si>
  <si>
    <t>　３．その他の経常移転</t>
    <phoneticPr fontId="4"/>
  </si>
  <si>
    <t>　      うち非生命純保険料</t>
    <rPh sb="9" eb="10">
      <t>ヒ</t>
    </rPh>
    <rPh sb="10" eb="12">
      <t>セイメイ</t>
    </rPh>
    <rPh sb="12" eb="13">
      <t>ジュン</t>
    </rPh>
    <rPh sb="13" eb="16">
      <t>ホケンリョウ</t>
    </rPh>
    <phoneticPr fontId="4"/>
  </si>
  <si>
    <t>　４．最終消費支出</t>
    <phoneticPr fontId="6"/>
  </si>
  <si>
    <t>　  (2) 法人企業の分配所得</t>
    <rPh sb="7" eb="9">
      <t>ホウジン</t>
    </rPh>
    <rPh sb="9" eb="11">
      <t>キギョウ</t>
    </rPh>
    <rPh sb="12" eb="14">
      <t>ブンパイ</t>
    </rPh>
    <rPh sb="14" eb="16">
      <t>ショトク</t>
    </rPh>
    <phoneticPr fontId="4"/>
  </si>
  <si>
    <t>　　(3) 保険契約者に帰属する投資所得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4"/>
  </si>
  <si>
    <t>　  (4) 賃貸料</t>
    <rPh sb="7" eb="10">
      <t>チンタイリョウ</t>
    </rPh>
    <phoneticPr fontId="4"/>
  </si>
  <si>
    <t>　10．純社会負担</t>
    <rPh sb="4" eb="5">
      <t>ジュン</t>
    </rPh>
    <rPh sb="5" eb="7">
      <t>シャカイ</t>
    </rPh>
    <rPh sb="7" eb="9">
      <t>フタン</t>
    </rPh>
    <phoneticPr fontId="4"/>
  </si>
  <si>
    <t>　　(2) 雇主の帰属社会負担</t>
    <rPh sb="6" eb="8">
      <t>コシュ</t>
    </rPh>
    <rPh sb="9" eb="11">
      <t>キゾク</t>
    </rPh>
    <rPh sb="11" eb="13">
      <t>シャカイ</t>
    </rPh>
    <rPh sb="13" eb="15">
      <t>フタン</t>
    </rPh>
    <phoneticPr fontId="4"/>
  </si>
  <si>
    <t>　11．その他の経常移転</t>
    <rPh sb="6" eb="7">
      <t>タ</t>
    </rPh>
    <rPh sb="8" eb="10">
      <t>ケイジョウ</t>
    </rPh>
    <rPh sb="10" eb="12">
      <t>イテン</t>
    </rPh>
    <phoneticPr fontId="4"/>
  </si>
  <si>
    <t>　　　　うち非生命保険金</t>
    <rPh sb="6" eb="7">
      <t>ヒ</t>
    </rPh>
    <rPh sb="7" eb="9">
      <t>セイメイ</t>
    </rPh>
    <rPh sb="9" eb="12">
      <t>ホケンキン</t>
    </rPh>
    <phoneticPr fontId="4"/>
  </si>
  <si>
    <t>受　　　　　取</t>
    <phoneticPr fontId="2"/>
  </si>
  <si>
    <t>　１．財産所得</t>
    <phoneticPr fontId="4"/>
  </si>
  <si>
    <t>　　(2) 賃貸料</t>
    <phoneticPr fontId="4"/>
  </si>
  <si>
    <t>　　(1) その他の社会保険非年金給付</t>
    <rPh sb="8" eb="9">
      <t>タ</t>
    </rPh>
    <rPh sb="10" eb="12">
      <t>シャカイ</t>
    </rPh>
    <rPh sb="12" eb="14">
      <t>ホケン</t>
    </rPh>
    <rPh sb="14" eb="15">
      <t>ヒ</t>
    </rPh>
    <rPh sb="15" eb="17">
      <t>ネンキン</t>
    </rPh>
    <rPh sb="17" eb="19">
      <t>キュウフ</t>
    </rPh>
    <phoneticPr fontId="4"/>
  </si>
  <si>
    <t>　　(2) 社会扶助給付</t>
    <rPh sb="6" eb="8">
      <t>シャカイ</t>
    </rPh>
    <rPh sb="8" eb="10">
      <t>フジョ</t>
    </rPh>
    <rPh sb="10" eb="12">
      <t>キュウフ</t>
    </rPh>
    <phoneticPr fontId="4"/>
  </si>
  <si>
    <t>　３．非生命純保険料</t>
    <rPh sb="3" eb="4">
      <t>ヒ</t>
    </rPh>
    <rPh sb="4" eb="6">
      <t>セイメイ</t>
    </rPh>
    <rPh sb="6" eb="7">
      <t>ジュン</t>
    </rPh>
    <rPh sb="7" eb="10">
      <t>ホケンリョウ</t>
    </rPh>
    <phoneticPr fontId="4"/>
  </si>
  <si>
    <t>　４．最終消費支出</t>
    <phoneticPr fontId="4"/>
  </si>
  <si>
    <t>　６．財産所得</t>
    <phoneticPr fontId="4"/>
  </si>
  <si>
    <t>　　(4) 賃貸料</t>
    <rPh sb="6" eb="9">
      <t>チンタイリョウ</t>
    </rPh>
    <phoneticPr fontId="4"/>
  </si>
  <si>
    <t xml:space="preserve">  ７．雇主の帰属社会負担</t>
    <rPh sb="4" eb="6">
      <t>コシュ</t>
    </rPh>
    <rPh sb="9" eb="11">
      <t>シャカイ</t>
    </rPh>
    <phoneticPr fontId="4"/>
  </si>
  <si>
    <t xml:space="preserve">  ８．その他の経常移転</t>
    <rPh sb="6" eb="7">
      <t>タ</t>
    </rPh>
    <rPh sb="8" eb="10">
      <t>ケイジョウ</t>
    </rPh>
    <rPh sb="10" eb="12">
      <t>イテン</t>
    </rPh>
    <phoneticPr fontId="4"/>
  </si>
  <si>
    <t>　　　ａ．保険契約者に帰属する投資所得　</t>
    <rPh sb="5" eb="7">
      <t>ホケン</t>
    </rPh>
    <rPh sb="7" eb="10">
      <t>ケイヤクシャ</t>
    </rPh>
    <rPh sb="11" eb="13">
      <t>キゾク</t>
    </rPh>
    <rPh sb="15" eb="17">
      <t>トウシ</t>
    </rPh>
    <rPh sb="17" eb="19">
      <t>ショトク</t>
    </rPh>
    <phoneticPr fontId="4"/>
  </si>
  <si>
    <t>　 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</si>
  <si>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>　　　ｃ．投資信託投資者に帰属する投資所得</t>
    <rPh sb="5" eb="7">
      <t>トウシ</t>
    </rPh>
    <rPh sb="7" eb="9">
      <t>シンタク</t>
    </rPh>
    <rPh sb="9" eb="12">
      <t>トウシシャ</t>
    </rPh>
    <rPh sb="13" eb="15">
      <t>キゾク</t>
    </rPh>
    <rPh sb="17" eb="19">
      <t>トウシ</t>
    </rPh>
    <rPh sb="19" eb="21">
      <t>ショトク</t>
    </rPh>
    <phoneticPr fontId="4"/>
  </si>
  <si>
    <t>　　  ａ．保険契約者に帰属する投資所得　</t>
    <rPh sb="6" eb="8">
      <t>ホケン</t>
    </rPh>
    <rPh sb="8" eb="11">
      <t>ケイヤクシャ</t>
    </rPh>
    <rPh sb="12" eb="14">
      <t>キゾク</t>
    </rPh>
    <rPh sb="16" eb="18">
      <t>トウシ</t>
    </rPh>
    <rPh sb="18" eb="20">
      <t>ショトク</t>
    </rPh>
    <phoneticPr fontId="4"/>
  </si>
  <si>
    <t>　 　 ｂ．投資信託投資者に帰属する投資所得</t>
    <rPh sb="6" eb="8">
      <t>トウシ</t>
    </rPh>
    <rPh sb="8" eb="10">
      <t>シンタク</t>
    </rPh>
    <rPh sb="10" eb="13">
      <t>トウシシャ</t>
    </rPh>
    <rPh sb="14" eb="16">
      <t>キゾク</t>
    </rPh>
    <rPh sb="18" eb="20">
      <t>トウシ</t>
    </rPh>
    <rPh sb="20" eb="22">
      <t>ショトク</t>
    </rPh>
    <phoneticPr fontId="4"/>
  </si>
  <si>
    <t>　１．財産所得</t>
    <phoneticPr fontId="6"/>
  </si>
  <si>
    <t xml:space="preserve">  　(1) 消費者負債利子</t>
    <phoneticPr fontId="6"/>
  </si>
  <si>
    <t xml:space="preserve">  　(2) その他の利子</t>
    <phoneticPr fontId="6"/>
  </si>
  <si>
    <t xml:space="preserve">  　(3) 賃貸料</t>
    <phoneticPr fontId="6"/>
  </si>
  <si>
    <t xml:space="preserve">  ３．純社会負担</t>
    <rPh sb="4" eb="5">
      <t>ジュン</t>
    </rPh>
    <rPh sb="5" eb="7">
      <t>シャカイ</t>
    </rPh>
    <rPh sb="7" eb="9">
      <t>フタン</t>
    </rPh>
    <phoneticPr fontId="4"/>
  </si>
  <si>
    <t>　４．その他の経常移転</t>
    <phoneticPr fontId="4"/>
  </si>
  <si>
    <t>　５．最終消費支出</t>
    <phoneticPr fontId="6"/>
  </si>
  <si>
    <t xml:space="preserve">  ６．貯　　蓄</t>
    <phoneticPr fontId="4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</si>
  <si>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4"/>
  </si>
  <si>
    <t>　８．県民雇用者報酬</t>
    <rPh sb="3" eb="5">
      <t>ケンミン</t>
    </rPh>
    <rPh sb="5" eb="8">
      <t>コヨウシャ</t>
    </rPh>
    <rPh sb="8" eb="10">
      <t>ホウシュウ</t>
    </rPh>
    <phoneticPr fontId="4"/>
  </si>
  <si>
    <t>　９．財産所得</t>
    <phoneticPr fontId="4"/>
  </si>
  <si>
    <t>　10．現物社会移転以外の社会給付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</si>
  <si>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12．年金受給権の変動調整</t>
    <rPh sb="4" eb="6">
      <t>ネンキン</t>
    </rPh>
    <rPh sb="6" eb="8">
      <t>ジュキュウ</t>
    </rPh>
    <rPh sb="8" eb="9">
      <t>ケン</t>
    </rPh>
    <rPh sb="10" eb="12">
      <t>ヘンドウ</t>
    </rPh>
    <rPh sb="12" eb="14">
      <t>チョウセイ</t>
    </rPh>
    <phoneticPr fontId="4"/>
  </si>
  <si>
    <t xml:space="preserve">    (1) 雇主の現実社会負担</t>
    <rPh sb="8" eb="10">
      <t>コシュ</t>
    </rPh>
    <rPh sb="11" eb="13">
      <t>ゲンジツ</t>
    </rPh>
    <rPh sb="13" eb="15">
      <t>シャカイ</t>
    </rPh>
    <rPh sb="15" eb="17">
      <t>フタン</t>
    </rPh>
    <phoneticPr fontId="4"/>
  </si>
  <si>
    <t xml:space="preserve">    (2) 雇主の帰属社会負担</t>
    <rPh sb="8" eb="10">
      <t>コシュ</t>
    </rPh>
    <rPh sb="11" eb="13">
      <t>キゾク</t>
    </rPh>
    <rPh sb="13" eb="15">
      <t>シャカイ</t>
    </rPh>
    <rPh sb="15" eb="17">
      <t>フタン</t>
    </rPh>
    <phoneticPr fontId="4"/>
  </si>
  <si>
    <t xml:space="preserve">  　(4) 家計の追加社会負担</t>
    <rPh sb="7" eb="9">
      <t>カケイ</t>
    </rPh>
    <rPh sb="10" eb="12">
      <t>ツイカ</t>
    </rPh>
    <rPh sb="12" eb="14">
      <t>シャカイ</t>
    </rPh>
    <rPh sb="14" eb="16">
      <t>フタン</t>
    </rPh>
    <phoneticPr fontId="4"/>
  </si>
  <si>
    <t xml:space="preserve">    (3) 家計の現実社会負担</t>
    <rPh sb="8" eb="10">
      <t>カケイ</t>
    </rPh>
    <rPh sb="11" eb="13">
      <t>ゲンジツ</t>
    </rPh>
    <rPh sb="13" eb="15">
      <t>シャカイ</t>
    </rPh>
    <rPh sb="15" eb="17">
      <t>フタン</t>
    </rPh>
    <phoneticPr fontId="4"/>
  </si>
  <si>
    <t xml:space="preserve">  　(5)（控除）年金制度の手数料</t>
    <rPh sb="7" eb="9">
      <t>コウジョ</t>
    </rPh>
    <rPh sb="10" eb="12">
      <t>ネンキン</t>
    </rPh>
    <rPh sb="12" eb="14">
      <t>セイド</t>
    </rPh>
    <rPh sb="15" eb="18">
      <t>テスウリョウ</t>
    </rPh>
    <phoneticPr fontId="4"/>
  </si>
  <si>
    <t>　 　   うち非生命純保険料</t>
    <rPh sb="8" eb="9">
      <t>ヒ</t>
    </rPh>
    <rPh sb="9" eb="11">
      <t>セイメイ</t>
    </rPh>
    <rPh sb="11" eb="12">
      <t>ジュン</t>
    </rPh>
    <rPh sb="12" eb="15">
      <t>ホケンリョウ</t>
    </rPh>
    <phoneticPr fontId="4"/>
  </si>
  <si>
    <t xml:space="preserve">  　(1) 営業余剰（持ち家）</t>
    <rPh sb="7" eb="9">
      <t>エイギョウ</t>
    </rPh>
    <rPh sb="9" eb="11">
      <t>ヨジョウ</t>
    </rPh>
    <rPh sb="12" eb="13">
      <t>モ</t>
    </rPh>
    <rPh sb="14" eb="15">
      <t>イエ</t>
    </rPh>
    <phoneticPr fontId="4"/>
  </si>
  <si>
    <t xml:space="preserve">  　(2) 混合所得</t>
    <rPh sb="7" eb="9">
      <t>コンゴウ</t>
    </rPh>
    <rPh sb="9" eb="11">
      <t>ショトク</t>
    </rPh>
    <phoneticPr fontId="4"/>
  </si>
  <si>
    <t xml:space="preserve">  　(1) 賃金・俸給</t>
    <rPh sb="7" eb="9">
      <t>チンギン</t>
    </rPh>
    <rPh sb="10" eb="12">
      <t>ホウキュウ</t>
    </rPh>
    <phoneticPr fontId="4"/>
  </si>
  <si>
    <t xml:space="preserve">    (2) 雇主の社会負担</t>
    <rPh sb="8" eb="10">
      <t>コシュ</t>
    </rPh>
    <rPh sb="11" eb="13">
      <t>シャカイ</t>
    </rPh>
    <rPh sb="13" eb="15">
      <t>フタン</t>
    </rPh>
    <phoneticPr fontId="4"/>
  </si>
  <si>
    <t xml:space="preserve"> 　   ａ．雇主の現実社会負担</t>
    <rPh sb="7" eb="9">
      <t>コシュ</t>
    </rPh>
    <rPh sb="10" eb="12">
      <t>ゲンジツ</t>
    </rPh>
    <rPh sb="12" eb="14">
      <t>シャカイ</t>
    </rPh>
    <rPh sb="14" eb="16">
      <t>フタン</t>
    </rPh>
    <phoneticPr fontId="4"/>
  </si>
  <si>
    <t xml:space="preserve">  　  ｂ．雇主の帰属社会負担</t>
    <rPh sb="7" eb="9">
      <t>コシュ</t>
    </rPh>
    <rPh sb="10" eb="12">
      <t>キゾク</t>
    </rPh>
    <rPh sb="12" eb="14">
      <t>シャカイ</t>
    </rPh>
    <rPh sb="14" eb="16">
      <t>フタン</t>
    </rPh>
    <phoneticPr fontId="4"/>
  </si>
  <si>
    <t xml:space="preserve">    (1) 利　子</t>
    <phoneticPr fontId="6"/>
  </si>
  <si>
    <t>　  (2) 配　当</t>
    <rPh sb="7" eb="8">
      <t>クバ</t>
    </rPh>
    <rPh sb="9" eb="10">
      <t>トウ</t>
    </rPh>
    <phoneticPr fontId="4"/>
  </si>
  <si>
    <t xml:space="preserve"> 　 (3) その他の投資所得</t>
    <rPh sb="9" eb="10">
      <t>タ</t>
    </rPh>
    <rPh sb="11" eb="13">
      <t>トウシ</t>
    </rPh>
    <rPh sb="13" eb="15">
      <t>ショトク</t>
    </rPh>
    <phoneticPr fontId="4"/>
  </si>
  <si>
    <t xml:space="preserve">      ａ．保険契約者に帰属する投資所得</t>
    <rPh sb="8" eb="10">
      <t>ホケン</t>
    </rPh>
    <rPh sb="10" eb="13">
      <t>ケイヤクシャ</t>
    </rPh>
    <rPh sb="14" eb="16">
      <t>キゾク</t>
    </rPh>
    <rPh sb="18" eb="20">
      <t>トウシ</t>
    </rPh>
    <rPh sb="20" eb="22">
      <t>ショトク</t>
    </rPh>
    <phoneticPr fontId="4"/>
  </si>
  <si>
    <t xml:space="preserve"> 　   ｂ．年金受給権に係る投資所得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4"/>
  </si>
  <si>
    <t xml:space="preserve"> 　   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4"/>
  </si>
  <si>
    <t xml:space="preserve">    (4) 賃貸料</t>
    <rPh sb="8" eb="11">
      <t>チンタイリョウ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</si>
  <si>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</si>
  <si>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4"/>
  </si>
  <si>
    <t xml:space="preserve">  　(3) その他の社会保険非年金給付</t>
    <rPh sb="9" eb="10">
      <t>タ</t>
    </rPh>
    <rPh sb="11" eb="13">
      <t>シャカイ</t>
    </rPh>
    <rPh sb="13" eb="15">
      <t>ホケン</t>
    </rPh>
    <rPh sb="15" eb="16">
      <t>ヒ</t>
    </rPh>
    <rPh sb="16" eb="18">
      <t>ネンキン</t>
    </rPh>
    <rPh sb="18" eb="20">
      <t>キュウフ</t>
    </rPh>
    <phoneticPr fontId="4"/>
  </si>
  <si>
    <t xml:space="preserve">  　(4) 社会扶助給付</t>
    <rPh sb="7" eb="9">
      <t>シャカイ</t>
    </rPh>
    <rPh sb="9" eb="11">
      <t>フジョ</t>
    </rPh>
    <rPh sb="11" eb="13">
      <t>キュウフ</t>
    </rPh>
    <phoneticPr fontId="4"/>
  </si>
  <si>
    <t xml:space="preserve"> 　　   うち非生命保険金</t>
    <rPh sb="8" eb="9">
      <t>ヒ</t>
    </rPh>
    <rPh sb="9" eb="11">
      <t>セイメイ</t>
    </rPh>
    <rPh sb="11" eb="14">
      <t>ホケンキン</t>
    </rPh>
    <phoneticPr fontId="4"/>
  </si>
  <si>
    <t>（注）１　可処分所得＝（受取－12）－（１～４の合計）</t>
    <rPh sb="1" eb="2">
      <t>チュウ</t>
    </rPh>
    <rPh sb="5" eb="8">
      <t>カショブン</t>
    </rPh>
    <rPh sb="8" eb="10">
      <t>ショトク</t>
    </rPh>
    <rPh sb="12" eb="13">
      <t>ウ</t>
    </rPh>
    <rPh sb="13" eb="14">
      <t>ト</t>
    </rPh>
    <rPh sb="24" eb="26">
      <t>ゴウケイ</t>
    </rPh>
    <phoneticPr fontId="6"/>
  </si>
  <si>
    <t>30年度</t>
  </si>
  <si>
    <t>(単位：百万円)</t>
    <rPh sb="4" eb="5">
      <t>ヒャク</t>
    </rPh>
    <phoneticPr fontId="2"/>
  </si>
  <si>
    <t>（注）「地方政府等」は、地方政府と地方社会保障基金である。</t>
    <rPh sb="1" eb="2">
      <t>チュウ</t>
    </rPh>
    <rPh sb="4" eb="6">
      <t>チホウ</t>
    </rPh>
    <rPh sb="6" eb="8">
      <t>セイフ</t>
    </rPh>
    <rPh sb="8" eb="9">
      <t>トウ</t>
    </rPh>
    <rPh sb="12" eb="14">
      <t>チホウ</t>
    </rPh>
    <rPh sb="14" eb="16">
      <t>セイフ</t>
    </rPh>
    <rPh sb="17" eb="19">
      <t>チホウ</t>
    </rPh>
    <rPh sb="19" eb="21">
      <t>シャカイ</t>
    </rPh>
    <rPh sb="21" eb="23">
      <t>ホショウ</t>
    </rPh>
    <rPh sb="23" eb="25">
      <t>キキン</t>
    </rPh>
    <phoneticPr fontId="2"/>
  </si>
  <si>
    <t xml:space="preserve"> 　 (1) 利子</t>
    <phoneticPr fontId="6"/>
  </si>
  <si>
    <t>　５．貯蓄</t>
    <phoneticPr fontId="6"/>
  </si>
  <si>
    <t>　  (1) 利子</t>
    <phoneticPr fontId="6"/>
  </si>
  <si>
    <t>　６．貯蓄</t>
    <rPh sb="3" eb="4">
      <t>チョ</t>
    </rPh>
    <rPh sb="4" eb="5">
      <t>チク</t>
    </rPh>
    <phoneticPr fontId="4"/>
  </si>
  <si>
    <t>　　(1) 利子</t>
    <phoneticPr fontId="6"/>
  </si>
  <si>
    <t xml:space="preserve">  ６．貯蓄</t>
    <phoneticPr fontId="4"/>
  </si>
  <si>
    <t xml:space="preserve">    (1) 利子</t>
    <phoneticPr fontId="6"/>
  </si>
  <si>
    <t>　  (2) 配当</t>
    <rPh sb="7" eb="8">
      <t>クバ</t>
    </rPh>
    <rPh sb="8" eb="9">
      <t>トウ</t>
    </rPh>
    <phoneticPr fontId="4"/>
  </si>
  <si>
    <t>　８．雇用者報酬</t>
    <rPh sb="3" eb="6">
      <t>コヨウシャ</t>
    </rPh>
    <rPh sb="6" eb="8">
      <t>ホウシュウ</t>
    </rPh>
    <phoneticPr fontId="4"/>
  </si>
  <si>
    <t>　　(1) 利子</t>
    <phoneticPr fontId="4"/>
  </si>
  <si>
    <t>　５．貯蓄</t>
    <phoneticPr fontId="4"/>
  </si>
  <si>
    <t>　　(2) 配当</t>
    <rPh sb="6" eb="7">
      <t>ハイ</t>
    </rPh>
    <rPh sb="7" eb="8">
      <t>トウ</t>
    </rPh>
    <phoneticPr fontId="4"/>
  </si>
  <si>
    <t>項目</t>
    <phoneticPr fontId="2"/>
  </si>
  <si>
    <t>支払</t>
    <phoneticPr fontId="2"/>
  </si>
  <si>
    <t>受取</t>
    <phoneticPr fontId="2"/>
  </si>
  <si>
    <t>支払</t>
    <phoneticPr fontId="4"/>
  </si>
  <si>
    <t>受取</t>
    <phoneticPr fontId="4"/>
  </si>
  <si>
    <t xml:space="preserve">  第４表　所得支出勘定　非金融法人企業</t>
    <rPh sb="6" eb="8">
      <t>ショトク</t>
    </rPh>
    <rPh sb="8" eb="10">
      <t>シシュツ</t>
    </rPh>
    <rPh sb="10" eb="12">
      <t>カンジョウ</t>
    </rPh>
    <phoneticPr fontId="6"/>
  </si>
  <si>
    <t xml:space="preserve">  第５表  所得支出勘定　金融機関</t>
    <phoneticPr fontId="6"/>
  </si>
  <si>
    <t xml:space="preserve">  第７表  所得支出勘定　家計(個人企業を含む)</t>
    <rPh sb="2" eb="3">
      <t>ダイ</t>
    </rPh>
    <phoneticPr fontId="6"/>
  </si>
  <si>
    <t xml:space="preserve">  第８表  所得支出勘定　対家計民間非営利団体</t>
    <phoneticPr fontId="6"/>
  </si>
  <si>
    <t>　９．所得・富等に課される経常税（地方政府）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rPh sb="17" eb="19">
      <t>チホウ</t>
    </rPh>
    <rPh sb="19" eb="21">
      <t>セイフ</t>
    </rPh>
    <phoneticPr fontId="4"/>
  </si>
  <si>
    <t xml:space="preserve">  第６表  所得支出勘定　一般政府（地方政府等）</t>
    <rPh sb="19" eb="21">
      <t>チホウ</t>
    </rPh>
    <rPh sb="21" eb="23">
      <t>セイフ</t>
    </rPh>
    <rPh sb="23" eb="24">
      <t>トウ</t>
    </rPh>
    <phoneticPr fontId="6"/>
  </si>
  <si>
    <t>　６．生産・輸入品に課される税（地方政府）</t>
    <rPh sb="3" eb="5">
      <t>セイサン</t>
    </rPh>
    <rPh sb="6" eb="9">
      <t>ユニュウヒン</t>
    </rPh>
    <rPh sb="10" eb="11">
      <t>カ</t>
    </rPh>
    <rPh sb="14" eb="15">
      <t>ゼイ</t>
    </rPh>
    <rPh sb="16" eb="18">
      <t>チホウ</t>
    </rPh>
    <rPh sb="18" eb="20">
      <t>セイフ</t>
    </rPh>
    <phoneticPr fontId="4"/>
  </si>
  <si>
    <t>　７．（控除）補助金（地方政府）</t>
    <rPh sb="4" eb="6">
      <t>コウジョ</t>
    </rPh>
    <rPh sb="7" eb="10">
      <t>ホジョキン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</si>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</sst>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8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4" xfId="3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5" xfId="3" applyFont="1" applyBorder="1" applyAlignment="1" applyProtection="1">
      <alignment horizontal="center" vertical="center"/>
    </xf>
    <xf numFmtId="3" fontId="3" fillId="0" borderId="6" xfId="3" applyNumberFormat="1" applyFont="1" applyBorder="1" applyAlignment="1" applyProtection="1">
      <alignment vertical="center"/>
    </xf>
    <xf numFmtId="3" fontId="3" fillId="0" borderId="7" xfId="3" applyNumberFormat="1" applyFont="1" applyBorder="1" applyAlignment="1" applyProtection="1">
      <alignment vertical="center"/>
    </xf>
    <xf numFmtId="0" fontId="3" fillId="0" borderId="5" xfId="3" applyFont="1" applyBorder="1" applyAlignment="1">
      <alignment vertical="center"/>
    </xf>
    <xf numFmtId="0" fontId="3" fillId="0" borderId="3" xfId="3" applyFont="1" applyBorder="1" applyAlignment="1" applyProtection="1">
      <alignment horizontal="left" vertical="center"/>
    </xf>
    <xf numFmtId="3" fontId="3" fillId="0" borderId="5" xfId="3" applyNumberFormat="1" applyFont="1" applyBorder="1" applyAlignment="1" applyProtection="1">
      <alignment vertical="center"/>
    </xf>
    <xf numFmtId="0" fontId="3" fillId="0" borderId="0" xfId="3" applyFont="1"/>
    <xf numFmtId="0" fontId="3" fillId="0" borderId="7" xfId="3" applyFont="1" applyBorder="1" applyAlignment="1" applyProtection="1">
      <alignment horizontal="left" vertical="center"/>
    </xf>
    <xf numFmtId="3" fontId="3" fillId="0" borderId="6" xfId="3" applyNumberFormat="1" applyFont="1" applyBorder="1" applyAlignment="1" applyProtection="1">
      <alignment vertical="center" shrinkToFit="1"/>
    </xf>
    <xf numFmtId="3" fontId="3" fillId="0" borderId="7" xfId="3" applyNumberFormat="1" applyFont="1" applyBorder="1" applyAlignment="1" applyProtection="1">
      <alignment vertical="center" shrinkToFit="1"/>
    </xf>
    <xf numFmtId="0" fontId="3" fillId="0" borderId="7" xfId="3" applyFont="1" applyFill="1" applyBorder="1" applyAlignment="1" applyProtection="1">
      <alignment horizontal="left" vertical="center"/>
    </xf>
    <xf numFmtId="3" fontId="3" fillId="0" borderId="7" xfId="3" applyNumberFormat="1" applyFont="1" applyBorder="1" applyAlignment="1" applyProtection="1">
      <alignment horizontal="right" vertical="center" shrinkToFit="1"/>
    </xf>
    <xf numFmtId="3" fontId="3" fillId="0" borderId="8" xfId="3" applyNumberFormat="1" applyFont="1" applyBorder="1" applyAlignment="1" applyProtection="1">
      <alignment vertical="center" shrinkToFit="1"/>
    </xf>
    <xf numFmtId="0" fontId="3" fillId="0" borderId="7" xfId="3" applyFont="1" applyBorder="1" applyAlignment="1">
      <alignment vertical="center"/>
    </xf>
    <xf numFmtId="3" fontId="3" fillId="0" borderId="5" xfId="3" applyNumberFormat="1" applyFont="1" applyBorder="1" applyAlignment="1" applyProtection="1">
      <alignment vertical="center" shrinkToFit="1"/>
    </xf>
    <xf numFmtId="3" fontId="3" fillId="0" borderId="8" xfId="3" applyNumberFormat="1" applyFont="1" applyBorder="1" applyAlignment="1" applyProtection="1">
      <alignment vertical="center"/>
    </xf>
    <xf numFmtId="0" fontId="3" fillId="0" borderId="6" xfId="3" applyFont="1" applyBorder="1" applyAlignment="1">
      <alignment vertical="center"/>
    </xf>
    <xf numFmtId="0" fontId="3" fillId="0" borderId="8" xfId="3" applyFont="1" applyBorder="1" applyAlignment="1" applyProtection="1">
      <alignment horizontal="center" vertical="center"/>
    </xf>
    <xf numFmtId="0" fontId="3" fillId="0" borderId="7" xfId="3" applyFont="1" applyFill="1" applyBorder="1" applyAlignment="1">
      <alignment vertical="center"/>
    </xf>
    <xf numFmtId="178" fontId="3" fillId="0" borderId="8" xfId="3" applyNumberFormat="1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6" xfId="3" applyFont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 shrinkToFit="1"/>
    </xf>
    <xf numFmtId="3" fontId="3" fillId="0" borderId="7" xfId="3" applyNumberFormat="1" applyFont="1" applyBorder="1" applyAlignment="1" applyProtection="1">
      <alignment horizontal="right" vertical="center"/>
    </xf>
    <xf numFmtId="0" fontId="3" fillId="0" borderId="8" xfId="3" applyFont="1" applyBorder="1" applyAlignment="1" applyProtection="1">
      <alignment horizontal="left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9" xfId="3" applyFont="1" applyBorder="1" applyAlignment="1">
      <alignment vertical="center"/>
    </xf>
    <xf numFmtId="3" fontId="3" fillId="0" borderId="9" xfId="3" applyNumberFormat="1" applyFont="1" applyBorder="1" applyAlignment="1" applyProtection="1">
      <alignment vertical="center"/>
    </xf>
    <xf numFmtId="3" fontId="3" fillId="0" borderId="0" xfId="3" applyNumberFormat="1" applyFont="1" applyBorder="1" applyAlignment="1" applyProtection="1">
      <alignment vertical="center"/>
    </xf>
    <xf numFmtId="38" fontId="3" fillId="0" borderId="7" xfId="3" applyNumberFormat="1" applyFont="1" applyBorder="1" applyAlignment="1" applyProtection="1">
      <alignment vertical="center"/>
    </xf>
    <xf numFmtId="0" fontId="3" fillId="0" borderId="8" xfId="3" applyFont="1" applyFill="1" applyBorder="1" applyAlignment="1" applyProtection="1">
      <alignment horizontal="left" vertical="center"/>
    </xf>
    <xf numFmtId="38" fontId="3" fillId="0" borderId="8" xfId="3" applyNumberFormat="1" applyFont="1" applyBorder="1" applyAlignment="1" applyProtection="1">
      <alignment vertical="center"/>
    </xf>
    <xf numFmtId="0" fontId="3" fillId="0" borderId="6" xfId="3" applyFont="1" applyFill="1" applyBorder="1" applyAlignment="1" applyProtection="1">
      <alignment horizontal="center" vertical="center"/>
    </xf>
    <xf numFmtId="38" fontId="3" fillId="0" borderId="6" xfId="3" applyNumberFormat="1" applyFont="1" applyBorder="1" applyAlignment="1" applyProtection="1">
      <alignment vertical="center"/>
    </xf>
    <xf numFmtId="0" fontId="3" fillId="0" borderId="8" xfId="3" applyFont="1" applyFill="1" applyBorder="1" applyAlignment="1">
      <alignment vertical="center"/>
    </xf>
    <xf numFmtId="0" fontId="3" fillId="0" borderId="8" xfId="3" applyFont="1" applyFill="1" applyBorder="1" applyAlignment="1" applyProtection="1">
      <alignment horizontal="center" vertical="center"/>
    </xf>
    <xf numFmtId="38" fontId="3" fillId="0" borderId="5" xfId="3" applyNumberFormat="1" applyFont="1" applyBorder="1" applyAlignment="1" applyProtection="1">
      <alignment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7" fillId="0" borderId="0" xfId="3" applyFont="1" applyAlignment="1">
      <alignment vertical="center"/>
    </xf>
    <xf numFmtId="3" fontId="3" fillId="0" borderId="7" xfId="3" applyNumberFormat="1" applyFont="1" applyFill="1" applyBorder="1" applyAlignment="1" applyProtection="1">
      <alignment vertical="center" shrinkToFit="1"/>
    </xf>
    <xf numFmtId="3" fontId="3" fillId="0" borderId="7" xfId="3" applyNumberFormat="1" applyFont="1" applyFill="1" applyBorder="1" applyAlignment="1" applyProtection="1">
      <alignment vertical="center"/>
    </xf>
    <xf numFmtId="3" fontId="3" fillId="0" borderId="6" xfId="3" applyNumberFormat="1" applyFont="1" applyFill="1" applyBorder="1" applyAlignment="1" applyProtection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3" fontId="3" fillId="0" borderId="0" xfId="3" applyNumberFormat="1" applyFont="1" applyFill="1" applyBorder="1" applyAlignment="1" applyProtection="1">
      <alignment vertical="center"/>
    </xf>
    <xf numFmtId="0" fontId="1" fillId="0" borderId="0" xfId="3" applyFont="1" applyAlignment="1" applyProtection="1">
      <alignment horizontal="left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8" xfId="3" applyFont="1" applyBorder="1" applyAlignme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</cellXfs>
  <cellStyles count="7">
    <cellStyle name="桁区切り 2" xfId="2"/>
    <cellStyle name="桁区切り 2 2" xfId="6"/>
    <cellStyle name="桁区切り 3" xfId="4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76;&#27665;&#32076;&#28168;/H30&#30906;&#22577;/H30&#20998;&#37197;/A&#32207;&#25324;&#20874;&#23376;&#208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A（別）"/>
      <sheetName val="A4"/>
      <sheetName val="A5"/>
      <sheetName val="A6"/>
      <sheetName val="A7"/>
      <sheetName val="A8"/>
      <sheetName val="A9"/>
      <sheetName val="A11"/>
      <sheetName val="A11-2"/>
      <sheetName val="A18"/>
      <sheetName val="関連指標"/>
      <sheetName val="A3"/>
      <sheetName val="A16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view="pageBreakPreview" zoomScale="80" zoomScaleNormal="75" zoomScaleSheetLayoutView="80" workbookViewId="0">
      <selection activeCell="A3" sqref="A3"/>
    </sheetView>
  </sheetViews>
  <sheetFormatPr defaultRowHeight="15.95" customHeight="1" x14ac:dyDescent="0.15"/>
  <cols>
    <col min="1" max="1" width="41.875" style="16" customWidth="1"/>
    <col min="2" max="11" width="14.75" style="16" customWidth="1"/>
    <col min="12" max="254" width="9" style="16"/>
    <col min="255" max="255" width="41.875" style="16" customWidth="1"/>
    <col min="256" max="266" width="14.75" style="16" customWidth="1"/>
    <col min="267" max="510" width="9" style="16"/>
    <col min="511" max="511" width="41.875" style="16" customWidth="1"/>
    <col min="512" max="522" width="14.75" style="16" customWidth="1"/>
    <col min="523" max="766" width="9" style="16"/>
    <col min="767" max="767" width="41.875" style="16" customWidth="1"/>
    <col min="768" max="778" width="14.75" style="16" customWidth="1"/>
    <col min="779" max="1022" width="9" style="16"/>
    <col min="1023" max="1023" width="41.875" style="16" customWidth="1"/>
    <col min="1024" max="1034" width="14.75" style="16" customWidth="1"/>
    <col min="1035" max="1278" width="9" style="16"/>
    <col min="1279" max="1279" width="41.875" style="16" customWidth="1"/>
    <col min="1280" max="1290" width="14.75" style="16" customWidth="1"/>
    <col min="1291" max="1534" width="9" style="16"/>
    <col min="1535" max="1535" width="41.875" style="16" customWidth="1"/>
    <col min="1536" max="1546" width="14.75" style="16" customWidth="1"/>
    <col min="1547" max="1790" width="9" style="16"/>
    <col min="1791" max="1791" width="41.875" style="16" customWidth="1"/>
    <col min="1792" max="1802" width="14.75" style="16" customWidth="1"/>
    <col min="1803" max="2046" width="9" style="16"/>
    <col min="2047" max="2047" width="41.875" style="16" customWidth="1"/>
    <col min="2048" max="2058" width="14.75" style="16" customWidth="1"/>
    <col min="2059" max="2302" width="9" style="16"/>
    <col min="2303" max="2303" width="41.875" style="16" customWidth="1"/>
    <col min="2304" max="2314" width="14.75" style="16" customWidth="1"/>
    <col min="2315" max="2558" width="9" style="16"/>
    <col min="2559" max="2559" width="41.875" style="16" customWidth="1"/>
    <col min="2560" max="2570" width="14.75" style="16" customWidth="1"/>
    <col min="2571" max="2814" width="9" style="16"/>
    <col min="2815" max="2815" width="41.875" style="16" customWidth="1"/>
    <col min="2816" max="2826" width="14.75" style="16" customWidth="1"/>
    <col min="2827" max="3070" width="9" style="16"/>
    <col min="3071" max="3071" width="41.875" style="16" customWidth="1"/>
    <col min="3072" max="3082" width="14.75" style="16" customWidth="1"/>
    <col min="3083" max="3326" width="9" style="16"/>
    <col min="3327" max="3327" width="41.875" style="16" customWidth="1"/>
    <col min="3328" max="3338" width="14.75" style="16" customWidth="1"/>
    <col min="3339" max="3582" width="9" style="16"/>
    <col min="3583" max="3583" width="41.875" style="16" customWidth="1"/>
    <col min="3584" max="3594" width="14.75" style="16" customWidth="1"/>
    <col min="3595" max="3838" width="9" style="16"/>
    <col min="3839" max="3839" width="41.875" style="16" customWidth="1"/>
    <col min="3840" max="3850" width="14.75" style="16" customWidth="1"/>
    <col min="3851" max="4094" width="9" style="16"/>
    <col min="4095" max="4095" width="41.875" style="16" customWidth="1"/>
    <col min="4096" max="4106" width="14.75" style="16" customWidth="1"/>
    <col min="4107" max="4350" width="9" style="16"/>
    <col min="4351" max="4351" width="41.875" style="16" customWidth="1"/>
    <col min="4352" max="4362" width="14.75" style="16" customWidth="1"/>
    <col min="4363" max="4606" width="9" style="16"/>
    <col min="4607" max="4607" width="41.875" style="16" customWidth="1"/>
    <col min="4608" max="4618" width="14.75" style="16" customWidth="1"/>
    <col min="4619" max="4862" width="9" style="16"/>
    <col min="4863" max="4863" width="41.875" style="16" customWidth="1"/>
    <col min="4864" max="4874" width="14.75" style="16" customWidth="1"/>
    <col min="4875" max="5118" width="9" style="16"/>
    <col min="5119" max="5119" width="41.875" style="16" customWidth="1"/>
    <col min="5120" max="5130" width="14.75" style="16" customWidth="1"/>
    <col min="5131" max="5374" width="9" style="16"/>
    <col min="5375" max="5375" width="41.875" style="16" customWidth="1"/>
    <col min="5376" max="5386" width="14.75" style="16" customWidth="1"/>
    <col min="5387" max="5630" width="9" style="16"/>
    <col min="5631" max="5631" width="41.875" style="16" customWidth="1"/>
    <col min="5632" max="5642" width="14.75" style="16" customWidth="1"/>
    <col min="5643" max="5886" width="9" style="16"/>
    <col min="5887" max="5887" width="41.875" style="16" customWidth="1"/>
    <col min="5888" max="5898" width="14.75" style="16" customWidth="1"/>
    <col min="5899" max="6142" width="9" style="16"/>
    <col min="6143" max="6143" width="41.875" style="16" customWidth="1"/>
    <col min="6144" max="6154" width="14.75" style="16" customWidth="1"/>
    <col min="6155" max="6398" width="9" style="16"/>
    <col min="6399" max="6399" width="41.875" style="16" customWidth="1"/>
    <col min="6400" max="6410" width="14.75" style="16" customWidth="1"/>
    <col min="6411" max="6654" width="9" style="16"/>
    <col min="6655" max="6655" width="41.875" style="16" customWidth="1"/>
    <col min="6656" max="6666" width="14.75" style="16" customWidth="1"/>
    <col min="6667" max="6910" width="9" style="16"/>
    <col min="6911" max="6911" width="41.875" style="16" customWidth="1"/>
    <col min="6912" max="6922" width="14.75" style="16" customWidth="1"/>
    <col min="6923" max="7166" width="9" style="16"/>
    <col min="7167" max="7167" width="41.875" style="16" customWidth="1"/>
    <col min="7168" max="7178" width="14.75" style="16" customWidth="1"/>
    <col min="7179" max="7422" width="9" style="16"/>
    <col min="7423" max="7423" width="41.875" style="16" customWidth="1"/>
    <col min="7424" max="7434" width="14.75" style="16" customWidth="1"/>
    <col min="7435" max="7678" width="9" style="16"/>
    <col min="7679" max="7679" width="41.875" style="16" customWidth="1"/>
    <col min="7680" max="7690" width="14.75" style="16" customWidth="1"/>
    <col min="7691" max="7934" width="9" style="16"/>
    <col min="7935" max="7935" width="41.875" style="16" customWidth="1"/>
    <col min="7936" max="7946" width="14.75" style="16" customWidth="1"/>
    <col min="7947" max="8190" width="9" style="16"/>
    <col min="8191" max="8191" width="41.875" style="16" customWidth="1"/>
    <col min="8192" max="8202" width="14.75" style="16" customWidth="1"/>
    <col min="8203" max="8446" width="9" style="16"/>
    <col min="8447" max="8447" width="41.875" style="16" customWidth="1"/>
    <col min="8448" max="8458" width="14.75" style="16" customWidth="1"/>
    <col min="8459" max="8702" width="9" style="16"/>
    <col min="8703" max="8703" width="41.875" style="16" customWidth="1"/>
    <col min="8704" max="8714" width="14.75" style="16" customWidth="1"/>
    <col min="8715" max="8958" width="9" style="16"/>
    <col min="8959" max="8959" width="41.875" style="16" customWidth="1"/>
    <col min="8960" max="8970" width="14.75" style="16" customWidth="1"/>
    <col min="8971" max="9214" width="9" style="16"/>
    <col min="9215" max="9215" width="41.875" style="16" customWidth="1"/>
    <col min="9216" max="9226" width="14.75" style="16" customWidth="1"/>
    <col min="9227" max="9470" width="9" style="16"/>
    <col min="9471" max="9471" width="41.875" style="16" customWidth="1"/>
    <col min="9472" max="9482" width="14.75" style="16" customWidth="1"/>
    <col min="9483" max="9726" width="9" style="16"/>
    <col min="9727" max="9727" width="41.875" style="16" customWidth="1"/>
    <col min="9728" max="9738" width="14.75" style="16" customWidth="1"/>
    <col min="9739" max="9982" width="9" style="16"/>
    <col min="9983" max="9983" width="41.875" style="16" customWidth="1"/>
    <col min="9984" max="9994" width="14.75" style="16" customWidth="1"/>
    <col min="9995" max="10238" width="9" style="16"/>
    <col min="10239" max="10239" width="41.875" style="16" customWidth="1"/>
    <col min="10240" max="10250" width="14.75" style="16" customWidth="1"/>
    <col min="10251" max="10494" width="9" style="16"/>
    <col min="10495" max="10495" width="41.875" style="16" customWidth="1"/>
    <col min="10496" max="10506" width="14.75" style="16" customWidth="1"/>
    <col min="10507" max="10750" width="9" style="16"/>
    <col min="10751" max="10751" width="41.875" style="16" customWidth="1"/>
    <col min="10752" max="10762" width="14.75" style="16" customWidth="1"/>
    <col min="10763" max="11006" width="9" style="16"/>
    <col min="11007" max="11007" width="41.875" style="16" customWidth="1"/>
    <col min="11008" max="11018" width="14.75" style="16" customWidth="1"/>
    <col min="11019" max="11262" width="9" style="16"/>
    <col min="11263" max="11263" width="41.875" style="16" customWidth="1"/>
    <col min="11264" max="11274" width="14.75" style="16" customWidth="1"/>
    <col min="11275" max="11518" width="9" style="16"/>
    <col min="11519" max="11519" width="41.875" style="16" customWidth="1"/>
    <col min="11520" max="11530" width="14.75" style="16" customWidth="1"/>
    <col min="11531" max="11774" width="9" style="16"/>
    <col min="11775" max="11775" width="41.875" style="16" customWidth="1"/>
    <col min="11776" max="11786" width="14.75" style="16" customWidth="1"/>
    <col min="11787" max="12030" width="9" style="16"/>
    <col min="12031" max="12031" width="41.875" style="16" customWidth="1"/>
    <col min="12032" max="12042" width="14.75" style="16" customWidth="1"/>
    <col min="12043" max="12286" width="9" style="16"/>
    <col min="12287" max="12287" width="41.875" style="16" customWidth="1"/>
    <col min="12288" max="12298" width="14.75" style="16" customWidth="1"/>
    <col min="12299" max="12542" width="9" style="16"/>
    <col min="12543" max="12543" width="41.875" style="16" customWidth="1"/>
    <col min="12544" max="12554" width="14.75" style="16" customWidth="1"/>
    <col min="12555" max="12798" width="9" style="16"/>
    <col min="12799" max="12799" width="41.875" style="16" customWidth="1"/>
    <col min="12800" max="12810" width="14.75" style="16" customWidth="1"/>
    <col min="12811" max="13054" width="9" style="16"/>
    <col min="13055" max="13055" width="41.875" style="16" customWidth="1"/>
    <col min="13056" max="13066" width="14.75" style="16" customWidth="1"/>
    <col min="13067" max="13310" width="9" style="16"/>
    <col min="13311" max="13311" width="41.875" style="16" customWidth="1"/>
    <col min="13312" max="13322" width="14.75" style="16" customWidth="1"/>
    <col min="13323" max="13566" width="9" style="16"/>
    <col min="13567" max="13567" width="41.875" style="16" customWidth="1"/>
    <col min="13568" max="13578" width="14.75" style="16" customWidth="1"/>
    <col min="13579" max="13822" width="9" style="16"/>
    <col min="13823" max="13823" width="41.875" style="16" customWidth="1"/>
    <col min="13824" max="13834" width="14.75" style="16" customWidth="1"/>
    <col min="13835" max="14078" width="9" style="16"/>
    <col min="14079" max="14079" width="41.875" style="16" customWidth="1"/>
    <col min="14080" max="14090" width="14.75" style="16" customWidth="1"/>
    <col min="14091" max="14334" width="9" style="16"/>
    <col min="14335" max="14335" width="41.875" style="16" customWidth="1"/>
    <col min="14336" max="14346" width="14.75" style="16" customWidth="1"/>
    <col min="14347" max="14590" width="9" style="16"/>
    <col min="14591" max="14591" width="41.875" style="16" customWidth="1"/>
    <col min="14592" max="14602" width="14.75" style="16" customWidth="1"/>
    <col min="14603" max="14846" width="9" style="16"/>
    <col min="14847" max="14847" width="41.875" style="16" customWidth="1"/>
    <col min="14848" max="14858" width="14.75" style="16" customWidth="1"/>
    <col min="14859" max="15102" width="9" style="16"/>
    <col min="15103" max="15103" width="41.875" style="16" customWidth="1"/>
    <col min="15104" max="15114" width="14.75" style="16" customWidth="1"/>
    <col min="15115" max="15358" width="9" style="16"/>
    <col min="15359" max="15359" width="41.875" style="16" customWidth="1"/>
    <col min="15360" max="15370" width="14.75" style="16" customWidth="1"/>
    <col min="15371" max="15614" width="9" style="16"/>
    <col min="15615" max="15615" width="41.875" style="16" customWidth="1"/>
    <col min="15616" max="15626" width="14.75" style="16" customWidth="1"/>
    <col min="15627" max="15870" width="9" style="16"/>
    <col min="15871" max="15871" width="41.875" style="16" customWidth="1"/>
    <col min="15872" max="15882" width="14.75" style="16" customWidth="1"/>
    <col min="15883" max="16126" width="9" style="16"/>
    <col min="16127" max="16127" width="41.875" style="16" customWidth="1"/>
    <col min="16128" max="16138" width="14.75" style="16" customWidth="1"/>
    <col min="16139" max="16384" width="9" style="16"/>
  </cols>
  <sheetData>
    <row r="1" spans="1:12" s="2" customFormat="1" ht="21" customHeight="1" x14ac:dyDescent="0.4">
      <c r="A1" s="56" t="s">
        <v>154</v>
      </c>
      <c r="D1" s="1"/>
    </row>
    <row r="2" spans="1:12" s="2" customFormat="1" ht="14.25" x14ac:dyDescent="0.4">
      <c r="A2" s="3"/>
      <c r="B2" s="4"/>
      <c r="C2" s="4"/>
      <c r="E2" s="4"/>
      <c r="F2" s="4"/>
      <c r="G2" s="4"/>
      <c r="H2" s="4"/>
      <c r="I2" s="4"/>
      <c r="J2" s="4" t="s">
        <v>135</v>
      </c>
      <c r="K2" s="5"/>
    </row>
    <row r="3" spans="1:12" s="2" customFormat="1" ht="25.5" customHeight="1" x14ac:dyDescent="0.4">
      <c r="A3" s="48" t="s">
        <v>149</v>
      </c>
      <c r="B3" s="60" t="s">
        <v>162</v>
      </c>
      <c r="C3" s="60" t="s">
        <v>163</v>
      </c>
      <c r="D3" s="60" t="s">
        <v>164</v>
      </c>
      <c r="E3" s="60" t="s">
        <v>165</v>
      </c>
      <c r="F3" s="60" t="s">
        <v>166</v>
      </c>
      <c r="G3" s="60" t="s">
        <v>167</v>
      </c>
      <c r="H3" s="60" t="s">
        <v>168</v>
      </c>
      <c r="I3" s="60" t="s">
        <v>169</v>
      </c>
      <c r="J3" s="59" t="s">
        <v>170</v>
      </c>
      <c r="K3" s="54"/>
    </row>
    <row r="4" spans="1:12" s="2" customFormat="1" ht="18" customHeight="1" x14ac:dyDescent="0.4">
      <c r="A4" s="7" t="s">
        <v>28</v>
      </c>
      <c r="B4" s="11">
        <v>399552</v>
      </c>
      <c r="C4" s="11">
        <v>360385</v>
      </c>
      <c r="D4" s="11">
        <v>396716</v>
      </c>
      <c r="E4" s="11">
        <v>427794</v>
      </c>
      <c r="F4" s="11">
        <v>540993</v>
      </c>
      <c r="G4" s="11">
        <v>479003</v>
      </c>
      <c r="H4" s="11">
        <v>543408</v>
      </c>
      <c r="I4" s="11">
        <v>710692</v>
      </c>
      <c r="J4" s="11">
        <v>697150</v>
      </c>
      <c r="K4" s="38"/>
    </row>
    <row r="5" spans="1:12" s="2" customFormat="1" ht="18" customHeight="1" x14ac:dyDescent="0.4">
      <c r="A5" s="7" t="s">
        <v>137</v>
      </c>
      <c r="B5" s="12">
        <v>95026</v>
      </c>
      <c r="C5" s="12">
        <v>69483</v>
      </c>
      <c r="D5" s="12">
        <v>64119</v>
      </c>
      <c r="E5" s="12">
        <v>85364</v>
      </c>
      <c r="F5" s="12">
        <v>76780</v>
      </c>
      <c r="G5" s="12">
        <v>58008</v>
      </c>
      <c r="H5" s="12">
        <v>61855</v>
      </c>
      <c r="I5" s="12">
        <v>75962</v>
      </c>
      <c r="J5" s="12">
        <v>81900</v>
      </c>
      <c r="K5" s="38"/>
    </row>
    <row r="6" spans="1:12" s="2" customFormat="1" ht="18" customHeight="1" x14ac:dyDescent="0.4">
      <c r="A6" s="7" t="s">
        <v>29</v>
      </c>
      <c r="B6" s="12">
        <v>265532</v>
      </c>
      <c r="C6" s="12">
        <v>250655</v>
      </c>
      <c r="D6" s="12">
        <v>290388</v>
      </c>
      <c r="E6" s="12">
        <v>301197</v>
      </c>
      <c r="F6" s="12">
        <v>423083</v>
      </c>
      <c r="G6" s="12">
        <v>375736</v>
      </c>
      <c r="H6" s="12">
        <v>433902</v>
      </c>
      <c r="I6" s="12">
        <v>589555</v>
      </c>
      <c r="J6" s="12">
        <v>570635</v>
      </c>
      <c r="K6" s="38"/>
    </row>
    <row r="7" spans="1:12" s="2" customFormat="1" ht="18" customHeight="1" x14ac:dyDescent="0.4">
      <c r="A7" s="7" t="s">
        <v>30</v>
      </c>
      <c r="B7" s="12">
        <v>38994</v>
      </c>
      <c r="C7" s="12">
        <v>40247</v>
      </c>
      <c r="D7" s="12">
        <v>42210</v>
      </c>
      <c r="E7" s="12">
        <v>41233</v>
      </c>
      <c r="F7" s="12">
        <v>41130</v>
      </c>
      <c r="G7" s="12">
        <v>45259</v>
      </c>
      <c r="H7" s="12">
        <v>47652</v>
      </c>
      <c r="I7" s="12">
        <v>45175</v>
      </c>
      <c r="J7" s="12">
        <v>44615</v>
      </c>
      <c r="K7" s="38"/>
    </row>
    <row r="8" spans="1:12" s="2" customFormat="1" ht="18" customHeight="1" x14ac:dyDescent="0.4">
      <c r="A8" s="7" t="s">
        <v>31</v>
      </c>
      <c r="B8" s="12">
        <v>195716</v>
      </c>
      <c r="C8" s="12">
        <v>195623</v>
      </c>
      <c r="D8" s="12">
        <v>218255</v>
      </c>
      <c r="E8" s="12">
        <v>222781</v>
      </c>
      <c r="F8" s="12">
        <v>218388</v>
      </c>
      <c r="G8" s="12">
        <v>213979</v>
      </c>
      <c r="H8" s="12">
        <v>248644</v>
      </c>
      <c r="I8" s="12">
        <v>248025</v>
      </c>
      <c r="J8" s="12">
        <v>236886</v>
      </c>
      <c r="K8" s="38"/>
    </row>
    <row r="9" spans="1:12" s="2" customFormat="1" ht="18" customHeight="1" x14ac:dyDescent="0.4">
      <c r="A9" s="7" t="s">
        <v>32</v>
      </c>
      <c r="B9" s="12">
        <v>7391</v>
      </c>
      <c r="C9" s="12">
        <v>7339</v>
      </c>
      <c r="D9" s="12">
        <v>7454</v>
      </c>
      <c r="E9" s="12">
        <v>7587</v>
      </c>
      <c r="F9" s="12">
        <v>7687</v>
      </c>
      <c r="G9" s="12">
        <v>8047</v>
      </c>
      <c r="H9" s="12">
        <v>8286</v>
      </c>
      <c r="I9" s="12">
        <v>8158</v>
      </c>
      <c r="J9" s="12">
        <v>7693</v>
      </c>
      <c r="K9" s="38"/>
    </row>
    <row r="10" spans="1:12" s="2" customFormat="1" ht="18" customHeight="1" x14ac:dyDescent="0.4">
      <c r="A10" s="7" t="s">
        <v>33</v>
      </c>
      <c r="B10" s="12">
        <v>25920</v>
      </c>
      <c r="C10" s="12">
        <v>23978</v>
      </c>
      <c r="D10" s="12">
        <v>24604</v>
      </c>
      <c r="E10" s="12">
        <v>23324</v>
      </c>
      <c r="F10" s="12">
        <v>26064</v>
      </c>
      <c r="G10" s="12">
        <v>29292</v>
      </c>
      <c r="H10" s="12">
        <v>26509</v>
      </c>
      <c r="I10" s="12">
        <v>36817</v>
      </c>
      <c r="J10" s="12">
        <v>25704</v>
      </c>
      <c r="K10" s="38"/>
    </row>
    <row r="11" spans="1:12" s="2" customFormat="1" ht="18" customHeight="1" x14ac:dyDescent="0.4">
      <c r="A11" s="7" t="s">
        <v>34</v>
      </c>
      <c r="B11" s="12">
        <v>20578</v>
      </c>
      <c r="C11" s="12">
        <v>18416</v>
      </c>
      <c r="D11" s="12">
        <v>18642</v>
      </c>
      <c r="E11" s="12">
        <v>16948</v>
      </c>
      <c r="F11" s="12">
        <v>18794</v>
      </c>
      <c r="G11" s="12">
        <v>19093</v>
      </c>
      <c r="H11" s="12">
        <v>18814</v>
      </c>
      <c r="I11" s="12">
        <v>29393</v>
      </c>
      <c r="J11" s="12">
        <v>19461</v>
      </c>
      <c r="K11" s="38"/>
    </row>
    <row r="12" spans="1:12" s="2" customFormat="1" ht="18" customHeight="1" x14ac:dyDescent="0.4">
      <c r="A12" s="7" t="s">
        <v>138</v>
      </c>
      <c r="B12" s="12">
        <v>312805</v>
      </c>
      <c r="C12" s="12">
        <v>214699</v>
      </c>
      <c r="D12" s="12">
        <v>438087</v>
      </c>
      <c r="E12" s="12">
        <v>213208</v>
      </c>
      <c r="F12" s="12">
        <v>630865</v>
      </c>
      <c r="G12" s="12">
        <v>442839</v>
      </c>
      <c r="H12" s="12">
        <v>460257</v>
      </c>
      <c r="I12" s="12">
        <v>514665</v>
      </c>
      <c r="J12" s="12">
        <v>397565</v>
      </c>
      <c r="K12" s="38"/>
    </row>
    <row r="13" spans="1:12" s="2" customFormat="1" ht="18" customHeight="1" x14ac:dyDescent="0.4">
      <c r="A13" s="10" t="s">
        <v>150</v>
      </c>
      <c r="B13" s="11">
        <v>941384</v>
      </c>
      <c r="C13" s="11">
        <v>802024</v>
      </c>
      <c r="D13" s="11">
        <v>1085117</v>
      </c>
      <c r="E13" s="11">
        <v>894694</v>
      </c>
      <c r="F13" s="11">
        <v>1423997</v>
      </c>
      <c r="G13" s="11">
        <v>1173160</v>
      </c>
      <c r="H13" s="11">
        <v>1287104</v>
      </c>
      <c r="I13" s="11">
        <v>1518357</v>
      </c>
      <c r="J13" s="11">
        <v>1364998</v>
      </c>
      <c r="K13" s="38"/>
    </row>
    <row r="14" spans="1:12" s="2" customFormat="1" ht="18" customHeight="1" x14ac:dyDescent="0.4">
      <c r="A14" s="13" t="s">
        <v>11</v>
      </c>
      <c r="B14" s="52">
        <v>111069</v>
      </c>
      <c r="C14" s="52">
        <v>83012</v>
      </c>
      <c r="D14" s="52">
        <v>78922</v>
      </c>
      <c r="E14" s="52">
        <v>100105</v>
      </c>
      <c r="F14" s="52">
        <v>93267</v>
      </c>
      <c r="G14" s="52">
        <v>73602</v>
      </c>
      <c r="H14" s="52">
        <v>74469</v>
      </c>
      <c r="I14" s="52">
        <v>95091</v>
      </c>
      <c r="J14" s="52">
        <v>103198</v>
      </c>
      <c r="K14" s="55"/>
      <c r="L14" s="49"/>
    </row>
    <row r="15" spans="1:12" s="2" customFormat="1" ht="18" customHeight="1" x14ac:dyDescent="0.4">
      <c r="A15" s="7" t="s">
        <v>35</v>
      </c>
      <c r="B15" s="11">
        <v>638778</v>
      </c>
      <c r="C15" s="11">
        <v>526109</v>
      </c>
      <c r="D15" s="11">
        <v>728703</v>
      </c>
      <c r="E15" s="11">
        <v>519639</v>
      </c>
      <c r="F15" s="11">
        <v>901954</v>
      </c>
      <c r="G15" s="11">
        <v>751024</v>
      </c>
      <c r="H15" s="11">
        <v>815505</v>
      </c>
      <c r="I15" s="11">
        <v>855295</v>
      </c>
      <c r="J15" s="11">
        <v>766891</v>
      </c>
      <c r="K15" s="38"/>
    </row>
    <row r="16" spans="1:12" s="2" customFormat="1" ht="18" customHeight="1" x14ac:dyDescent="0.4">
      <c r="A16" s="7" t="s">
        <v>36</v>
      </c>
      <c r="B16" s="12">
        <v>277587</v>
      </c>
      <c r="C16" s="12">
        <v>252333</v>
      </c>
      <c r="D16" s="12">
        <v>333143</v>
      </c>
      <c r="E16" s="12">
        <v>352913</v>
      </c>
      <c r="F16" s="12">
        <v>496808</v>
      </c>
      <c r="G16" s="12">
        <v>397266</v>
      </c>
      <c r="H16" s="12">
        <v>445870</v>
      </c>
      <c r="I16" s="12">
        <v>613802</v>
      </c>
      <c r="J16" s="12">
        <v>571925</v>
      </c>
      <c r="K16" s="38"/>
    </row>
    <row r="17" spans="1:11" s="2" customFormat="1" ht="18" customHeight="1" x14ac:dyDescent="0.4">
      <c r="A17" s="7" t="s">
        <v>137</v>
      </c>
      <c r="B17" s="12">
        <v>79759</v>
      </c>
      <c r="C17" s="12">
        <v>64886</v>
      </c>
      <c r="D17" s="12">
        <v>73234</v>
      </c>
      <c r="E17" s="12">
        <v>97262</v>
      </c>
      <c r="F17" s="12">
        <v>123760</v>
      </c>
      <c r="G17" s="12">
        <v>89437</v>
      </c>
      <c r="H17" s="12">
        <v>102181</v>
      </c>
      <c r="I17" s="12">
        <v>129930</v>
      </c>
      <c r="J17" s="12">
        <v>137355</v>
      </c>
      <c r="K17" s="38"/>
    </row>
    <row r="18" spans="1:11" s="2" customFormat="1" ht="18" customHeight="1" x14ac:dyDescent="0.4">
      <c r="A18" s="7" t="s">
        <v>29</v>
      </c>
      <c r="B18" s="12">
        <v>182150</v>
      </c>
      <c r="C18" s="12">
        <v>171350</v>
      </c>
      <c r="D18" s="12">
        <v>243205</v>
      </c>
      <c r="E18" s="12">
        <v>239260</v>
      </c>
      <c r="F18" s="12">
        <v>356375</v>
      </c>
      <c r="G18" s="12">
        <v>289675</v>
      </c>
      <c r="H18" s="12">
        <v>324538</v>
      </c>
      <c r="I18" s="12">
        <v>465614</v>
      </c>
      <c r="J18" s="12">
        <v>415602</v>
      </c>
      <c r="K18" s="38"/>
    </row>
    <row r="19" spans="1:11" s="2" customFormat="1" ht="18" customHeight="1" x14ac:dyDescent="0.4">
      <c r="A19" s="7" t="s">
        <v>37</v>
      </c>
      <c r="B19" s="12">
        <v>1261</v>
      </c>
      <c r="C19" s="12">
        <v>1296</v>
      </c>
      <c r="D19" s="12">
        <v>1280</v>
      </c>
      <c r="E19" s="12">
        <v>1338</v>
      </c>
      <c r="F19" s="12">
        <v>1415</v>
      </c>
      <c r="G19" s="12">
        <v>1178</v>
      </c>
      <c r="H19" s="12">
        <v>1065</v>
      </c>
      <c r="I19" s="12">
        <v>666</v>
      </c>
      <c r="J19" s="12">
        <v>1202</v>
      </c>
      <c r="K19" s="38"/>
    </row>
    <row r="20" spans="1:11" s="2" customFormat="1" ht="18" customHeight="1" x14ac:dyDescent="0.4">
      <c r="A20" s="7" t="s">
        <v>38</v>
      </c>
      <c r="B20" s="12">
        <v>14418</v>
      </c>
      <c r="C20" s="12">
        <v>14800</v>
      </c>
      <c r="D20" s="12">
        <v>15424</v>
      </c>
      <c r="E20" s="12">
        <v>15053</v>
      </c>
      <c r="F20" s="12">
        <v>15258</v>
      </c>
      <c r="G20" s="12">
        <v>16975</v>
      </c>
      <c r="H20" s="12">
        <v>18085</v>
      </c>
      <c r="I20" s="12">
        <v>17592</v>
      </c>
      <c r="J20" s="12">
        <v>17767</v>
      </c>
      <c r="K20" s="38"/>
    </row>
    <row r="21" spans="1:11" s="2" customFormat="1" ht="18" customHeight="1" x14ac:dyDescent="0.4">
      <c r="A21" s="7" t="s">
        <v>39</v>
      </c>
      <c r="B21" s="12">
        <v>7391</v>
      </c>
      <c r="C21" s="12">
        <v>7339</v>
      </c>
      <c r="D21" s="12">
        <v>7454</v>
      </c>
      <c r="E21" s="12">
        <v>7587</v>
      </c>
      <c r="F21" s="12">
        <v>7687</v>
      </c>
      <c r="G21" s="12">
        <v>8047</v>
      </c>
      <c r="H21" s="12">
        <v>8286</v>
      </c>
      <c r="I21" s="12">
        <v>8158</v>
      </c>
      <c r="J21" s="12">
        <v>7693</v>
      </c>
      <c r="K21" s="38"/>
    </row>
    <row r="22" spans="1:11" s="2" customFormat="1" ht="18" customHeight="1" x14ac:dyDescent="0.4">
      <c r="A22" s="7" t="s">
        <v>40</v>
      </c>
      <c r="B22" s="12">
        <v>17628</v>
      </c>
      <c r="C22" s="12">
        <v>16243</v>
      </c>
      <c r="D22" s="12">
        <v>15817</v>
      </c>
      <c r="E22" s="12">
        <v>14554</v>
      </c>
      <c r="F22" s="12">
        <v>17548</v>
      </c>
      <c r="G22" s="12">
        <v>16823</v>
      </c>
      <c r="H22" s="12">
        <v>17442</v>
      </c>
      <c r="I22" s="12">
        <v>41102</v>
      </c>
      <c r="J22" s="12">
        <v>18489</v>
      </c>
      <c r="K22" s="38"/>
    </row>
    <row r="23" spans="1:11" s="2" customFormat="1" ht="18" customHeight="1" x14ac:dyDescent="0.4">
      <c r="A23" s="14" t="s">
        <v>41</v>
      </c>
      <c r="B23" s="12">
        <v>17628</v>
      </c>
      <c r="C23" s="12">
        <v>16243</v>
      </c>
      <c r="D23" s="12">
        <v>15817</v>
      </c>
      <c r="E23" s="12">
        <v>14554</v>
      </c>
      <c r="F23" s="12">
        <v>17548</v>
      </c>
      <c r="G23" s="12">
        <v>16823</v>
      </c>
      <c r="H23" s="12">
        <v>17442</v>
      </c>
      <c r="I23" s="12">
        <v>41102</v>
      </c>
      <c r="J23" s="12">
        <v>18489</v>
      </c>
      <c r="K23" s="38"/>
    </row>
    <row r="24" spans="1:11" s="2" customFormat="1" ht="18" customHeight="1" x14ac:dyDescent="0.4">
      <c r="A24" s="6" t="s">
        <v>151</v>
      </c>
      <c r="B24" s="11">
        <v>941384</v>
      </c>
      <c r="C24" s="11">
        <v>802024</v>
      </c>
      <c r="D24" s="11">
        <v>1085117</v>
      </c>
      <c r="E24" s="11">
        <v>894694</v>
      </c>
      <c r="F24" s="11">
        <v>1423997</v>
      </c>
      <c r="G24" s="11">
        <v>1173160</v>
      </c>
      <c r="H24" s="11">
        <v>1287104</v>
      </c>
      <c r="I24" s="11">
        <v>1518357</v>
      </c>
      <c r="J24" s="11">
        <v>1364998</v>
      </c>
      <c r="K24" s="38"/>
    </row>
    <row r="25" spans="1:11" s="2" customFormat="1" ht="18" customHeight="1" x14ac:dyDescent="0.4">
      <c r="A25" s="13" t="s">
        <v>12</v>
      </c>
      <c r="B25" s="15">
        <v>78892</v>
      </c>
      <c r="C25" s="15">
        <v>64176</v>
      </c>
      <c r="D25" s="15">
        <v>72472</v>
      </c>
      <c r="E25" s="15">
        <v>96566</v>
      </c>
      <c r="F25" s="15">
        <v>122867</v>
      </c>
      <c r="G25" s="15">
        <v>88141</v>
      </c>
      <c r="H25" s="15">
        <v>100581</v>
      </c>
      <c r="I25" s="15">
        <v>126980</v>
      </c>
      <c r="J25" s="15">
        <v>133828</v>
      </c>
      <c r="K25" s="38"/>
    </row>
    <row r="26" spans="1:11" s="2" customFormat="1" ht="18" customHeight="1" x14ac:dyDescent="0.4">
      <c r="A26" s="2" t="s">
        <v>13</v>
      </c>
    </row>
  </sheetData>
  <phoneticPr fontId="2"/>
  <pageMargins left="0.59055118110236227" right="0.39370078740157483" top="0.98425196850393704" bottom="0.39370078740157483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view="pageBreakPreview" zoomScale="80" zoomScaleNormal="75" zoomScaleSheetLayoutView="80" workbookViewId="0">
      <selection activeCell="A3" sqref="A3"/>
    </sheetView>
  </sheetViews>
  <sheetFormatPr defaultRowHeight="14.25" customHeight="1" x14ac:dyDescent="0.4"/>
  <cols>
    <col min="1" max="1" width="43.625" style="2" customWidth="1"/>
    <col min="2" max="10" width="14.125" style="2" customWidth="1"/>
    <col min="11" max="254" width="9" style="2"/>
    <col min="255" max="255" width="43.625" style="2" customWidth="1"/>
    <col min="256" max="266" width="14.125" style="2" customWidth="1"/>
    <col min="267" max="510" width="9" style="2"/>
    <col min="511" max="511" width="43.625" style="2" customWidth="1"/>
    <col min="512" max="522" width="14.125" style="2" customWidth="1"/>
    <col min="523" max="766" width="9" style="2"/>
    <col min="767" max="767" width="43.625" style="2" customWidth="1"/>
    <col min="768" max="778" width="14.125" style="2" customWidth="1"/>
    <col min="779" max="1022" width="9" style="2"/>
    <col min="1023" max="1023" width="43.625" style="2" customWidth="1"/>
    <col min="1024" max="1034" width="14.125" style="2" customWidth="1"/>
    <col min="1035" max="1278" width="9" style="2"/>
    <col min="1279" max="1279" width="43.625" style="2" customWidth="1"/>
    <col min="1280" max="1290" width="14.125" style="2" customWidth="1"/>
    <col min="1291" max="1534" width="9" style="2"/>
    <col min="1535" max="1535" width="43.625" style="2" customWidth="1"/>
    <col min="1536" max="1546" width="14.125" style="2" customWidth="1"/>
    <col min="1547" max="1790" width="9" style="2"/>
    <col min="1791" max="1791" width="43.625" style="2" customWidth="1"/>
    <col min="1792" max="1802" width="14.125" style="2" customWidth="1"/>
    <col min="1803" max="2046" width="9" style="2"/>
    <col min="2047" max="2047" width="43.625" style="2" customWidth="1"/>
    <col min="2048" max="2058" width="14.125" style="2" customWidth="1"/>
    <col min="2059" max="2302" width="9" style="2"/>
    <col min="2303" max="2303" width="43.625" style="2" customWidth="1"/>
    <col min="2304" max="2314" width="14.125" style="2" customWidth="1"/>
    <col min="2315" max="2558" width="9" style="2"/>
    <col min="2559" max="2559" width="43.625" style="2" customWidth="1"/>
    <col min="2560" max="2570" width="14.125" style="2" customWidth="1"/>
    <col min="2571" max="2814" width="9" style="2"/>
    <col min="2815" max="2815" width="43.625" style="2" customWidth="1"/>
    <col min="2816" max="2826" width="14.125" style="2" customWidth="1"/>
    <col min="2827" max="3070" width="9" style="2"/>
    <col min="3071" max="3071" width="43.625" style="2" customWidth="1"/>
    <col min="3072" max="3082" width="14.125" style="2" customWidth="1"/>
    <col min="3083" max="3326" width="9" style="2"/>
    <col min="3327" max="3327" width="43.625" style="2" customWidth="1"/>
    <col min="3328" max="3338" width="14.125" style="2" customWidth="1"/>
    <col min="3339" max="3582" width="9" style="2"/>
    <col min="3583" max="3583" width="43.625" style="2" customWidth="1"/>
    <col min="3584" max="3594" width="14.125" style="2" customWidth="1"/>
    <col min="3595" max="3838" width="9" style="2"/>
    <col min="3839" max="3839" width="43.625" style="2" customWidth="1"/>
    <col min="3840" max="3850" width="14.125" style="2" customWidth="1"/>
    <col min="3851" max="4094" width="9" style="2"/>
    <col min="4095" max="4095" width="43.625" style="2" customWidth="1"/>
    <col min="4096" max="4106" width="14.125" style="2" customWidth="1"/>
    <col min="4107" max="4350" width="9" style="2"/>
    <col min="4351" max="4351" width="43.625" style="2" customWidth="1"/>
    <col min="4352" max="4362" width="14.125" style="2" customWidth="1"/>
    <col min="4363" max="4606" width="9" style="2"/>
    <col min="4607" max="4607" width="43.625" style="2" customWidth="1"/>
    <col min="4608" max="4618" width="14.125" style="2" customWidth="1"/>
    <col min="4619" max="4862" width="9" style="2"/>
    <col min="4863" max="4863" width="43.625" style="2" customWidth="1"/>
    <col min="4864" max="4874" width="14.125" style="2" customWidth="1"/>
    <col min="4875" max="5118" width="9" style="2"/>
    <col min="5119" max="5119" width="43.625" style="2" customWidth="1"/>
    <col min="5120" max="5130" width="14.125" style="2" customWidth="1"/>
    <col min="5131" max="5374" width="9" style="2"/>
    <col min="5375" max="5375" width="43.625" style="2" customWidth="1"/>
    <col min="5376" max="5386" width="14.125" style="2" customWidth="1"/>
    <col min="5387" max="5630" width="9" style="2"/>
    <col min="5631" max="5631" width="43.625" style="2" customWidth="1"/>
    <col min="5632" max="5642" width="14.125" style="2" customWidth="1"/>
    <col min="5643" max="5886" width="9" style="2"/>
    <col min="5887" max="5887" width="43.625" style="2" customWidth="1"/>
    <col min="5888" max="5898" width="14.125" style="2" customWidth="1"/>
    <col min="5899" max="6142" width="9" style="2"/>
    <col min="6143" max="6143" width="43.625" style="2" customWidth="1"/>
    <col min="6144" max="6154" width="14.125" style="2" customWidth="1"/>
    <col min="6155" max="6398" width="9" style="2"/>
    <col min="6399" max="6399" width="43.625" style="2" customWidth="1"/>
    <col min="6400" max="6410" width="14.125" style="2" customWidth="1"/>
    <col min="6411" max="6654" width="9" style="2"/>
    <col min="6655" max="6655" width="43.625" style="2" customWidth="1"/>
    <col min="6656" max="6666" width="14.125" style="2" customWidth="1"/>
    <col min="6667" max="6910" width="9" style="2"/>
    <col min="6911" max="6911" width="43.625" style="2" customWidth="1"/>
    <col min="6912" max="6922" width="14.125" style="2" customWidth="1"/>
    <col min="6923" max="7166" width="9" style="2"/>
    <col min="7167" max="7167" width="43.625" style="2" customWidth="1"/>
    <col min="7168" max="7178" width="14.125" style="2" customWidth="1"/>
    <col min="7179" max="7422" width="9" style="2"/>
    <col min="7423" max="7423" width="43.625" style="2" customWidth="1"/>
    <col min="7424" max="7434" width="14.125" style="2" customWidth="1"/>
    <col min="7435" max="7678" width="9" style="2"/>
    <col min="7679" max="7679" width="43.625" style="2" customWidth="1"/>
    <col min="7680" max="7690" width="14.125" style="2" customWidth="1"/>
    <col min="7691" max="7934" width="9" style="2"/>
    <col min="7935" max="7935" width="43.625" style="2" customWidth="1"/>
    <col min="7936" max="7946" width="14.125" style="2" customWidth="1"/>
    <col min="7947" max="8190" width="9" style="2"/>
    <col min="8191" max="8191" width="43.625" style="2" customWidth="1"/>
    <col min="8192" max="8202" width="14.125" style="2" customWidth="1"/>
    <col min="8203" max="8446" width="9" style="2"/>
    <col min="8447" max="8447" width="43.625" style="2" customWidth="1"/>
    <col min="8448" max="8458" width="14.125" style="2" customWidth="1"/>
    <col min="8459" max="8702" width="9" style="2"/>
    <col min="8703" max="8703" width="43.625" style="2" customWidth="1"/>
    <col min="8704" max="8714" width="14.125" style="2" customWidth="1"/>
    <col min="8715" max="8958" width="9" style="2"/>
    <col min="8959" max="8959" width="43.625" style="2" customWidth="1"/>
    <col min="8960" max="8970" width="14.125" style="2" customWidth="1"/>
    <col min="8971" max="9214" width="9" style="2"/>
    <col min="9215" max="9215" width="43.625" style="2" customWidth="1"/>
    <col min="9216" max="9226" width="14.125" style="2" customWidth="1"/>
    <col min="9227" max="9470" width="9" style="2"/>
    <col min="9471" max="9471" width="43.625" style="2" customWidth="1"/>
    <col min="9472" max="9482" width="14.125" style="2" customWidth="1"/>
    <col min="9483" max="9726" width="9" style="2"/>
    <col min="9727" max="9727" width="43.625" style="2" customWidth="1"/>
    <col min="9728" max="9738" width="14.125" style="2" customWidth="1"/>
    <col min="9739" max="9982" width="9" style="2"/>
    <col min="9983" max="9983" width="43.625" style="2" customWidth="1"/>
    <col min="9984" max="9994" width="14.125" style="2" customWidth="1"/>
    <col min="9995" max="10238" width="9" style="2"/>
    <col min="10239" max="10239" width="43.625" style="2" customWidth="1"/>
    <col min="10240" max="10250" width="14.125" style="2" customWidth="1"/>
    <col min="10251" max="10494" width="9" style="2"/>
    <col min="10495" max="10495" width="43.625" style="2" customWidth="1"/>
    <col min="10496" max="10506" width="14.125" style="2" customWidth="1"/>
    <col min="10507" max="10750" width="9" style="2"/>
    <col min="10751" max="10751" width="43.625" style="2" customWidth="1"/>
    <col min="10752" max="10762" width="14.125" style="2" customWidth="1"/>
    <col min="10763" max="11006" width="9" style="2"/>
    <col min="11007" max="11007" width="43.625" style="2" customWidth="1"/>
    <col min="11008" max="11018" width="14.125" style="2" customWidth="1"/>
    <col min="11019" max="11262" width="9" style="2"/>
    <col min="11263" max="11263" width="43.625" style="2" customWidth="1"/>
    <col min="11264" max="11274" width="14.125" style="2" customWidth="1"/>
    <col min="11275" max="11518" width="9" style="2"/>
    <col min="11519" max="11519" width="43.625" style="2" customWidth="1"/>
    <col min="11520" max="11530" width="14.125" style="2" customWidth="1"/>
    <col min="11531" max="11774" width="9" style="2"/>
    <col min="11775" max="11775" width="43.625" style="2" customWidth="1"/>
    <col min="11776" max="11786" width="14.125" style="2" customWidth="1"/>
    <col min="11787" max="12030" width="9" style="2"/>
    <col min="12031" max="12031" width="43.625" style="2" customWidth="1"/>
    <col min="12032" max="12042" width="14.125" style="2" customWidth="1"/>
    <col min="12043" max="12286" width="9" style="2"/>
    <col min="12287" max="12287" width="43.625" style="2" customWidth="1"/>
    <col min="12288" max="12298" width="14.125" style="2" customWidth="1"/>
    <col min="12299" max="12542" width="9" style="2"/>
    <col min="12543" max="12543" width="43.625" style="2" customWidth="1"/>
    <col min="12544" max="12554" width="14.125" style="2" customWidth="1"/>
    <col min="12555" max="12798" width="9" style="2"/>
    <col min="12799" max="12799" width="43.625" style="2" customWidth="1"/>
    <col min="12800" max="12810" width="14.125" style="2" customWidth="1"/>
    <col min="12811" max="13054" width="9" style="2"/>
    <col min="13055" max="13055" width="43.625" style="2" customWidth="1"/>
    <col min="13056" max="13066" width="14.125" style="2" customWidth="1"/>
    <col min="13067" max="13310" width="9" style="2"/>
    <col min="13311" max="13311" width="43.625" style="2" customWidth="1"/>
    <col min="13312" max="13322" width="14.125" style="2" customWidth="1"/>
    <col min="13323" max="13566" width="9" style="2"/>
    <col min="13567" max="13567" width="43.625" style="2" customWidth="1"/>
    <col min="13568" max="13578" width="14.125" style="2" customWidth="1"/>
    <col min="13579" max="13822" width="9" style="2"/>
    <col min="13823" max="13823" width="43.625" style="2" customWidth="1"/>
    <col min="13824" max="13834" width="14.125" style="2" customWidth="1"/>
    <col min="13835" max="14078" width="9" style="2"/>
    <col min="14079" max="14079" width="43.625" style="2" customWidth="1"/>
    <col min="14080" max="14090" width="14.125" style="2" customWidth="1"/>
    <col min="14091" max="14334" width="9" style="2"/>
    <col min="14335" max="14335" width="43.625" style="2" customWidth="1"/>
    <col min="14336" max="14346" width="14.125" style="2" customWidth="1"/>
    <col min="14347" max="14590" width="9" style="2"/>
    <col min="14591" max="14591" width="43.625" style="2" customWidth="1"/>
    <col min="14592" max="14602" width="14.125" style="2" customWidth="1"/>
    <col min="14603" max="14846" width="9" style="2"/>
    <col min="14847" max="14847" width="43.625" style="2" customWidth="1"/>
    <col min="14848" max="14858" width="14.125" style="2" customWidth="1"/>
    <col min="14859" max="15102" width="9" style="2"/>
    <col min="15103" max="15103" width="43.625" style="2" customWidth="1"/>
    <col min="15104" max="15114" width="14.125" style="2" customWidth="1"/>
    <col min="15115" max="15358" width="9" style="2"/>
    <col min="15359" max="15359" width="43.625" style="2" customWidth="1"/>
    <col min="15360" max="15370" width="14.125" style="2" customWidth="1"/>
    <col min="15371" max="15614" width="9" style="2"/>
    <col min="15615" max="15615" width="43.625" style="2" customWidth="1"/>
    <col min="15616" max="15626" width="14.125" style="2" customWidth="1"/>
    <col min="15627" max="15870" width="9" style="2"/>
    <col min="15871" max="15871" width="43.625" style="2" customWidth="1"/>
    <col min="15872" max="15882" width="14.125" style="2" customWidth="1"/>
    <col min="15883" max="16126" width="9" style="2"/>
    <col min="16127" max="16127" width="43.625" style="2" customWidth="1"/>
    <col min="16128" max="16138" width="14.125" style="2" customWidth="1"/>
    <col min="16139" max="16384" width="9" style="2"/>
  </cols>
  <sheetData>
    <row r="1" spans="1:10" ht="21.75" customHeight="1" x14ac:dyDescent="0.4">
      <c r="A1" s="56" t="s">
        <v>155</v>
      </c>
    </row>
    <row r="2" spans="1:10" x14ac:dyDescent="0.4">
      <c r="A2" s="3" t="s">
        <v>14</v>
      </c>
      <c r="B2" s="5"/>
      <c r="C2" s="5"/>
      <c r="E2" s="5"/>
      <c r="F2" s="5"/>
      <c r="G2" s="5"/>
      <c r="H2" s="5"/>
      <c r="I2" s="5"/>
      <c r="J2" s="5" t="s">
        <v>135</v>
      </c>
    </row>
    <row r="3" spans="1:10" ht="25.5" customHeight="1" x14ac:dyDescent="0.4">
      <c r="A3" s="48" t="s">
        <v>149</v>
      </c>
      <c r="B3" s="60" t="s">
        <v>162</v>
      </c>
      <c r="C3" s="60" t="s">
        <v>163</v>
      </c>
      <c r="D3" s="60" t="s">
        <v>164</v>
      </c>
      <c r="E3" s="60" t="s">
        <v>165</v>
      </c>
      <c r="F3" s="60" t="s">
        <v>166</v>
      </c>
      <c r="G3" s="60" t="s">
        <v>167</v>
      </c>
      <c r="H3" s="60" t="s">
        <v>168</v>
      </c>
      <c r="I3" s="60" t="s">
        <v>169</v>
      </c>
      <c r="J3" s="59" t="s">
        <v>170</v>
      </c>
    </row>
    <row r="4" spans="1:10" ht="18.75" customHeight="1" x14ac:dyDescent="0.4">
      <c r="A4" s="17" t="s">
        <v>42</v>
      </c>
      <c r="B4" s="18">
        <v>434624</v>
      </c>
      <c r="C4" s="18">
        <v>423434</v>
      </c>
      <c r="D4" s="18">
        <v>435246</v>
      </c>
      <c r="E4" s="18">
        <v>453820</v>
      </c>
      <c r="F4" s="18">
        <v>451757</v>
      </c>
      <c r="G4" s="18">
        <v>423720</v>
      </c>
      <c r="H4" s="18">
        <v>460588</v>
      </c>
      <c r="I4" s="18">
        <v>436467</v>
      </c>
      <c r="J4" s="18">
        <v>463877</v>
      </c>
    </row>
    <row r="5" spans="1:10" ht="18.75" customHeight="1" x14ac:dyDescent="0.4">
      <c r="A5" s="17" t="s">
        <v>139</v>
      </c>
      <c r="B5" s="19">
        <v>269172</v>
      </c>
      <c r="C5" s="19">
        <v>211554</v>
      </c>
      <c r="D5" s="19">
        <v>200701</v>
      </c>
      <c r="E5" s="19">
        <v>205447</v>
      </c>
      <c r="F5" s="19">
        <v>195644</v>
      </c>
      <c r="G5" s="19">
        <v>181680</v>
      </c>
      <c r="H5" s="19">
        <v>201980</v>
      </c>
      <c r="I5" s="19">
        <v>216658</v>
      </c>
      <c r="J5" s="19">
        <v>215416</v>
      </c>
    </row>
    <row r="6" spans="1:10" ht="18.75" customHeight="1" x14ac:dyDescent="0.4">
      <c r="A6" s="17" t="s">
        <v>43</v>
      </c>
      <c r="B6" s="19">
        <v>19311</v>
      </c>
      <c r="C6" s="19">
        <v>52295</v>
      </c>
      <c r="D6" s="19">
        <v>65833</v>
      </c>
      <c r="E6" s="19">
        <v>85274</v>
      </c>
      <c r="F6" s="19">
        <v>102606</v>
      </c>
      <c r="G6" s="19">
        <v>97201</v>
      </c>
      <c r="H6" s="19">
        <v>114804</v>
      </c>
      <c r="I6" s="19">
        <v>78198</v>
      </c>
      <c r="J6" s="19">
        <v>111153</v>
      </c>
    </row>
    <row r="7" spans="1:10" ht="18.75" customHeight="1" x14ac:dyDescent="0.4">
      <c r="A7" s="17" t="s">
        <v>44</v>
      </c>
      <c r="B7" s="19">
        <v>144692</v>
      </c>
      <c r="C7" s="19">
        <v>158250</v>
      </c>
      <c r="D7" s="19">
        <v>167394</v>
      </c>
      <c r="E7" s="19">
        <v>161786</v>
      </c>
      <c r="F7" s="19">
        <v>152187</v>
      </c>
      <c r="G7" s="19">
        <v>143506</v>
      </c>
      <c r="H7" s="19">
        <v>142424</v>
      </c>
      <c r="I7" s="19">
        <v>140269</v>
      </c>
      <c r="J7" s="19">
        <v>135950</v>
      </c>
    </row>
    <row r="8" spans="1:10" ht="18.75" customHeight="1" x14ac:dyDescent="0.4">
      <c r="A8" s="20" t="s">
        <v>91</v>
      </c>
      <c r="B8" s="19">
        <v>112482</v>
      </c>
      <c r="C8" s="19">
        <v>117547</v>
      </c>
      <c r="D8" s="19">
        <v>120538</v>
      </c>
      <c r="E8" s="19">
        <v>123856</v>
      </c>
      <c r="F8" s="19">
        <v>122194</v>
      </c>
      <c r="G8" s="19">
        <v>120036</v>
      </c>
      <c r="H8" s="19">
        <v>118526</v>
      </c>
      <c r="I8" s="19">
        <v>116216</v>
      </c>
      <c r="J8" s="19">
        <v>113351</v>
      </c>
    </row>
    <row r="9" spans="1:10" ht="18.75" customHeight="1" x14ac:dyDescent="0.4">
      <c r="A9" s="20" t="s">
        <v>92</v>
      </c>
      <c r="B9" s="19">
        <v>32210</v>
      </c>
      <c r="C9" s="19">
        <v>30110</v>
      </c>
      <c r="D9" s="19">
        <v>27066</v>
      </c>
      <c r="E9" s="19">
        <v>25036</v>
      </c>
      <c r="F9" s="19">
        <v>20597</v>
      </c>
      <c r="G9" s="19">
        <v>14754</v>
      </c>
      <c r="H9" s="19">
        <v>14851</v>
      </c>
      <c r="I9" s="19">
        <v>14412</v>
      </c>
      <c r="J9" s="19">
        <v>13342</v>
      </c>
    </row>
    <row r="10" spans="1:10" ht="18.75" customHeight="1" x14ac:dyDescent="0.4">
      <c r="A10" s="20" t="s">
        <v>93</v>
      </c>
      <c r="B10" s="21" t="s">
        <v>15</v>
      </c>
      <c r="C10" s="19">
        <v>10593</v>
      </c>
      <c r="D10" s="19">
        <v>19790</v>
      </c>
      <c r="E10" s="19">
        <v>12894</v>
      </c>
      <c r="F10" s="19">
        <v>9397</v>
      </c>
      <c r="G10" s="19">
        <v>8716</v>
      </c>
      <c r="H10" s="19">
        <v>9047</v>
      </c>
      <c r="I10" s="19">
        <v>9641</v>
      </c>
      <c r="J10" s="19">
        <v>9257</v>
      </c>
    </row>
    <row r="11" spans="1:10" ht="18.75" customHeight="1" x14ac:dyDescent="0.4">
      <c r="A11" s="17" t="s">
        <v>63</v>
      </c>
      <c r="B11" s="19">
        <v>1449</v>
      </c>
      <c r="C11" s="19">
        <v>1336</v>
      </c>
      <c r="D11" s="19">
        <v>1317</v>
      </c>
      <c r="E11" s="19">
        <v>1314</v>
      </c>
      <c r="F11" s="19">
        <v>1320</v>
      </c>
      <c r="G11" s="19">
        <v>1333</v>
      </c>
      <c r="H11" s="19">
        <v>1380</v>
      </c>
      <c r="I11" s="19">
        <v>1342</v>
      </c>
      <c r="J11" s="19">
        <v>1357</v>
      </c>
    </row>
    <row r="12" spans="1:10" ht="18.75" customHeight="1" x14ac:dyDescent="0.4">
      <c r="A12" s="17" t="s">
        <v>45</v>
      </c>
      <c r="B12" s="19">
        <v>15734</v>
      </c>
      <c r="C12" s="19">
        <v>18517</v>
      </c>
      <c r="D12" s="19">
        <v>24585</v>
      </c>
      <c r="E12" s="19">
        <v>25695</v>
      </c>
      <c r="F12" s="19">
        <v>25655</v>
      </c>
      <c r="G12" s="19">
        <v>21892</v>
      </c>
      <c r="H12" s="19">
        <v>15376</v>
      </c>
      <c r="I12" s="19">
        <v>20463</v>
      </c>
      <c r="J12" s="19">
        <v>23965</v>
      </c>
    </row>
    <row r="13" spans="1:10" ht="18.75" customHeight="1" x14ac:dyDescent="0.4">
      <c r="A13" s="17" t="s">
        <v>46</v>
      </c>
      <c r="B13" s="19">
        <v>147284</v>
      </c>
      <c r="C13" s="19">
        <v>152640</v>
      </c>
      <c r="D13" s="19">
        <v>155434</v>
      </c>
      <c r="E13" s="19">
        <v>139452</v>
      </c>
      <c r="F13" s="19">
        <v>137788</v>
      </c>
      <c r="G13" s="19">
        <v>132105</v>
      </c>
      <c r="H13" s="19">
        <v>125560</v>
      </c>
      <c r="I13" s="19">
        <v>125892</v>
      </c>
      <c r="J13" s="19">
        <v>128162</v>
      </c>
    </row>
    <row r="14" spans="1:10" ht="18.75" customHeight="1" x14ac:dyDescent="0.4">
      <c r="A14" s="17" t="s">
        <v>47</v>
      </c>
      <c r="B14" s="19">
        <v>147092</v>
      </c>
      <c r="C14" s="19">
        <v>152451</v>
      </c>
      <c r="D14" s="19">
        <v>155243</v>
      </c>
      <c r="E14" s="19">
        <v>139259</v>
      </c>
      <c r="F14" s="19">
        <v>137591</v>
      </c>
      <c r="G14" s="19">
        <v>131896</v>
      </c>
      <c r="H14" s="19">
        <v>125344</v>
      </c>
      <c r="I14" s="19">
        <v>125680</v>
      </c>
      <c r="J14" s="19">
        <v>127962</v>
      </c>
    </row>
    <row r="15" spans="1:10" ht="18.75" customHeight="1" x14ac:dyDescent="0.4">
      <c r="A15" s="17" t="s">
        <v>48</v>
      </c>
      <c r="B15" s="19">
        <v>192</v>
      </c>
      <c r="C15" s="19">
        <v>189</v>
      </c>
      <c r="D15" s="19">
        <v>191</v>
      </c>
      <c r="E15" s="19">
        <v>192</v>
      </c>
      <c r="F15" s="19">
        <v>197</v>
      </c>
      <c r="G15" s="19">
        <v>209</v>
      </c>
      <c r="H15" s="19">
        <v>215</v>
      </c>
      <c r="I15" s="19">
        <v>212</v>
      </c>
      <c r="J15" s="19">
        <v>200</v>
      </c>
    </row>
    <row r="16" spans="1:10" ht="18.75" customHeight="1" x14ac:dyDescent="0.4">
      <c r="A16" s="17" t="s">
        <v>49</v>
      </c>
      <c r="B16" s="19">
        <v>105834</v>
      </c>
      <c r="C16" s="19">
        <v>94772</v>
      </c>
      <c r="D16" s="19">
        <v>94877</v>
      </c>
      <c r="E16" s="19">
        <v>88473</v>
      </c>
      <c r="F16" s="19">
        <v>97446</v>
      </c>
      <c r="G16" s="19">
        <v>99960</v>
      </c>
      <c r="H16" s="19">
        <v>99023</v>
      </c>
      <c r="I16" s="19">
        <v>146785</v>
      </c>
      <c r="J16" s="19">
        <v>95449</v>
      </c>
    </row>
    <row r="17" spans="1:10" ht="18.75" customHeight="1" x14ac:dyDescent="0.4">
      <c r="A17" s="17" t="s">
        <v>50</v>
      </c>
      <c r="B17" s="19">
        <v>2948</v>
      </c>
      <c r="C17" s="19">
        <v>2873</v>
      </c>
      <c r="D17" s="19">
        <v>2848</v>
      </c>
      <c r="E17" s="19">
        <v>2754</v>
      </c>
      <c r="F17" s="19">
        <v>2748</v>
      </c>
      <c r="G17" s="19">
        <v>2579</v>
      </c>
      <c r="H17" s="19">
        <v>3585</v>
      </c>
      <c r="I17" s="19">
        <v>3420</v>
      </c>
      <c r="J17" s="19">
        <v>2150</v>
      </c>
    </row>
    <row r="18" spans="1:10" ht="18.75" customHeight="1" x14ac:dyDescent="0.4">
      <c r="A18" s="17" t="s">
        <v>51</v>
      </c>
      <c r="B18" s="19">
        <v>97961</v>
      </c>
      <c r="C18" s="19">
        <v>87500</v>
      </c>
      <c r="D18" s="19">
        <v>87399</v>
      </c>
      <c r="E18" s="19">
        <v>81247</v>
      </c>
      <c r="F18" s="19">
        <v>90217</v>
      </c>
      <c r="G18" s="19">
        <v>92866</v>
      </c>
      <c r="H18" s="19">
        <v>90911</v>
      </c>
      <c r="I18" s="19">
        <v>138698</v>
      </c>
      <c r="J18" s="19">
        <v>88361</v>
      </c>
    </row>
    <row r="19" spans="1:10" ht="18.75" customHeight="1" x14ac:dyDescent="0.4">
      <c r="A19" s="17" t="s">
        <v>52</v>
      </c>
      <c r="B19" s="19">
        <v>-39361</v>
      </c>
      <c r="C19" s="19">
        <v>-47483</v>
      </c>
      <c r="D19" s="19">
        <v>-53258</v>
      </c>
      <c r="E19" s="19">
        <v>-36027</v>
      </c>
      <c r="F19" s="19">
        <v>-38004</v>
      </c>
      <c r="G19" s="19">
        <v>-36016</v>
      </c>
      <c r="H19" s="19">
        <v>-29418</v>
      </c>
      <c r="I19" s="19">
        <v>-28635</v>
      </c>
      <c r="J19" s="19">
        <v>-29904</v>
      </c>
    </row>
    <row r="20" spans="1:10" ht="18.75" customHeight="1" x14ac:dyDescent="0.4">
      <c r="A20" s="17" t="s">
        <v>140</v>
      </c>
      <c r="B20" s="22">
        <v>79436</v>
      </c>
      <c r="C20" s="22">
        <v>93988</v>
      </c>
      <c r="D20" s="22">
        <v>102607</v>
      </c>
      <c r="E20" s="22">
        <v>79896</v>
      </c>
      <c r="F20" s="22">
        <v>79566</v>
      </c>
      <c r="G20" s="22">
        <v>94423</v>
      </c>
      <c r="H20" s="22">
        <v>127399</v>
      </c>
      <c r="I20" s="22">
        <v>87931</v>
      </c>
      <c r="J20" s="22">
        <v>166957</v>
      </c>
    </row>
    <row r="21" spans="1:10" ht="18.75" customHeight="1" x14ac:dyDescent="0.4">
      <c r="A21" s="10" t="s">
        <v>150</v>
      </c>
      <c r="B21" s="19">
        <v>743551</v>
      </c>
      <c r="C21" s="19">
        <v>735869</v>
      </c>
      <c r="D21" s="19">
        <v>759490</v>
      </c>
      <c r="E21" s="19">
        <v>751308</v>
      </c>
      <c r="F21" s="19">
        <v>754209</v>
      </c>
      <c r="G21" s="19">
        <v>736083</v>
      </c>
      <c r="H21" s="19">
        <v>798528</v>
      </c>
      <c r="I21" s="19">
        <v>788902</v>
      </c>
      <c r="J21" s="19">
        <v>848505</v>
      </c>
    </row>
    <row r="22" spans="1:10" ht="18.75" customHeight="1" x14ac:dyDescent="0.4">
      <c r="A22" s="13" t="s">
        <v>11</v>
      </c>
      <c r="B22" s="18">
        <v>256568</v>
      </c>
      <c r="C22" s="18">
        <v>200936</v>
      </c>
      <c r="D22" s="18">
        <v>191363</v>
      </c>
      <c r="E22" s="18">
        <v>197680</v>
      </c>
      <c r="F22" s="18">
        <v>187221</v>
      </c>
      <c r="G22" s="18">
        <v>169398</v>
      </c>
      <c r="H22" s="18">
        <v>184691</v>
      </c>
      <c r="I22" s="18">
        <v>195425</v>
      </c>
      <c r="J22" s="18">
        <v>192929</v>
      </c>
    </row>
    <row r="23" spans="1:10" ht="18.75" customHeight="1" x14ac:dyDescent="0.4">
      <c r="A23" s="17" t="s">
        <v>53</v>
      </c>
      <c r="B23" s="18">
        <v>98299</v>
      </c>
      <c r="C23" s="18">
        <v>94600</v>
      </c>
      <c r="D23" s="18">
        <v>97732</v>
      </c>
      <c r="E23" s="18">
        <v>82641</v>
      </c>
      <c r="F23" s="18">
        <v>80511</v>
      </c>
      <c r="G23" s="18">
        <v>71106</v>
      </c>
      <c r="H23" s="18">
        <v>80928</v>
      </c>
      <c r="I23" s="18">
        <v>66357</v>
      </c>
      <c r="J23" s="18">
        <v>109430</v>
      </c>
    </row>
    <row r="24" spans="1:10" ht="18.75" customHeight="1" x14ac:dyDescent="0.4">
      <c r="A24" s="17" t="s">
        <v>54</v>
      </c>
      <c r="B24" s="19">
        <v>373916</v>
      </c>
      <c r="C24" s="19">
        <v>382882</v>
      </c>
      <c r="D24" s="19">
        <v>407174</v>
      </c>
      <c r="E24" s="19">
        <v>417345</v>
      </c>
      <c r="F24" s="19">
        <v>414754</v>
      </c>
      <c r="G24" s="19">
        <v>404032</v>
      </c>
      <c r="H24" s="19">
        <v>458184</v>
      </c>
      <c r="I24" s="19">
        <v>421501</v>
      </c>
      <c r="J24" s="19">
        <v>486112</v>
      </c>
    </row>
    <row r="25" spans="1:10" ht="18.75" customHeight="1" x14ac:dyDescent="0.4">
      <c r="A25" s="17" t="s">
        <v>139</v>
      </c>
      <c r="B25" s="19">
        <v>303245</v>
      </c>
      <c r="C25" s="19">
        <v>279071</v>
      </c>
      <c r="D25" s="19">
        <v>279834</v>
      </c>
      <c r="E25" s="19">
        <v>297638</v>
      </c>
      <c r="F25" s="19">
        <v>272737</v>
      </c>
      <c r="G25" s="19">
        <v>268288</v>
      </c>
      <c r="H25" s="19">
        <v>281065</v>
      </c>
      <c r="I25" s="19">
        <v>290970</v>
      </c>
      <c r="J25" s="19">
        <v>284797</v>
      </c>
    </row>
    <row r="26" spans="1:10" ht="18.75" customHeight="1" x14ac:dyDescent="0.4">
      <c r="A26" s="17" t="s">
        <v>43</v>
      </c>
      <c r="B26" s="19">
        <v>70519</v>
      </c>
      <c r="C26" s="19">
        <v>97077</v>
      </c>
      <c r="D26" s="19">
        <v>114932</v>
      </c>
      <c r="E26" s="19">
        <v>111688</v>
      </c>
      <c r="F26" s="19">
        <v>136480</v>
      </c>
      <c r="G26" s="19">
        <v>130878</v>
      </c>
      <c r="H26" s="19">
        <v>172260</v>
      </c>
      <c r="I26" s="19">
        <v>125604</v>
      </c>
      <c r="J26" s="19">
        <v>196923</v>
      </c>
    </row>
    <row r="27" spans="1:10" ht="18.75" customHeight="1" x14ac:dyDescent="0.4">
      <c r="A27" s="20" t="s">
        <v>55</v>
      </c>
      <c r="B27" s="50">
        <v>151</v>
      </c>
      <c r="C27" s="19">
        <v>6734</v>
      </c>
      <c r="D27" s="19">
        <v>12407</v>
      </c>
      <c r="E27" s="19">
        <v>8018</v>
      </c>
      <c r="F27" s="19">
        <v>5537</v>
      </c>
      <c r="G27" s="19">
        <v>4866</v>
      </c>
      <c r="H27" s="19">
        <v>4858</v>
      </c>
      <c r="I27" s="19">
        <v>4927</v>
      </c>
      <c r="J27" s="19">
        <v>4393</v>
      </c>
    </row>
    <row r="28" spans="1:10" ht="18.75" customHeight="1" x14ac:dyDescent="0.4">
      <c r="A28" s="20" t="s">
        <v>94</v>
      </c>
      <c r="B28" s="19">
        <v>151</v>
      </c>
      <c r="C28" s="19">
        <v>148</v>
      </c>
      <c r="D28" s="19">
        <v>134</v>
      </c>
      <c r="E28" s="19">
        <v>132</v>
      </c>
      <c r="F28" s="19">
        <v>129</v>
      </c>
      <c r="G28" s="19">
        <v>106</v>
      </c>
      <c r="H28" s="19">
        <v>144</v>
      </c>
      <c r="I28" s="19">
        <v>123</v>
      </c>
      <c r="J28" s="19">
        <v>76</v>
      </c>
    </row>
    <row r="29" spans="1:10" ht="18.75" customHeight="1" x14ac:dyDescent="0.4">
      <c r="A29" s="20" t="s">
        <v>95</v>
      </c>
      <c r="B29" s="21" t="s">
        <v>24</v>
      </c>
      <c r="C29" s="19">
        <v>6586</v>
      </c>
      <c r="D29" s="19">
        <v>12273</v>
      </c>
      <c r="E29" s="19">
        <v>7886</v>
      </c>
      <c r="F29" s="19">
        <v>5408</v>
      </c>
      <c r="G29" s="19">
        <v>4760</v>
      </c>
      <c r="H29" s="19">
        <v>4715</v>
      </c>
      <c r="I29" s="19">
        <v>4804</v>
      </c>
      <c r="J29" s="19">
        <v>4317</v>
      </c>
    </row>
    <row r="30" spans="1:10" ht="18.75" customHeight="1" x14ac:dyDescent="0.4">
      <c r="A30" s="17" t="s">
        <v>56</v>
      </c>
      <c r="B30" s="19">
        <v>107923</v>
      </c>
      <c r="C30" s="19">
        <v>105158</v>
      </c>
      <c r="D30" s="19">
        <v>102176</v>
      </c>
      <c r="E30" s="19">
        <v>103425</v>
      </c>
      <c r="F30" s="19">
        <v>99784</v>
      </c>
      <c r="G30" s="19">
        <v>96089</v>
      </c>
      <c r="H30" s="19">
        <v>96142</v>
      </c>
      <c r="I30" s="19">
        <v>97257</v>
      </c>
      <c r="J30" s="19">
        <v>98258</v>
      </c>
    </row>
    <row r="31" spans="1:10" ht="18.75" customHeight="1" x14ac:dyDescent="0.4">
      <c r="A31" s="20" t="s">
        <v>57</v>
      </c>
      <c r="B31" s="19">
        <v>99699</v>
      </c>
      <c r="C31" s="19">
        <v>101309</v>
      </c>
      <c r="D31" s="19">
        <v>106368</v>
      </c>
      <c r="E31" s="19">
        <v>91990</v>
      </c>
      <c r="F31" s="19">
        <v>94035</v>
      </c>
      <c r="G31" s="19">
        <v>93835</v>
      </c>
      <c r="H31" s="19">
        <v>91610</v>
      </c>
      <c r="I31" s="19">
        <v>91528</v>
      </c>
      <c r="J31" s="19">
        <v>94541</v>
      </c>
    </row>
    <row r="32" spans="1:10" ht="18.75" customHeight="1" x14ac:dyDescent="0.4">
      <c r="A32" s="20" t="s">
        <v>58</v>
      </c>
      <c r="B32" s="19">
        <v>-27143</v>
      </c>
      <c r="C32" s="19">
        <v>-29071</v>
      </c>
      <c r="D32" s="19">
        <v>-33591</v>
      </c>
      <c r="E32" s="19">
        <v>-15031</v>
      </c>
      <c r="F32" s="19">
        <v>-16223</v>
      </c>
      <c r="G32" s="19">
        <v>-14298</v>
      </c>
      <c r="H32" s="19">
        <v>-13068</v>
      </c>
      <c r="I32" s="19">
        <v>-12144</v>
      </c>
      <c r="J32" s="19">
        <v>-13731</v>
      </c>
    </row>
    <row r="33" spans="1:10" ht="18.75" customHeight="1" x14ac:dyDescent="0.4">
      <c r="A33" s="20" t="s">
        <v>59</v>
      </c>
      <c r="B33" s="19">
        <v>6199</v>
      </c>
      <c r="C33" s="19">
        <v>5979</v>
      </c>
      <c r="D33" s="19">
        <v>5909</v>
      </c>
      <c r="E33" s="19">
        <v>5285</v>
      </c>
      <c r="F33" s="19">
        <v>5129</v>
      </c>
      <c r="G33" s="19">
        <v>5689</v>
      </c>
      <c r="H33" s="19">
        <v>6143</v>
      </c>
      <c r="I33" s="19">
        <v>6952</v>
      </c>
      <c r="J33" s="19">
        <v>7560</v>
      </c>
    </row>
    <row r="34" spans="1:10" ht="18.75" customHeight="1" x14ac:dyDescent="0.4">
      <c r="A34" s="20" t="s">
        <v>60</v>
      </c>
      <c r="B34" s="19">
        <v>32210</v>
      </c>
      <c r="C34" s="19">
        <v>30110</v>
      </c>
      <c r="D34" s="19">
        <v>27066</v>
      </c>
      <c r="E34" s="19">
        <v>25036</v>
      </c>
      <c r="F34" s="19">
        <v>20597</v>
      </c>
      <c r="G34" s="19">
        <v>14754</v>
      </c>
      <c r="H34" s="19">
        <v>14851</v>
      </c>
      <c r="I34" s="19">
        <v>14412</v>
      </c>
      <c r="J34" s="19">
        <v>13342</v>
      </c>
    </row>
    <row r="35" spans="1:10" ht="18.75" customHeight="1" x14ac:dyDescent="0.4">
      <c r="A35" s="20" t="s">
        <v>61</v>
      </c>
      <c r="B35" s="19">
        <v>3042</v>
      </c>
      <c r="C35" s="19">
        <v>3168</v>
      </c>
      <c r="D35" s="19">
        <v>3577</v>
      </c>
      <c r="E35" s="19">
        <v>3856</v>
      </c>
      <c r="F35" s="19">
        <v>3754</v>
      </c>
      <c r="G35" s="19">
        <v>3892</v>
      </c>
      <c r="H35" s="19">
        <v>3395</v>
      </c>
      <c r="I35" s="19">
        <v>3491</v>
      </c>
      <c r="J35" s="19">
        <v>3455</v>
      </c>
    </row>
    <row r="36" spans="1:10" ht="18.75" customHeight="1" x14ac:dyDescent="0.4">
      <c r="A36" s="23" t="s">
        <v>62</v>
      </c>
      <c r="B36" s="19">
        <v>163413</v>
      </c>
      <c r="C36" s="19">
        <v>153230</v>
      </c>
      <c r="D36" s="19">
        <v>152408</v>
      </c>
      <c r="E36" s="19">
        <v>147899</v>
      </c>
      <c r="F36" s="19">
        <v>159159</v>
      </c>
      <c r="G36" s="19">
        <v>164856</v>
      </c>
      <c r="H36" s="19">
        <v>163275</v>
      </c>
      <c r="I36" s="19">
        <v>203787</v>
      </c>
      <c r="J36" s="19">
        <v>154705</v>
      </c>
    </row>
    <row r="37" spans="1:10" ht="18.75" customHeight="1" x14ac:dyDescent="0.4">
      <c r="A37" s="23" t="s">
        <v>50</v>
      </c>
      <c r="B37" s="19">
        <v>97961</v>
      </c>
      <c r="C37" s="19">
        <v>87500</v>
      </c>
      <c r="D37" s="19">
        <v>87399</v>
      </c>
      <c r="E37" s="19">
        <v>81247</v>
      </c>
      <c r="F37" s="19">
        <v>90217</v>
      </c>
      <c r="G37" s="19">
        <v>92866</v>
      </c>
      <c r="H37" s="19">
        <v>90911</v>
      </c>
      <c r="I37" s="19">
        <v>138698</v>
      </c>
      <c r="J37" s="19">
        <v>88361</v>
      </c>
    </row>
    <row r="38" spans="1:10" ht="18.75" customHeight="1" x14ac:dyDescent="0.4">
      <c r="A38" s="23" t="s">
        <v>51</v>
      </c>
      <c r="B38" s="19">
        <v>7073</v>
      </c>
      <c r="C38" s="19">
        <v>5478</v>
      </c>
      <c r="D38" s="19">
        <v>4604</v>
      </c>
      <c r="E38" s="19">
        <v>3265</v>
      </c>
      <c r="F38" s="19">
        <v>3900</v>
      </c>
      <c r="G38" s="19">
        <v>3687</v>
      </c>
      <c r="H38" s="19">
        <v>4761</v>
      </c>
      <c r="I38" s="19">
        <v>4459</v>
      </c>
      <c r="J38" s="19">
        <v>3675</v>
      </c>
    </row>
    <row r="39" spans="1:10" ht="18.75" customHeight="1" x14ac:dyDescent="0.4">
      <c r="A39" s="10" t="s">
        <v>151</v>
      </c>
      <c r="B39" s="18">
        <v>743551</v>
      </c>
      <c r="C39" s="18">
        <v>735869</v>
      </c>
      <c r="D39" s="18">
        <v>759490</v>
      </c>
      <c r="E39" s="18">
        <v>751308</v>
      </c>
      <c r="F39" s="18">
        <v>754209</v>
      </c>
      <c r="G39" s="18">
        <v>736083</v>
      </c>
      <c r="H39" s="18">
        <v>798528</v>
      </c>
      <c r="I39" s="18">
        <v>788902</v>
      </c>
      <c r="J39" s="18">
        <v>848505</v>
      </c>
    </row>
    <row r="40" spans="1:10" ht="18.75" customHeight="1" x14ac:dyDescent="0.4">
      <c r="A40" s="13" t="s">
        <v>12</v>
      </c>
      <c r="B40" s="24">
        <v>433333</v>
      </c>
      <c r="C40" s="24">
        <v>396995</v>
      </c>
      <c r="D40" s="24">
        <v>390534</v>
      </c>
      <c r="E40" s="24">
        <v>403661</v>
      </c>
      <c r="F40" s="24">
        <v>375516</v>
      </c>
      <c r="G40" s="24">
        <v>369018</v>
      </c>
      <c r="H40" s="24">
        <v>380697</v>
      </c>
      <c r="I40" s="24">
        <v>395620</v>
      </c>
      <c r="J40" s="24">
        <v>394669</v>
      </c>
    </row>
    <row r="41" spans="1:10" ht="19.5" customHeight="1" x14ac:dyDescent="0.4">
      <c r="A41" s="2" t="s">
        <v>13</v>
      </c>
    </row>
    <row r="42" spans="1:10" ht="14.25" customHeight="1" x14ac:dyDescent="0.4">
      <c r="A42" s="8"/>
    </row>
    <row r="43" spans="1:10" ht="14.25" customHeight="1" x14ac:dyDescent="0.4">
      <c r="A43" s="8"/>
    </row>
    <row r="44" spans="1:10" ht="14.25" customHeight="1" x14ac:dyDescent="0.4">
      <c r="A44" s="8"/>
    </row>
    <row r="45" spans="1:10" ht="14.25" customHeight="1" x14ac:dyDescent="0.4">
      <c r="A45" s="8"/>
    </row>
    <row r="46" spans="1:10" ht="14.25" customHeight="1" x14ac:dyDescent="0.4">
      <c r="A46" s="8"/>
    </row>
    <row r="47" spans="1:10" ht="14.25" customHeight="1" x14ac:dyDescent="0.4">
      <c r="A47" s="8"/>
    </row>
    <row r="48" spans="1:10" ht="14.25" customHeight="1" x14ac:dyDescent="0.4">
      <c r="A48" s="8"/>
    </row>
    <row r="49" spans="1:1" ht="14.25" customHeight="1" x14ac:dyDescent="0.4">
      <c r="A49" s="8"/>
    </row>
    <row r="50" spans="1:1" ht="14.25" customHeight="1" x14ac:dyDescent="0.4">
      <c r="A50" s="47"/>
    </row>
    <row r="51" spans="1:1" ht="14.25" customHeight="1" x14ac:dyDescent="0.4">
      <c r="A51" s="8"/>
    </row>
    <row r="52" spans="1:1" ht="14.25" customHeight="1" x14ac:dyDescent="0.4">
      <c r="A52" s="8"/>
    </row>
    <row r="53" spans="1:1" ht="14.25" customHeight="1" x14ac:dyDescent="0.4">
      <c r="A53" s="8"/>
    </row>
    <row r="54" spans="1:1" ht="14.25" customHeight="1" x14ac:dyDescent="0.4">
      <c r="A54" s="8"/>
    </row>
    <row r="55" spans="1:1" ht="14.25" customHeight="1" x14ac:dyDescent="0.4">
      <c r="A55" s="8"/>
    </row>
    <row r="56" spans="1:1" ht="14.25" customHeight="1" x14ac:dyDescent="0.4">
      <c r="A56" s="8"/>
    </row>
    <row r="57" spans="1:1" ht="14.25" customHeight="1" x14ac:dyDescent="0.4">
      <c r="A57" s="8"/>
    </row>
    <row r="58" spans="1:1" ht="14.25" customHeight="1" x14ac:dyDescent="0.4">
      <c r="A58" s="47"/>
    </row>
  </sheetData>
  <phoneticPr fontId="2"/>
  <pageMargins left="0.59055118110236227" right="0.39370078740157483" top="0.59055118110236227" bottom="0.39370078740157483" header="0.51181102362204722" footer="0.51181102362204722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="80" zoomScaleNormal="75" zoomScaleSheetLayoutView="80" workbookViewId="0">
      <selection activeCell="A3" sqref="A3"/>
    </sheetView>
  </sheetViews>
  <sheetFormatPr defaultRowHeight="14.25" x14ac:dyDescent="0.4"/>
  <cols>
    <col min="1" max="1" width="51.25" style="2" customWidth="1"/>
    <col min="2" max="10" width="14.375" style="2" customWidth="1"/>
    <col min="11" max="252" width="9" style="2"/>
    <col min="253" max="253" width="49.125" style="2" customWidth="1"/>
    <col min="254" max="264" width="14.375" style="2" customWidth="1"/>
    <col min="265" max="508" width="9" style="2"/>
    <col min="509" max="509" width="49.125" style="2" customWidth="1"/>
    <col min="510" max="520" width="14.375" style="2" customWidth="1"/>
    <col min="521" max="764" width="9" style="2"/>
    <col min="765" max="765" width="49.125" style="2" customWidth="1"/>
    <col min="766" max="776" width="14.375" style="2" customWidth="1"/>
    <col min="777" max="1020" width="9" style="2"/>
    <col min="1021" max="1021" width="49.125" style="2" customWidth="1"/>
    <col min="1022" max="1032" width="14.375" style="2" customWidth="1"/>
    <col min="1033" max="1276" width="9" style="2"/>
    <col min="1277" max="1277" width="49.125" style="2" customWidth="1"/>
    <col min="1278" max="1288" width="14.375" style="2" customWidth="1"/>
    <col min="1289" max="1532" width="9" style="2"/>
    <col min="1533" max="1533" width="49.125" style="2" customWidth="1"/>
    <col min="1534" max="1544" width="14.375" style="2" customWidth="1"/>
    <col min="1545" max="1788" width="9" style="2"/>
    <col min="1789" max="1789" width="49.125" style="2" customWidth="1"/>
    <col min="1790" max="1800" width="14.375" style="2" customWidth="1"/>
    <col min="1801" max="2044" width="9" style="2"/>
    <col min="2045" max="2045" width="49.125" style="2" customWidth="1"/>
    <col min="2046" max="2056" width="14.375" style="2" customWidth="1"/>
    <col min="2057" max="2300" width="9" style="2"/>
    <col min="2301" max="2301" width="49.125" style="2" customWidth="1"/>
    <col min="2302" max="2312" width="14.375" style="2" customWidth="1"/>
    <col min="2313" max="2556" width="9" style="2"/>
    <col min="2557" max="2557" width="49.125" style="2" customWidth="1"/>
    <col min="2558" max="2568" width="14.375" style="2" customWidth="1"/>
    <col min="2569" max="2812" width="9" style="2"/>
    <col min="2813" max="2813" width="49.125" style="2" customWidth="1"/>
    <col min="2814" max="2824" width="14.375" style="2" customWidth="1"/>
    <col min="2825" max="3068" width="9" style="2"/>
    <col min="3069" max="3069" width="49.125" style="2" customWidth="1"/>
    <col min="3070" max="3080" width="14.375" style="2" customWidth="1"/>
    <col min="3081" max="3324" width="9" style="2"/>
    <col min="3325" max="3325" width="49.125" style="2" customWidth="1"/>
    <col min="3326" max="3336" width="14.375" style="2" customWidth="1"/>
    <col min="3337" max="3580" width="9" style="2"/>
    <col min="3581" max="3581" width="49.125" style="2" customWidth="1"/>
    <col min="3582" max="3592" width="14.375" style="2" customWidth="1"/>
    <col min="3593" max="3836" width="9" style="2"/>
    <col min="3837" max="3837" width="49.125" style="2" customWidth="1"/>
    <col min="3838" max="3848" width="14.375" style="2" customWidth="1"/>
    <col min="3849" max="4092" width="9" style="2"/>
    <col min="4093" max="4093" width="49.125" style="2" customWidth="1"/>
    <col min="4094" max="4104" width="14.375" style="2" customWidth="1"/>
    <col min="4105" max="4348" width="9" style="2"/>
    <col min="4349" max="4349" width="49.125" style="2" customWidth="1"/>
    <col min="4350" max="4360" width="14.375" style="2" customWidth="1"/>
    <col min="4361" max="4604" width="9" style="2"/>
    <col min="4605" max="4605" width="49.125" style="2" customWidth="1"/>
    <col min="4606" max="4616" width="14.375" style="2" customWidth="1"/>
    <col min="4617" max="4860" width="9" style="2"/>
    <col min="4861" max="4861" width="49.125" style="2" customWidth="1"/>
    <col min="4862" max="4872" width="14.375" style="2" customWidth="1"/>
    <col min="4873" max="5116" width="9" style="2"/>
    <col min="5117" max="5117" width="49.125" style="2" customWidth="1"/>
    <col min="5118" max="5128" width="14.375" style="2" customWidth="1"/>
    <col min="5129" max="5372" width="9" style="2"/>
    <col min="5373" max="5373" width="49.125" style="2" customWidth="1"/>
    <col min="5374" max="5384" width="14.375" style="2" customWidth="1"/>
    <col min="5385" max="5628" width="9" style="2"/>
    <col min="5629" max="5629" width="49.125" style="2" customWidth="1"/>
    <col min="5630" max="5640" width="14.375" style="2" customWidth="1"/>
    <col min="5641" max="5884" width="9" style="2"/>
    <col min="5885" max="5885" width="49.125" style="2" customWidth="1"/>
    <col min="5886" max="5896" width="14.375" style="2" customWidth="1"/>
    <col min="5897" max="6140" width="9" style="2"/>
    <col min="6141" max="6141" width="49.125" style="2" customWidth="1"/>
    <col min="6142" max="6152" width="14.375" style="2" customWidth="1"/>
    <col min="6153" max="6396" width="9" style="2"/>
    <col min="6397" max="6397" width="49.125" style="2" customWidth="1"/>
    <col min="6398" max="6408" width="14.375" style="2" customWidth="1"/>
    <col min="6409" max="6652" width="9" style="2"/>
    <col min="6653" max="6653" width="49.125" style="2" customWidth="1"/>
    <col min="6654" max="6664" width="14.375" style="2" customWidth="1"/>
    <col min="6665" max="6908" width="9" style="2"/>
    <col min="6909" max="6909" width="49.125" style="2" customWidth="1"/>
    <col min="6910" max="6920" width="14.375" style="2" customWidth="1"/>
    <col min="6921" max="7164" width="9" style="2"/>
    <col min="7165" max="7165" width="49.125" style="2" customWidth="1"/>
    <col min="7166" max="7176" width="14.375" style="2" customWidth="1"/>
    <col min="7177" max="7420" width="9" style="2"/>
    <col min="7421" max="7421" width="49.125" style="2" customWidth="1"/>
    <col min="7422" max="7432" width="14.375" style="2" customWidth="1"/>
    <col min="7433" max="7676" width="9" style="2"/>
    <col min="7677" max="7677" width="49.125" style="2" customWidth="1"/>
    <col min="7678" max="7688" width="14.375" style="2" customWidth="1"/>
    <col min="7689" max="7932" width="9" style="2"/>
    <col min="7933" max="7933" width="49.125" style="2" customWidth="1"/>
    <col min="7934" max="7944" width="14.375" style="2" customWidth="1"/>
    <col min="7945" max="8188" width="9" style="2"/>
    <col min="8189" max="8189" width="49.125" style="2" customWidth="1"/>
    <col min="8190" max="8200" width="14.375" style="2" customWidth="1"/>
    <col min="8201" max="8444" width="9" style="2"/>
    <col min="8445" max="8445" width="49.125" style="2" customWidth="1"/>
    <col min="8446" max="8456" width="14.375" style="2" customWidth="1"/>
    <col min="8457" max="8700" width="9" style="2"/>
    <col min="8701" max="8701" width="49.125" style="2" customWidth="1"/>
    <col min="8702" max="8712" width="14.375" style="2" customWidth="1"/>
    <col min="8713" max="8956" width="9" style="2"/>
    <col min="8957" max="8957" width="49.125" style="2" customWidth="1"/>
    <col min="8958" max="8968" width="14.375" style="2" customWidth="1"/>
    <col min="8969" max="9212" width="9" style="2"/>
    <col min="9213" max="9213" width="49.125" style="2" customWidth="1"/>
    <col min="9214" max="9224" width="14.375" style="2" customWidth="1"/>
    <col min="9225" max="9468" width="9" style="2"/>
    <col min="9469" max="9469" width="49.125" style="2" customWidth="1"/>
    <col min="9470" max="9480" width="14.375" style="2" customWidth="1"/>
    <col min="9481" max="9724" width="9" style="2"/>
    <col min="9725" max="9725" width="49.125" style="2" customWidth="1"/>
    <col min="9726" max="9736" width="14.375" style="2" customWidth="1"/>
    <col min="9737" max="9980" width="9" style="2"/>
    <col min="9981" max="9981" width="49.125" style="2" customWidth="1"/>
    <col min="9982" max="9992" width="14.375" style="2" customWidth="1"/>
    <col min="9993" max="10236" width="9" style="2"/>
    <col min="10237" max="10237" width="49.125" style="2" customWidth="1"/>
    <col min="10238" max="10248" width="14.375" style="2" customWidth="1"/>
    <col min="10249" max="10492" width="9" style="2"/>
    <col min="10493" max="10493" width="49.125" style="2" customWidth="1"/>
    <col min="10494" max="10504" width="14.375" style="2" customWidth="1"/>
    <col min="10505" max="10748" width="9" style="2"/>
    <col min="10749" max="10749" width="49.125" style="2" customWidth="1"/>
    <col min="10750" max="10760" width="14.375" style="2" customWidth="1"/>
    <col min="10761" max="11004" width="9" style="2"/>
    <col min="11005" max="11005" width="49.125" style="2" customWidth="1"/>
    <col min="11006" max="11016" width="14.375" style="2" customWidth="1"/>
    <col min="11017" max="11260" width="9" style="2"/>
    <col min="11261" max="11261" width="49.125" style="2" customWidth="1"/>
    <col min="11262" max="11272" width="14.375" style="2" customWidth="1"/>
    <col min="11273" max="11516" width="9" style="2"/>
    <col min="11517" max="11517" width="49.125" style="2" customWidth="1"/>
    <col min="11518" max="11528" width="14.375" style="2" customWidth="1"/>
    <col min="11529" max="11772" width="9" style="2"/>
    <col min="11773" max="11773" width="49.125" style="2" customWidth="1"/>
    <col min="11774" max="11784" width="14.375" style="2" customWidth="1"/>
    <col min="11785" max="12028" width="9" style="2"/>
    <col min="12029" max="12029" width="49.125" style="2" customWidth="1"/>
    <col min="12030" max="12040" width="14.375" style="2" customWidth="1"/>
    <col min="12041" max="12284" width="9" style="2"/>
    <col min="12285" max="12285" width="49.125" style="2" customWidth="1"/>
    <col min="12286" max="12296" width="14.375" style="2" customWidth="1"/>
    <col min="12297" max="12540" width="9" style="2"/>
    <col min="12541" max="12541" width="49.125" style="2" customWidth="1"/>
    <col min="12542" max="12552" width="14.375" style="2" customWidth="1"/>
    <col min="12553" max="12796" width="9" style="2"/>
    <col min="12797" max="12797" width="49.125" style="2" customWidth="1"/>
    <col min="12798" max="12808" width="14.375" style="2" customWidth="1"/>
    <col min="12809" max="13052" width="9" style="2"/>
    <col min="13053" max="13053" width="49.125" style="2" customWidth="1"/>
    <col min="13054" max="13064" width="14.375" style="2" customWidth="1"/>
    <col min="13065" max="13308" width="9" style="2"/>
    <col min="13309" max="13309" width="49.125" style="2" customWidth="1"/>
    <col min="13310" max="13320" width="14.375" style="2" customWidth="1"/>
    <col min="13321" max="13564" width="9" style="2"/>
    <col min="13565" max="13565" width="49.125" style="2" customWidth="1"/>
    <col min="13566" max="13576" width="14.375" style="2" customWidth="1"/>
    <col min="13577" max="13820" width="9" style="2"/>
    <col min="13821" max="13821" width="49.125" style="2" customWidth="1"/>
    <col min="13822" max="13832" width="14.375" style="2" customWidth="1"/>
    <col min="13833" max="14076" width="9" style="2"/>
    <col min="14077" max="14077" width="49.125" style="2" customWidth="1"/>
    <col min="14078" max="14088" width="14.375" style="2" customWidth="1"/>
    <col min="14089" max="14332" width="9" style="2"/>
    <col min="14333" max="14333" width="49.125" style="2" customWidth="1"/>
    <col min="14334" max="14344" width="14.375" style="2" customWidth="1"/>
    <col min="14345" max="14588" width="9" style="2"/>
    <col min="14589" max="14589" width="49.125" style="2" customWidth="1"/>
    <col min="14590" max="14600" width="14.375" style="2" customWidth="1"/>
    <col min="14601" max="14844" width="9" style="2"/>
    <col min="14845" max="14845" width="49.125" style="2" customWidth="1"/>
    <col min="14846" max="14856" width="14.375" style="2" customWidth="1"/>
    <col min="14857" max="15100" width="9" style="2"/>
    <col min="15101" max="15101" width="49.125" style="2" customWidth="1"/>
    <col min="15102" max="15112" width="14.375" style="2" customWidth="1"/>
    <col min="15113" max="15356" width="9" style="2"/>
    <col min="15357" max="15357" width="49.125" style="2" customWidth="1"/>
    <col min="15358" max="15368" width="14.375" style="2" customWidth="1"/>
    <col min="15369" max="15612" width="9" style="2"/>
    <col min="15613" max="15613" width="49.125" style="2" customWidth="1"/>
    <col min="15614" max="15624" width="14.375" style="2" customWidth="1"/>
    <col min="15625" max="15868" width="9" style="2"/>
    <col min="15869" max="15869" width="49.125" style="2" customWidth="1"/>
    <col min="15870" max="15880" width="14.375" style="2" customWidth="1"/>
    <col min="15881" max="16124" width="9" style="2"/>
    <col min="16125" max="16125" width="49.125" style="2" customWidth="1"/>
    <col min="16126" max="16136" width="14.375" style="2" customWidth="1"/>
    <col min="16137" max="16384" width="9" style="2"/>
  </cols>
  <sheetData>
    <row r="1" spans="1:10" ht="18" customHeight="1" x14ac:dyDescent="0.4">
      <c r="A1" s="56" t="s">
        <v>159</v>
      </c>
    </row>
    <row r="2" spans="1:10" x14ac:dyDescent="0.4">
      <c r="A2" s="3"/>
      <c r="C2" s="5"/>
      <c r="E2" s="5"/>
      <c r="F2" s="5"/>
      <c r="G2" s="5"/>
      <c r="H2" s="5"/>
      <c r="I2" s="5"/>
      <c r="J2" s="5" t="s">
        <v>135</v>
      </c>
    </row>
    <row r="3" spans="1:10" ht="26.25" customHeight="1" x14ac:dyDescent="0.4">
      <c r="A3" s="6" t="s">
        <v>149</v>
      </c>
      <c r="B3" s="60" t="s">
        <v>162</v>
      </c>
      <c r="C3" s="60" t="s">
        <v>163</v>
      </c>
      <c r="D3" s="60" t="s">
        <v>164</v>
      </c>
      <c r="E3" s="60" t="s">
        <v>165</v>
      </c>
      <c r="F3" s="60" t="s">
        <v>166</v>
      </c>
      <c r="G3" s="60" t="s">
        <v>167</v>
      </c>
      <c r="H3" s="60" t="s">
        <v>168</v>
      </c>
      <c r="I3" s="60" t="s">
        <v>169</v>
      </c>
      <c r="J3" s="59" t="s">
        <v>170</v>
      </c>
    </row>
    <row r="4" spans="1:10" ht="18" customHeight="1" x14ac:dyDescent="0.4">
      <c r="A4" s="17" t="s">
        <v>64</v>
      </c>
      <c r="B4" s="12">
        <v>28101</v>
      </c>
      <c r="C4" s="12">
        <v>28301</v>
      </c>
      <c r="D4" s="12">
        <v>26437</v>
      </c>
      <c r="E4" s="12">
        <v>23165</v>
      </c>
      <c r="F4" s="12">
        <v>19053</v>
      </c>
      <c r="G4" s="12">
        <v>17451</v>
      </c>
      <c r="H4" s="12">
        <v>16072</v>
      </c>
      <c r="I4" s="12">
        <v>14059</v>
      </c>
      <c r="J4" s="12">
        <v>10775</v>
      </c>
    </row>
    <row r="5" spans="1:10" ht="18" customHeight="1" x14ac:dyDescent="0.4">
      <c r="A5" s="17" t="s">
        <v>141</v>
      </c>
      <c r="B5" s="12">
        <v>26662</v>
      </c>
      <c r="C5" s="12">
        <v>26785</v>
      </c>
      <c r="D5" s="12">
        <v>24988</v>
      </c>
      <c r="E5" s="12">
        <v>21742</v>
      </c>
      <c r="F5" s="12">
        <v>17574</v>
      </c>
      <c r="G5" s="12">
        <v>15906</v>
      </c>
      <c r="H5" s="12">
        <v>14471</v>
      </c>
      <c r="I5" s="12">
        <v>10786</v>
      </c>
      <c r="J5" s="12">
        <v>8675</v>
      </c>
    </row>
    <row r="6" spans="1:10" ht="18" customHeight="1" x14ac:dyDescent="0.4">
      <c r="A6" s="17" t="s">
        <v>65</v>
      </c>
      <c r="B6" s="12">
        <v>1439</v>
      </c>
      <c r="C6" s="12">
        <v>1516</v>
      </c>
      <c r="D6" s="12">
        <v>1450</v>
      </c>
      <c r="E6" s="12">
        <v>1423</v>
      </c>
      <c r="F6" s="12">
        <v>1478</v>
      </c>
      <c r="G6" s="12">
        <v>1545</v>
      </c>
      <c r="H6" s="12">
        <v>1601</v>
      </c>
      <c r="I6" s="12">
        <v>3273</v>
      </c>
      <c r="J6" s="12">
        <v>2100</v>
      </c>
    </row>
    <row r="7" spans="1:10" ht="18" customHeight="1" x14ac:dyDescent="0.4">
      <c r="A7" s="17" t="s">
        <v>66</v>
      </c>
      <c r="B7" s="12">
        <v>215411</v>
      </c>
      <c r="C7" s="12">
        <v>223824</v>
      </c>
      <c r="D7" s="12">
        <v>223783</v>
      </c>
      <c r="E7" s="12">
        <v>223673</v>
      </c>
      <c r="F7" s="12">
        <v>223583</v>
      </c>
      <c r="G7" s="12">
        <v>236810</v>
      </c>
      <c r="H7" s="12">
        <v>236565</v>
      </c>
      <c r="I7" s="12">
        <v>238625</v>
      </c>
      <c r="J7" s="12">
        <v>232544</v>
      </c>
    </row>
    <row r="8" spans="1:10" ht="18" customHeight="1" x14ac:dyDescent="0.4">
      <c r="A8" s="17" t="s">
        <v>67</v>
      </c>
      <c r="B8" s="12">
        <v>85296</v>
      </c>
      <c r="C8" s="12">
        <v>85230</v>
      </c>
      <c r="D8" s="12">
        <v>83535</v>
      </c>
      <c r="E8" s="12">
        <v>79498</v>
      </c>
      <c r="F8" s="12">
        <v>78748</v>
      </c>
      <c r="G8" s="12">
        <v>79948</v>
      </c>
      <c r="H8" s="12">
        <v>79066</v>
      </c>
      <c r="I8" s="12">
        <v>79137</v>
      </c>
      <c r="J8" s="12">
        <v>70431</v>
      </c>
    </row>
    <row r="9" spans="1:10" ht="18" customHeight="1" x14ac:dyDescent="0.4">
      <c r="A9" s="17" t="s">
        <v>68</v>
      </c>
      <c r="B9" s="12">
        <v>43209</v>
      </c>
      <c r="C9" s="12">
        <v>46831</v>
      </c>
      <c r="D9" s="12">
        <v>45093</v>
      </c>
      <c r="E9" s="12">
        <v>38720</v>
      </c>
      <c r="F9" s="12">
        <v>36554</v>
      </c>
      <c r="G9" s="12">
        <v>37828</v>
      </c>
      <c r="H9" s="12">
        <v>33801</v>
      </c>
      <c r="I9" s="12">
        <v>32955</v>
      </c>
      <c r="J9" s="12">
        <v>32136</v>
      </c>
    </row>
    <row r="10" spans="1:10" ht="18" customHeight="1" x14ac:dyDescent="0.4">
      <c r="A10" s="17" t="s">
        <v>69</v>
      </c>
      <c r="B10" s="12">
        <v>86905</v>
      </c>
      <c r="C10" s="12">
        <v>91763</v>
      </c>
      <c r="D10" s="12">
        <v>95154</v>
      </c>
      <c r="E10" s="12">
        <v>105456</v>
      </c>
      <c r="F10" s="12">
        <v>108281</v>
      </c>
      <c r="G10" s="12">
        <v>119034</v>
      </c>
      <c r="H10" s="12">
        <v>123698</v>
      </c>
      <c r="I10" s="12">
        <v>126533</v>
      </c>
      <c r="J10" s="12">
        <v>129976</v>
      </c>
    </row>
    <row r="11" spans="1:10" ht="18" customHeight="1" x14ac:dyDescent="0.4">
      <c r="A11" s="17" t="s">
        <v>70</v>
      </c>
      <c r="B11" s="12">
        <v>311460</v>
      </c>
      <c r="C11" s="12">
        <v>324252</v>
      </c>
      <c r="D11" s="12">
        <v>328791</v>
      </c>
      <c r="E11" s="12">
        <v>343800</v>
      </c>
      <c r="F11" s="12">
        <v>357345</v>
      </c>
      <c r="G11" s="12">
        <v>365369</v>
      </c>
      <c r="H11" s="12">
        <v>362601</v>
      </c>
      <c r="I11" s="12">
        <v>360637</v>
      </c>
      <c r="J11" s="12">
        <v>366090</v>
      </c>
    </row>
    <row r="12" spans="1:10" ht="18" customHeight="1" x14ac:dyDescent="0.4">
      <c r="A12" s="17" t="s">
        <v>71</v>
      </c>
      <c r="B12" s="12">
        <v>199</v>
      </c>
      <c r="C12" s="12">
        <v>179</v>
      </c>
      <c r="D12" s="12">
        <v>182</v>
      </c>
      <c r="E12" s="12">
        <v>177</v>
      </c>
      <c r="F12" s="12">
        <v>191</v>
      </c>
      <c r="G12" s="12">
        <v>199</v>
      </c>
      <c r="H12" s="12">
        <v>196</v>
      </c>
      <c r="I12" s="12">
        <v>300</v>
      </c>
      <c r="J12" s="12">
        <v>187</v>
      </c>
    </row>
    <row r="13" spans="1:10" ht="18" customHeight="1" x14ac:dyDescent="0.4">
      <c r="A13" s="17" t="s">
        <v>72</v>
      </c>
      <c r="B13" s="12">
        <v>1174695</v>
      </c>
      <c r="C13" s="12">
        <v>1170785</v>
      </c>
      <c r="D13" s="12">
        <v>1186376</v>
      </c>
      <c r="E13" s="12">
        <v>1207469</v>
      </c>
      <c r="F13" s="12">
        <v>1240329</v>
      </c>
      <c r="G13" s="12">
        <v>1240398</v>
      </c>
      <c r="H13" s="12">
        <v>1250795</v>
      </c>
      <c r="I13" s="12">
        <v>1275182</v>
      </c>
      <c r="J13" s="12">
        <v>1288258</v>
      </c>
    </row>
    <row r="14" spans="1:10" ht="18" customHeight="1" x14ac:dyDescent="0.4">
      <c r="A14" s="17" t="s">
        <v>138</v>
      </c>
      <c r="B14" s="25">
        <v>140658</v>
      </c>
      <c r="C14" s="25">
        <v>153288</v>
      </c>
      <c r="D14" s="25">
        <v>201428</v>
      </c>
      <c r="E14" s="25">
        <v>199720</v>
      </c>
      <c r="F14" s="25">
        <v>158908</v>
      </c>
      <c r="G14" s="25">
        <v>132076</v>
      </c>
      <c r="H14" s="25">
        <v>182205</v>
      </c>
      <c r="I14" s="25">
        <v>184678</v>
      </c>
      <c r="J14" s="25">
        <v>182734</v>
      </c>
    </row>
    <row r="15" spans="1:10" ht="18" customHeight="1" x14ac:dyDescent="0.4">
      <c r="A15" s="10" t="s">
        <v>150</v>
      </c>
      <c r="B15" s="12">
        <v>1870325</v>
      </c>
      <c r="C15" s="12">
        <v>1900450</v>
      </c>
      <c r="D15" s="12">
        <v>1966814</v>
      </c>
      <c r="E15" s="12">
        <v>1997827</v>
      </c>
      <c r="F15" s="12">
        <v>1999218</v>
      </c>
      <c r="G15" s="12">
        <v>1992104</v>
      </c>
      <c r="H15" s="12">
        <v>2048238</v>
      </c>
      <c r="I15" s="12">
        <v>2073181</v>
      </c>
      <c r="J15" s="12">
        <v>2080401</v>
      </c>
    </row>
    <row r="16" spans="1:10" ht="18" customHeight="1" x14ac:dyDescent="0.4">
      <c r="A16" s="26" t="s">
        <v>11</v>
      </c>
      <c r="B16" s="11">
        <v>49686</v>
      </c>
      <c r="C16" s="11">
        <v>47359</v>
      </c>
      <c r="D16" s="11">
        <v>43754</v>
      </c>
      <c r="E16" s="11">
        <v>40573</v>
      </c>
      <c r="F16" s="11">
        <v>37265</v>
      </c>
      <c r="G16" s="11">
        <v>33399</v>
      </c>
      <c r="H16" s="11">
        <v>30112</v>
      </c>
      <c r="I16" s="11">
        <v>27171</v>
      </c>
      <c r="J16" s="11">
        <v>23919</v>
      </c>
    </row>
    <row r="17" spans="1:10" ht="18" customHeight="1" x14ac:dyDescent="0.4">
      <c r="A17" s="23" t="s">
        <v>16</v>
      </c>
      <c r="B17" s="12">
        <v>1110815</v>
      </c>
      <c r="C17" s="12">
        <v>1115670</v>
      </c>
      <c r="D17" s="12">
        <v>1130979</v>
      </c>
      <c r="E17" s="12">
        <v>1155857</v>
      </c>
      <c r="F17" s="12">
        <v>1184756</v>
      </c>
      <c r="G17" s="12">
        <v>1181579</v>
      </c>
      <c r="H17" s="12">
        <v>1199693</v>
      </c>
      <c r="I17" s="12">
        <v>1217144</v>
      </c>
      <c r="J17" s="12">
        <v>1232267</v>
      </c>
    </row>
    <row r="18" spans="1:10" ht="18" customHeight="1" x14ac:dyDescent="0.4">
      <c r="A18" s="58" t="s">
        <v>17</v>
      </c>
      <c r="B18" s="25">
        <v>544624</v>
      </c>
      <c r="C18" s="25">
        <v>559520</v>
      </c>
      <c r="D18" s="25">
        <v>576432</v>
      </c>
      <c r="E18" s="25">
        <v>590971</v>
      </c>
      <c r="F18" s="25">
        <v>608933</v>
      </c>
      <c r="G18" s="25">
        <v>607461</v>
      </c>
      <c r="H18" s="25">
        <v>616656</v>
      </c>
      <c r="I18" s="25">
        <v>621251</v>
      </c>
      <c r="J18" s="25">
        <v>635978</v>
      </c>
    </row>
    <row r="19" spans="1:10" ht="18" customHeight="1" x14ac:dyDescent="0.4">
      <c r="A19" s="17" t="s">
        <v>160</v>
      </c>
      <c r="B19" s="12">
        <v>212637</v>
      </c>
      <c r="C19" s="12">
        <v>206853</v>
      </c>
      <c r="D19" s="12">
        <v>207016</v>
      </c>
      <c r="E19" s="12">
        <v>208656</v>
      </c>
      <c r="F19" s="12">
        <v>207016</v>
      </c>
      <c r="G19" s="12">
        <v>210110</v>
      </c>
      <c r="H19" s="12">
        <v>212635</v>
      </c>
      <c r="I19" s="12">
        <v>215654</v>
      </c>
      <c r="J19" s="12">
        <v>218313</v>
      </c>
    </row>
    <row r="20" spans="1:10" ht="18" customHeight="1" x14ac:dyDescent="0.4">
      <c r="A20" s="17" t="s">
        <v>161</v>
      </c>
      <c r="B20" s="12">
        <v>33052</v>
      </c>
      <c r="C20" s="12">
        <v>29504</v>
      </c>
      <c r="D20" s="12">
        <v>32477</v>
      </c>
      <c r="E20" s="12">
        <v>30781</v>
      </c>
      <c r="F20" s="12">
        <v>30742</v>
      </c>
      <c r="G20" s="12">
        <v>32875</v>
      </c>
      <c r="H20" s="12">
        <v>30967</v>
      </c>
      <c r="I20" s="12">
        <v>29143</v>
      </c>
      <c r="J20" s="12">
        <v>29170</v>
      </c>
    </row>
    <row r="21" spans="1:10" ht="18" customHeight="1" x14ac:dyDescent="0.4">
      <c r="A21" s="17" t="s">
        <v>54</v>
      </c>
      <c r="B21" s="12">
        <v>11177</v>
      </c>
      <c r="C21" s="12">
        <v>10336</v>
      </c>
      <c r="D21" s="12">
        <v>12265</v>
      </c>
      <c r="E21" s="12">
        <v>10123</v>
      </c>
      <c r="F21" s="12">
        <v>10252</v>
      </c>
      <c r="G21" s="12">
        <v>11696</v>
      </c>
      <c r="H21" s="12">
        <v>19145</v>
      </c>
      <c r="I21" s="12">
        <v>12033</v>
      </c>
      <c r="J21" s="12">
        <v>12622</v>
      </c>
    </row>
    <row r="22" spans="1:10" ht="18" customHeight="1" x14ac:dyDescent="0.4">
      <c r="A22" s="17" t="s">
        <v>141</v>
      </c>
      <c r="B22" s="12">
        <v>6868</v>
      </c>
      <c r="C22" s="12">
        <v>5935</v>
      </c>
      <c r="D22" s="12">
        <v>7863</v>
      </c>
      <c r="E22" s="12">
        <v>5583</v>
      </c>
      <c r="F22" s="12">
        <v>5598</v>
      </c>
      <c r="G22" s="12">
        <v>6853</v>
      </c>
      <c r="H22" s="12">
        <v>14652</v>
      </c>
      <c r="I22" s="12">
        <v>7416</v>
      </c>
      <c r="J22" s="12">
        <v>7932</v>
      </c>
    </row>
    <row r="23" spans="1:10" ht="18" customHeight="1" x14ac:dyDescent="0.4">
      <c r="A23" s="17" t="s">
        <v>73</v>
      </c>
      <c r="B23" s="12">
        <v>3909</v>
      </c>
      <c r="C23" s="12">
        <v>3902</v>
      </c>
      <c r="D23" s="12">
        <v>3866</v>
      </c>
      <c r="E23" s="12">
        <v>3915</v>
      </c>
      <c r="F23" s="12">
        <v>3965</v>
      </c>
      <c r="G23" s="12">
        <v>3957</v>
      </c>
      <c r="H23" s="12">
        <v>3890</v>
      </c>
      <c r="I23" s="12">
        <v>3930</v>
      </c>
      <c r="J23" s="12">
        <v>3984</v>
      </c>
    </row>
    <row r="24" spans="1:10" ht="18" customHeight="1" x14ac:dyDescent="0.4">
      <c r="A24" s="17" t="s">
        <v>74</v>
      </c>
      <c r="B24" s="12">
        <v>16</v>
      </c>
      <c r="C24" s="12">
        <v>17</v>
      </c>
      <c r="D24" s="12">
        <v>16</v>
      </c>
      <c r="E24" s="12">
        <v>18</v>
      </c>
      <c r="F24" s="12">
        <v>20</v>
      </c>
      <c r="G24" s="12">
        <v>16</v>
      </c>
      <c r="H24" s="12">
        <v>16</v>
      </c>
      <c r="I24" s="12">
        <v>7</v>
      </c>
      <c r="J24" s="12">
        <v>18</v>
      </c>
    </row>
    <row r="25" spans="1:10" ht="18" customHeight="1" x14ac:dyDescent="0.4">
      <c r="A25" s="17" t="s">
        <v>75</v>
      </c>
      <c r="B25" s="12">
        <v>382</v>
      </c>
      <c r="C25" s="12">
        <v>482</v>
      </c>
      <c r="D25" s="12">
        <v>520</v>
      </c>
      <c r="E25" s="12">
        <v>607</v>
      </c>
      <c r="F25" s="12">
        <v>668</v>
      </c>
      <c r="G25" s="12">
        <v>869</v>
      </c>
      <c r="H25" s="12">
        <v>587</v>
      </c>
      <c r="I25" s="12">
        <v>681</v>
      </c>
      <c r="J25" s="12">
        <v>688</v>
      </c>
    </row>
    <row r="26" spans="1:10" ht="18" customHeight="1" x14ac:dyDescent="0.4">
      <c r="A26" s="17" t="s">
        <v>158</v>
      </c>
      <c r="B26" s="12">
        <v>478301</v>
      </c>
      <c r="C26" s="12">
        <v>488123</v>
      </c>
      <c r="D26" s="12">
        <v>532187</v>
      </c>
      <c r="E26" s="12">
        <v>542780</v>
      </c>
      <c r="F26" s="12">
        <v>539498</v>
      </c>
      <c r="G26" s="12">
        <v>534435</v>
      </c>
      <c r="H26" s="12">
        <v>573013</v>
      </c>
      <c r="I26" s="12">
        <v>576890</v>
      </c>
      <c r="J26" s="12">
        <v>567827</v>
      </c>
    </row>
    <row r="27" spans="1:10" ht="18" customHeight="1" x14ac:dyDescent="0.4">
      <c r="A27" s="17" t="s">
        <v>76</v>
      </c>
      <c r="B27" s="51">
        <v>219522</v>
      </c>
      <c r="C27" s="12">
        <v>231475</v>
      </c>
      <c r="D27" s="12">
        <v>234285</v>
      </c>
      <c r="E27" s="12">
        <v>235956</v>
      </c>
      <c r="F27" s="12">
        <v>235122</v>
      </c>
      <c r="G27" s="12">
        <v>238548</v>
      </c>
      <c r="H27" s="12">
        <v>245843</v>
      </c>
      <c r="I27" s="12">
        <v>244628</v>
      </c>
      <c r="J27" s="12">
        <v>248360</v>
      </c>
    </row>
    <row r="28" spans="1:10" ht="18" customHeight="1" x14ac:dyDescent="0.4">
      <c r="A28" s="17" t="s">
        <v>57</v>
      </c>
      <c r="B28" s="12">
        <v>49959</v>
      </c>
      <c r="C28" s="12">
        <v>50611</v>
      </c>
      <c r="D28" s="12">
        <v>52040</v>
      </c>
      <c r="E28" s="12">
        <v>55929</v>
      </c>
      <c r="F28" s="12">
        <v>54981</v>
      </c>
      <c r="G28" s="12">
        <v>54870</v>
      </c>
      <c r="H28" s="12">
        <v>64094</v>
      </c>
      <c r="I28" s="12">
        <v>63937</v>
      </c>
      <c r="J28" s="12">
        <v>66303</v>
      </c>
    </row>
    <row r="29" spans="1:10" ht="18" customHeight="1" x14ac:dyDescent="0.4">
      <c r="A29" s="17" t="s">
        <v>77</v>
      </c>
      <c r="B29" s="12">
        <v>43209</v>
      </c>
      <c r="C29" s="12">
        <v>46831</v>
      </c>
      <c r="D29" s="12">
        <v>45093</v>
      </c>
      <c r="E29" s="12">
        <v>38720</v>
      </c>
      <c r="F29" s="12">
        <v>36554</v>
      </c>
      <c r="G29" s="12">
        <v>37828</v>
      </c>
      <c r="H29" s="12">
        <v>33801</v>
      </c>
      <c r="I29" s="12">
        <v>32955</v>
      </c>
      <c r="J29" s="12">
        <v>32136</v>
      </c>
    </row>
    <row r="30" spans="1:10" ht="18" customHeight="1" x14ac:dyDescent="0.4">
      <c r="A30" s="17" t="s">
        <v>59</v>
      </c>
      <c r="B30" s="12">
        <v>126354</v>
      </c>
      <c r="C30" s="12">
        <v>134033</v>
      </c>
      <c r="D30" s="12">
        <v>137151</v>
      </c>
      <c r="E30" s="12">
        <v>141307</v>
      </c>
      <c r="F30" s="12">
        <v>143587</v>
      </c>
      <c r="G30" s="12">
        <v>145851</v>
      </c>
      <c r="H30" s="12">
        <v>147949</v>
      </c>
      <c r="I30" s="12">
        <v>147735</v>
      </c>
      <c r="J30" s="12">
        <v>149921</v>
      </c>
    </row>
    <row r="31" spans="1:10" ht="18" customHeight="1" x14ac:dyDescent="0.4">
      <c r="A31" s="17" t="s">
        <v>78</v>
      </c>
      <c r="B31" s="12">
        <v>981740</v>
      </c>
      <c r="C31" s="12">
        <v>993167</v>
      </c>
      <c r="D31" s="12">
        <v>1013539</v>
      </c>
      <c r="E31" s="12">
        <v>1031093</v>
      </c>
      <c r="F31" s="12">
        <v>1038073</v>
      </c>
      <c r="G31" s="12">
        <v>1030191</v>
      </c>
      <c r="H31" s="12">
        <v>1028570</v>
      </c>
      <c r="I31" s="12">
        <v>1053120</v>
      </c>
      <c r="J31" s="12">
        <v>1062449</v>
      </c>
    </row>
    <row r="32" spans="1:10" ht="18" customHeight="1" x14ac:dyDescent="0.4">
      <c r="A32" s="58" t="s">
        <v>79</v>
      </c>
      <c r="B32" s="25">
        <v>193</v>
      </c>
      <c r="C32" s="25">
        <v>173</v>
      </c>
      <c r="D32" s="25">
        <v>176</v>
      </c>
      <c r="E32" s="25">
        <v>172</v>
      </c>
      <c r="F32" s="25">
        <v>188</v>
      </c>
      <c r="G32" s="25">
        <v>198</v>
      </c>
      <c r="H32" s="25">
        <v>190</v>
      </c>
      <c r="I32" s="25">
        <v>239</v>
      </c>
      <c r="J32" s="25">
        <v>178</v>
      </c>
    </row>
    <row r="33" spans="1:10" ht="18" customHeight="1" x14ac:dyDescent="0.4">
      <c r="A33" s="27" t="s">
        <v>151</v>
      </c>
      <c r="B33" s="12">
        <v>1870325</v>
      </c>
      <c r="C33" s="12">
        <v>1900450</v>
      </c>
      <c r="D33" s="12">
        <v>1966814</v>
      </c>
      <c r="E33" s="12">
        <v>1997827</v>
      </c>
      <c r="F33" s="12">
        <v>1999218</v>
      </c>
      <c r="G33" s="12">
        <v>1992104</v>
      </c>
      <c r="H33" s="12">
        <v>2048238</v>
      </c>
      <c r="I33" s="12">
        <v>2073181</v>
      </c>
      <c r="J33" s="12">
        <v>2080401</v>
      </c>
    </row>
    <row r="34" spans="1:10" ht="18" customHeight="1" x14ac:dyDescent="0.4">
      <c r="A34" s="13" t="s">
        <v>12</v>
      </c>
      <c r="B34" s="15">
        <v>6433</v>
      </c>
      <c r="C34" s="15">
        <v>5555</v>
      </c>
      <c r="D34" s="15">
        <v>7500</v>
      </c>
      <c r="E34" s="15">
        <v>5250</v>
      </c>
      <c r="F34" s="15">
        <v>5242</v>
      </c>
      <c r="G34" s="15">
        <v>6381</v>
      </c>
      <c r="H34" s="15">
        <v>14027</v>
      </c>
      <c r="I34" s="15">
        <v>6597</v>
      </c>
      <c r="J34" s="15">
        <v>7031</v>
      </c>
    </row>
    <row r="35" spans="1:10" x14ac:dyDescent="0.4">
      <c r="A35" s="8" t="s">
        <v>136</v>
      </c>
    </row>
    <row r="36" spans="1:10" x14ac:dyDescent="0.4">
      <c r="A36" s="8"/>
    </row>
    <row r="37" spans="1:10" x14ac:dyDescent="0.4">
      <c r="A37" s="8"/>
    </row>
    <row r="38" spans="1:10" x14ac:dyDescent="0.4">
      <c r="A38" s="8"/>
    </row>
    <row r="39" spans="1:10" x14ac:dyDescent="0.4">
      <c r="A39" s="8"/>
    </row>
    <row r="40" spans="1:10" x14ac:dyDescent="0.4">
      <c r="A40" s="8"/>
    </row>
    <row r="41" spans="1:10" x14ac:dyDescent="0.4">
      <c r="A41" s="8"/>
    </row>
    <row r="42" spans="1:10" x14ac:dyDescent="0.4">
      <c r="A42" s="8"/>
    </row>
    <row r="43" spans="1:10" x14ac:dyDescent="0.4">
      <c r="A43" s="57"/>
    </row>
    <row r="44" spans="1:10" x14ac:dyDescent="0.4">
      <c r="A44" s="8"/>
    </row>
    <row r="45" spans="1:10" x14ac:dyDescent="0.4">
      <c r="A45" s="8"/>
    </row>
    <row r="46" spans="1:10" x14ac:dyDescent="0.4">
      <c r="A46" s="8"/>
    </row>
    <row r="47" spans="1:10" x14ac:dyDescent="0.4">
      <c r="A47" s="8"/>
    </row>
    <row r="48" spans="1:10" x14ac:dyDescent="0.4">
      <c r="A48" s="8"/>
    </row>
    <row r="49" spans="1:1" x14ac:dyDescent="0.4">
      <c r="A49" s="8"/>
    </row>
    <row r="50" spans="1:1" x14ac:dyDescent="0.4">
      <c r="A50" s="8"/>
    </row>
    <row r="51" spans="1:1" x14ac:dyDescent="0.4">
      <c r="A51" s="8"/>
    </row>
    <row r="52" spans="1:1" x14ac:dyDescent="0.4">
      <c r="A52" s="8"/>
    </row>
    <row r="53" spans="1:1" x14ac:dyDescent="0.4">
      <c r="A53" s="8"/>
    </row>
    <row r="54" spans="1:1" x14ac:dyDescent="0.4">
      <c r="A54" s="8"/>
    </row>
    <row r="55" spans="1:1" x14ac:dyDescent="0.4">
      <c r="A55" s="57"/>
    </row>
    <row r="56" spans="1:1" x14ac:dyDescent="0.4">
      <c r="A56" s="1"/>
    </row>
    <row r="57" spans="1:1" x14ac:dyDescent="0.4">
      <c r="A57" s="1"/>
    </row>
    <row r="58" spans="1:1" x14ac:dyDescent="0.4">
      <c r="A58" s="1"/>
    </row>
    <row r="59" spans="1:1" x14ac:dyDescent="0.4">
      <c r="A59" s="1"/>
    </row>
    <row r="60" spans="1:1" x14ac:dyDescent="0.4">
      <c r="A60" s="1"/>
    </row>
    <row r="61" spans="1:1" x14ac:dyDescent="0.4">
      <c r="A61" s="1"/>
    </row>
    <row r="62" spans="1:1" x14ac:dyDescent="0.4">
      <c r="A62" s="1"/>
    </row>
    <row r="63" spans="1:1" x14ac:dyDescent="0.4">
      <c r="A63" s="1"/>
    </row>
    <row r="64" spans="1:1" x14ac:dyDescent="0.4">
      <c r="A64" s="1"/>
    </row>
    <row r="65" spans="1:1" x14ac:dyDescent="0.4">
      <c r="A65" s="1"/>
    </row>
    <row r="66" spans="1:1" x14ac:dyDescent="0.4">
      <c r="A66" s="1"/>
    </row>
    <row r="67" spans="1:1" x14ac:dyDescent="0.4">
      <c r="A67" s="1"/>
    </row>
    <row r="68" spans="1:1" x14ac:dyDescent="0.4">
      <c r="A68" s="1"/>
    </row>
    <row r="69" spans="1:1" x14ac:dyDescent="0.4">
      <c r="A69" s="1"/>
    </row>
  </sheetData>
  <phoneticPr fontId="2"/>
  <pageMargins left="0.59055118110236227" right="0.39370078740157483" top="0.59055118110236227" bottom="0.39370078740157483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view="pageBreakPreview" topLeftCell="A7" zoomScale="70" zoomScaleNormal="75" zoomScaleSheetLayoutView="70" workbookViewId="0">
      <selection activeCell="M52" sqref="M52"/>
    </sheetView>
  </sheetViews>
  <sheetFormatPr defaultRowHeight="14.25" x14ac:dyDescent="0.4"/>
  <cols>
    <col min="1" max="1" width="53" style="2" customWidth="1"/>
    <col min="2" max="14" width="15" style="2" customWidth="1"/>
    <col min="15" max="257" width="9" style="2"/>
    <col min="258" max="258" width="53" style="2" customWidth="1"/>
    <col min="259" max="269" width="15" style="2" customWidth="1"/>
    <col min="270" max="513" width="9" style="2"/>
    <col min="514" max="514" width="53" style="2" customWidth="1"/>
    <col min="515" max="525" width="15" style="2" customWidth="1"/>
    <col min="526" max="769" width="9" style="2"/>
    <col min="770" max="770" width="53" style="2" customWidth="1"/>
    <col min="771" max="781" width="15" style="2" customWidth="1"/>
    <col min="782" max="1025" width="9" style="2"/>
    <col min="1026" max="1026" width="53" style="2" customWidth="1"/>
    <col min="1027" max="1037" width="15" style="2" customWidth="1"/>
    <col min="1038" max="1281" width="9" style="2"/>
    <col min="1282" max="1282" width="53" style="2" customWidth="1"/>
    <col min="1283" max="1293" width="15" style="2" customWidth="1"/>
    <col min="1294" max="1537" width="9" style="2"/>
    <col min="1538" max="1538" width="53" style="2" customWidth="1"/>
    <col min="1539" max="1549" width="15" style="2" customWidth="1"/>
    <col min="1550" max="1793" width="9" style="2"/>
    <col min="1794" max="1794" width="53" style="2" customWidth="1"/>
    <col min="1795" max="1805" width="15" style="2" customWidth="1"/>
    <col min="1806" max="2049" width="9" style="2"/>
    <col min="2050" max="2050" width="53" style="2" customWidth="1"/>
    <col min="2051" max="2061" width="15" style="2" customWidth="1"/>
    <col min="2062" max="2305" width="9" style="2"/>
    <col min="2306" max="2306" width="53" style="2" customWidth="1"/>
    <col min="2307" max="2317" width="15" style="2" customWidth="1"/>
    <col min="2318" max="2561" width="9" style="2"/>
    <col min="2562" max="2562" width="53" style="2" customWidth="1"/>
    <col min="2563" max="2573" width="15" style="2" customWidth="1"/>
    <col min="2574" max="2817" width="9" style="2"/>
    <col min="2818" max="2818" width="53" style="2" customWidth="1"/>
    <col min="2819" max="2829" width="15" style="2" customWidth="1"/>
    <col min="2830" max="3073" width="9" style="2"/>
    <col min="3074" max="3074" width="53" style="2" customWidth="1"/>
    <col min="3075" max="3085" width="15" style="2" customWidth="1"/>
    <col min="3086" max="3329" width="9" style="2"/>
    <col min="3330" max="3330" width="53" style="2" customWidth="1"/>
    <col min="3331" max="3341" width="15" style="2" customWidth="1"/>
    <col min="3342" max="3585" width="9" style="2"/>
    <col min="3586" max="3586" width="53" style="2" customWidth="1"/>
    <col min="3587" max="3597" width="15" style="2" customWidth="1"/>
    <col min="3598" max="3841" width="9" style="2"/>
    <col min="3842" max="3842" width="53" style="2" customWidth="1"/>
    <col min="3843" max="3853" width="15" style="2" customWidth="1"/>
    <col min="3854" max="4097" width="9" style="2"/>
    <col min="4098" max="4098" width="53" style="2" customWidth="1"/>
    <col min="4099" max="4109" width="15" style="2" customWidth="1"/>
    <col min="4110" max="4353" width="9" style="2"/>
    <col min="4354" max="4354" width="53" style="2" customWidth="1"/>
    <col min="4355" max="4365" width="15" style="2" customWidth="1"/>
    <col min="4366" max="4609" width="9" style="2"/>
    <col min="4610" max="4610" width="53" style="2" customWidth="1"/>
    <col min="4611" max="4621" width="15" style="2" customWidth="1"/>
    <col min="4622" max="4865" width="9" style="2"/>
    <col min="4866" max="4866" width="53" style="2" customWidth="1"/>
    <col min="4867" max="4877" width="15" style="2" customWidth="1"/>
    <col min="4878" max="5121" width="9" style="2"/>
    <col min="5122" max="5122" width="53" style="2" customWidth="1"/>
    <col min="5123" max="5133" width="15" style="2" customWidth="1"/>
    <col min="5134" max="5377" width="9" style="2"/>
    <col min="5378" max="5378" width="53" style="2" customWidth="1"/>
    <col min="5379" max="5389" width="15" style="2" customWidth="1"/>
    <col min="5390" max="5633" width="9" style="2"/>
    <col min="5634" max="5634" width="53" style="2" customWidth="1"/>
    <col min="5635" max="5645" width="15" style="2" customWidth="1"/>
    <col min="5646" max="5889" width="9" style="2"/>
    <col min="5890" max="5890" width="53" style="2" customWidth="1"/>
    <col min="5891" max="5901" width="15" style="2" customWidth="1"/>
    <col min="5902" max="6145" width="9" style="2"/>
    <col min="6146" max="6146" width="53" style="2" customWidth="1"/>
    <col min="6147" max="6157" width="15" style="2" customWidth="1"/>
    <col min="6158" max="6401" width="9" style="2"/>
    <col min="6402" max="6402" width="53" style="2" customWidth="1"/>
    <col min="6403" max="6413" width="15" style="2" customWidth="1"/>
    <col min="6414" max="6657" width="9" style="2"/>
    <col min="6658" max="6658" width="53" style="2" customWidth="1"/>
    <col min="6659" max="6669" width="15" style="2" customWidth="1"/>
    <col min="6670" max="6913" width="9" style="2"/>
    <col min="6914" max="6914" width="53" style="2" customWidth="1"/>
    <col min="6915" max="6925" width="15" style="2" customWidth="1"/>
    <col min="6926" max="7169" width="9" style="2"/>
    <col min="7170" max="7170" width="53" style="2" customWidth="1"/>
    <col min="7171" max="7181" width="15" style="2" customWidth="1"/>
    <col min="7182" max="7425" width="9" style="2"/>
    <col min="7426" max="7426" width="53" style="2" customWidth="1"/>
    <col min="7427" max="7437" width="15" style="2" customWidth="1"/>
    <col min="7438" max="7681" width="9" style="2"/>
    <col min="7682" max="7682" width="53" style="2" customWidth="1"/>
    <col min="7683" max="7693" width="15" style="2" customWidth="1"/>
    <col min="7694" max="7937" width="9" style="2"/>
    <col min="7938" max="7938" width="53" style="2" customWidth="1"/>
    <col min="7939" max="7949" width="15" style="2" customWidth="1"/>
    <col min="7950" max="8193" width="9" style="2"/>
    <col min="8194" max="8194" width="53" style="2" customWidth="1"/>
    <col min="8195" max="8205" width="15" style="2" customWidth="1"/>
    <col min="8206" max="8449" width="9" style="2"/>
    <col min="8450" max="8450" width="53" style="2" customWidth="1"/>
    <col min="8451" max="8461" width="15" style="2" customWidth="1"/>
    <col min="8462" max="8705" width="9" style="2"/>
    <col min="8706" max="8706" width="53" style="2" customWidth="1"/>
    <col min="8707" max="8717" width="15" style="2" customWidth="1"/>
    <col min="8718" max="8961" width="9" style="2"/>
    <col min="8962" max="8962" width="53" style="2" customWidth="1"/>
    <col min="8963" max="8973" width="15" style="2" customWidth="1"/>
    <col min="8974" max="9217" width="9" style="2"/>
    <col min="9218" max="9218" width="53" style="2" customWidth="1"/>
    <col min="9219" max="9229" width="15" style="2" customWidth="1"/>
    <col min="9230" max="9473" width="9" style="2"/>
    <col min="9474" max="9474" width="53" style="2" customWidth="1"/>
    <col min="9475" max="9485" width="15" style="2" customWidth="1"/>
    <col min="9486" max="9729" width="9" style="2"/>
    <col min="9730" max="9730" width="53" style="2" customWidth="1"/>
    <col min="9731" max="9741" width="15" style="2" customWidth="1"/>
    <col min="9742" max="9985" width="9" style="2"/>
    <col min="9986" max="9986" width="53" style="2" customWidth="1"/>
    <col min="9987" max="9997" width="15" style="2" customWidth="1"/>
    <col min="9998" max="10241" width="9" style="2"/>
    <col min="10242" max="10242" width="53" style="2" customWidth="1"/>
    <col min="10243" max="10253" width="15" style="2" customWidth="1"/>
    <col min="10254" max="10497" width="9" style="2"/>
    <col min="10498" max="10498" width="53" style="2" customWidth="1"/>
    <col min="10499" max="10509" width="15" style="2" customWidth="1"/>
    <col min="10510" max="10753" width="9" style="2"/>
    <col min="10754" max="10754" width="53" style="2" customWidth="1"/>
    <col min="10755" max="10765" width="15" style="2" customWidth="1"/>
    <col min="10766" max="11009" width="9" style="2"/>
    <col min="11010" max="11010" width="53" style="2" customWidth="1"/>
    <col min="11011" max="11021" width="15" style="2" customWidth="1"/>
    <col min="11022" max="11265" width="9" style="2"/>
    <col min="11266" max="11266" width="53" style="2" customWidth="1"/>
    <col min="11267" max="11277" width="15" style="2" customWidth="1"/>
    <col min="11278" max="11521" width="9" style="2"/>
    <col min="11522" max="11522" width="53" style="2" customWidth="1"/>
    <col min="11523" max="11533" width="15" style="2" customWidth="1"/>
    <col min="11534" max="11777" width="9" style="2"/>
    <col min="11778" max="11778" width="53" style="2" customWidth="1"/>
    <col min="11779" max="11789" width="15" style="2" customWidth="1"/>
    <col min="11790" max="12033" width="9" style="2"/>
    <col min="12034" max="12034" width="53" style="2" customWidth="1"/>
    <col min="12035" max="12045" width="15" style="2" customWidth="1"/>
    <col min="12046" max="12289" width="9" style="2"/>
    <col min="12290" max="12290" width="53" style="2" customWidth="1"/>
    <col min="12291" max="12301" width="15" style="2" customWidth="1"/>
    <col min="12302" max="12545" width="9" style="2"/>
    <col min="12546" max="12546" width="53" style="2" customWidth="1"/>
    <col min="12547" max="12557" width="15" style="2" customWidth="1"/>
    <col min="12558" max="12801" width="9" style="2"/>
    <col min="12802" max="12802" width="53" style="2" customWidth="1"/>
    <col min="12803" max="12813" width="15" style="2" customWidth="1"/>
    <col min="12814" max="13057" width="9" style="2"/>
    <col min="13058" max="13058" width="53" style="2" customWidth="1"/>
    <col min="13059" max="13069" width="15" style="2" customWidth="1"/>
    <col min="13070" max="13313" width="9" style="2"/>
    <col min="13314" max="13314" width="53" style="2" customWidth="1"/>
    <col min="13315" max="13325" width="15" style="2" customWidth="1"/>
    <col min="13326" max="13569" width="9" style="2"/>
    <col min="13570" max="13570" width="53" style="2" customWidth="1"/>
    <col min="13571" max="13581" width="15" style="2" customWidth="1"/>
    <col min="13582" max="13825" width="9" style="2"/>
    <col min="13826" max="13826" width="53" style="2" customWidth="1"/>
    <col min="13827" max="13837" width="15" style="2" customWidth="1"/>
    <col min="13838" max="14081" width="9" style="2"/>
    <col min="14082" max="14082" width="53" style="2" customWidth="1"/>
    <col min="14083" max="14093" width="15" style="2" customWidth="1"/>
    <col min="14094" max="14337" width="9" style="2"/>
    <col min="14338" max="14338" width="53" style="2" customWidth="1"/>
    <col min="14339" max="14349" width="15" style="2" customWidth="1"/>
    <col min="14350" max="14593" width="9" style="2"/>
    <col min="14594" max="14594" width="53" style="2" customWidth="1"/>
    <col min="14595" max="14605" width="15" style="2" customWidth="1"/>
    <col min="14606" max="14849" width="9" style="2"/>
    <col min="14850" max="14850" width="53" style="2" customWidth="1"/>
    <col min="14851" max="14861" width="15" style="2" customWidth="1"/>
    <col min="14862" max="15105" width="9" style="2"/>
    <col min="15106" max="15106" width="53" style="2" customWidth="1"/>
    <col min="15107" max="15117" width="15" style="2" customWidth="1"/>
    <col min="15118" max="15361" width="9" style="2"/>
    <col min="15362" max="15362" width="53" style="2" customWidth="1"/>
    <col min="15363" max="15373" width="15" style="2" customWidth="1"/>
    <col min="15374" max="15617" width="9" style="2"/>
    <col min="15618" max="15618" width="53" style="2" customWidth="1"/>
    <col min="15619" max="15629" width="15" style="2" customWidth="1"/>
    <col min="15630" max="15873" width="9" style="2"/>
    <col min="15874" max="15874" width="53" style="2" customWidth="1"/>
    <col min="15875" max="15885" width="15" style="2" customWidth="1"/>
    <col min="15886" max="16129" width="9" style="2"/>
    <col min="16130" max="16130" width="53" style="2" customWidth="1"/>
    <col min="16131" max="16141" width="15" style="2" customWidth="1"/>
    <col min="16142" max="16384" width="9" style="2"/>
  </cols>
  <sheetData>
    <row r="1" spans="1:14" ht="18" customHeight="1" x14ac:dyDescent="0.4">
      <c r="A1" s="9" t="s">
        <v>18</v>
      </c>
      <c r="B1" s="1"/>
    </row>
    <row r="2" spans="1:14" ht="18" customHeight="1" x14ac:dyDescent="0.4">
      <c r="A2" s="3"/>
      <c r="B2" s="4"/>
      <c r="C2" s="4"/>
      <c r="D2" s="4"/>
      <c r="G2" s="4"/>
      <c r="H2" s="4"/>
      <c r="I2" s="4"/>
      <c r="J2" s="4"/>
      <c r="K2" s="4"/>
      <c r="L2" s="4"/>
      <c r="M2" s="4"/>
      <c r="N2" s="4" t="s">
        <v>6</v>
      </c>
    </row>
    <row r="3" spans="1:14" ht="27" customHeight="1" x14ac:dyDescent="0.4">
      <c r="A3" s="48" t="s">
        <v>26</v>
      </c>
      <c r="B3" s="48" t="s">
        <v>0</v>
      </c>
      <c r="C3" s="48" t="s">
        <v>7</v>
      </c>
      <c r="D3" s="48" t="s">
        <v>8</v>
      </c>
      <c r="E3" s="48" t="s">
        <v>9</v>
      </c>
      <c r="F3" s="10" t="s">
        <v>10</v>
      </c>
      <c r="G3" s="10" t="s">
        <v>1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23</v>
      </c>
      <c r="M3" s="10" t="s">
        <v>25</v>
      </c>
      <c r="N3" s="10" t="s">
        <v>134</v>
      </c>
    </row>
    <row r="4" spans="1:14" ht="18" customHeight="1" x14ac:dyDescent="0.4">
      <c r="A4" s="17" t="s">
        <v>96</v>
      </c>
      <c r="B4" s="12">
        <f>ROUND([1]A8!C8,0)</f>
        <v>41828</v>
      </c>
      <c r="C4" s="12">
        <f>ROUND([1]A8!D8,0)</f>
        <v>50390</v>
      </c>
      <c r="D4" s="12">
        <f>ROUND([1]A8!E8,0)</f>
        <v>46094</v>
      </c>
      <c r="E4" s="12">
        <f>ROUND([1]A8!F8,0)</f>
        <v>35076</v>
      </c>
      <c r="F4" s="12">
        <f>ROUND([1]A8!G8,0)</f>
        <v>27777</v>
      </c>
      <c r="G4" s="12">
        <f>ROUND([1]A8!H8,0)</f>
        <v>23490</v>
      </c>
      <c r="H4" s="12">
        <f>ROUND([1]A8!I8,0)</f>
        <v>22483</v>
      </c>
      <c r="I4" s="12">
        <f>ROUND([1]A8!J8,0)</f>
        <v>24828</v>
      </c>
      <c r="J4" s="12">
        <f>ROUND([1]A8!K8,0)</f>
        <v>34924</v>
      </c>
      <c r="K4" s="12">
        <f>ROUND([1]A8!L8,0)</f>
        <v>31088</v>
      </c>
      <c r="L4" s="12">
        <f>ROUND([1]A8!M8,0)</f>
        <v>25871</v>
      </c>
      <c r="M4" s="12">
        <f>ROUND([1]A8!N8,0)</f>
        <v>24660</v>
      </c>
      <c r="N4" s="12">
        <f>ROUND([1]A8!O8,0)</f>
        <v>23346</v>
      </c>
    </row>
    <row r="5" spans="1:14" ht="18" customHeight="1" x14ac:dyDescent="0.4">
      <c r="A5" s="17" t="s">
        <v>97</v>
      </c>
      <c r="B5" s="12">
        <f>ROUND([1]A8!C9,0)</f>
        <v>13833</v>
      </c>
      <c r="C5" s="12">
        <f>ROUND([1]A8!D9,0)</f>
        <v>14638</v>
      </c>
      <c r="D5" s="12">
        <f>ROUND([1]A8!E9,0)</f>
        <v>12880</v>
      </c>
      <c r="E5" s="12">
        <f>ROUND([1]A8!F9,0)</f>
        <v>9679</v>
      </c>
      <c r="F5" s="12">
        <f>ROUND([1]A8!G9,0)</f>
        <v>7707</v>
      </c>
      <c r="G5" s="12">
        <f>ROUND([1]A8!H9,0)</f>
        <v>5615</v>
      </c>
      <c r="H5" s="12">
        <f>ROUND([1]A8!I9,0)</f>
        <v>5343</v>
      </c>
      <c r="I5" s="12">
        <f>ROUND([1]A8!J9,0)</f>
        <v>5577</v>
      </c>
      <c r="J5" s="12">
        <f>ROUND([1]A8!K9,0)</f>
        <v>6460</v>
      </c>
      <c r="K5" s="12">
        <f>ROUND([1]A8!L9,0)</f>
        <v>7725</v>
      </c>
      <c r="L5" s="12">
        <f>ROUND([1]A8!M9,0)</f>
        <v>7145</v>
      </c>
      <c r="M5" s="12">
        <f>ROUND([1]A8!N9,0)</f>
        <v>6868</v>
      </c>
      <c r="N5" s="12">
        <f>ROUND([1]A8!O9,0)</f>
        <v>5736</v>
      </c>
    </row>
    <row r="6" spans="1:14" ht="18" customHeight="1" x14ac:dyDescent="0.4">
      <c r="A6" s="17" t="s">
        <v>98</v>
      </c>
      <c r="B6" s="12">
        <f>ROUND([1]A8!C10,0)</f>
        <v>26648</v>
      </c>
      <c r="C6" s="12">
        <f>ROUND([1]A8!D10,0)</f>
        <v>33159</v>
      </c>
      <c r="D6" s="12">
        <f>ROUND([1]A8!E10,0)</f>
        <v>30879</v>
      </c>
      <c r="E6" s="12">
        <f>ROUND([1]A8!F10,0)</f>
        <v>23992</v>
      </c>
      <c r="F6" s="12">
        <f>ROUND([1]A8!G10,0)</f>
        <v>18716</v>
      </c>
      <c r="G6" s="12">
        <f>ROUND([1]A8!H10,0)</f>
        <v>16455</v>
      </c>
      <c r="H6" s="12">
        <f>ROUND([1]A8!I10,0)</f>
        <v>15893</v>
      </c>
      <c r="I6" s="12">
        <f>ROUND([1]A8!J10,0)</f>
        <v>17411</v>
      </c>
      <c r="J6" s="12">
        <f>ROUND([1]A8!K10,0)</f>
        <v>26731</v>
      </c>
      <c r="K6" s="12">
        <f>ROUND([1]A8!L10,0)</f>
        <v>21607</v>
      </c>
      <c r="L6" s="12">
        <f>ROUND([1]A8!M10,0)</f>
        <v>17006</v>
      </c>
      <c r="M6" s="12">
        <f>ROUND([1]A8!N10,0)</f>
        <v>16165</v>
      </c>
      <c r="N6" s="12">
        <f>ROUND([1]A8!O10,0)</f>
        <v>16372</v>
      </c>
    </row>
    <row r="7" spans="1:14" ht="18" customHeight="1" x14ac:dyDescent="0.4">
      <c r="A7" s="17" t="s">
        <v>99</v>
      </c>
      <c r="B7" s="12">
        <f>ROUND([1]A8!C11,0)</f>
        <v>1347</v>
      </c>
      <c r="C7" s="12">
        <f>ROUND([1]A8!D11,0)</f>
        <v>2593</v>
      </c>
      <c r="D7" s="12">
        <f>ROUND([1]A8!E11,0)</f>
        <v>2335</v>
      </c>
      <c r="E7" s="12">
        <f>ROUND([1]A8!F11,0)</f>
        <v>1404</v>
      </c>
      <c r="F7" s="12">
        <f>ROUND([1]A8!G11,0)</f>
        <v>1354</v>
      </c>
      <c r="G7" s="12">
        <f>ROUND([1]A8!H11,0)</f>
        <v>1420</v>
      </c>
      <c r="H7" s="12">
        <f>ROUND([1]A8!I11,0)</f>
        <v>1246</v>
      </c>
      <c r="I7" s="12">
        <f>ROUND([1]A8!J11,0)</f>
        <v>1840</v>
      </c>
      <c r="J7" s="12">
        <f>ROUND([1]A8!K11,0)</f>
        <v>1734</v>
      </c>
      <c r="K7" s="12">
        <f>ROUND([1]A8!L11,0)</f>
        <v>1755</v>
      </c>
      <c r="L7" s="12">
        <f>ROUND([1]A8!M11,0)</f>
        <v>1720</v>
      </c>
      <c r="M7" s="12">
        <f>ROUND([1]A8!N11,0)</f>
        <v>1627</v>
      </c>
      <c r="N7" s="12">
        <f>ROUND([1]A8!O11,0)</f>
        <v>1238</v>
      </c>
    </row>
    <row r="8" spans="1:14" ht="18" customHeight="1" x14ac:dyDescent="0.4">
      <c r="A8" s="17" t="s">
        <v>45</v>
      </c>
      <c r="B8" s="12">
        <f>ROUND([1]A8!C12,0)</f>
        <v>275196</v>
      </c>
      <c r="C8" s="12">
        <f>ROUND([1]A8!D12,0)</f>
        <v>298896</v>
      </c>
      <c r="D8" s="12">
        <f>ROUND([1]A8!E12,0)</f>
        <v>302270</v>
      </c>
      <c r="E8" s="12">
        <f>ROUND([1]A8!F12,0)</f>
        <v>282760</v>
      </c>
      <c r="F8" s="12">
        <f>ROUND([1]A8!G12,0)</f>
        <v>267579</v>
      </c>
      <c r="G8" s="12">
        <f>ROUND([1]A8!H12,0)</f>
        <v>268071</v>
      </c>
      <c r="H8" s="12">
        <f>ROUND([1]A8!I12,0)</f>
        <v>275034</v>
      </c>
      <c r="I8" s="12">
        <f>ROUND([1]A8!J12,0)</f>
        <v>290323</v>
      </c>
      <c r="J8" s="12">
        <f>ROUND([1]A8!K12,0)</f>
        <v>295600</v>
      </c>
      <c r="K8" s="12">
        <f>ROUND([1]A8!L12,0)</f>
        <v>296857</v>
      </c>
      <c r="L8" s="12">
        <f>ROUND([1]A8!M12,0)</f>
        <v>299638</v>
      </c>
      <c r="M8" s="12">
        <f>ROUND([1]A8!N12,0)</f>
        <v>309919</v>
      </c>
      <c r="N8" s="12">
        <f>ROUND([1]A8!O12,0)</f>
        <v>309724</v>
      </c>
    </row>
    <row r="9" spans="1:14" ht="18" customHeight="1" x14ac:dyDescent="0.4">
      <c r="A9" s="17" t="s">
        <v>100</v>
      </c>
      <c r="B9" s="12">
        <f>ROUND([1]A8!C13,0)</f>
        <v>907103</v>
      </c>
      <c r="C9" s="12">
        <f>ROUND([1]A8!D13,0)</f>
        <v>918927</v>
      </c>
      <c r="D9" s="12">
        <f>ROUND([1]A8!E13,0)</f>
        <v>913495</v>
      </c>
      <c r="E9" s="12">
        <f>ROUND([1]A8!F13,0)</f>
        <v>879618</v>
      </c>
      <c r="F9" s="12">
        <f>ROUND([1]A8!G13,0)</f>
        <v>907334</v>
      </c>
      <c r="G9" s="12">
        <f>ROUND([1]A8!H13,0)</f>
        <v>928654</v>
      </c>
      <c r="H9" s="12">
        <f>ROUND([1]A8!I13,0)</f>
        <v>951926</v>
      </c>
      <c r="I9" s="12">
        <f>ROUND([1]A8!J13,0)</f>
        <v>968818</v>
      </c>
      <c r="J9" s="12">
        <f>ROUND([1]A8!K13,0)</f>
        <v>993168</v>
      </c>
      <c r="K9" s="12">
        <f>ROUND([1]A8!L13,0)</f>
        <v>1007248</v>
      </c>
      <c r="L9" s="12">
        <f>ROUND([1]A8!M13,0)</f>
        <v>1028649</v>
      </c>
      <c r="M9" s="12">
        <f>ROUND([1]A8!N13,0)</f>
        <v>1052229</v>
      </c>
      <c r="N9" s="12">
        <f>ROUND([1]A8!O13,0)</f>
        <v>1066833</v>
      </c>
    </row>
    <row r="10" spans="1:14" ht="18" customHeight="1" x14ac:dyDescent="0.4">
      <c r="A10" s="17" t="s">
        <v>109</v>
      </c>
      <c r="B10" s="12">
        <f>ROUND([1]A8!C14,0)</f>
        <v>433012</v>
      </c>
      <c r="C10" s="12">
        <f>ROUND([1]A8!D14,0)</f>
        <v>436144</v>
      </c>
      <c r="D10" s="12">
        <f>ROUND([1]A8!E14,0)</f>
        <v>432011</v>
      </c>
      <c r="E10" s="12">
        <f>ROUND([1]A8!F14,0)</f>
        <v>415867</v>
      </c>
      <c r="F10" s="12">
        <f>ROUND([1]A8!G14,0)</f>
        <v>434709</v>
      </c>
      <c r="G10" s="12">
        <f>ROUND([1]A8!H14,0)</f>
        <v>448320</v>
      </c>
      <c r="H10" s="12">
        <f>ROUND([1]A8!I14,0)</f>
        <v>458277</v>
      </c>
      <c r="I10" s="12">
        <f>ROUND([1]A8!J14,0)</f>
        <v>473892</v>
      </c>
      <c r="J10" s="12">
        <f>ROUND([1]A8!K14,0)</f>
        <v>474157</v>
      </c>
      <c r="K10" s="12">
        <f>ROUND([1]A8!L14,0)</f>
        <v>486615</v>
      </c>
      <c r="L10" s="12">
        <f>ROUND([1]A8!M14,0)</f>
        <v>497448</v>
      </c>
      <c r="M10" s="12">
        <f>ROUND([1]A8!N14,0)</f>
        <v>516376</v>
      </c>
      <c r="N10" s="12">
        <f>ROUND([1]A8!O14,0)</f>
        <v>526173</v>
      </c>
    </row>
    <row r="11" spans="1:14" ht="18" customHeight="1" x14ac:dyDescent="0.4">
      <c r="A11" s="17" t="s">
        <v>110</v>
      </c>
      <c r="B11" s="12">
        <f>ROUND([1]A8!C15,0)</f>
        <v>42904</v>
      </c>
      <c r="C11" s="12">
        <f>ROUND([1]A8!D15,0)</f>
        <v>47680</v>
      </c>
      <c r="D11" s="12">
        <f>ROUND([1]A8!E15,0)</f>
        <v>46241</v>
      </c>
      <c r="E11" s="12">
        <f>ROUND([1]A8!F15,0)</f>
        <v>39265</v>
      </c>
      <c r="F11" s="12">
        <f>ROUND([1]A8!G15,0)</f>
        <v>33575</v>
      </c>
      <c r="G11" s="12">
        <f>ROUND([1]A8!H15,0)</f>
        <v>32615</v>
      </c>
      <c r="H11" s="12">
        <f>ROUND([1]A8!I15,0)</f>
        <v>33563</v>
      </c>
      <c r="I11" s="12">
        <f>ROUND([1]A8!J15,0)</f>
        <v>26842</v>
      </c>
      <c r="J11" s="12">
        <f>ROUND([1]A8!K15,0)</f>
        <v>39341</v>
      </c>
      <c r="K11" s="12">
        <f>ROUND([1]A8!L15,0)</f>
        <v>33181</v>
      </c>
      <c r="L11" s="12">
        <f>ROUND([1]A8!M15,0)</f>
        <v>34934</v>
      </c>
      <c r="M11" s="12">
        <f>ROUND([1]A8!N15,0)</f>
        <v>31198</v>
      </c>
      <c r="N11" s="12">
        <f>ROUND([1]A8!O15,0)</f>
        <v>28233</v>
      </c>
    </row>
    <row r="12" spans="1:14" ht="18" customHeight="1" x14ac:dyDescent="0.4">
      <c r="A12" s="17" t="s">
        <v>112</v>
      </c>
      <c r="B12" s="12">
        <f>ROUND([1]A8!C16,0)</f>
        <v>397287</v>
      </c>
      <c r="C12" s="12">
        <f>ROUND([1]A8!D16,0)</f>
        <v>401619</v>
      </c>
      <c r="D12" s="12">
        <f>ROUND([1]A8!E16,0)</f>
        <v>402804</v>
      </c>
      <c r="E12" s="12">
        <f>ROUND([1]A8!F16,0)</f>
        <v>393359</v>
      </c>
      <c r="F12" s="12">
        <f>ROUND([1]A8!G16,0)</f>
        <v>408813</v>
      </c>
      <c r="G12" s="12">
        <f>ROUND([1]A8!H16,0)</f>
        <v>418619</v>
      </c>
      <c r="H12" s="12">
        <f>ROUND([1]A8!I16,0)</f>
        <v>433303</v>
      </c>
      <c r="I12" s="12">
        <f>ROUND([1]A8!J16,0)</f>
        <v>444757</v>
      </c>
      <c r="J12" s="12">
        <f>ROUND([1]A8!K16,0)</f>
        <v>458716</v>
      </c>
      <c r="K12" s="12">
        <f>ROUND([1]A8!L16,0)</f>
        <v>470797</v>
      </c>
      <c r="L12" s="12">
        <f>ROUND([1]A8!M16,0)</f>
        <v>485596</v>
      </c>
      <c r="M12" s="12">
        <f>ROUND([1]A8!N16,0)</f>
        <v>493386</v>
      </c>
      <c r="N12" s="12">
        <f>ROUND([1]A8!O16,0)</f>
        <v>501759</v>
      </c>
    </row>
    <row r="13" spans="1:14" ht="18" customHeight="1" x14ac:dyDescent="0.4">
      <c r="A13" s="17" t="s">
        <v>111</v>
      </c>
      <c r="B13" s="12">
        <f>ROUND([1]A8!C17,0)</f>
        <v>37637</v>
      </c>
      <c r="C13" s="12">
        <f>ROUND([1]A8!D17,0)</f>
        <v>37290</v>
      </c>
      <c r="D13" s="12">
        <f>ROUND([1]A8!E17,0)</f>
        <v>35692</v>
      </c>
      <c r="E13" s="12">
        <f>ROUND([1]A8!F17,0)</f>
        <v>34319</v>
      </c>
      <c r="F13" s="12">
        <f>ROUND([1]A8!G17,0)</f>
        <v>33473</v>
      </c>
      <c r="G13" s="12">
        <f>ROUND([1]A8!H17,0)</f>
        <v>32229</v>
      </c>
      <c r="H13" s="12">
        <f>ROUND([1]A8!I17,0)</f>
        <v>30131</v>
      </c>
      <c r="I13" s="12">
        <f>ROUND([1]A8!J17,0)</f>
        <v>27086</v>
      </c>
      <c r="J13" s="12">
        <f>ROUND([1]A8!K17,0)</f>
        <v>24996</v>
      </c>
      <c r="K13" s="12">
        <f>ROUND([1]A8!L17,0)</f>
        <v>20611</v>
      </c>
      <c r="L13" s="12">
        <f>ROUND([1]A8!M17,0)</f>
        <v>14766</v>
      </c>
      <c r="M13" s="12">
        <f>ROUND([1]A8!N17,0)</f>
        <v>14864</v>
      </c>
      <c r="N13" s="12">
        <f>ROUND([1]A8!O17,0)</f>
        <v>14426</v>
      </c>
    </row>
    <row r="14" spans="1:14" ht="18" customHeight="1" x14ac:dyDescent="0.4">
      <c r="A14" s="17" t="s">
        <v>113</v>
      </c>
      <c r="B14" s="12">
        <f>ROUND([1]A8!C18,0)</f>
        <v>3737</v>
      </c>
      <c r="C14" s="12">
        <f>ROUND([1]A8!D18,0)</f>
        <v>3806</v>
      </c>
      <c r="D14" s="12">
        <f>ROUND([1]A8!E18,0)</f>
        <v>3253</v>
      </c>
      <c r="E14" s="12">
        <f>ROUND([1]A8!F18,0)</f>
        <v>3192</v>
      </c>
      <c r="F14" s="12">
        <f>ROUND([1]A8!G18,0)</f>
        <v>3237</v>
      </c>
      <c r="G14" s="12">
        <f>ROUND([1]A8!H18,0)</f>
        <v>3129</v>
      </c>
      <c r="H14" s="12">
        <f>ROUND([1]A8!I18,0)</f>
        <v>3348</v>
      </c>
      <c r="I14" s="12">
        <f>ROUND([1]A8!J18,0)</f>
        <v>3759</v>
      </c>
      <c r="J14" s="12">
        <f>ROUND([1]A8!K18,0)</f>
        <v>4042</v>
      </c>
      <c r="K14" s="12">
        <f>ROUND([1]A8!L18,0)</f>
        <v>3955</v>
      </c>
      <c r="L14" s="12">
        <f>ROUND([1]A8!M18,0)</f>
        <v>4096</v>
      </c>
      <c r="M14" s="12">
        <f>ROUND([1]A8!N18,0)</f>
        <v>3594</v>
      </c>
      <c r="N14" s="12">
        <f>ROUND([1]A8!O18,0)</f>
        <v>3758</v>
      </c>
    </row>
    <row r="15" spans="1:14" ht="18" customHeight="1" x14ac:dyDescent="0.4">
      <c r="A15" s="17" t="s">
        <v>101</v>
      </c>
      <c r="B15" s="12">
        <f>ROUND([1]A8!C19,0)</f>
        <v>176290</v>
      </c>
      <c r="C15" s="12">
        <f>ROUND([1]A8!D19,0)</f>
        <v>172406</v>
      </c>
      <c r="D15" s="12">
        <f>ROUND([1]A8!E19,0)</f>
        <v>200148</v>
      </c>
      <c r="E15" s="12">
        <f>ROUND([1]A8!F19,0)</f>
        <v>174419</v>
      </c>
      <c r="F15" s="12">
        <f>ROUND([1]A8!G19,0)</f>
        <v>184783</v>
      </c>
      <c r="G15" s="12">
        <f>ROUND([1]A8!H19,0)</f>
        <v>242348</v>
      </c>
      <c r="H15" s="12">
        <f>ROUND([1]A8!I19,0)</f>
        <v>253635</v>
      </c>
      <c r="I15" s="12">
        <f>ROUND([1]A8!J19,0)</f>
        <v>302735</v>
      </c>
      <c r="J15" s="12">
        <f>ROUND([1]A8!K19,0)</f>
        <v>145098</v>
      </c>
      <c r="K15" s="12">
        <f>ROUND([1]A8!L19,0)</f>
        <v>304785</v>
      </c>
      <c r="L15" s="12">
        <f>ROUND([1]A8!M19,0)</f>
        <v>392596</v>
      </c>
      <c r="M15" s="12">
        <f>ROUND([1]A8!N19,0)</f>
        <v>465350</v>
      </c>
      <c r="N15" s="12">
        <f>ROUND([1]A8!O19,0)</f>
        <v>606444</v>
      </c>
    </row>
    <row r="16" spans="1:14" ht="18" customHeight="1" x14ac:dyDescent="0.4">
      <c r="A16" s="23" t="s">
        <v>114</v>
      </c>
      <c r="B16" s="12">
        <f>ROUND([1]A8!C20,0)</f>
        <v>66020</v>
      </c>
      <c r="C16" s="12">
        <f>ROUND([1]A8!D20,0)</f>
        <v>63723</v>
      </c>
      <c r="D16" s="12">
        <f>ROUND([1]A8!E20,0)</f>
        <v>65537</v>
      </c>
      <c r="E16" s="12">
        <f>ROUND([1]A8!F20,0)</f>
        <v>65374</v>
      </c>
      <c r="F16" s="12">
        <f>ROUND([1]A8!G20,0)</f>
        <v>70675</v>
      </c>
      <c r="G16" s="12">
        <f>ROUND([1]A8!H20,0)</f>
        <v>92319</v>
      </c>
      <c r="H16" s="12">
        <f>ROUND([1]A8!I20,0)</f>
        <v>67828</v>
      </c>
      <c r="I16" s="12">
        <f>ROUND([1]A8!J20,0)</f>
        <v>67657</v>
      </c>
      <c r="J16" s="12">
        <f>ROUND([1]A8!K20,0)</f>
        <v>62811</v>
      </c>
      <c r="K16" s="12">
        <f>ROUND([1]A8!L20,0)</f>
        <v>70325</v>
      </c>
      <c r="L16" s="12">
        <f>ROUND([1]A8!M20,0)</f>
        <v>73971</v>
      </c>
      <c r="M16" s="12">
        <f>ROUND([1]A8!N20,0)</f>
        <v>70951</v>
      </c>
      <c r="N16" s="12">
        <f>ROUND([1]A8!O20,0)</f>
        <v>108068</v>
      </c>
    </row>
    <row r="17" spans="1:14" ht="18" customHeight="1" x14ac:dyDescent="0.4">
      <c r="A17" s="17" t="s">
        <v>102</v>
      </c>
      <c r="B17" s="12">
        <f>ROUND([1]A8!C21,0)</f>
        <v>4123818</v>
      </c>
      <c r="C17" s="12">
        <f>ROUND([1]A8!D21,0)</f>
        <v>4180563</v>
      </c>
      <c r="D17" s="12">
        <f>ROUND([1]A8!E21,0)</f>
        <v>4078906</v>
      </c>
      <c r="E17" s="12">
        <f>ROUND([1]A8!F21,0)</f>
        <v>4024413</v>
      </c>
      <c r="F17" s="12">
        <f>ROUND([1]A8!G21,0)</f>
        <v>4021401</v>
      </c>
      <c r="G17" s="12">
        <f>ROUND([1]A8!H21,0)</f>
        <v>4016187</v>
      </c>
      <c r="H17" s="12">
        <f>ROUND([1]A8!I21,0)</f>
        <v>4140859</v>
      </c>
      <c r="I17" s="12">
        <f>ROUND([1]A8!J21,0)</f>
        <v>4224398</v>
      </c>
      <c r="J17" s="12">
        <f>ROUND([1]A8!K21,0)</f>
        <v>4185447</v>
      </c>
      <c r="K17" s="12">
        <f>ROUND([1]A8!L21,0)</f>
        <v>4224264</v>
      </c>
      <c r="L17" s="12">
        <f>ROUND([1]A8!M21,0)</f>
        <v>4180554</v>
      </c>
      <c r="M17" s="12">
        <f>ROUND([1]A8!N21,0)</f>
        <v>4219161</v>
      </c>
      <c r="N17" s="12">
        <f>ROUND([1]A8!O21,0)</f>
        <v>4197285</v>
      </c>
    </row>
    <row r="18" spans="1:14" ht="18" customHeight="1" x14ac:dyDescent="0.4">
      <c r="A18" s="17" t="s">
        <v>103</v>
      </c>
      <c r="B18" s="25">
        <f>ROUND([1]A8!C22,0)</f>
        <v>361132</v>
      </c>
      <c r="C18" s="25">
        <f>ROUND([1]A8!D22,0)</f>
        <v>325548</v>
      </c>
      <c r="D18" s="25">
        <f>ROUND([1]A8!E22,0)</f>
        <v>371122</v>
      </c>
      <c r="E18" s="25">
        <f>ROUND([1]A8!F22,0)</f>
        <v>306547</v>
      </c>
      <c r="F18" s="25">
        <f>ROUND([1]A8!G22,0)</f>
        <v>271174</v>
      </c>
      <c r="G18" s="25">
        <f>ROUND([1]A8!H22,0)</f>
        <v>272446</v>
      </c>
      <c r="H18" s="25">
        <f>ROUND([1]A8!I22,0)</f>
        <v>209040</v>
      </c>
      <c r="I18" s="25">
        <f>ROUND([1]A8!J22,0)</f>
        <v>91009</v>
      </c>
      <c r="J18" s="25">
        <f>ROUND([1]A8!K22,0)</f>
        <v>287855</v>
      </c>
      <c r="K18" s="25">
        <f>ROUND([1]A8!L22,0)</f>
        <v>260093</v>
      </c>
      <c r="L18" s="25">
        <f>ROUND([1]A8!M22,0)</f>
        <v>179861</v>
      </c>
      <c r="M18" s="25">
        <f>ROUND([1]A8!N22,0)</f>
        <v>358002</v>
      </c>
      <c r="N18" s="25">
        <f>ROUND([1]A8!O22,0)</f>
        <v>294284</v>
      </c>
    </row>
    <row r="19" spans="1:14" ht="18" customHeight="1" x14ac:dyDescent="0.4">
      <c r="A19" s="10" t="s">
        <v>27</v>
      </c>
      <c r="B19" s="12">
        <f>ROUND([1]A8!C23,0)</f>
        <v>5885368</v>
      </c>
      <c r="C19" s="12">
        <f>ROUND([1]A8!D23,0)</f>
        <v>5946730</v>
      </c>
      <c r="D19" s="12">
        <f>ROUND([1]A8!E23,0)</f>
        <v>5912035</v>
      </c>
      <c r="E19" s="12">
        <f>ROUND([1]A8!F23,0)</f>
        <v>5702832</v>
      </c>
      <c r="F19" s="12">
        <f>ROUND([1]A8!G23,0)</f>
        <v>5680048</v>
      </c>
      <c r="G19" s="12">
        <f>ROUND([1]A8!H23,0)</f>
        <v>5751197</v>
      </c>
      <c r="H19" s="12">
        <f>ROUND([1]A8!I23,0)</f>
        <v>5852976</v>
      </c>
      <c r="I19" s="12">
        <f>ROUND([1]A8!J23,0)</f>
        <v>5902111</v>
      </c>
      <c r="J19" s="12">
        <f>ROUND([1]A8!K23,0)</f>
        <v>5942093</v>
      </c>
      <c r="K19" s="12">
        <f>ROUND([1]A8!L23,0)</f>
        <v>6124335</v>
      </c>
      <c r="L19" s="12">
        <f>ROUND([1]A8!M23,0)</f>
        <v>6107170</v>
      </c>
      <c r="M19" s="12">
        <f>ROUND([1]A8!N23,0)</f>
        <v>6429320</v>
      </c>
      <c r="N19" s="12">
        <f>ROUND([1]A8!O23,0)</f>
        <v>6497916</v>
      </c>
    </row>
    <row r="20" spans="1:14" ht="18" customHeight="1" x14ac:dyDescent="0.4">
      <c r="A20" s="26" t="s">
        <v>11</v>
      </c>
      <c r="B20" s="11">
        <f>ROUND([1]A8!C$53,0)</f>
        <v>183501</v>
      </c>
      <c r="C20" s="11">
        <f>ROUND([1]A8!D$53,0)</f>
        <v>179961</v>
      </c>
      <c r="D20" s="11">
        <f>ROUND([1]A8!E$53,0)</f>
        <v>162524</v>
      </c>
      <c r="E20" s="11">
        <f>ROUND([1]A8!F$53,0)</f>
        <v>141228</v>
      </c>
      <c r="F20" s="11">
        <f>ROUND([1]A8!G$53,0)</f>
        <v>126437</v>
      </c>
      <c r="G20" s="11">
        <f>ROUND([1]A8!H$53,0)</f>
        <v>115606</v>
      </c>
      <c r="H20" s="11">
        <f>ROUND([1]A8!I$53,0)</f>
        <v>108437</v>
      </c>
      <c r="I20" s="11">
        <f>ROUND([1]A8!J$53,0)</f>
        <v>105578</v>
      </c>
      <c r="J20" s="11">
        <f>ROUND([1]A8!K$53,0)</f>
        <v>108511</v>
      </c>
      <c r="K20" s="11">
        <f>ROUND([1]A8!L$53,0)</f>
        <v>101094</v>
      </c>
      <c r="L20" s="11">
        <f>ROUND([1]A8!M$53,0)</f>
        <v>96715</v>
      </c>
      <c r="M20" s="11">
        <f>ROUND([1]A8!N$53,0)</f>
        <v>95771</v>
      </c>
      <c r="N20" s="11">
        <f>ROUND([1]A8!O$53,0)</f>
        <v>92103</v>
      </c>
    </row>
    <row r="21" spans="1:14" ht="18" customHeight="1" x14ac:dyDescent="0.4">
      <c r="A21" s="23" t="s">
        <v>19</v>
      </c>
      <c r="B21" s="12">
        <f>ROUND([1]A8!C$24,0)</f>
        <v>4504244</v>
      </c>
      <c r="C21" s="12">
        <f>ROUND([1]A8!D$24,0)</f>
        <v>4533468</v>
      </c>
      <c r="D21" s="12">
        <f>ROUND([1]A8!E$24,0)</f>
        <v>4486923</v>
      </c>
      <c r="E21" s="12">
        <f>ROUND([1]A8!F$24,0)</f>
        <v>4373693</v>
      </c>
      <c r="F21" s="12">
        <f>ROUND([1]A8!G$24,0)</f>
        <v>4333596</v>
      </c>
      <c r="G21" s="12">
        <f>ROUND([1]A8!H$24,0)</f>
        <v>4326754</v>
      </c>
      <c r="H21" s="12">
        <f>ROUND([1]A8!I$24,0)</f>
        <v>4397217</v>
      </c>
      <c r="I21" s="12">
        <f>ROUND([1]A8!J$24,0)</f>
        <v>4368471</v>
      </c>
      <c r="J21" s="12">
        <f>ROUND([1]A8!K$24,0)</f>
        <v>4509037</v>
      </c>
      <c r="K21" s="12">
        <f>ROUND([1]A8!L$24,0)</f>
        <v>4522080</v>
      </c>
      <c r="L21" s="12">
        <f>ROUND([1]A8!M$24,0)</f>
        <v>4398071</v>
      </c>
      <c r="M21" s="12">
        <f>ROUND([1]A8!N$24,0)</f>
        <v>4610341</v>
      </c>
      <c r="N21" s="12">
        <f>ROUND([1]A8!O$24,0)</f>
        <v>4522909</v>
      </c>
    </row>
    <row r="22" spans="1:14" s="30" customFormat="1" ht="18" customHeight="1" x14ac:dyDescent="0.4">
      <c r="A22" s="28" t="s">
        <v>20</v>
      </c>
      <c r="B22" s="29">
        <f>[1]A8!C$25</f>
        <v>8.0520773703378873E-2</v>
      </c>
      <c r="C22" s="29">
        <f>[1]A8!D$25</f>
        <v>7.2245939326206571E-2</v>
      </c>
      <c r="D22" s="29">
        <f>[1]A8!E$25</f>
        <v>8.3397626223610993E-2</v>
      </c>
      <c r="E22" s="29">
        <f>[1]A8!F$25</f>
        <v>7.0780337319622882E-2</v>
      </c>
      <c r="F22" s="29">
        <f>[1]A8!G$25</f>
        <v>6.3172808608021755E-2</v>
      </c>
      <c r="G22" s="29">
        <f>[1]A8!H$25</f>
        <v>6.3527560039203873E-2</v>
      </c>
      <c r="H22" s="29">
        <f>[1]A8!I$25</f>
        <v>4.8056233491344101E-2</v>
      </c>
      <c r="I22" s="29">
        <f>[1]A8!J$25</f>
        <v>2.1089325321345484E-2</v>
      </c>
      <c r="J22" s="29">
        <f>[1]A8!K$25</f>
        <v>6.4349517859754651E-2</v>
      </c>
      <c r="K22" s="29">
        <f>[1]A8!L$25</f>
        <v>5.7999959617683637E-2</v>
      </c>
      <c r="L22" s="29">
        <f>[1]A8!M$25</f>
        <v>4.1248665530881364E-2</v>
      </c>
      <c r="M22" s="29">
        <f>[1]A8!N$25</f>
        <v>7.8214881205868836E-2</v>
      </c>
      <c r="N22" s="29">
        <f>[1]A8!O$25</f>
        <v>6.5519156002839307E-2</v>
      </c>
    </row>
    <row r="23" spans="1:14" ht="18" customHeight="1" x14ac:dyDescent="0.4">
      <c r="A23" s="31" t="s">
        <v>104</v>
      </c>
      <c r="B23" s="11">
        <f>ROUND([1]A8!C26,0)</f>
        <v>540927</v>
      </c>
      <c r="C23" s="11">
        <f>ROUND([1]A8!D26,0)</f>
        <v>529260</v>
      </c>
      <c r="D23" s="11">
        <f>ROUND([1]A8!E26,0)</f>
        <v>504426</v>
      </c>
      <c r="E23" s="11">
        <f>ROUND([1]A8!F26,0)</f>
        <v>505066</v>
      </c>
      <c r="F23" s="11">
        <f>ROUND([1]A8!G26,0)</f>
        <v>519775</v>
      </c>
      <c r="G23" s="11">
        <f>ROUND([1]A8!H26,0)</f>
        <v>515504</v>
      </c>
      <c r="H23" s="11">
        <f>ROUND([1]A8!I26,0)</f>
        <v>525566</v>
      </c>
      <c r="I23" s="11">
        <f>ROUND([1]A8!J26,0)</f>
        <v>536521</v>
      </c>
      <c r="J23" s="11">
        <f>ROUND([1]A8!K26,0)</f>
        <v>538591</v>
      </c>
      <c r="K23" s="11">
        <f>ROUND([1]A8!L26,0)</f>
        <v>560014</v>
      </c>
      <c r="L23" s="11">
        <f>ROUND([1]A8!M26,0)</f>
        <v>544808</v>
      </c>
      <c r="M23" s="11">
        <f>ROUND([1]A8!N26,0)</f>
        <v>560992</v>
      </c>
      <c r="N23" s="11">
        <f>ROUND([1]A8!O26,0)</f>
        <v>544497</v>
      </c>
    </row>
    <row r="24" spans="1:14" ht="18" customHeight="1" x14ac:dyDescent="0.4">
      <c r="A24" s="17" t="s">
        <v>115</v>
      </c>
      <c r="B24" s="12">
        <f>ROUND([1]A8!C27,0)</f>
        <v>322601</v>
      </c>
      <c r="C24" s="12">
        <f>ROUND([1]A8!D27,0)</f>
        <v>329073</v>
      </c>
      <c r="D24" s="12">
        <f>ROUND([1]A8!E27,0)</f>
        <v>332126</v>
      </c>
      <c r="E24" s="12">
        <f>ROUND([1]A8!F27,0)</f>
        <v>348990</v>
      </c>
      <c r="F24" s="12">
        <f>ROUND([1]A8!G27,0)</f>
        <v>358371</v>
      </c>
      <c r="G24" s="12">
        <f>ROUND([1]A8!H27,0)</f>
        <v>357936</v>
      </c>
      <c r="H24" s="12">
        <f>ROUND([1]A8!I27,0)</f>
        <v>365830</v>
      </c>
      <c r="I24" s="12">
        <f>ROUND([1]A8!J27,0)</f>
        <v>365492</v>
      </c>
      <c r="J24" s="12">
        <f>ROUND([1]A8!K27,0)</f>
        <v>366968</v>
      </c>
      <c r="K24" s="12">
        <f>ROUND([1]A8!L27,0)</f>
        <v>375016</v>
      </c>
      <c r="L24" s="12">
        <f>ROUND([1]A8!M27,0)</f>
        <v>380999</v>
      </c>
      <c r="M24" s="12">
        <f>ROUND([1]A8!N27,0)</f>
        <v>380712</v>
      </c>
      <c r="N24" s="12">
        <f>ROUND([1]A8!O27,0)</f>
        <v>356271</v>
      </c>
    </row>
    <row r="25" spans="1:14" ht="18" customHeight="1" x14ac:dyDescent="0.4">
      <c r="A25" s="17" t="s">
        <v>116</v>
      </c>
      <c r="B25" s="12">
        <f>ROUND([1]A8!C28,0)</f>
        <v>218326</v>
      </c>
      <c r="C25" s="12">
        <f>ROUND([1]A8!D28,0)</f>
        <v>200187</v>
      </c>
      <c r="D25" s="12">
        <f>ROUND([1]A8!E28,0)</f>
        <v>172300</v>
      </c>
      <c r="E25" s="12">
        <f>ROUND([1]A8!F28,0)</f>
        <v>156076</v>
      </c>
      <c r="F25" s="12">
        <f>ROUND([1]A8!G28,0)</f>
        <v>161404</v>
      </c>
      <c r="G25" s="12">
        <f>ROUND([1]A8!H28,0)</f>
        <v>157567</v>
      </c>
      <c r="H25" s="12">
        <f>ROUND([1]A8!I28,0)</f>
        <v>159736</v>
      </c>
      <c r="I25" s="12">
        <f>ROUND([1]A8!J28,0)</f>
        <v>171029</v>
      </c>
      <c r="J25" s="12">
        <f>ROUND([1]A8!K28,0)</f>
        <v>171623</v>
      </c>
      <c r="K25" s="12">
        <f>ROUND([1]A8!L28,0)</f>
        <v>184998</v>
      </c>
      <c r="L25" s="12">
        <f>ROUND([1]A8!M28,0)</f>
        <v>163809</v>
      </c>
      <c r="M25" s="12">
        <f>ROUND([1]A8!N28,0)</f>
        <v>180281</v>
      </c>
      <c r="N25" s="12">
        <f>ROUND([1]A8!O28,0)</f>
        <v>188226</v>
      </c>
    </row>
    <row r="26" spans="1:14" ht="18" customHeight="1" x14ac:dyDescent="0.4">
      <c r="A26" s="17" t="s">
        <v>105</v>
      </c>
      <c r="B26" s="12">
        <f>ROUND([1]A8!C29,0)</f>
        <v>3761464</v>
      </c>
      <c r="C26" s="12">
        <f>ROUND([1]A8!D29,0)</f>
        <v>3817022</v>
      </c>
      <c r="D26" s="12">
        <f>ROUND([1]A8!E29,0)</f>
        <v>3812083</v>
      </c>
      <c r="E26" s="12">
        <f>ROUND([1]A8!F29,0)</f>
        <v>3582423</v>
      </c>
      <c r="F26" s="12">
        <f>ROUND([1]A8!G29,0)</f>
        <v>3526856</v>
      </c>
      <c r="G26" s="51">
        <f>ROUND([1]A8!H29,0)</f>
        <v>3572336</v>
      </c>
      <c r="H26" s="12">
        <f>ROUND([1]A8!I29,0)</f>
        <v>3587056</v>
      </c>
      <c r="I26" s="12">
        <f>ROUND([1]A8!J29,0)</f>
        <v>3662367</v>
      </c>
      <c r="J26" s="12">
        <f>ROUND([1]A8!K29,0)</f>
        <v>3731443</v>
      </c>
      <c r="K26" s="12">
        <f>ROUND([1]A8!L29,0)</f>
        <v>3744080</v>
      </c>
      <c r="L26" s="12">
        <f>ROUND([1]A8!M29,0)</f>
        <v>3827615</v>
      </c>
      <c r="M26" s="12">
        <f>ROUND([1]A8!N29,0)</f>
        <v>3957334</v>
      </c>
      <c r="N26" s="12">
        <f>ROUND([1]A8!O29,0)</f>
        <v>3885018</v>
      </c>
    </row>
    <row r="27" spans="1:14" ht="18" customHeight="1" x14ac:dyDescent="0.4">
      <c r="A27" s="17" t="s">
        <v>117</v>
      </c>
      <c r="B27" s="12">
        <f>ROUND([1]A8!C30,0)</f>
        <v>3285548</v>
      </c>
      <c r="C27" s="12">
        <f>ROUND([1]A8!D30,0)</f>
        <v>3333199</v>
      </c>
      <c r="D27" s="12">
        <f>ROUND([1]A8!E30,0)</f>
        <v>3333831</v>
      </c>
      <c r="E27" s="12">
        <f>ROUND([1]A8!F30,0)</f>
        <v>3127291</v>
      </c>
      <c r="F27" s="12">
        <f>ROUND([1]A8!G30,0)</f>
        <v>3058572</v>
      </c>
      <c r="G27" s="12">
        <f>ROUND([1]A8!H30,0)</f>
        <v>3091401</v>
      </c>
      <c r="H27" s="12">
        <f>ROUND([1]A8!I30,0)</f>
        <v>3095216</v>
      </c>
      <c r="I27" s="12">
        <f>ROUND([1]A8!J30,0)</f>
        <v>3161634</v>
      </c>
      <c r="J27" s="12">
        <f>ROUND([1]A8!K30,0)</f>
        <v>3217945</v>
      </c>
      <c r="K27" s="12">
        <f>ROUND([1]A8!L30,0)</f>
        <v>3224285</v>
      </c>
      <c r="L27" s="12">
        <f>ROUND([1]A8!M30,0)</f>
        <v>3295232</v>
      </c>
      <c r="M27" s="12">
        <f>ROUND([1]A8!N30,0)</f>
        <v>3409761</v>
      </c>
      <c r="N27" s="12">
        <f>ROUND([1]A8!O30,0)</f>
        <v>3330611</v>
      </c>
    </row>
    <row r="28" spans="1:14" ht="18" customHeight="1" x14ac:dyDescent="0.4">
      <c r="A28" s="17" t="s">
        <v>118</v>
      </c>
      <c r="B28" s="12">
        <f>ROUND([1]A8!C31,0)</f>
        <v>475916</v>
      </c>
      <c r="C28" s="12">
        <f>ROUND([1]A8!D31,0)</f>
        <v>483824</v>
      </c>
      <c r="D28" s="12">
        <f>ROUND([1]A8!E31,0)</f>
        <v>478252</v>
      </c>
      <c r="E28" s="12">
        <f>ROUND([1]A8!F31,0)</f>
        <v>455132</v>
      </c>
      <c r="F28" s="12">
        <f>ROUND([1]A8!G31,0)</f>
        <v>468284</v>
      </c>
      <c r="G28" s="12">
        <f>ROUND([1]A8!H31,0)</f>
        <v>480935</v>
      </c>
      <c r="H28" s="12">
        <f>ROUND([1]A8!I31,0)</f>
        <v>491840</v>
      </c>
      <c r="I28" s="12">
        <f>ROUND([1]A8!J31,0)</f>
        <v>500734</v>
      </c>
      <c r="J28" s="12">
        <f>ROUND([1]A8!K31,0)</f>
        <v>513498</v>
      </c>
      <c r="K28" s="12">
        <f>ROUND([1]A8!L31,0)</f>
        <v>519796</v>
      </c>
      <c r="L28" s="12">
        <f>ROUND([1]A8!M31,0)</f>
        <v>532383</v>
      </c>
      <c r="M28" s="12">
        <f>ROUND([1]A8!N31,0)</f>
        <v>547573</v>
      </c>
      <c r="N28" s="12">
        <f>ROUND([1]A8!O31,0)</f>
        <v>554407</v>
      </c>
    </row>
    <row r="29" spans="1:14" ht="18" customHeight="1" x14ac:dyDescent="0.4">
      <c r="A29" s="17" t="s">
        <v>119</v>
      </c>
      <c r="B29" s="12">
        <f>ROUND([1]A8!C32,0)</f>
        <v>433012</v>
      </c>
      <c r="C29" s="12">
        <f>ROUND([1]A8!D32,0)</f>
        <v>436144</v>
      </c>
      <c r="D29" s="12">
        <f>ROUND([1]A8!E32,0)</f>
        <v>432011</v>
      </c>
      <c r="E29" s="12">
        <f>ROUND([1]A8!F32,0)</f>
        <v>415867</v>
      </c>
      <c r="F29" s="12">
        <f>ROUND([1]A8!G32,0)</f>
        <v>434709</v>
      </c>
      <c r="G29" s="12">
        <f>ROUND([1]A8!H32,0)</f>
        <v>448320</v>
      </c>
      <c r="H29" s="12">
        <f>ROUND([1]A8!I32,0)</f>
        <v>458277</v>
      </c>
      <c r="I29" s="12">
        <f>ROUND([1]A8!J32,0)</f>
        <v>473892</v>
      </c>
      <c r="J29" s="12">
        <f>ROUND([1]A8!K32,0)</f>
        <v>474157</v>
      </c>
      <c r="K29" s="12">
        <f>ROUND([1]A8!L32,0)</f>
        <v>486615</v>
      </c>
      <c r="L29" s="12">
        <f>ROUND([1]A8!M32,0)</f>
        <v>497448</v>
      </c>
      <c r="M29" s="12">
        <f>ROUND([1]A8!N32,0)</f>
        <v>516376</v>
      </c>
      <c r="N29" s="12">
        <f>ROUND([1]A8!O32,0)</f>
        <v>526173</v>
      </c>
    </row>
    <row r="30" spans="1:14" ht="18" customHeight="1" x14ac:dyDescent="0.4">
      <c r="A30" s="17" t="s">
        <v>120</v>
      </c>
      <c r="B30" s="12">
        <f>ROUND([1]A8!C33,0)</f>
        <v>42904</v>
      </c>
      <c r="C30" s="12">
        <f>ROUND([1]A8!D33,0)</f>
        <v>47680</v>
      </c>
      <c r="D30" s="12">
        <f>ROUND([1]A8!E33,0)</f>
        <v>46241</v>
      </c>
      <c r="E30" s="12">
        <f>ROUND([1]A8!F33,0)</f>
        <v>39265</v>
      </c>
      <c r="F30" s="12">
        <f>ROUND([1]A8!G33,0)</f>
        <v>33575</v>
      </c>
      <c r="G30" s="12">
        <f>ROUND([1]A8!H33,0)</f>
        <v>32615</v>
      </c>
      <c r="H30" s="12">
        <f>ROUND([1]A8!I33,0)</f>
        <v>33563</v>
      </c>
      <c r="I30" s="12">
        <f>ROUND([1]A8!J33,0)</f>
        <v>26842</v>
      </c>
      <c r="J30" s="12">
        <f>ROUND([1]A8!K33,0)</f>
        <v>39341</v>
      </c>
      <c r="K30" s="12">
        <f>ROUND([1]A8!L33,0)</f>
        <v>33181</v>
      </c>
      <c r="L30" s="12">
        <f>ROUND([1]A8!M33,0)</f>
        <v>34934</v>
      </c>
      <c r="M30" s="12">
        <f>ROUND([1]A8!N33,0)</f>
        <v>31198</v>
      </c>
      <c r="N30" s="12">
        <f>ROUND([1]A8!O33,0)</f>
        <v>28233</v>
      </c>
    </row>
    <row r="31" spans="1:14" ht="18" customHeight="1" x14ac:dyDescent="0.4">
      <c r="A31" s="17" t="s">
        <v>106</v>
      </c>
      <c r="B31" s="12">
        <f>ROUND([1]A8!C34,0)</f>
        <v>332943</v>
      </c>
      <c r="C31" s="12">
        <f>ROUND([1]A8!D34,0)</f>
        <v>343322</v>
      </c>
      <c r="D31" s="12">
        <f>ROUND([1]A8!E34,0)</f>
        <v>320057</v>
      </c>
      <c r="E31" s="12">
        <f>ROUND([1]A8!F34,0)</f>
        <v>293651</v>
      </c>
      <c r="F31" s="12">
        <f>ROUND([1]A8!G34,0)</f>
        <v>282423</v>
      </c>
      <c r="G31" s="12">
        <f>ROUND([1]A8!H34,0)</f>
        <v>297850</v>
      </c>
      <c r="H31" s="12">
        <f>ROUND([1]A8!I34,0)</f>
        <v>301037</v>
      </c>
      <c r="I31" s="12">
        <f>ROUND([1]A8!J34,0)</f>
        <v>296590</v>
      </c>
      <c r="J31" s="12">
        <f>ROUND([1]A8!K34,0)</f>
        <v>323921</v>
      </c>
      <c r="K31" s="12">
        <f>ROUND([1]A8!L34,0)</f>
        <v>323585</v>
      </c>
      <c r="L31" s="12">
        <f>ROUND([1]A8!M34,0)</f>
        <v>309200</v>
      </c>
      <c r="M31" s="12">
        <f>ROUND([1]A8!N34,0)</f>
        <v>313385</v>
      </c>
      <c r="N31" s="12">
        <f>ROUND([1]A8!O34,0)</f>
        <v>308155</v>
      </c>
    </row>
    <row r="32" spans="1:14" ht="18" customHeight="1" x14ac:dyDescent="0.4">
      <c r="A32" s="17" t="s">
        <v>121</v>
      </c>
      <c r="B32" s="12">
        <f>ROUND([1]A8!C35,0)</f>
        <v>92766</v>
      </c>
      <c r="C32" s="12">
        <f>ROUND([1]A8!D35,0)</f>
        <v>116109</v>
      </c>
      <c r="D32" s="12">
        <f>ROUND([1]A8!E35,0)</f>
        <v>118951</v>
      </c>
      <c r="E32" s="12">
        <f>ROUND([1]A8!F35,0)</f>
        <v>94234</v>
      </c>
      <c r="F32" s="12">
        <f>ROUND([1]A8!G35,0)</f>
        <v>91585</v>
      </c>
      <c r="G32" s="12">
        <f>ROUND([1]A8!H35,0)</f>
        <v>93015</v>
      </c>
      <c r="H32" s="12">
        <f>ROUND([1]A8!I35,0)</f>
        <v>61996</v>
      </c>
      <c r="I32" s="12">
        <f>ROUND([1]A8!J35,0)</f>
        <v>44766</v>
      </c>
      <c r="J32" s="12">
        <f>ROUND([1]A8!K35,0)</f>
        <v>56292</v>
      </c>
      <c r="K32" s="12">
        <f>ROUND([1]A8!L35,0)</f>
        <v>75348</v>
      </c>
      <c r="L32" s="12">
        <f>ROUND([1]A8!M35,0)</f>
        <v>80685</v>
      </c>
      <c r="M32" s="12">
        <f>ROUND([1]A8!N35,0)</f>
        <v>74005</v>
      </c>
      <c r="N32" s="12">
        <f>ROUND([1]A8!O35,0)</f>
        <v>83179</v>
      </c>
    </row>
    <row r="33" spans="1:14" ht="18" customHeight="1" x14ac:dyDescent="0.4">
      <c r="A33" s="17" t="s">
        <v>122</v>
      </c>
      <c r="B33" s="12">
        <f>ROUND([1]A8!C36,0)</f>
        <v>54573</v>
      </c>
      <c r="C33" s="12">
        <f>ROUND([1]A8!D36,0)</f>
        <v>45752</v>
      </c>
      <c r="D33" s="12">
        <f>ROUND([1]A8!E36,0)</f>
        <v>34527</v>
      </c>
      <c r="E33" s="12">
        <f>ROUND([1]A8!F36,0)</f>
        <v>39209</v>
      </c>
      <c r="F33" s="12">
        <f>ROUND([1]A8!G36,0)</f>
        <v>32213</v>
      </c>
      <c r="G33" s="12">
        <f>ROUND([1]A8!H36,0)</f>
        <v>46000</v>
      </c>
      <c r="H33" s="12">
        <f>ROUND([1]A8!I36,0)</f>
        <v>74845</v>
      </c>
      <c r="I33" s="12">
        <f>ROUND([1]A8!J36,0)</f>
        <v>79740</v>
      </c>
      <c r="J33" s="12">
        <f>ROUND([1]A8!K36,0)</f>
        <v>92679</v>
      </c>
      <c r="K33" s="12">
        <f>ROUND([1]A8!L36,0)</f>
        <v>79873</v>
      </c>
      <c r="L33" s="12">
        <f>ROUND([1]A8!M36,0)</f>
        <v>67209</v>
      </c>
      <c r="M33" s="12">
        <f>ROUND([1]A8!N36,0)</f>
        <v>79379</v>
      </c>
      <c r="N33" s="12">
        <f>ROUND([1]A8!O36,0)</f>
        <v>71879</v>
      </c>
    </row>
    <row r="34" spans="1:14" ht="18" customHeight="1" x14ac:dyDescent="0.4">
      <c r="A34" s="32" t="s">
        <v>123</v>
      </c>
      <c r="B34" s="12">
        <f>ROUND([1]A8!C37,0)</f>
        <v>173847</v>
      </c>
      <c r="C34" s="12">
        <f>ROUND([1]A8!D37,0)</f>
        <v>158360</v>
      </c>
      <c r="D34" s="12">
        <f>ROUND([1]A8!E37,0)</f>
        <v>145183</v>
      </c>
      <c r="E34" s="12">
        <f>ROUND([1]A8!F37,0)</f>
        <v>148068</v>
      </c>
      <c r="F34" s="12">
        <f>ROUND([1]A8!G37,0)</f>
        <v>147037</v>
      </c>
      <c r="G34" s="12">
        <f>ROUND([1]A8!H37,0)</f>
        <v>147421</v>
      </c>
      <c r="H34" s="12">
        <f>ROUND([1]A8!I37,0)</f>
        <v>154501</v>
      </c>
      <c r="I34" s="12">
        <f>ROUND([1]A8!J37,0)</f>
        <v>157995</v>
      </c>
      <c r="J34" s="12">
        <f>ROUND([1]A8!K37,0)</f>
        <v>156717</v>
      </c>
      <c r="K34" s="12">
        <f>ROUND([1]A8!L37,0)</f>
        <v>148856</v>
      </c>
      <c r="L34" s="12">
        <f>ROUND([1]A8!M37,0)</f>
        <v>141689</v>
      </c>
      <c r="M34" s="12">
        <f>ROUND([1]A8!N37,0)</f>
        <v>140610</v>
      </c>
      <c r="N34" s="12">
        <f>ROUND([1]A8!O37,0)</f>
        <v>137258</v>
      </c>
    </row>
    <row r="35" spans="1:14" ht="18" customHeight="1" x14ac:dyDescent="0.4">
      <c r="A35" s="32" t="s">
        <v>124</v>
      </c>
      <c r="B35" s="12">
        <f>ROUND([1]A8!C38,0)</f>
        <v>136210</v>
      </c>
      <c r="C35" s="12">
        <f>ROUND([1]A8!D38,0)</f>
        <v>121069</v>
      </c>
      <c r="D35" s="12">
        <f>ROUND([1]A8!E38,0)</f>
        <v>109491</v>
      </c>
      <c r="E35" s="12">
        <f>ROUND([1]A8!F38,0)</f>
        <v>113749</v>
      </c>
      <c r="F35" s="12">
        <f>ROUND([1]A8!G38,0)</f>
        <v>113564</v>
      </c>
      <c r="G35" s="12">
        <f>ROUND([1]A8!H38,0)</f>
        <v>115192</v>
      </c>
      <c r="H35" s="12">
        <f>ROUND([1]A8!I38,0)</f>
        <v>120358</v>
      </c>
      <c r="I35" s="12">
        <f>ROUND([1]A8!J38,0)</f>
        <v>123386</v>
      </c>
      <c r="J35" s="12">
        <f>ROUND([1]A8!K38,0)</f>
        <v>126711</v>
      </c>
      <c r="K35" s="12">
        <f>ROUND([1]A8!L38,0)</f>
        <v>124259</v>
      </c>
      <c r="L35" s="12">
        <f>ROUND([1]A8!M38,0)</f>
        <v>122962</v>
      </c>
      <c r="M35" s="12">
        <f>ROUND([1]A8!N38,0)</f>
        <v>121434</v>
      </c>
      <c r="N35" s="12">
        <f>ROUND([1]A8!O38,0)</f>
        <v>119445</v>
      </c>
    </row>
    <row r="36" spans="1:14" ht="18" customHeight="1" x14ac:dyDescent="0.4">
      <c r="A36" s="32" t="s">
        <v>125</v>
      </c>
      <c r="B36" s="12">
        <f>ROUND([1]A8!C39,0)</f>
        <v>37637</v>
      </c>
      <c r="C36" s="12">
        <f>ROUND([1]A8!D39,0)</f>
        <v>37290</v>
      </c>
      <c r="D36" s="12">
        <f>ROUND([1]A8!E39,0)</f>
        <v>35692</v>
      </c>
      <c r="E36" s="12">
        <f>ROUND([1]A8!F39,0)</f>
        <v>34319</v>
      </c>
      <c r="F36" s="12">
        <f>ROUND([1]A8!G39,0)</f>
        <v>33473</v>
      </c>
      <c r="G36" s="12">
        <f>ROUND([1]A8!H39,0)</f>
        <v>32229</v>
      </c>
      <c r="H36" s="12">
        <f>ROUND([1]A8!I39,0)</f>
        <v>30131</v>
      </c>
      <c r="I36" s="12">
        <f>ROUND([1]A8!J39,0)</f>
        <v>27086</v>
      </c>
      <c r="J36" s="12">
        <f>ROUND([1]A8!K39,0)</f>
        <v>24996</v>
      </c>
      <c r="K36" s="12">
        <f>ROUND([1]A8!L39,0)</f>
        <v>20611</v>
      </c>
      <c r="L36" s="12">
        <f>ROUND([1]A8!M39,0)</f>
        <v>14766</v>
      </c>
      <c r="M36" s="12">
        <f>ROUND([1]A8!N39,0)</f>
        <v>14864</v>
      </c>
      <c r="N36" s="12">
        <f>ROUND([1]A8!O39,0)</f>
        <v>14426</v>
      </c>
    </row>
    <row r="37" spans="1:14" ht="18" customHeight="1" x14ac:dyDescent="0.4">
      <c r="A37" s="32" t="s">
        <v>126</v>
      </c>
      <c r="B37" s="33" t="str">
        <f>[1]A8!C40</f>
        <v>－</v>
      </c>
      <c r="C37" s="33" t="str">
        <f>[1]A8!D40</f>
        <v>－</v>
      </c>
      <c r="D37" s="33" t="str">
        <f>[1]A8!E40</f>
        <v>－</v>
      </c>
      <c r="E37" s="33" t="str">
        <f>[1]A8!F40</f>
        <v>－</v>
      </c>
      <c r="F37" s="33" t="str">
        <f>[1]A8!G40</f>
        <v>－</v>
      </c>
      <c r="G37" s="33" t="str">
        <f>[1]A8!H40</f>
        <v>－</v>
      </c>
      <c r="H37" s="12">
        <f>ROUND([1]A8!I40,0)</f>
        <v>4011</v>
      </c>
      <c r="I37" s="12">
        <f>ROUND([1]A8!J40,0)</f>
        <v>7523</v>
      </c>
      <c r="J37" s="12">
        <f>ROUND([1]A8!K40,0)</f>
        <v>5010</v>
      </c>
      <c r="K37" s="12">
        <f>ROUND([1]A8!L40,0)</f>
        <v>3987</v>
      </c>
      <c r="L37" s="12">
        <f>ROUND([1]A8!M40,0)</f>
        <v>3961</v>
      </c>
      <c r="M37" s="12">
        <f>ROUND([1]A8!N40,0)</f>
        <v>4312</v>
      </c>
      <c r="N37" s="12">
        <f>ROUND([1]A8!O40,0)</f>
        <v>3387</v>
      </c>
    </row>
    <row r="38" spans="1:14" ht="18" customHeight="1" x14ac:dyDescent="0.4">
      <c r="A38" s="17" t="s">
        <v>127</v>
      </c>
      <c r="B38" s="12">
        <f>ROUND([1]A8!C41,0)</f>
        <v>11756</v>
      </c>
      <c r="C38" s="12">
        <f>ROUND([1]A8!D41,0)</f>
        <v>23101</v>
      </c>
      <c r="D38" s="12">
        <f>ROUND([1]A8!E41,0)</f>
        <v>21395</v>
      </c>
      <c r="E38" s="12">
        <f>ROUND([1]A8!F41,0)</f>
        <v>12141</v>
      </c>
      <c r="F38" s="12">
        <f>ROUND([1]A8!G41,0)</f>
        <v>11588</v>
      </c>
      <c r="G38" s="12">
        <f>ROUND([1]A8!H41,0)</f>
        <v>11414</v>
      </c>
      <c r="H38" s="12">
        <f>ROUND([1]A8!I41,0)</f>
        <v>9695</v>
      </c>
      <c r="I38" s="12">
        <f>ROUND([1]A8!J41,0)</f>
        <v>14089</v>
      </c>
      <c r="J38" s="12">
        <f>ROUND([1]A8!K41,0)</f>
        <v>18232</v>
      </c>
      <c r="K38" s="12">
        <f>ROUND([1]A8!L41,0)</f>
        <v>19507</v>
      </c>
      <c r="L38" s="12">
        <f>ROUND([1]A8!M41,0)</f>
        <v>19617</v>
      </c>
      <c r="M38" s="12">
        <f>ROUND([1]A8!N41,0)</f>
        <v>19391</v>
      </c>
      <c r="N38" s="12">
        <f>ROUND([1]A8!O41,0)</f>
        <v>15839</v>
      </c>
    </row>
    <row r="39" spans="1:14" ht="18" customHeight="1" x14ac:dyDescent="0.4">
      <c r="A39" s="17" t="s">
        <v>107</v>
      </c>
      <c r="B39" s="12">
        <f>ROUND([1]A8!C42,0)</f>
        <v>1137345</v>
      </c>
      <c r="C39" s="12">
        <f>ROUND([1]A8!D42,0)</f>
        <v>1158886</v>
      </c>
      <c r="D39" s="12">
        <f>ROUND([1]A8!E42,0)</f>
        <v>1186785</v>
      </c>
      <c r="E39" s="12">
        <f>ROUND([1]A8!F42,0)</f>
        <v>1245890</v>
      </c>
      <c r="F39" s="12">
        <f>ROUND([1]A8!G42,0)</f>
        <v>1264596</v>
      </c>
      <c r="G39" s="12">
        <f>ROUND([1]A8!H42,0)</f>
        <v>1260965</v>
      </c>
      <c r="H39" s="12">
        <f>ROUND([1]A8!I42,0)</f>
        <v>1271404</v>
      </c>
      <c r="I39" s="12">
        <f>ROUND([1]A8!J42,0)</f>
        <v>1290790</v>
      </c>
      <c r="J39" s="12">
        <f>ROUND([1]A8!K42,0)</f>
        <v>1266526</v>
      </c>
      <c r="K39" s="12">
        <f>ROUND([1]A8!L42,0)</f>
        <v>1272571</v>
      </c>
      <c r="L39" s="12">
        <f>ROUND([1]A8!M42,0)</f>
        <v>1286798</v>
      </c>
      <c r="M39" s="12">
        <f>ROUND([1]A8!N42,0)</f>
        <v>1289157</v>
      </c>
      <c r="N39" s="12">
        <f>ROUND([1]A8!O42,0)</f>
        <v>1298746</v>
      </c>
    </row>
    <row r="40" spans="1:14" ht="18" customHeight="1" x14ac:dyDescent="0.4">
      <c r="A40" s="17" t="s">
        <v>128</v>
      </c>
      <c r="B40" s="12">
        <f>ROUND([1]A8!C43,0)</f>
        <v>840035</v>
      </c>
      <c r="C40" s="12">
        <f>ROUND([1]A8!D43,0)</f>
        <v>855136</v>
      </c>
      <c r="D40" s="12">
        <f>ROUND([1]A8!E43,0)</f>
        <v>872521</v>
      </c>
      <c r="E40" s="12">
        <f>ROUND([1]A8!F43,0)</f>
        <v>929372</v>
      </c>
      <c r="F40" s="12">
        <f>ROUND([1]A8!G43,0)</f>
        <v>949285</v>
      </c>
      <c r="G40" s="12">
        <f>ROUND([1]A8!H43,0)</f>
        <v>947556</v>
      </c>
      <c r="H40" s="12">
        <f>ROUND([1]A8!I43,0)</f>
        <v>951376</v>
      </c>
      <c r="I40" s="12">
        <f>ROUND([1]A8!J43,0)</f>
        <v>958627</v>
      </c>
      <c r="J40" s="12">
        <f>ROUND([1]A8!K43,0)</f>
        <v>951916</v>
      </c>
      <c r="K40" s="12">
        <f>ROUND([1]A8!L43,0)</f>
        <v>964164</v>
      </c>
      <c r="L40" s="12">
        <f>ROUND([1]A8!M43,0)</f>
        <v>974248</v>
      </c>
      <c r="M40" s="12">
        <f>ROUND([1]A8!N43,0)</f>
        <v>978306</v>
      </c>
      <c r="N40" s="12">
        <f>ROUND([1]A8!O43,0)</f>
        <v>988429</v>
      </c>
    </row>
    <row r="41" spans="1:14" ht="18" customHeight="1" x14ac:dyDescent="0.4">
      <c r="A41" s="17" t="s">
        <v>129</v>
      </c>
      <c r="B41" s="12">
        <f>ROUND([1]A8!C44,0)</f>
        <v>139426</v>
      </c>
      <c r="C41" s="12">
        <f>ROUND([1]A8!D44,0)</f>
        <v>145543</v>
      </c>
      <c r="D41" s="12">
        <f>ROUND([1]A8!E44,0)</f>
        <v>151885</v>
      </c>
      <c r="E41" s="12">
        <f>ROUND([1]A8!F44,0)</f>
        <v>153243</v>
      </c>
      <c r="F41" s="12">
        <f>ROUND([1]A8!G44,0)</f>
        <v>149784</v>
      </c>
      <c r="G41" s="12">
        <f>ROUND([1]A8!H44,0)</f>
        <v>145822</v>
      </c>
      <c r="H41" s="12">
        <f>ROUND([1]A8!I44,0)</f>
        <v>152143</v>
      </c>
      <c r="I41" s="12">
        <f>ROUND([1]A8!J44,0)</f>
        <v>154883</v>
      </c>
      <c r="J41" s="12">
        <f>ROUND([1]A8!K44,0)</f>
        <v>138591</v>
      </c>
      <c r="K41" s="12">
        <f>ROUND([1]A8!L44,0)</f>
        <v>137062</v>
      </c>
      <c r="L41" s="12">
        <f>ROUND([1]A8!M44,0)</f>
        <v>131484</v>
      </c>
      <c r="M41" s="12">
        <f>ROUND([1]A8!N44,0)</f>
        <v>128793</v>
      </c>
      <c r="N41" s="12">
        <f>ROUND([1]A8!O44,0)</f>
        <v>127988</v>
      </c>
    </row>
    <row r="42" spans="1:14" ht="18" customHeight="1" x14ac:dyDescent="0.4">
      <c r="A42" s="17" t="s">
        <v>130</v>
      </c>
      <c r="B42" s="12">
        <f>ROUND([1]A8!C45,0)</f>
        <v>66929</v>
      </c>
      <c r="C42" s="12">
        <f>ROUND([1]A8!D45,0)</f>
        <v>71032</v>
      </c>
      <c r="D42" s="12">
        <f>ROUND([1]A8!E45,0)</f>
        <v>70600</v>
      </c>
      <c r="E42" s="12">
        <f>ROUND([1]A8!F45,0)</f>
        <v>64313</v>
      </c>
      <c r="F42" s="12">
        <f>ROUND([1]A8!G45,0)</f>
        <v>60678</v>
      </c>
      <c r="G42" s="12">
        <f>ROUND([1]A8!H45,0)</f>
        <v>58589</v>
      </c>
      <c r="H42" s="12">
        <f>ROUND([1]A8!I45,0)</f>
        <v>62438</v>
      </c>
      <c r="I42" s="12">
        <f>ROUND([1]A8!J45,0)</f>
        <v>60216</v>
      </c>
      <c r="J42" s="12">
        <f>ROUND([1]A8!K45,0)</f>
        <v>54005</v>
      </c>
      <c r="K42" s="12">
        <f>ROUND([1]A8!L45,0)</f>
        <v>49094</v>
      </c>
      <c r="L42" s="12">
        <f>ROUND([1]A8!M45,0)</f>
        <v>50838</v>
      </c>
      <c r="M42" s="12">
        <f>ROUND([1]A8!N45,0)</f>
        <v>47985</v>
      </c>
      <c r="N42" s="12">
        <f>ROUND([1]A8!O45,0)</f>
        <v>45657</v>
      </c>
    </row>
    <row r="43" spans="1:14" ht="18" customHeight="1" x14ac:dyDescent="0.4">
      <c r="A43" s="17" t="s">
        <v>131</v>
      </c>
      <c r="B43" s="12">
        <f>ROUND([1]A8!C46,0)</f>
        <v>90955</v>
      </c>
      <c r="C43" s="12">
        <f>ROUND([1]A8!D46,0)</f>
        <v>87175</v>
      </c>
      <c r="D43" s="12">
        <f>ROUND([1]A8!E46,0)</f>
        <v>91778</v>
      </c>
      <c r="E43" s="12">
        <f>ROUND([1]A8!F46,0)</f>
        <v>98962</v>
      </c>
      <c r="F43" s="12">
        <f>ROUND([1]A8!G46,0)</f>
        <v>104849</v>
      </c>
      <c r="G43" s="12">
        <f>ROUND([1]A8!H46,0)</f>
        <v>108998</v>
      </c>
      <c r="H43" s="12">
        <f>ROUND([1]A8!I46,0)</f>
        <v>105447</v>
      </c>
      <c r="I43" s="12">
        <f>ROUND([1]A8!J46,0)</f>
        <v>117065</v>
      </c>
      <c r="J43" s="12">
        <f>ROUND([1]A8!K46,0)</f>
        <v>122015</v>
      </c>
      <c r="K43" s="12">
        <f>ROUND([1]A8!L46,0)</f>
        <v>122251</v>
      </c>
      <c r="L43" s="12">
        <f>ROUND([1]A8!M46,0)</f>
        <v>130229</v>
      </c>
      <c r="M43" s="12">
        <f>ROUND([1]A8!N46,0)</f>
        <v>134074</v>
      </c>
      <c r="N43" s="12">
        <f>ROUND([1]A8!O46,0)</f>
        <v>136673</v>
      </c>
    </row>
    <row r="44" spans="1:14" ht="18" customHeight="1" x14ac:dyDescent="0.4">
      <c r="A44" s="17" t="s">
        <v>78</v>
      </c>
      <c r="B44" s="12">
        <f>ROUND([1]A8!C47,0)</f>
        <v>131984</v>
      </c>
      <c r="C44" s="12">
        <f>ROUND([1]A8!D47,0)</f>
        <v>125596</v>
      </c>
      <c r="D44" s="12">
        <f>ROUND([1]A8!E47,0)</f>
        <v>125579</v>
      </c>
      <c r="E44" s="12">
        <f>ROUND([1]A8!F47,0)</f>
        <v>118535</v>
      </c>
      <c r="F44" s="12">
        <f>ROUND([1]A8!G47,0)</f>
        <v>127418</v>
      </c>
      <c r="G44" s="12">
        <f>ROUND([1]A8!H47,0)</f>
        <v>142663</v>
      </c>
      <c r="H44" s="12">
        <f>ROUND([1]A8!I47,0)</f>
        <v>215231</v>
      </c>
      <c r="I44" s="12">
        <f>ROUND([1]A8!J47,0)</f>
        <v>168907</v>
      </c>
      <c r="J44" s="12">
        <f>ROUND([1]A8!K47,0)</f>
        <v>117347</v>
      </c>
      <c r="K44" s="12">
        <f>ROUND([1]A8!L47,0)</f>
        <v>261809</v>
      </c>
      <c r="L44" s="12">
        <f>ROUND([1]A8!M47,0)</f>
        <v>176404</v>
      </c>
      <c r="M44" s="12">
        <f>ROUND([1]A8!N47,0)</f>
        <v>341631</v>
      </c>
      <c r="N44" s="12">
        <f>ROUND([1]A8!O47,0)</f>
        <v>492841</v>
      </c>
    </row>
    <row r="45" spans="1:14" ht="18" customHeight="1" x14ac:dyDescent="0.4">
      <c r="A45" s="17" t="s">
        <v>132</v>
      </c>
      <c r="B45" s="12">
        <f>ROUND([1]A8!C48,0)</f>
        <v>65357</v>
      </c>
      <c r="C45" s="12">
        <f>ROUND([1]A8!D48,0)</f>
        <v>64876</v>
      </c>
      <c r="D45" s="12">
        <f>ROUND([1]A8!E48,0)</f>
        <v>64053</v>
      </c>
      <c r="E45" s="12">
        <f>ROUND([1]A8!F48,0)</f>
        <v>62968</v>
      </c>
      <c r="F45" s="12">
        <f>ROUND([1]A8!G48,0)</f>
        <v>66622</v>
      </c>
      <c r="G45" s="12">
        <f>ROUND([1]A8!H48,0)</f>
        <v>91393</v>
      </c>
      <c r="H45" s="12">
        <f>ROUND([1]A8!I48,0)</f>
        <v>67489</v>
      </c>
      <c r="I45" s="12">
        <f>ROUND([1]A8!J48,0)</f>
        <v>68887</v>
      </c>
      <c r="J45" s="12">
        <f>ROUND([1]A8!K48,0)</f>
        <v>64811</v>
      </c>
      <c r="K45" s="12">
        <f>ROUND([1]A8!L48,0)</f>
        <v>70460</v>
      </c>
      <c r="L45" s="12">
        <f>ROUND([1]A8!M48,0)</f>
        <v>75218</v>
      </c>
      <c r="M45" s="12">
        <f>ROUND([1]A8!N48,0)</f>
        <v>71212</v>
      </c>
      <c r="N45" s="12">
        <f>ROUND([1]A8!O48,0)</f>
        <v>92772</v>
      </c>
    </row>
    <row r="46" spans="1:14" ht="18" customHeight="1" x14ac:dyDescent="0.4">
      <c r="A46" s="34" t="s">
        <v>108</v>
      </c>
      <c r="B46" s="25">
        <f>ROUND([1]A8!C49,0)</f>
        <v>-19294</v>
      </c>
      <c r="C46" s="25">
        <f>ROUND([1]A8!D49,0)</f>
        <v>-27357</v>
      </c>
      <c r="D46" s="25">
        <f>ROUND([1]A8!E49,0)</f>
        <v>-36895</v>
      </c>
      <c r="E46" s="25">
        <f>ROUND([1]A8!F49,0)</f>
        <v>-42733</v>
      </c>
      <c r="F46" s="25">
        <f>ROUND([1]A8!G49,0)</f>
        <v>-41021</v>
      </c>
      <c r="G46" s="25">
        <f>ROUND([1]A8!H49,0)</f>
        <v>-38121</v>
      </c>
      <c r="H46" s="25">
        <f>ROUND([1]A8!I49,0)</f>
        <v>-47318</v>
      </c>
      <c r="I46" s="25">
        <f>ROUND([1]A8!J49,0)</f>
        <v>-53064</v>
      </c>
      <c r="J46" s="25">
        <f>ROUND([1]A8!K49,0)</f>
        <v>-35735</v>
      </c>
      <c r="K46" s="25">
        <f>ROUND([1]A8!L49,0)</f>
        <v>-37723</v>
      </c>
      <c r="L46" s="25">
        <f>ROUND([1]A8!M49,0)</f>
        <v>-37655</v>
      </c>
      <c r="M46" s="25">
        <f>ROUND([1]A8!N49,0)</f>
        <v>-33179</v>
      </c>
      <c r="N46" s="25">
        <f>ROUND([1]A8!O49,0)</f>
        <v>-31341</v>
      </c>
    </row>
    <row r="47" spans="1:14" ht="18" customHeight="1" x14ac:dyDescent="0.4">
      <c r="A47" s="35" t="s">
        <v>80</v>
      </c>
      <c r="B47" s="12">
        <f>ROUND([1]A8!C50,0)</f>
        <v>5885368</v>
      </c>
      <c r="C47" s="12">
        <f>ROUND([1]A8!D50,0)</f>
        <v>5946730</v>
      </c>
      <c r="D47" s="12">
        <f>ROUND([1]A8!E50,0)</f>
        <v>5912035</v>
      </c>
      <c r="E47" s="12">
        <f>ROUND([1]A8!F50,0)</f>
        <v>5702832</v>
      </c>
      <c r="F47" s="12">
        <f>ROUND([1]A8!G50,0)</f>
        <v>5680048</v>
      </c>
      <c r="G47" s="12">
        <f>ROUND([1]A8!H50,0)</f>
        <v>5751197</v>
      </c>
      <c r="H47" s="12">
        <f>ROUND([1]A8!I50,0)</f>
        <v>5852976</v>
      </c>
      <c r="I47" s="12">
        <f>ROUND([1]A8!J50,0)</f>
        <v>5902111</v>
      </c>
      <c r="J47" s="12">
        <f>ROUND([1]A8!K50,0)</f>
        <v>5942093</v>
      </c>
      <c r="K47" s="12">
        <f>ROUND([1]A8!L50,0)</f>
        <v>6124335</v>
      </c>
      <c r="L47" s="12">
        <f>ROUND([1]A8!M50,0)</f>
        <v>6107170</v>
      </c>
      <c r="M47" s="12">
        <f>ROUND([1]A8!N50,0)</f>
        <v>6429320</v>
      </c>
      <c r="N47" s="12">
        <f>ROUND([1]A8!O50,0)</f>
        <v>6497916</v>
      </c>
    </row>
    <row r="48" spans="1:14" ht="18" customHeight="1" x14ac:dyDescent="0.4">
      <c r="A48" s="26" t="s">
        <v>12</v>
      </c>
      <c r="B48" s="11">
        <f>ROUND([1]A8!C$54,0)</f>
        <v>71374</v>
      </c>
      <c r="C48" s="11">
        <f>ROUND([1]A8!D$54,0)</f>
        <v>93471</v>
      </c>
      <c r="D48" s="11">
        <f>ROUND([1]A8!E$54,0)</f>
        <v>99696</v>
      </c>
      <c r="E48" s="11">
        <f>ROUND([1]A8!F$54,0)</f>
        <v>77279</v>
      </c>
      <c r="F48" s="11">
        <f>ROUND([1]A8!G$54,0)</f>
        <v>74337</v>
      </c>
      <c r="G48" s="11">
        <f>ROUND([1]A8!H$54,0)</f>
        <v>75854</v>
      </c>
      <c r="H48" s="11">
        <f>ROUND([1]A8!I$54,0)</f>
        <v>46553</v>
      </c>
      <c r="I48" s="11">
        <f>ROUND([1]A8!J$54,0)</f>
        <v>30579</v>
      </c>
      <c r="J48" s="11">
        <f>ROUND([1]A8!K$54,0)</f>
        <v>44837</v>
      </c>
      <c r="K48" s="11">
        <f>ROUND([1]A8!L$54,0)</f>
        <v>63570</v>
      </c>
      <c r="L48" s="11">
        <f>ROUND([1]A8!M$54,0)</f>
        <v>68092</v>
      </c>
      <c r="M48" s="11">
        <f>ROUND([1]A8!N$54,0)</f>
        <v>60455</v>
      </c>
      <c r="N48" s="11">
        <f>ROUND([1]A8!O$54,0)</f>
        <v>66126</v>
      </c>
    </row>
    <row r="49" spans="1:14" ht="18" customHeight="1" x14ac:dyDescent="0.4">
      <c r="A49" s="17" t="s">
        <v>16</v>
      </c>
      <c r="B49" s="12">
        <f>ROUND([1]A8!C51,0)</f>
        <v>1036389</v>
      </c>
      <c r="C49" s="12">
        <f>ROUND([1]A8!D51,0)</f>
        <v>1050436</v>
      </c>
      <c r="D49" s="12">
        <f>ROUND([1]A8!E51,0)</f>
        <v>1047083</v>
      </c>
      <c r="E49" s="12">
        <f>ROUND([1]A8!F51,0)</f>
        <v>1078284</v>
      </c>
      <c r="F49" s="12">
        <f>ROUND([1]A8!G51,0)</f>
        <v>1110959</v>
      </c>
      <c r="G49" s="12">
        <f>ROUND([1]A8!H51,0)</f>
        <v>1144200</v>
      </c>
      <c r="H49" s="12">
        <f>ROUND([1]A8!I51,0)</f>
        <v>1168229</v>
      </c>
      <c r="I49" s="12">
        <f>ROUND([1]A8!J51,0)</f>
        <v>1192118</v>
      </c>
      <c r="J49" s="12">
        <f>ROUND([1]A8!K51,0)</f>
        <v>1207649</v>
      </c>
      <c r="K49" s="12">
        <f>ROUND([1]A8!L51,0)</f>
        <v>1252194</v>
      </c>
      <c r="L49" s="12">
        <f>ROUND([1]A8!M51,0)</f>
        <v>1252268</v>
      </c>
      <c r="M49" s="12">
        <f>ROUND([1]A8!N51,0)</f>
        <v>1257139</v>
      </c>
      <c r="N49" s="12">
        <f>ROUND([1]A8!O51,0)</f>
        <v>1260531</v>
      </c>
    </row>
    <row r="50" spans="1:14" ht="18" customHeight="1" x14ac:dyDescent="0.4">
      <c r="A50" s="34" t="s">
        <v>17</v>
      </c>
      <c r="B50" s="12">
        <f>ROUND([1]A8!C52,0)</f>
        <v>584604</v>
      </c>
      <c r="C50" s="12">
        <f>ROUND([1]A8!D52,0)</f>
        <v>610189</v>
      </c>
      <c r="D50" s="12">
        <f>ROUND([1]A8!E52,0)</f>
        <v>613408</v>
      </c>
      <c r="E50" s="12">
        <f>ROUND([1]A8!F52,0)</f>
        <v>656549</v>
      </c>
      <c r="F50" s="12">
        <f>ROUND([1]A8!G52,0)</f>
        <v>685222</v>
      </c>
      <c r="G50" s="12">
        <f>ROUND([1]A8!H52,0)</f>
        <v>709245</v>
      </c>
      <c r="H50" s="12">
        <f>ROUND([1]A8!I52,0)</f>
        <v>725355</v>
      </c>
      <c r="I50" s="12">
        <f>ROUND([1]A8!J52,0)</f>
        <v>742838</v>
      </c>
      <c r="J50" s="12">
        <f>ROUND([1]A8!K52,0)</f>
        <v>758783</v>
      </c>
      <c r="K50" s="12">
        <f>ROUND([1]A8!L52,0)</f>
        <v>781870</v>
      </c>
      <c r="L50" s="12">
        <f>ROUND([1]A8!M52,0)</f>
        <v>779080</v>
      </c>
      <c r="M50" s="12">
        <f>ROUND([1]A8!N52,0)</f>
        <v>790697</v>
      </c>
      <c r="N50" s="12">
        <f>ROUND([1]A8!O52,0)</f>
        <v>795719</v>
      </c>
    </row>
    <row r="51" spans="1:14" ht="18" customHeight="1" x14ac:dyDescent="0.4">
      <c r="A51" s="36" t="s">
        <v>133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8" customHeight="1" x14ac:dyDescent="0.4">
      <c r="A52" s="1" t="s">
        <v>21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</sheetData>
  <phoneticPr fontId="2"/>
  <pageMargins left="0.59055118110236227" right="0.19685039370078741" top="0.59055118110236227" bottom="0.39370078740157483" header="0.51181102362204722" footer="0.31496062992125984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view="pageBreakPreview" zoomScale="80" zoomScaleNormal="75" zoomScaleSheetLayoutView="80" workbookViewId="0">
      <selection activeCell="A3" sqref="A3"/>
    </sheetView>
  </sheetViews>
  <sheetFormatPr defaultRowHeight="14.25" x14ac:dyDescent="0.4"/>
  <cols>
    <col min="1" max="1" width="53" style="2" customWidth="1"/>
    <col min="2" max="10" width="15" style="2" customWidth="1"/>
    <col min="11" max="253" width="9" style="2"/>
    <col min="254" max="254" width="53" style="2" customWidth="1"/>
    <col min="255" max="265" width="15" style="2" customWidth="1"/>
    <col min="266" max="509" width="9" style="2"/>
    <col min="510" max="510" width="53" style="2" customWidth="1"/>
    <col min="511" max="521" width="15" style="2" customWidth="1"/>
    <col min="522" max="765" width="9" style="2"/>
    <col min="766" max="766" width="53" style="2" customWidth="1"/>
    <col min="767" max="777" width="15" style="2" customWidth="1"/>
    <col min="778" max="1021" width="9" style="2"/>
    <col min="1022" max="1022" width="53" style="2" customWidth="1"/>
    <col min="1023" max="1033" width="15" style="2" customWidth="1"/>
    <col min="1034" max="1277" width="9" style="2"/>
    <col min="1278" max="1278" width="53" style="2" customWidth="1"/>
    <col min="1279" max="1289" width="15" style="2" customWidth="1"/>
    <col min="1290" max="1533" width="9" style="2"/>
    <col min="1534" max="1534" width="53" style="2" customWidth="1"/>
    <col min="1535" max="1545" width="15" style="2" customWidth="1"/>
    <col min="1546" max="1789" width="9" style="2"/>
    <col min="1790" max="1790" width="53" style="2" customWidth="1"/>
    <col min="1791" max="1801" width="15" style="2" customWidth="1"/>
    <col min="1802" max="2045" width="9" style="2"/>
    <col min="2046" max="2046" width="53" style="2" customWidth="1"/>
    <col min="2047" max="2057" width="15" style="2" customWidth="1"/>
    <col min="2058" max="2301" width="9" style="2"/>
    <col min="2302" max="2302" width="53" style="2" customWidth="1"/>
    <col min="2303" max="2313" width="15" style="2" customWidth="1"/>
    <col min="2314" max="2557" width="9" style="2"/>
    <col min="2558" max="2558" width="53" style="2" customWidth="1"/>
    <col min="2559" max="2569" width="15" style="2" customWidth="1"/>
    <col min="2570" max="2813" width="9" style="2"/>
    <col min="2814" max="2814" width="53" style="2" customWidth="1"/>
    <col min="2815" max="2825" width="15" style="2" customWidth="1"/>
    <col min="2826" max="3069" width="9" style="2"/>
    <col min="3070" max="3070" width="53" style="2" customWidth="1"/>
    <col min="3071" max="3081" width="15" style="2" customWidth="1"/>
    <col min="3082" max="3325" width="9" style="2"/>
    <col min="3326" max="3326" width="53" style="2" customWidth="1"/>
    <col min="3327" max="3337" width="15" style="2" customWidth="1"/>
    <col min="3338" max="3581" width="9" style="2"/>
    <col min="3582" max="3582" width="53" style="2" customWidth="1"/>
    <col min="3583" max="3593" width="15" style="2" customWidth="1"/>
    <col min="3594" max="3837" width="9" style="2"/>
    <col min="3838" max="3838" width="53" style="2" customWidth="1"/>
    <col min="3839" max="3849" width="15" style="2" customWidth="1"/>
    <col min="3850" max="4093" width="9" style="2"/>
    <col min="4094" max="4094" width="53" style="2" customWidth="1"/>
    <col min="4095" max="4105" width="15" style="2" customWidth="1"/>
    <col min="4106" max="4349" width="9" style="2"/>
    <col min="4350" max="4350" width="53" style="2" customWidth="1"/>
    <col min="4351" max="4361" width="15" style="2" customWidth="1"/>
    <col min="4362" max="4605" width="9" style="2"/>
    <col min="4606" max="4606" width="53" style="2" customWidth="1"/>
    <col min="4607" max="4617" width="15" style="2" customWidth="1"/>
    <col min="4618" max="4861" width="9" style="2"/>
    <col min="4862" max="4862" width="53" style="2" customWidth="1"/>
    <col min="4863" max="4873" width="15" style="2" customWidth="1"/>
    <col min="4874" max="5117" width="9" style="2"/>
    <col min="5118" max="5118" width="53" style="2" customWidth="1"/>
    <col min="5119" max="5129" width="15" style="2" customWidth="1"/>
    <col min="5130" max="5373" width="9" style="2"/>
    <col min="5374" max="5374" width="53" style="2" customWidth="1"/>
    <col min="5375" max="5385" width="15" style="2" customWidth="1"/>
    <col min="5386" max="5629" width="9" style="2"/>
    <col min="5630" max="5630" width="53" style="2" customWidth="1"/>
    <col min="5631" max="5641" width="15" style="2" customWidth="1"/>
    <col min="5642" max="5885" width="9" style="2"/>
    <col min="5886" max="5886" width="53" style="2" customWidth="1"/>
    <col min="5887" max="5897" width="15" style="2" customWidth="1"/>
    <col min="5898" max="6141" width="9" style="2"/>
    <col min="6142" max="6142" width="53" style="2" customWidth="1"/>
    <col min="6143" max="6153" width="15" style="2" customWidth="1"/>
    <col min="6154" max="6397" width="9" style="2"/>
    <col min="6398" max="6398" width="53" style="2" customWidth="1"/>
    <col min="6399" max="6409" width="15" style="2" customWidth="1"/>
    <col min="6410" max="6653" width="9" style="2"/>
    <col min="6654" max="6654" width="53" style="2" customWidth="1"/>
    <col min="6655" max="6665" width="15" style="2" customWidth="1"/>
    <col min="6666" max="6909" width="9" style="2"/>
    <col min="6910" max="6910" width="53" style="2" customWidth="1"/>
    <col min="6911" max="6921" width="15" style="2" customWidth="1"/>
    <col min="6922" max="7165" width="9" style="2"/>
    <col min="7166" max="7166" width="53" style="2" customWidth="1"/>
    <col min="7167" max="7177" width="15" style="2" customWidth="1"/>
    <col min="7178" max="7421" width="9" style="2"/>
    <col min="7422" max="7422" width="53" style="2" customWidth="1"/>
    <col min="7423" max="7433" width="15" style="2" customWidth="1"/>
    <col min="7434" max="7677" width="9" style="2"/>
    <col min="7678" max="7678" width="53" style="2" customWidth="1"/>
    <col min="7679" max="7689" width="15" style="2" customWidth="1"/>
    <col min="7690" max="7933" width="9" style="2"/>
    <col min="7934" max="7934" width="53" style="2" customWidth="1"/>
    <col min="7935" max="7945" width="15" style="2" customWidth="1"/>
    <col min="7946" max="8189" width="9" style="2"/>
    <col min="8190" max="8190" width="53" style="2" customWidth="1"/>
    <col min="8191" max="8201" width="15" style="2" customWidth="1"/>
    <col min="8202" max="8445" width="9" style="2"/>
    <col min="8446" max="8446" width="53" style="2" customWidth="1"/>
    <col min="8447" max="8457" width="15" style="2" customWidth="1"/>
    <col min="8458" max="8701" width="9" style="2"/>
    <col min="8702" max="8702" width="53" style="2" customWidth="1"/>
    <col min="8703" max="8713" width="15" style="2" customWidth="1"/>
    <col min="8714" max="8957" width="9" style="2"/>
    <col min="8958" max="8958" width="53" style="2" customWidth="1"/>
    <col min="8959" max="8969" width="15" style="2" customWidth="1"/>
    <col min="8970" max="9213" width="9" style="2"/>
    <col min="9214" max="9214" width="53" style="2" customWidth="1"/>
    <col min="9215" max="9225" width="15" style="2" customWidth="1"/>
    <col min="9226" max="9469" width="9" style="2"/>
    <col min="9470" max="9470" width="53" style="2" customWidth="1"/>
    <col min="9471" max="9481" width="15" style="2" customWidth="1"/>
    <col min="9482" max="9725" width="9" style="2"/>
    <col min="9726" max="9726" width="53" style="2" customWidth="1"/>
    <col min="9727" max="9737" width="15" style="2" customWidth="1"/>
    <col min="9738" max="9981" width="9" style="2"/>
    <col min="9982" max="9982" width="53" style="2" customWidth="1"/>
    <col min="9983" max="9993" width="15" style="2" customWidth="1"/>
    <col min="9994" max="10237" width="9" style="2"/>
    <col min="10238" max="10238" width="53" style="2" customWidth="1"/>
    <col min="10239" max="10249" width="15" style="2" customWidth="1"/>
    <col min="10250" max="10493" width="9" style="2"/>
    <col min="10494" max="10494" width="53" style="2" customWidth="1"/>
    <col min="10495" max="10505" width="15" style="2" customWidth="1"/>
    <col min="10506" max="10749" width="9" style="2"/>
    <col min="10750" max="10750" width="53" style="2" customWidth="1"/>
    <col min="10751" max="10761" width="15" style="2" customWidth="1"/>
    <col min="10762" max="11005" width="9" style="2"/>
    <col min="11006" max="11006" width="53" style="2" customWidth="1"/>
    <col min="11007" max="11017" width="15" style="2" customWidth="1"/>
    <col min="11018" max="11261" width="9" style="2"/>
    <col min="11262" max="11262" width="53" style="2" customWidth="1"/>
    <col min="11263" max="11273" width="15" style="2" customWidth="1"/>
    <col min="11274" max="11517" width="9" style="2"/>
    <col min="11518" max="11518" width="53" style="2" customWidth="1"/>
    <col min="11519" max="11529" width="15" style="2" customWidth="1"/>
    <col min="11530" max="11773" width="9" style="2"/>
    <col min="11774" max="11774" width="53" style="2" customWidth="1"/>
    <col min="11775" max="11785" width="15" style="2" customWidth="1"/>
    <col min="11786" max="12029" width="9" style="2"/>
    <col min="12030" max="12030" width="53" style="2" customWidth="1"/>
    <col min="12031" max="12041" width="15" style="2" customWidth="1"/>
    <col min="12042" max="12285" width="9" style="2"/>
    <col min="12286" max="12286" width="53" style="2" customWidth="1"/>
    <col min="12287" max="12297" width="15" style="2" customWidth="1"/>
    <col min="12298" max="12541" width="9" style="2"/>
    <col min="12542" max="12542" width="53" style="2" customWidth="1"/>
    <col min="12543" max="12553" width="15" style="2" customWidth="1"/>
    <col min="12554" max="12797" width="9" style="2"/>
    <col min="12798" max="12798" width="53" style="2" customWidth="1"/>
    <col min="12799" max="12809" width="15" style="2" customWidth="1"/>
    <col min="12810" max="13053" width="9" style="2"/>
    <col min="13054" max="13054" width="53" style="2" customWidth="1"/>
    <col min="13055" max="13065" width="15" style="2" customWidth="1"/>
    <col min="13066" max="13309" width="9" style="2"/>
    <col min="13310" max="13310" width="53" style="2" customWidth="1"/>
    <col min="13311" max="13321" width="15" style="2" customWidth="1"/>
    <col min="13322" max="13565" width="9" style="2"/>
    <col min="13566" max="13566" width="53" style="2" customWidth="1"/>
    <col min="13567" max="13577" width="15" style="2" customWidth="1"/>
    <col min="13578" max="13821" width="9" style="2"/>
    <col min="13822" max="13822" width="53" style="2" customWidth="1"/>
    <col min="13823" max="13833" width="15" style="2" customWidth="1"/>
    <col min="13834" max="14077" width="9" style="2"/>
    <col min="14078" max="14078" width="53" style="2" customWidth="1"/>
    <col min="14079" max="14089" width="15" style="2" customWidth="1"/>
    <col min="14090" max="14333" width="9" style="2"/>
    <col min="14334" max="14334" width="53" style="2" customWidth="1"/>
    <col min="14335" max="14345" width="15" style="2" customWidth="1"/>
    <col min="14346" max="14589" width="9" style="2"/>
    <col min="14590" max="14590" width="53" style="2" customWidth="1"/>
    <col min="14591" max="14601" width="15" style="2" customWidth="1"/>
    <col min="14602" max="14845" width="9" style="2"/>
    <col min="14846" max="14846" width="53" style="2" customWidth="1"/>
    <col min="14847" max="14857" width="15" style="2" customWidth="1"/>
    <col min="14858" max="15101" width="9" style="2"/>
    <col min="15102" max="15102" width="53" style="2" customWidth="1"/>
    <col min="15103" max="15113" width="15" style="2" customWidth="1"/>
    <col min="15114" max="15357" width="9" style="2"/>
    <col min="15358" max="15358" width="53" style="2" customWidth="1"/>
    <col min="15359" max="15369" width="15" style="2" customWidth="1"/>
    <col min="15370" max="15613" width="9" style="2"/>
    <col min="15614" max="15614" width="53" style="2" customWidth="1"/>
    <col min="15615" max="15625" width="15" style="2" customWidth="1"/>
    <col min="15626" max="15869" width="9" style="2"/>
    <col min="15870" max="15870" width="53" style="2" customWidth="1"/>
    <col min="15871" max="15881" width="15" style="2" customWidth="1"/>
    <col min="15882" max="16125" width="9" style="2"/>
    <col min="16126" max="16126" width="53" style="2" customWidth="1"/>
    <col min="16127" max="16137" width="15" style="2" customWidth="1"/>
    <col min="16138" max="16384" width="9" style="2"/>
  </cols>
  <sheetData>
    <row r="1" spans="1:10" ht="18" customHeight="1" x14ac:dyDescent="0.4">
      <c r="A1" s="56" t="s">
        <v>156</v>
      </c>
    </row>
    <row r="2" spans="1:10" x14ac:dyDescent="0.4">
      <c r="A2" s="3"/>
      <c r="B2" s="4"/>
      <c r="C2" s="4"/>
      <c r="D2" s="4"/>
      <c r="E2" s="4"/>
      <c r="F2" s="4"/>
      <c r="G2" s="4"/>
      <c r="H2" s="4"/>
      <c r="I2" s="4"/>
      <c r="J2" s="4" t="s">
        <v>135</v>
      </c>
    </row>
    <row r="3" spans="1:10" ht="26.25" customHeight="1" x14ac:dyDescent="0.4">
      <c r="A3" s="53" t="s">
        <v>149</v>
      </c>
      <c r="B3" s="60" t="s">
        <v>162</v>
      </c>
      <c r="C3" s="60" t="s">
        <v>163</v>
      </c>
      <c r="D3" s="60" t="s">
        <v>164</v>
      </c>
      <c r="E3" s="60" t="s">
        <v>165</v>
      </c>
      <c r="F3" s="60" t="s">
        <v>166</v>
      </c>
      <c r="G3" s="60" t="s">
        <v>167</v>
      </c>
      <c r="H3" s="60" t="s">
        <v>168</v>
      </c>
      <c r="I3" s="60" t="s">
        <v>169</v>
      </c>
      <c r="J3" s="59" t="s">
        <v>170</v>
      </c>
    </row>
    <row r="4" spans="1:10" ht="18" customHeight="1" x14ac:dyDescent="0.4">
      <c r="A4" s="17" t="s">
        <v>28</v>
      </c>
      <c r="B4" s="12">
        <v>21781</v>
      </c>
      <c r="C4" s="12">
        <v>21898</v>
      </c>
      <c r="D4" s="12">
        <v>23174</v>
      </c>
      <c r="E4" s="12">
        <v>34298</v>
      </c>
      <c r="F4" s="12">
        <v>31832</v>
      </c>
      <c r="G4" s="12">
        <v>26933</v>
      </c>
      <c r="H4" s="12">
        <v>27511</v>
      </c>
      <c r="I4" s="12">
        <v>28761</v>
      </c>
      <c r="J4" s="12">
        <v>25846</v>
      </c>
    </row>
    <row r="5" spans="1:10" ht="18" customHeight="1" x14ac:dyDescent="0.4">
      <c r="A5" s="17" t="s">
        <v>97</v>
      </c>
      <c r="B5" s="12">
        <v>5499</v>
      </c>
      <c r="C5" s="12">
        <v>5319</v>
      </c>
      <c r="D5" s="12">
        <v>5552</v>
      </c>
      <c r="E5" s="12">
        <v>7516</v>
      </c>
      <c r="F5" s="12">
        <v>7045</v>
      </c>
      <c r="G5" s="12">
        <v>7034</v>
      </c>
      <c r="H5" s="12">
        <v>6992</v>
      </c>
      <c r="I5" s="12">
        <v>6499</v>
      </c>
      <c r="J5" s="12">
        <v>4533</v>
      </c>
    </row>
    <row r="6" spans="1:10" ht="18" customHeight="1" x14ac:dyDescent="0.4">
      <c r="A6" s="17" t="s">
        <v>98</v>
      </c>
      <c r="B6" s="12">
        <v>12392</v>
      </c>
      <c r="C6" s="12">
        <v>12278</v>
      </c>
      <c r="D6" s="12">
        <v>12546</v>
      </c>
      <c r="E6" s="12">
        <v>21739</v>
      </c>
      <c r="F6" s="12">
        <v>20515</v>
      </c>
      <c r="G6" s="12">
        <v>15586</v>
      </c>
      <c r="H6" s="12">
        <v>16936</v>
      </c>
      <c r="I6" s="12">
        <v>19029</v>
      </c>
      <c r="J6" s="12">
        <v>18474</v>
      </c>
    </row>
    <row r="7" spans="1:10" ht="18" customHeight="1" x14ac:dyDescent="0.4">
      <c r="A7" s="17" t="s">
        <v>99</v>
      </c>
      <c r="B7" s="12">
        <v>3890</v>
      </c>
      <c r="C7" s="12">
        <v>4301</v>
      </c>
      <c r="D7" s="12">
        <v>5076</v>
      </c>
      <c r="E7" s="12">
        <v>5044</v>
      </c>
      <c r="F7" s="12">
        <v>4272</v>
      </c>
      <c r="G7" s="12">
        <v>4313</v>
      </c>
      <c r="H7" s="12">
        <v>3583</v>
      </c>
      <c r="I7" s="12">
        <v>3233</v>
      </c>
      <c r="J7" s="12">
        <v>2839</v>
      </c>
    </row>
    <row r="8" spans="1:10" ht="18" customHeight="1" x14ac:dyDescent="0.4">
      <c r="A8" s="17" t="s">
        <v>45</v>
      </c>
      <c r="B8" s="12">
        <v>266852</v>
      </c>
      <c r="C8" s="12">
        <v>273983</v>
      </c>
      <c r="D8" s="12">
        <v>289346</v>
      </c>
      <c r="E8" s="12">
        <v>294304</v>
      </c>
      <c r="F8" s="12">
        <v>295455</v>
      </c>
      <c r="G8" s="12">
        <v>298564</v>
      </c>
      <c r="H8" s="12">
        <v>308993</v>
      </c>
      <c r="I8" s="12">
        <v>308401</v>
      </c>
      <c r="J8" s="12">
        <v>306977</v>
      </c>
    </row>
    <row r="9" spans="1:10" ht="18" customHeight="1" x14ac:dyDescent="0.4">
      <c r="A9" s="17" t="s">
        <v>100</v>
      </c>
      <c r="B9" s="12">
        <v>340531</v>
      </c>
      <c r="C9" s="12">
        <v>349838</v>
      </c>
      <c r="D9" s="12">
        <v>349078</v>
      </c>
      <c r="E9" s="12">
        <v>351976</v>
      </c>
      <c r="F9" s="12">
        <v>347012</v>
      </c>
      <c r="G9" s="12">
        <v>347454</v>
      </c>
      <c r="H9" s="12">
        <v>355937</v>
      </c>
      <c r="I9" s="12">
        <v>354566</v>
      </c>
      <c r="J9" s="12">
        <v>360541</v>
      </c>
    </row>
    <row r="10" spans="1:10" ht="18" customHeight="1" x14ac:dyDescent="0.4">
      <c r="A10" s="17" t="s">
        <v>109</v>
      </c>
      <c r="B10" s="12">
        <v>149645</v>
      </c>
      <c r="C10" s="12">
        <v>151909</v>
      </c>
      <c r="D10" s="12">
        <v>158400</v>
      </c>
      <c r="E10" s="12">
        <v>147910</v>
      </c>
      <c r="F10" s="12">
        <v>149013</v>
      </c>
      <c r="G10" s="12">
        <v>148701</v>
      </c>
      <c r="H10" s="12">
        <v>155712</v>
      </c>
      <c r="I10" s="12">
        <v>155477</v>
      </c>
      <c r="J10" s="12">
        <v>160853</v>
      </c>
    </row>
    <row r="11" spans="1:10" ht="18" customHeight="1" x14ac:dyDescent="0.4">
      <c r="A11" s="17" t="s">
        <v>110</v>
      </c>
      <c r="B11" s="12">
        <v>29191</v>
      </c>
      <c r="C11" s="12">
        <v>30999</v>
      </c>
      <c r="D11" s="12">
        <v>24148</v>
      </c>
      <c r="E11" s="12">
        <v>36316</v>
      </c>
      <c r="F11" s="12">
        <v>32454</v>
      </c>
      <c r="G11" s="12">
        <v>36365</v>
      </c>
      <c r="H11" s="12">
        <v>34691</v>
      </c>
      <c r="I11" s="12">
        <v>33490</v>
      </c>
      <c r="J11" s="12">
        <v>32331</v>
      </c>
    </row>
    <row r="12" spans="1:10" ht="18" customHeight="1" x14ac:dyDescent="0.4">
      <c r="A12" s="17" t="s">
        <v>112</v>
      </c>
      <c r="B12" s="12">
        <v>132527</v>
      </c>
      <c r="C12" s="12">
        <v>139988</v>
      </c>
      <c r="D12" s="12">
        <v>143041</v>
      </c>
      <c r="E12" s="12">
        <v>146570</v>
      </c>
      <c r="F12" s="12">
        <v>148702</v>
      </c>
      <c r="G12" s="12">
        <v>151527</v>
      </c>
      <c r="H12" s="12">
        <v>154078</v>
      </c>
      <c r="I12" s="12">
        <v>154678</v>
      </c>
      <c r="J12" s="12">
        <v>157470</v>
      </c>
    </row>
    <row r="13" spans="1:10" ht="18" customHeight="1" x14ac:dyDescent="0.4">
      <c r="A13" s="17" t="s">
        <v>111</v>
      </c>
      <c r="B13" s="12">
        <v>32210</v>
      </c>
      <c r="C13" s="12">
        <v>30110</v>
      </c>
      <c r="D13" s="12">
        <v>27066</v>
      </c>
      <c r="E13" s="12">
        <v>25036</v>
      </c>
      <c r="F13" s="12">
        <v>20597</v>
      </c>
      <c r="G13" s="12">
        <v>14754</v>
      </c>
      <c r="H13" s="12">
        <v>14851</v>
      </c>
      <c r="I13" s="12">
        <v>14412</v>
      </c>
      <c r="J13" s="12">
        <v>13342</v>
      </c>
    </row>
    <row r="14" spans="1:10" ht="18" customHeight="1" x14ac:dyDescent="0.4">
      <c r="A14" s="17" t="s">
        <v>113</v>
      </c>
      <c r="B14" s="12">
        <v>3042</v>
      </c>
      <c r="C14" s="12">
        <v>3168</v>
      </c>
      <c r="D14" s="12">
        <v>3577</v>
      </c>
      <c r="E14" s="12">
        <v>3856</v>
      </c>
      <c r="F14" s="12">
        <v>3754</v>
      </c>
      <c r="G14" s="12">
        <v>3892</v>
      </c>
      <c r="H14" s="12">
        <v>3395</v>
      </c>
      <c r="I14" s="12">
        <v>3491</v>
      </c>
      <c r="J14" s="12">
        <v>3455</v>
      </c>
    </row>
    <row r="15" spans="1:10" ht="18" customHeight="1" x14ac:dyDescent="0.4">
      <c r="A15" s="17" t="s">
        <v>101</v>
      </c>
      <c r="B15" s="12">
        <v>245174</v>
      </c>
      <c r="C15" s="12">
        <v>285167</v>
      </c>
      <c r="D15" s="12">
        <v>322469</v>
      </c>
      <c r="E15" s="12">
        <v>180363</v>
      </c>
      <c r="F15" s="12">
        <v>231394</v>
      </c>
      <c r="G15" s="12">
        <v>264900</v>
      </c>
      <c r="H15" s="12">
        <v>198877</v>
      </c>
      <c r="I15" s="12">
        <v>219503</v>
      </c>
      <c r="J15" s="12">
        <v>161432</v>
      </c>
    </row>
    <row r="16" spans="1:10" ht="18" customHeight="1" x14ac:dyDescent="0.4">
      <c r="A16" s="23" t="s">
        <v>114</v>
      </c>
      <c r="B16" s="12">
        <v>75862</v>
      </c>
      <c r="C16" s="12">
        <v>67822</v>
      </c>
      <c r="D16" s="12">
        <v>67652</v>
      </c>
      <c r="E16" s="12">
        <v>62771</v>
      </c>
      <c r="F16" s="12">
        <v>70549</v>
      </c>
      <c r="G16" s="12">
        <v>73921</v>
      </c>
      <c r="H16" s="12">
        <v>70908</v>
      </c>
      <c r="I16" s="12">
        <v>107975</v>
      </c>
      <c r="J16" s="12">
        <v>68430</v>
      </c>
    </row>
    <row r="17" spans="1:10" ht="18" customHeight="1" x14ac:dyDescent="0.4">
      <c r="A17" s="17" t="s">
        <v>102</v>
      </c>
      <c r="B17" s="12">
        <v>4025956</v>
      </c>
      <c r="C17" s="12">
        <v>4026401</v>
      </c>
      <c r="D17" s="12">
        <v>4121557</v>
      </c>
      <c r="E17" s="12">
        <v>4118967</v>
      </c>
      <c r="F17" s="12">
        <v>4153136</v>
      </c>
      <c r="G17" s="12">
        <v>4119957</v>
      </c>
      <c r="H17" s="12">
        <v>4187000</v>
      </c>
      <c r="I17" s="12">
        <v>4194739</v>
      </c>
      <c r="J17" s="12">
        <v>4142663</v>
      </c>
    </row>
    <row r="18" spans="1:10" ht="18" customHeight="1" x14ac:dyDescent="0.4">
      <c r="A18" s="17" t="s">
        <v>142</v>
      </c>
      <c r="B18" s="25">
        <v>-30434</v>
      </c>
      <c r="C18" s="25">
        <v>43499</v>
      </c>
      <c r="D18" s="25">
        <v>-82855</v>
      </c>
      <c r="E18" s="25">
        <v>27866</v>
      </c>
      <c r="F18" s="25">
        <v>46994</v>
      </c>
      <c r="G18" s="25">
        <v>74226</v>
      </c>
      <c r="H18" s="25">
        <v>163274</v>
      </c>
      <c r="I18" s="25">
        <v>-6699</v>
      </c>
      <c r="J18" s="25">
        <v>51491</v>
      </c>
    </row>
    <row r="19" spans="1:10" ht="18" customHeight="1" x14ac:dyDescent="0.4">
      <c r="A19" s="10" t="s">
        <v>150</v>
      </c>
      <c r="B19" s="12">
        <v>4869860</v>
      </c>
      <c r="C19" s="12">
        <v>5000785</v>
      </c>
      <c r="D19" s="12">
        <v>5022769</v>
      </c>
      <c r="E19" s="12">
        <v>5007774</v>
      </c>
      <c r="F19" s="12">
        <v>5105823</v>
      </c>
      <c r="G19" s="12">
        <v>5132035</v>
      </c>
      <c r="H19" s="12">
        <v>5241591</v>
      </c>
      <c r="I19" s="12">
        <v>5099271</v>
      </c>
      <c r="J19" s="12">
        <v>5048951</v>
      </c>
    </row>
    <row r="20" spans="1:10" ht="18" customHeight="1" x14ac:dyDescent="0.4">
      <c r="A20" s="26" t="s">
        <v>11</v>
      </c>
      <c r="B20" s="11">
        <v>114935</v>
      </c>
      <c r="C20" s="11">
        <v>108024</v>
      </c>
      <c r="D20" s="11">
        <v>105809</v>
      </c>
      <c r="E20" s="11">
        <v>109277</v>
      </c>
      <c r="F20" s="11">
        <v>104612</v>
      </c>
      <c r="G20" s="11">
        <v>99494</v>
      </c>
      <c r="H20" s="11">
        <v>101294</v>
      </c>
      <c r="I20" s="11">
        <v>107658</v>
      </c>
      <c r="J20" s="11">
        <v>111890</v>
      </c>
    </row>
    <row r="21" spans="1:10" ht="18" customHeight="1" x14ac:dyDescent="0.4">
      <c r="A21" s="23" t="s">
        <v>19</v>
      </c>
      <c r="B21" s="12">
        <v>4034883</v>
      </c>
      <c r="C21" s="12">
        <v>4117383</v>
      </c>
      <c r="D21" s="12">
        <v>4091960</v>
      </c>
      <c r="E21" s="12">
        <v>4182860</v>
      </c>
      <c r="F21" s="12">
        <v>4238134</v>
      </c>
      <c r="G21" s="12">
        <v>4230200</v>
      </c>
      <c r="H21" s="12">
        <v>4379692</v>
      </c>
      <c r="I21" s="12">
        <v>4216675</v>
      </c>
      <c r="J21" s="12">
        <v>4224058</v>
      </c>
    </row>
    <row r="22" spans="1:10" s="30" customFormat="1" ht="18" customHeight="1" x14ac:dyDescent="0.4">
      <c r="A22" s="28" t="s">
        <v>20</v>
      </c>
      <c r="B22" s="29">
        <v>-7.6169090305415353E-3</v>
      </c>
      <c r="C22" s="29">
        <v>1.0687954253407921E-2</v>
      </c>
      <c r="D22" s="29">
        <v>-2.0515164178813498E-2</v>
      </c>
      <c r="E22" s="29">
        <v>6.7198211851488164E-3</v>
      </c>
      <c r="F22" s="29">
        <v>1.1188737384297444E-2</v>
      </c>
      <c r="G22" s="29">
        <v>1.7697388418936654E-2</v>
      </c>
      <c r="H22" s="29">
        <v>3.7531802703333825E-2</v>
      </c>
      <c r="I22" s="29">
        <v>-1.5995902129483893E-3</v>
      </c>
      <c r="J22" s="29">
        <v>1.2276872560852008E-2</v>
      </c>
    </row>
    <row r="23" spans="1:10" ht="18" customHeight="1" x14ac:dyDescent="0.4">
      <c r="A23" s="31" t="s">
        <v>104</v>
      </c>
      <c r="B23" s="11">
        <v>480846</v>
      </c>
      <c r="C23" s="11">
        <v>491041</v>
      </c>
      <c r="D23" s="11">
        <v>498576</v>
      </c>
      <c r="E23" s="11">
        <v>491736</v>
      </c>
      <c r="F23" s="11">
        <v>524078</v>
      </c>
      <c r="G23" s="11">
        <v>506627</v>
      </c>
      <c r="H23" s="11">
        <v>514108</v>
      </c>
      <c r="I23" s="11">
        <v>459426</v>
      </c>
      <c r="J23" s="11">
        <v>454462</v>
      </c>
    </row>
    <row r="24" spans="1:10" ht="18" customHeight="1" x14ac:dyDescent="0.4">
      <c r="A24" s="17" t="s">
        <v>115</v>
      </c>
      <c r="B24" s="12">
        <v>322288</v>
      </c>
      <c r="C24" s="12">
        <v>330771</v>
      </c>
      <c r="D24" s="12">
        <v>327413</v>
      </c>
      <c r="E24" s="12">
        <v>326595</v>
      </c>
      <c r="F24" s="12">
        <v>327386</v>
      </c>
      <c r="G24" s="12">
        <v>328464</v>
      </c>
      <c r="H24" s="12">
        <v>327511</v>
      </c>
      <c r="I24" s="12">
        <v>303721</v>
      </c>
      <c r="J24" s="12">
        <v>294243</v>
      </c>
    </row>
    <row r="25" spans="1:10" ht="18" customHeight="1" x14ac:dyDescent="0.4">
      <c r="A25" s="17" t="s">
        <v>116</v>
      </c>
      <c r="B25" s="12">
        <v>158558</v>
      </c>
      <c r="C25" s="12">
        <v>160270</v>
      </c>
      <c r="D25" s="12">
        <v>171163</v>
      </c>
      <c r="E25" s="12">
        <v>165141</v>
      </c>
      <c r="F25" s="12">
        <v>196691</v>
      </c>
      <c r="G25" s="12">
        <v>178162</v>
      </c>
      <c r="H25" s="12">
        <v>186597</v>
      </c>
      <c r="I25" s="12">
        <v>155706</v>
      </c>
      <c r="J25" s="12">
        <v>160219</v>
      </c>
    </row>
    <row r="26" spans="1:10" ht="18" customHeight="1" x14ac:dyDescent="0.4">
      <c r="A26" s="17" t="s">
        <v>145</v>
      </c>
      <c r="B26" s="51">
        <v>3549379</v>
      </c>
      <c r="C26" s="12">
        <v>3583875</v>
      </c>
      <c r="D26" s="12">
        <v>3629355</v>
      </c>
      <c r="E26" s="12">
        <v>3675922</v>
      </c>
      <c r="F26" s="12">
        <v>3689623</v>
      </c>
      <c r="G26" s="12">
        <v>3801971</v>
      </c>
      <c r="H26" s="12">
        <v>3892202</v>
      </c>
      <c r="I26" s="12">
        <v>3797233</v>
      </c>
      <c r="J26" s="12">
        <v>3788190</v>
      </c>
    </row>
    <row r="27" spans="1:10" ht="18" customHeight="1" x14ac:dyDescent="0.4">
      <c r="A27" s="17" t="s">
        <v>117</v>
      </c>
      <c r="B27" s="12">
        <v>3085730</v>
      </c>
      <c r="C27" s="12">
        <v>3116808</v>
      </c>
      <c r="D27" s="12">
        <v>3164080</v>
      </c>
      <c r="E27" s="12">
        <v>3212857</v>
      </c>
      <c r="F27" s="12">
        <v>3228375</v>
      </c>
      <c r="G27" s="12">
        <v>3337012</v>
      </c>
      <c r="H27" s="12">
        <v>3431142</v>
      </c>
      <c r="I27" s="12">
        <v>3337457</v>
      </c>
      <c r="J27" s="12">
        <v>3326560</v>
      </c>
    </row>
    <row r="28" spans="1:10" ht="18" customHeight="1" x14ac:dyDescent="0.4">
      <c r="A28" s="17" t="s">
        <v>118</v>
      </c>
      <c r="B28" s="12">
        <v>463649</v>
      </c>
      <c r="C28" s="12">
        <v>467067</v>
      </c>
      <c r="D28" s="12">
        <v>465275</v>
      </c>
      <c r="E28" s="12">
        <v>463065</v>
      </c>
      <c r="F28" s="12">
        <v>461248</v>
      </c>
      <c r="G28" s="12">
        <v>464959</v>
      </c>
      <c r="H28" s="12">
        <v>461060</v>
      </c>
      <c r="I28" s="12">
        <v>459776</v>
      </c>
      <c r="J28" s="12">
        <v>461630</v>
      </c>
    </row>
    <row r="29" spans="1:10" ht="18" customHeight="1" x14ac:dyDescent="0.4">
      <c r="A29" s="17" t="s">
        <v>119</v>
      </c>
      <c r="B29" s="12">
        <v>434458</v>
      </c>
      <c r="C29" s="12">
        <v>436067</v>
      </c>
      <c r="D29" s="12">
        <v>441127</v>
      </c>
      <c r="E29" s="12">
        <v>426749</v>
      </c>
      <c r="F29" s="12">
        <v>428794</v>
      </c>
      <c r="G29" s="12">
        <v>428594</v>
      </c>
      <c r="H29" s="12">
        <v>426369</v>
      </c>
      <c r="I29" s="12">
        <v>426286</v>
      </c>
      <c r="J29" s="12">
        <v>429300</v>
      </c>
    </row>
    <row r="30" spans="1:10" ht="18" customHeight="1" x14ac:dyDescent="0.4">
      <c r="A30" s="17" t="s">
        <v>120</v>
      </c>
      <c r="B30" s="12">
        <v>29191</v>
      </c>
      <c r="C30" s="12">
        <v>30999</v>
      </c>
      <c r="D30" s="12">
        <v>24148</v>
      </c>
      <c r="E30" s="12">
        <v>36316</v>
      </c>
      <c r="F30" s="12">
        <v>32454</v>
      </c>
      <c r="G30" s="12">
        <v>36365</v>
      </c>
      <c r="H30" s="12">
        <v>34691</v>
      </c>
      <c r="I30" s="12">
        <v>33490</v>
      </c>
      <c r="J30" s="12">
        <v>32331</v>
      </c>
    </row>
    <row r="31" spans="1:10" ht="18" customHeight="1" x14ac:dyDescent="0.4">
      <c r="A31" s="17" t="s">
        <v>106</v>
      </c>
      <c r="B31" s="12">
        <v>317505</v>
      </c>
      <c r="C31" s="12">
        <v>320613</v>
      </c>
      <c r="D31" s="12">
        <v>332455</v>
      </c>
      <c r="E31" s="12">
        <v>334349</v>
      </c>
      <c r="F31" s="12">
        <v>331893</v>
      </c>
      <c r="G31" s="12">
        <v>313799</v>
      </c>
      <c r="H31" s="12">
        <v>319101</v>
      </c>
      <c r="I31" s="12">
        <v>308758</v>
      </c>
      <c r="J31" s="12">
        <v>302072</v>
      </c>
    </row>
    <row r="32" spans="1:10" ht="18" customHeight="1" x14ac:dyDescent="0.4">
      <c r="A32" s="17" t="s">
        <v>143</v>
      </c>
      <c r="B32" s="12">
        <v>96336</v>
      </c>
      <c r="C32" s="12">
        <v>52634</v>
      </c>
      <c r="D32" s="12">
        <v>45519</v>
      </c>
      <c r="E32" s="12">
        <v>36593</v>
      </c>
      <c r="F32" s="12">
        <v>55842</v>
      </c>
      <c r="G32" s="12">
        <v>58064</v>
      </c>
      <c r="H32" s="12">
        <v>61835</v>
      </c>
      <c r="I32" s="12">
        <v>65123</v>
      </c>
      <c r="J32" s="12">
        <v>68905</v>
      </c>
    </row>
    <row r="33" spans="1:10" ht="18" customHeight="1" x14ac:dyDescent="0.4">
      <c r="A33" s="17" t="s">
        <v>144</v>
      </c>
      <c r="B33" s="12">
        <v>42261</v>
      </c>
      <c r="C33" s="12">
        <v>77224</v>
      </c>
      <c r="D33" s="12">
        <v>83964</v>
      </c>
      <c r="E33" s="12">
        <v>94402</v>
      </c>
      <c r="F33" s="12">
        <v>85934</v>
      </c>
      <c r="G33" s="12">
        <v>71283</v>
      </c>
      <c r="H33" s="12">
        <v>80545</v>
      </c>
      <c r="I33" s="12">
        <v>71788</v>
      </c>
      <c r="J33" s="12">
        <v>69180</v>
      </c>
    </row>
    <row r="34" spans="1:10" ht="18" customHeight="1" x14ac:dyDescent="0.4">
      <c r="A34" s="32" t="s">
        <v>123</v>
      </c>
      <c r="B34" s="12">
        <v>143442</v>
      </c>
      <c r="C34" s="12">
        <v>150359</v>
      </c>
      <c r="D34" s="12">
        <v>153831</v>
      </c>
      <c r="E34" s="12">
        <v>152560</v>
      </c>
      <c r="F34" s="12">
        <v>145336</v>
      </c>
      <c r="G34" s="12">
        <v>137541</v>
      </c>
      <c r="H34" s="12">
        <v>136595</v>
      </c>
      <c r="I34" s="12">
        <v>134781</v>
      </c>
      <c r="J34" s="12">
        <v>130371</v>
      </c>
    </row>
    <row r="35" spans="1:10" ht="18" customHeight="1" x14ac:dyDescent="0.4">
      <c r="A35" s="32" t="s">
        <v>124</v>
      </c>
      <c r="B35" s="12">
        <v>111232</v>
      </c>
      <c r="C35" s="12">
        <v>116242</v>
      </c>
      <c r="D35" s="12">
        <v>119248</v>
      </c>
      <c r="E35" s="12">
        <v>122516</v>
      </c>
      <c r="F35" s="12">
        <v>120751</v>
      </c>
      <c r="G35" s="12">
        <v>118831</v>
      </c>
      <c r="H35" s="12">
        <v>117412</v>
      </c>
      <c r="I35" s="12">
        <v>115533</v>
      </c>
      <c r="J35" s="12">
        <v>112089</v>
      </c>
    </row>
    <row r="36" spans="1:10" ht="18" customHeight="1" x14ac:dyDescent="0.4">
      <c r="A36" s="32" t="s">
        <v>125</v>
      </c>
      <c r="B36" s="12">
        <v>32210</v>
      </c>
      <c r="C36" s="12">
        <v>30110</v>
      </c>
      <c r="D36" s="12">
        <v>27066</v>
      </c>
      <c r="E36" s="12">
        <v>25036</v>
      </c>
      <c r="F36" s="12">
        <v>20597</v>
      </c>
      <c r="G36" s="12">
        <v>14754</v>
      </c>
      <c r="H36" s="12">
        <v>14851</v>
      </c>
      <c r="I36" s="12">
        <v>14412</v>
      </c>
      <c r="J36" s="12">
        <v>13342</v>
      </c>
    </row>
    <row r="37" spans="1:10" ht="18" customHeight="1" x14ac:dyDescent="0.4">
      <c r="A37" s="32" t="s">
        <v>126</v>
      </c>
      <c r="B37" s="33" t="s">
        <v>22</v>
      </c>
      <c r="C37" s="12">
        <v>4008</v>
      </c>
      <c r="D37" s="12">
        <v>7516</v>
      </c>
      <c r="E37" s="12">
        <v>5008</v>
      </c>
      <c r="F37" s="12">
        <v>3988</v>
      </c>
      <c r="G37" s="12">
        <v>3955</v>
      </c>
      <c r="H37" s="12">
        <v>4332</v>
      </c>
      <c r="I37" s="12">
        <v>4837</v>
      </c>
      <c r="J37" s="12">
        <v>4940</v>
      </c>
    </row>
    <row r="38" spans="1:10" ht="18" customHeight="1" x14ac:dyDescent="0.4">
      <c r="A38" s="17" t="s">
        <v>127</v>
      </c>
      <c r="B38" s="12">
        <v>35465</v>
      </c>
      <c r="C38" s="12">
        <v>40395</v>
      </c>
      <c r="D38" s="12">
        <v>49141</v>
      </c>
      <c r="E38" s="12">
        <v>50794</v>
      </c>
      <c r="F38" s="12">
        <v>44781</v>
      </c>
      <c r="G38" s="12">
        <v>46911</v>
      </c>
      <c r="H38" s="12">
        <v>40126</v>
      </c>
      <c r="I38" s="12">
        <v>37066</v>
      </c>
      <c r="J38" s="12">
        <v>33616</v>
      </c>
    </row>
    <row r="39" spans="1:10" ht="18" customHeight="1" x14ac:dyDescent="0.4">
      <c r="A39" s="17" t="s">
        <v>107</v>
      </c>
      <c r="B39" s="12">
        <v>436864</v>
      </c>
      <c r="C39" s="12">
        <v>438522</v>
      </c>
      <c r="D39" s="12">
        <v>447842</v>
      </c>
      <c r="E39" s="12">
        <v>425716</v>
      </c>
      <c r="F39" s="12">
        <v>420426</v>
      </c>
      <c r="G39" s="12">
        <v>425393</v>
      </c>
      <c r="H39" s="12">
        <v>418376</v>
      </c>
      <c r="I39" s="12">
        <v>418681</v>
      </c>
      <c r="J39" s="12">
        <v>414548</v>
      </c>
    </row>
    <row r="40" spans="1:10" ht="18" customHeight="1" x14ac:dyDescent="0.4">
      <c r="A40" s="17" t="s">
        <v>128</v>
      </c>
      <c r="B40" s="12">
        <v>122785</v>
      </c>
      <c r="C40" s="12">
        <v>119011</v>
      </c>
      <c r="D40" s="12">
        <v>116333</v>
      </c>
      <c r="E40" s="12">
        <v>111930</v>
      </c>
      <c r="F40" s="12">
        <v>110777</v>
      </c>
      <c r="G40" s="12">
        <v>111520</v>
      </c>
      <c r="H40" s="12">
        <v>110148</v>
      </c>
      <c r="I40" s="12">
        <v>109694</v>
      </c>
      <c r="J40" s="12">
        <v>100395</v>
      </c>
    </row>
    <row r="41" spans="1:10" ht="18" customHeight="1" x14ac:dyDescent="0.4">
      <c r="A41" s="17" t="s">
        <v>129</v>
      </c>
      <c r="B41" s="12">
        <v>147092</v>
      </c>
      <c r="C41" s="12">
        <v>152451</v>
      </c>
      <c r="D41" s="12">
        <v>155243</v>
      </c>
      <c r="E41" s="12">
        <v>139259</v>
      </c>
      <c r="F41" s="12">
        <v>137591</v>
      </c>
      <c r="G41" s="12">
        <v>131896</v>
      </c>
      <c r="H41" s="12">
        <v>125344</v>
      </c>
      <c r="I41" s="12">
        <v>125680</v>
      </c>
      <c r="J41" s="12">
        <v>127962</v>
      </c>
    </row>
    <row r="42" spans="1:10" ht="18" customHeight="1" x14ac:dyDescent="0.4">
      <c r="A42" s="17" t="s">
        <v>130</v>
      </c>
      <c r="B42" s="12">
        <v>56527</v>
      </c>
      <c r="C42" s="12">
        <v>60260</v>
      </c>
      <c r="D42" s="12">
        <v>57930</v>
      </c>
      <c r="E42" s="12">
        <v>51539</v>
      </c>
      <c r="F42" s="12">
        <v>48874</v>
      </c>
      <c r="G42" s="12">
        <v>50872</v>
      </c>
      <c r="H42" s="12">
        <v>47974</v>
      </c>
      <c r="I42" s="12">
        <v>45846</v>
      </c>
      <c r="J42" s="12">
        <v>46261</v>
      </c>
    </row>
    <row r="43" spans="1:10" ht="18" customHeight="1" x14ac:dyDescent="0.4">
      <c r="A43" s="17" t="s">
        <v>131</v>
      </c>
      <c r="B43" s="12">
        <v>110462</v>
      </c>
      <c r="C43" s="12">
        <v>106800</v>
      </c>
      <c r="D43" s="12">
        <v>118337</v>
      </c>
      <c r="E43" s="12">
        <v>122988</v>
      </c>
      <c r="F43" s="12">
        <v>123184</v>
      </c>
      <c r="G43" s="12">
        <v>131105</v>
      </c>
      <c r="H43" s="12">
        <v>134910</v>
      </c>
      <c r="I43" s="12">
        <v>137460</v>
      </c>
      <c r="J43" s="12">
        <v>139930</v>
      </c>
    </row>
    <row r="44" spans="1:10" ht="18" customHeight="1" x14ac:dyDescent="0.4">
      <c r="A44" s="17" t="s">
        <v>78</v>
      </c>
      <c r="B44" s="12">
        <v>124628</v>
      </c>
      <c r="C44" s="12">
        <v>214217</v>
      </c>
      <c r="D44" s="12">
        <v>167799</v>
      </c>
      <c r="E44" s="12">
        <v>116078</v>
      </c>
      <c r="F44" s="12">
        <v>177807</v>
      </c>
      <c r="G44" s="12">
        <v>120262</v>
      </c>
      <c r="H44" s="12">
        <v>127222</v>
      </c>
      <c r="I44" s="12">
        <v>143808</v>
      </c>
      <c r="J44" s="12">
        <v>119582</v>
      </c>
    </row>
    <row r="45" spans="1:10" ht="18" customHeight="1" x14ac:dyDescent="0.4">
      <c r="A45" s="17" t="s">
        <v>132</v>
      </c>
      <c r="B45" s="12">
        <v>74801</v>
      </c>
      <c r="C45" s="12">
        <v>67483</v>
      </c>
      <c r="D45" s="12">
        <v>68884</v>
      </c>
      <c r="E45" s="12">
        <v>64805</v>
      </c>
      <c r="F45" s="12">
        <v>70718</v>
      </c>
      <c r="G45" s="12">
        <v>75230</v>
      </c>
      <c r="H45" s="12">
        <v>71216</v>
      </c>
      <c r="I45" s="12">
        <v>94232</v>
      </c>
      <c r="J45" s="12">
        <v>67954</v>
      </c>
    </row>
    <row r="46" spans="1:10" ht="18" customHeight="1" x14ac:dyDescent="0.4">
      <c r="A46" s="34" t="s">
        <v>108</v>
      </c>
      <c r="B46" s="25">
        <v>-39361</v>
      </c>
      <c r="C46" s="25">
        <v>-47483</v>
      </c>
      <c r="D46" s="25">
        <v>-53258</v>
      </c>
      <c r="E46" s="25">
        <v>-36027</v>
      </c>
      <c r="F46" s="25">
        <v>-38004</v>
      </c>
      <c r="G46" s="25">
        <v>-36016</v>
      </c>
      <c r="H46" s="25">
        <v>-29418</v>
      </c>
      <c r="I46" s="25">
        <v>-28635</v>
      </c>
      <c r="J46" s="25">
        <v>-29904</v>
      </c>
    </row>
    <row r="47" spans="1:10" ht="18" customHeight="1" x14ac:dyDescent="0.4">
      <c r="A47" s="35" t="s">
        <v>151</v>
      </c>
      <c r="B47" s="12">
        <v>4869860</v>
      </c>
      <c r="C47" s="12">
        <v>5000785</v>
      </c>
      <c r="D47" s="12">
        <v>5022769</v>
      </c>
      <c r="E47" s="12">
        <v>5007774</v>
      </c>
      <c r="F47" s="12">
        <v>5105823</v>
      </c>
      <c r="G47" s="12">
        <v>5132035</v>
      </c>
      <c r="H47" s="12">
        <v>5241591</v>
      </c>
      <c r="I47" s="12">
        <v>5099271</v>
      </c>
      <c r="J47" s="12">
        <v>5048951</v>
      </c>
    </row>
    <row r="48" spans="1:10" ht="18" customHeight="1" x14ac:dyDescent="0.4">
      <c r="A48" s="26" t="s">
        <v>12</v>
      </c>
      <c r="B48" s="11">
        <v>85898</v>
      </c>
      <c r="C48" s="11">
        <v>43718</v>
      </c>
      <c r="D48" s="11">
        <v>37758</v>
      </c>
      <c r="E48" s="11">
        <v>29732</v>
      </c>
      <c r="F48" s="11">
        <v>48952</v>
      </c>
      <c r="G48" s="11">
        <v>49235</v>
      </c>
      <c r="H48" s="11">
        <v>50280</v>
      </c>
      <c r="I48" s="11">
        <v>50898</v>
      </c>
      <c r="J48" s="11">
        <v>53434</v>
      </c>
    </row>
    <row r="49" spans="1:10" ht="18" customHeight="1" x14ac:dyDescent="0.4">
      <c r="A49" s="17" t="s">
        <v>16</v>
      </c>
      <c r="B49" s="12">
        <v>1356220</v>
      </c>
      <c r="C49" s="12">
        <v>1367752</v>
      </c>
      <c r="D49" s="12">
        <v>1387248</v>
      </c>
      <c r="E49" s="12">
        <v>1404550</v>
      </c>
      <c r="F49" s="12">
        <v>1452959</v>
      </c>
      <c r="G49" s="12">
        <v>1456805</v>
      </c>
      <c r="H49" s="12">
        <v>1478725</v>
      </c>
      <c r="I49" s="12">
        <v>1481216</v>
      </c>
      <c r="J49" s="12">
        <v>1510959</v>
      </c>
    </row>
    <row r="50" spans="1:10" ht="18" customHeight="1" x14ac:dyDescent="0.4">
      <c r="A50" s="34" t="s">
        <v>17</v>
      </c>
      <c r="B50" s="12">
        <v>690865</v>
      </c>
      <c r="C50" s="12">
        <v>706897</v>
      </c>
      <c r="D50" s="12">
        <v>725378</v>
      </c>
      <c r="E50" s="12">
        <v>743327</v>
      </c>
      <c r="F50" s="12">
        <v>768236</v>
      </c>
      <c r="G50" s="12">
        <v>767989</v>
      </c>
      <c r="H50" s="12">
        <v>781868</v>
      </c>
      <c r="I50" s="12">
        <v>788161</v>
      </c>
      <c r="J50" s="25">
        <v>808452</v>
      </c>
    </row>
    <row r="51" spans="1:10" ht="18" customHeight="1" x14ac:dyDescent="0.4">
      <c r="A51" s="36" t="s">
        <v>133</v>
      </c>
      <c r="B51" s="37"/>
      <c r="C51" s="37"/>
      <c r="D51" s="37"/>
      <c r="E51" s="37"/>
      <c r="F51" s="37"/>
      <c r="G51" s="37"/>
      <c r="H51" s="37"/>
      <c r="I51" s="37"/>
      <c r="J51" s="38"/>
    </row>
    <row r="52" spans="1:10" ht="18" customHeight="1" x14ac:dyDescent="0.4">
      <c r="A52" s="1" t="s">
        <v>21</v>
      </c>
      <c r="B52" s="38"/>
      <c r="C52" s="38"/>
      <c r="D52" s="38"/>
      <c r="E52" s="38"/>
      <c r="F52" s="38"/>
      <c r="G52" s="38"/>
      <c r="H52" s="38"/>
      <c r="I52" s="38"/>
      <c r="J52" s="38"/>
    </row>
  </sheetData>
  <phoneticPr fontId="2"/>
  <pageMargins left="0.59055118110236227" right="0.19685039370078741" top="0.59055118110236227" bottom="0.39370078740157483" header="0.51181102362204722" footer="0.31496062992125984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view="pageBreakPreview" zoomScale="80" zoomScaleNormal="75" zoomScaleSheetLayoutView="80" workbookViewId="0">
      <selection activeCell="A3" sqref="A3"/>
    </sheetView>
  </sheetViews>
  <sheetFormatPr defaultRowHeight="14.25" x14ac:dyDescent="0.4"/>
  <cols>
    <col min="1" max="1" width="40.625" style="2" customWidth="1"/>
    <col min="2" max="10" width="15" style="2" customWidth="1"/>
    <col min="11" max="253" width="9" style="2"/>
    <col min="254" max="254" width="40.625" style="2" customWidth="1"/>
    <col min="255" max="265" width="15" style="2" customWidth="1"/>
    <col min="266" max="509" width="9" style="2"/>
    <col min="510" max="510" width="40.625" style="2" customWidth="1"/>
    <col min="511" max="521" width="15" style="2" customWidth="1"/>
    <col min="522" max="765" width="9" style="2"/>
    <col min="766" max="766" width="40.625" style="2" customWidth="1"/>
    <col min="767" max="777" width="15" style="2" customWidth="1"/>
    <col min="778" max="1021" width="9" style="2"/>
    <col min="1022" max="1022" width="40.625" style="2" customWidth="1"/>
    <col min="1023" max="1033" width="15" style="2" customWidth="1"/>
    <col min="1034" max="1277" width="9" style="2"/>
    <col min="1278" max="1278" width="40.625" style="2" customWidth="1"/>
    <col min="1279" max="1289" width="15" style="2" customWidth="1"/>
    <col min="1290" max="1533" width="9" style="2"/>
    <col min="1534" max="1534" width="40.625" style="2" customWidth="1"/>
    <col min="1535" max="1545" width="15" style="2" customWidth="1"/>
    <col min="1546" max="1789" width="9" style="2"/>
    <col min="1790" max="1790" width="40.625" style="2" customWidth="1"/>
    <col min="1791" max="1801" width="15" style="2" customWidth="1"/>
    <col min="1802" max="2045" width="9" style="2"/>
    <col min="2046" max="2046" width="40.625" style="2" customWidth="1"/>
    <col min="2047" max="2057" width="15" style="2" customWidth="1"/>
    <col min="2058" max="2301" width="9" style="2"/>
    <col min="2302" max="2302" width="40.625" style="2" customWidth="1"/>
    <col min="2303" max="2313" width="15" style="2" customWidth="1"/>
    <col min="2314" max="2557" width="9" style="2"/>
    <col min="2558" max="2558" width="40.625" style="2" customWidth="1"/>
    <col min="2559" max="2569" width="15" style="2" customWidth="1"/>
    <col min="2570" max="2813" width="9" style="2"/>
    <col min="2814" max="2814" width="40.625" style="2" customWidth="1"/>
    <col min="2815" max="2825" width="15" style="2" customWidth="1"/>
    <col min="2826" max="3069" width="9" style="2"/>
    <col min="3070" max="3070" width="40.625" style="2" customWidth="1"/>
    <col min="3071" max="3081" width="15" style="2" customWidth="1"/>
    <col min="3082" max="3325" width="9" style="2"/>
    <col min="3326" max="3326" width="40.625" style="2" customWidth="1"/>
    <col min="3327" max="3337" width="15" style="2" customWidth="1"/>
    <col min="3338" max="3581" width="9" style="2"/>
    <col min="3582" max="3582" width="40.625" style="2" customWidth="1"/>
    <col min="3583" max="3593" width="15" style="2" customWidth="1"/>
    <col min="3594" max="3837" width="9" style="2"/>
    <col min="3838" max="3838" width="40.625" style="2" customWidth="1"/>
    <col min="3839" max="3849" width="15" style="2" customWidth="1"/>
    <col min="3850" max="4093" width="9" style="2"/>
    <col min="4094" max="4094" width="40.625" style="2" customWidth="1"/>
    <col min="4095" max="4105" width="15" style="2" customWidth="1"/>
    <col min="4106" max="4349" width="9" style="2"/>
    <col min="4350" max="4350" width="40.625" style="2" customWidth="1"/>
    <col min="4351" max="4361" width="15" style="2" customWidth="1"/>
    <col min="4362" max="4605" width="9" style="2"/>
    <col min="4606" max="4606" width="40.625" style="2" customWidth="1"/>
    <col min="4607" max="4617" width="15" style="2" customWidth="1"/>
    <col min="4618" max="4861" width="9" style="2"/>
    <col min="4862" max="4862" width="40.625" style="2" customWidth="1"/>
    <col min="4863" max="4873" width="15" style="2" customWidth="1"/>
    <col min="4874" max="5117" width="9" style="2"/>
    <col min="5118" max="5118" width="40.625" style="2" customWidth="1"/>
    <col min="5119" max="5129" width="15" style="2" customWidth="1"/>
    <col min="5130" max="5373" width="9" style="2"/>
    <col min="5374" max="5374" width="40.625" style="2" customWidth="1"/>
    <col min="5375" max="5385" width="15" style="2" customWidth="1"/>
    <col min="5386" max="5629" width="9" style="2"/>
    <col min="5630" max="5630" width="40.625" style="2" customWidth="1"/>
    <col min="5631" max="5641" width="15" style="2" customWidth="1"/>
    <col min="5642" max="5885" width="9" style="2"/>
    <col min="5886" max="5886" width="40.625" style="2" customWidth="1"/>
    <col min="5887" max="5897" width="15" style="2" customWidth="1"/>
    <col min="5898" max="6141" width="9" style="2"/>
    <col min="6142" max="6142" width="40.625" style="2" customWidth="1"/>
    <col min="6143" max="6153" width="15" style="2" customWidth="1"/>
    <col min="6154" max="6397" width="9" style="2"/>
    <col min="6398" max="6398" width="40.625" style="2" customWidth="1"/>
    <col min="6399" max="6409" width="15" style="2" customWidth="1"/>
    <col min="6410" max="6653" width="9" style="2"/>
    <col min="6654" max="6654" width="40.625" style="2" customWidth="1"/>
    <col min="6655" max="6665" width="15" style="2" customWidth="1"/>
    <col min="6666" max="6909" width="9" style="2"/>
    <col min="6910" max="6910" width="40.625" style="2" customWidth="1"/>
    <col min="6911" max="6921" width="15" style="2" customWidth="1"/>
    <col min="6922" max="7165" width="9" style="2"/>
    <col min="7166" max="7166" width="40.625" style="2" customWidth="1"/>
    <col min="7167" max="7177" width="15" style="2" customWidth="1"/>
    <col min="7178" max="7421" width="9" style="2"/>
    <col min="7422" max="7422" width="40.625" style="2" customWidth="1"/>
    <col min="7423" max="7433" width="15" style="2" customWidth="1"/>
    <col min="7434" max="7677" width="9" style="2"/>
    <col min="7678" max="7678" width="40.625" style="2" customWidth="1"/>
    <col min="7679" max="7689" width="15" style="2" customWidth="1"/>
    <col min="7690" max="7933" width="9" style="2"/>
    <col min="7934" max="7934" width="40.625" style="2" customWidth="1"/>
    <col min="7935" max="7945" width="15" style="2" customWidth="1"/>
    <col min="7946" max="8189" width="9" style="2"/>
    <col min="8190" max="8190" width="40.625" style="2" customWidth="1"/>
    <col min="8191" max="8201" width="15" style="2" customWidth="1"/>
    <col min="8202" max="8445" width="9" style="2"/>
    <col min="8446" max="8446" width="40.625" style="2" customWidth="1"/>
    <col min="8447" max="8457" width="15" style="2" customWidth="1"/>
    <col min="8458" max="8701" width="9" style="2"/>
    <col min="8702" max="8702" width="40.625" style="2" customWidth="1"/>
    <col min="8703" max="8713" width="15" style="2" customWidth="1"/>
    <col min="8714" max="8957" width="9" style="2"/>
    <col min="8958" max="8958" width="40.625" style="2" customWidth="1"/>
    <col min="8959" max="8969" width="15" style="2" customWidth="1"/>
    <col min="8970" max="9213" width="9" style="2"/>
    <col min="9214" max="9214" width="40.625" style="2" customWidth="1"/>
    <col min="9215" max="9225" width="15" style="2" customWidth="1"/>
    <col min="9226" max="9469" width="9" style="2"/>
    <col min="9470" max="9470" width="40.625" style="2" customWidth="1"/>
    <col min="9471" max="9481" width="15" style="2" customWidth="1"/>
    <col min="9482" max="9725" width="9" style="2"/>
    <col min="9726" max="9726" width="40.625" style="2" customWidth="1"/>
    <col min="9727" max="9737" width="15" style="2" customWidth="1"/>
    <col min="9738" max="9981" width="9" style="2"/>
    <col min="9982" max="9982" width="40.625" style="2" customWidth="1"/>
    <col min="9983" max="9993" width="15" style="2" customWidth="1"/>
    <col min="9994" max="10237" width="9" style="2"/>
    <col min="10238" max="10238" width="40.625" style="2" customWidth="1"/>
    <col min="10239" max="10249" width="15" style="2" customWidth="1"/>
    <col min="10250" max="10493" width="9" style="2"/>
    <col min="10494" max="10494" width="40.625" style="2" customWidth="1"/>
    <col min="10495" max="10505" width="15" style="2" customWidth="1"/>
    <col min="10506" max="10749" width="9" style="2"/>
    <col min="10750" max="10750" width="40.625" style="2" customWidth="1"/>
    <col min="10751" max="10761" width="15" style="2" customWidth="1"/>
    <col min="10762" max="11005" width="9" style="2"/>
    <col min="11006" max="11006" width="40.625" style="2" customWidth="1"/>
    <col min="11007" max="11017" width="15" style="2" customWidth="1"/>
    <col min="11018" max="11261" width="9" style="2"/>
    <col min="11262" max="11262" width="40.625" style="2" customWidth="1"/>
    <col min="11263" max="11273" width="15" style="2" customWidth="1"/>
    <col min="11274" max="11517" width="9" style="2"/>
    <col min="11518" max="11518" width="40.625" style="2" customWidth="1"/>
    <col min="11519" max="11529" width="15" style="2" customWidth="1"/>
    <col min="11530" max="11773" width="9" style="2"/>
    <col min="11774" max="11774" width="40.625" style="2" customWidth="1"/>
    <col min="11775" max="11785" width="15" style="2" customWidth="1"/>
    <col min="11786" max="12029" width="9" style="2"/>
    <col min="12030" max="12030" width="40.625" style="2" customWidth="1"/>
    <col min="12031" max="12041" width="15" style="2" customWidth="1"/>
    <col min="12042" max="12285" width="9" style="2"/>
    <col min="12286" max="12286" width="40.625" style="2" customWidth="1"/>
    <col min="12287" max="12297" width="15" style="2" customWidth="1"/>
    <col min="12298" max="12541" width="9" style="2"/>
    <col min="12542" max="12542" width="40.625" style="2" customWidth="1"/>
    <col min="12543" max="12553" width="15" style="2" customWidth="1"/>
    <col min="12554" max="12797" width="9" style="2"/>
    <col min="12798" max="12798" width="40.625" style="2" customWidth="1"/>
    <col min="12799" max="12809" width="15" style="2" customWidth="1"/>
    <col min="12810" max="13053" width="9" style="2"/>
    <col min="13054" max="13054" width="40.625" style="2" customWidth="1"/>
    <col min="13055" max="13065" width="15" style="2" customWidth="1"/>
    <col min="13066" max="13309" width="9" style="2"/>
    <col min="13310" max="13310" width="40.625" style="2" customWidth="1"/>
    <col min="13311" max="13321" width="15" style="2" customWidth="1"/>
    <col min="13322" max="13565" width="9" style="2"/>
    <col min="13566" max="13566" width="40.625" style="2" customWidth="1"/>
    <col min="13567" max="13577" width="15" style="2" customWidth="1"/>
    <col min="13578" max="13821" width="9" style="2"/>
    <col min="13822" max="13822" width="40.625" style="2" customWidth="1"/>
    <col min="13823" max="13833" width="15" style="2" customWidth="1"/>
    <col min="13834" max="14077" width="9" style="2"/>
    <col min="14078" max="14078" width="40.625" style="2" customWidth="1"/>
    <col min="14079" max="14089" width="15" style="2" customWidth="1"/>
    <col min="14090" max="14333" width="9" style="2"/>
    <col min="14334" max="14334" width="40.625" style="2" customWidth="1"/>
    <col min="14335" max="14345" width="15" style="2" customWidth="1"/>
    <col min="14346" max="14589" width="9" style="2"/>
    <col min="14590" max="14590" width="40.625" style="2" customWidth="1"/>
    <col min="14591" max="14601" width="15" style="2" customWidth="1"/>
    <col min="14602" max="14845" width="9" style="2"/>
    <col min="14846" max="14846" width="40.625" style="2" customWidth="1"/>
    <col min="14847" max="14857" width="15" style="2" customWidth="1"/>
    <col min="14858" max="15101" width="9" style="2"/>
    <col min="15102" max="15102" width="40.625" style="2" customWidth="1"/>
    <col min="15103" max="15113" width="15" style="2" customWidth="1"/>
    <col min="15114" max="15357" width="9" style="2"/>
    <col min="15358" max="15358" width="40.625" style="2" customWidth="1"/>
    <col min="15359" max="15369" width="15" style="2" customWidth="1"/>
    <col min="15370" max="15613" width="9" style="2"/>
    <col min="15614" max="15614" width="40.625" style="2" customWidth="1"/>
    <col min="15615" max="15625" width="15" style="2" customWidth="1"/>
    <col min="15626" max="15869" width="9" style="2"/>
    <col min="15870" max="15870" width="40.625" style="2" customWidth="1"/>
    <col min="15871" max="15881" width="15" style="2" customWidth="1"/>
    <col min="15882" max="16125" width="9" style="2"/>
    <col min="16126" max="16126" width="40.625" style="2" customWidth="1"/>
    <col min="16127" max="16137" width="15" style="2" customWidth="1"/>
    <col min="16138" max="16384" width="9" style="2"/>
  </cols>
  <sheetData>
    <row r="1" spans="1:10" ht="18" customHeight="1" x14ac:dyDescent="0.4">
      <c r="A1" s="56" t="s">
        <v>157</v>
      </c>
      <c r="B1" s="1"/>
    </row>
    <row r="2" spans="1:10" x14ac:dyDescent="0.4">
      <c r="A2" s="3"/>
      <c r="B2" s="5"/>
      <c r="C2" s="5"/>
      <c r="D2" s="5"/>
      <c r="F2" s="5"/>
      <c r="G2" s="5"/>
      <c r="H2" s="5"/>
      <c r="I2" s="5"/>
      <c r="J2" s="5" t="s">
        <v>135</v>
      </c>
    </row>
    <row r="3" spans="1:10" ht="26.25" customHeight="1" x14ac:dyDescent="0.4">
      <c r="A3" s="6" t="s">
        <v>149</v>
      </c>
      <c r="B3" s="60" t="s">
        <v>162</v>
      </c>
      <c r="C3" s="60" t="s">
        <v>163</v>
      </c>
      <c r="D3" s="60" t="s">
        <v>164</v>
      </c>
      <c r="E3" s="60" t="s">
        <v>165</v>
      </c>
      <c r="F3" s="60" t="s">
        <v>166</v>
      </c>
      <c r="G3" s="60" t="s">
        <v>167</v>
      </c>
      <c r="H3" s="60" t="s">
        <v>168</v>
      </c>
      <c r="I3" s="60" t="s">
        <v>169</v>
      </c>
      <c r="J3" s="59" t="s">
        <v>170</v>
      </c>
    </row>
    <row r="4" spans="1:10" ht="18" customHeight="1" x14ac:dyDescent="0.4">
      <c r="A4" s="20" t="s">
        <v>81</v>
      </c>
      <c r="B4" s="39">
        <v>572</v>
      </c>
      <c r="C4" s="39">
        <v>486</v>
      </c>
      <c r="D4" s="39">
        <v>484</v>
      </c>
      <c r="E4" s="39">
        <v>926</v>
      </c>
      <c r="F4" s="39">
        <v>953</v>
      </c>
      <c r="G4" s="39">
        <v>731</v>
      </c>
      <c r="H4" s="39">
        <v>663</v>
      </c>
      <c r="I4" s="39">
        <v>719</v>
      </c>
      <c r="J4" s="39">
        <v>640</v>
      </c>
    </row>
    <row r="5" spans="1:10" ht="18" customHeight="1" x14ac:dyDescent="0.4">
      <c r="A5" s="20" t="s">
        <v>146</v>
      </c>
      <c r="B5" s="39">
        <v>264</v>
      </c>
      <c r="C5" s="39">
        <v>133</v>
      </c>
      <c r="D5" s="39">
        <v>122</v>
      </c>
      <c r="E5" s="39">
        <v>510</v>
      </c>
      <c r="F5" s="39">
        <v>496</v>
      </c>
      <c r="G5" s="39">
        <v>342</v>
      </c>
      <c r="H5" s="39">
        <v>334</v>
      </c>
      <c r="I5" s="39">
        <v>382</v>
      </c>
      <c r="J5" s="39">
        <v>297</v>
      </c>
    </row>
    <row r="6" spans="1:10" ht="18" customHeight="1" x14ac:dyDescent="0.4">
      <c r="A6" s="20" t="s">
        <v>82</v>
      </c>
      <c r="B6" s="39">
        <v>308</v>
      </c>
      <c r="C6" s="39">
        <v>352</v>
      </c>
      <c r="D6" s="39">
        <v>362</v>
      </c>
      <c r="E6" s="39">
        <v>416</v>
      </c>
      <c r="F6" s="39">
        <v>457</v>
      </c>
      <c r="G6" s="39">
        <v>389</v>
      </c>
      <c r="H6" s="39">
        <v>329</v>
      </c>
      <c r="I6" s="39">
        <v>337</v>
      </c>
      <c r="J6" s="39">
        <v>343</v>
      </c>
    </row>
    <row r="7" spans="1:10" ht="18" customHeight="1" x14ac:dyDescent="0.4">
      <c r="A7" s="20" t="s">
        <v>66</v>
      </c>
      <c r="B7" s="39">
        <v>12477</v>
      </c>
      <c r="C7" s="39">
        <v>5066</v>
      </c>
      <c r="D7" s="39">
        <v>14316</v>
      </c>
      <c r="E7" s="39">
        <v>10065</v>
      </c>
      <c r="F7" s="39">
        <v>8357</v>
      </c>
      <c r="G7" s="39">
        <v>6616</v>
      </c>
      <c r="H7" s="39">
        <v>6292</v>
      </c>
      <c r="I7" s="39">
        <v>6442</v>
      </c>
      <c r="J7" s="39">
        <v>6424</v>
      </c>
    </row>
    <row r="8" spans="1:10" ht="18" customHeight="1" x14ac:dyDescent="0.4">
      <c r="A8" s="20" t="s">
        <v>83</v>
      </c>
      <c r="B8" s="39">
        <v>442</v>
      </c>
      <c r="C8" s="39">
        <v>458</v>
      </c>
      <c r="D8" s="39">
        <v>485</v>
      </c>
      <c r="E8" s="39">
        <v>514</v>
      </c>
      <c r="F8" s="39">
        <v>540</v>
      </c>
      <c r="G8" s="39">
        <v>585</v>
      </c>
      <c r="H8" s="39">
        <v>602</v>
      </c>
      <c r="I8" s="39">
        <v>593</v>
      </c>
      <c r="J8" s="39">
        <v>559</v>
      </c>
    </row>
    <row r="9" spans="1:10" ht="18" customHeight="1" x14ac:dyDescent="0.4">
      <c r="A9" s="20" t="s">
        <v>84</v>
      </c>
      <c r="B9" s="39">
        <v>12035</v>
      </c>
      <c r="C9" s="39">
        <v>4608</v>
      </c>
      <c r="D9" s="39">
        <v>13831</v>
      </c>
      <c r="E9" s="39">
        <v>9550</v>
      </c>
      <c r="F9" s="39">
        <v>7817</v>
      </c>
      <c r="G9" s="39">
        <v>6031</v>
      </c>
      <c r="H9" s="39">
        <v>5690</v>
      </c>
      <c r="I9" s="39">
        <v>5849</v>
      </c>
      <c r="J9" s="39">
        <v>5865</v>
      </c>
    </row>
    <row r="10" spans="1:10" ht="18" customHeight="1" x14ac:dyDescent="0.4">
      <c r="A10" s="20" t="s">
        <v>85</v>
      </c>
      <c r="B10" s="39">
        <v>855</v>
      </c>
      <c r="C10" s="39">
        <v>781</v>
      </c>
      <c r="D10" s="39">
        <v>807</v>
      </c>
      <c r="E10" s="39">
        <v>764</v>
      </c>
      <c r="F10" s="39">
        <v>793</v>
      </c>
      <c r="G10" s="39">
        <v>851</v>
      </c>
      <c r="H10" s="39">
        <v>838</v>
      </c>
      <c r="I10" s="39">
        <v>1366</v>
      </c>
      <c r="J10" s="39">
        <v>875</v>
      </c>
    </row>
    <row r="11" spans="1:10" ht="18" customHeight="1" x14ac:dyDescent="0.4">
      <c r="A11" s="20" t="s">
        <v>86</v>
      </c>
      <c r="B11" s="39">
        <v>99164</v>
      </c>
      <c r="C11" s="39">
        <v>104705</v>
      </c>
      <c r="D11" s="39">
        <v>107323</v>
      </c>
      <c r="E11" s="39">
        <v>96336</v>
      </c>
      <c r="F11" s="39">
        <v>108901</v>
      </c>
      <c r="G11" s="39">
        <v>114698</v>
      </c>
      <c r="H11" s="39">
        <v>113819</v>
      </c>
      <c r="I11" s="39">
        <v>97163</v>
      </c>
      <c r="J11" s="39">
        <v>106218</v>
      </c>
    </row>
    <row r="12" spans="1:10" ht="18" customHeight="1" x14ac:dyDescent="0.4">
      <c r="A12" s="40" t="s">
        <v>147</v>
      </c>
      <c r="B12" s="41">
        <v>2704</v>
      </c>
      <c r="C12" s="41">
        <v>15334</v>
      </c>
      <c r="D12" s="41">
        <v>10504</v>
      </c>
      <c r="E12" s="41">
        <v>32035</v>
      </c>
      <c r="F12" s="41">
        <v>30056</v>
      </c>
      <c r="G12" s="41">
        <v>35958</v>
      </c>
      <c r="H12" s="41">
        <v>36631</v>
      </c>
      <c r="I12" s="41">
        <v>50650</v>
      </c>
      <c r="J12" s="41">
        <v>37093</v>
      </c>
    </row>
    <row r="13" spans="1:10" ht="18" customHeight="1" x14ac:dyDescent="0.4">
      <c r="A13" s="42" t="s">
        <v>152</v>
      </c>
      <c r="B13" s="39">
        <v>115772</v>
      </c>
      <c r="C13" s="39">
        <v>126372</v>
      </c>
      <c r="D13" s="39">
        <v>133433</v>
      </c>
      <c r="E13" s="39">
        <v>140126</v>
      </c>
      <c r="F13" s="39">
        <v>149058</v>
      </c>
      <c r="G13" s="39">
        <v>158853</v>
      </c>
      <c r="H13" s="39">
        <v>158242</v>
      </c>
      <c r="I13" s="39">
        <v>156340</v>
      </c>
      <c r="J13" s="39">
        <v>151250</v>
      </c>
    </row>
    <row r="14" spans="1:10" ht="18" customHeight="1" x14ac:dyDescent="0.4">
      <c r="A14" s="13" t="s">
        <v>11</v>
      </c>
      <c r="B14" s="43">
        <v>2618</v>
      </c>
      <c r="C14" s="43">
        <v>2381</v>
      </c>
      <c r="D14" s="43">
        <v>2301</v>
      </c>
      <c r="E14" s="43">
        <v>2317</v>
      </c>
      <c r="F14" s="43">
        <v>2164</v>
      </c>
      <c r="G14" s="43">
        <v>2011</v>
      </c>
      <c r="H14" s="43">
        <v>1887</v>
      </c>
      <c r="I14" s="43">
        <v>1995</v>
      </c>
      <c r="J14" s="43">
        <v>1948</v>
      </c>
    </row>
    <row r="15" spans="1:10" ht="18" customHeight="1" x14ac:dyDescent="0.4">
      <c r="A15" s="20" t="s">
        <v>87</v>
      </c>
      <c r="B15" s="43">
        <v>5201</v>
      </c>
      <c r="C15" s="43">
        <v>4783</v>
      </c>
      <c r="D15" s="43">
        <v>4859</v>
      </c>
      <c r="E15" s="43">
        <v>5306</v>
      </c>
      <c r="F15" s="43">
        <v>5232</v>
      </c>
      <c r="G15" s="43">
        <v>5261</v>
      </c>
      <c r="H15" s="43">
        <v>5840</v>
      </c>
      <c r="I15" s="43">
        <v>6183</v>
      </c>
      <c r="J15" s="43">
        <v>5859</v>
      </c>
    </row>
    <row r="16" spans="1:10" ht="18" customHeight="1" x14ac:dyDescent="0.4">
      <c r="A16" s="20" t="s">
        <v>146</v>
      </c>
      <c r="B16" s="39">
        <v>3474</v>
      </c>
      <c r="C16" s="39">
        <v>2865</v>
      </c>
      <c r="D16" s="39">
        <v>2531</v>
      </c>
      <c r="E16" s="39">
        <v>2573</v>
      </c>
      <c r="F16" s="39">
        <v>2266</v>
      </c>
      <c r="G16" s="39">
        <v>2048</v>
      </c>
      <c r="H16" s="39">
        <v>2087</v>
      </c>
      <c r="I16" s="39">
        <v>2245</v>
      </c>
      <c r="J16" s="39">
        <v>2187</v>
      </c>
    </row>
    <row r="17" spans="1:10" ht="18" customHeight="1" x14ac:dyDescent="0.4">
      <c r="A17" s="20" t="s">
        <v>148</v>
      </c>
      <c r="B17" s="39">
        <v>1058</v>
      </c>
      <c r="C17" s="39">
        <v>1211</v>
      </c>
      <c r="D17" s="39">
        <v>1584</v>
      </c>
      <c r="E17" s="39">
        <v>1984</v>
      </c>
      <c r="F17" s="39">
        <v>2179</v>
      </c>
      <c r="G17" s="39">
        <v>2334</v>
      </c>
      <c r="H17" s="39">
        <v>2808</v>
      </c>
      <c r="I17" s="39">
        <v>2977</v>
      </c>
      <c r="J17" s="39">
        <v>2693</v>
      </c>
    </row>
    <row r="18" spans="1:10" ht="18" customHeight="1" x14ac:dyDescent="0.4">
      <c r="A18" s="20" t="s">
        <v>74</v>
      </c>
      <c r="B18" s="39">
        <v>34</v>
      </c>
      <c r="C18" s="39">
        <v>37</v>
      </c>
      <c r="D18" s="39">
        <v>36</v>
      </c>
      <c r="E18" s="39">
        <v>38</v>
      </c>
      <c r="F18" s="39">
        <v>42</v>
      </c>
      <c r="G18" s="39">
        <v>34</v>
      </c>
      <c r="H18" s="39">
        <v>33</v>
      </c>
      <c r="I18" s="39">
        <v>15</v>
      </c>
      <c r="J18" s="39">
        <v>43</v>
      </c>
    </row>
    <row r="19" spans="1:10" ht="18" customHeight="1" x14ac:dyDescent="0.4">
      <c r="A19" s="20" t="s">
        <v>88</v>
      </c>
      <c r="B19" s="39">
        <v>634</v>
      </c>
      <c r="C19" s="39">
        <v>669</v>
      </c>
      <c r="D19" s="39">
        <v>708</v>
      </c>
      <c r="E19" s="39">
        <v>710</v>
      </c>
      <c r="F19" s="39">
        <v>746</v>
      </c>
      <c r="G19" s="39">
        <v>845</v>
      </c>
      <c r="H19" s="39">
        <v>911</v>
      </c>
      <c r="I19" s="39">
        <v>944</v>
      </c>
      <c r="J19" s="39">
        <v>937</v>
      </c>
    </row>
    <row r="20" spans="1:10" ht="18" customHeight="1" x14ac:dyDescent="0.4">
      <c r="A20" s="20" t="s">
        <v>89</v>
      </c>
      <c r="B20" s="39">
        <v>442</v>
      </c>
      <c r="C20" s="39">
        <v>458</v>
      </c>
      <c r="D20" s="39">
        <v>485</v>
      </c>
      <c r="E20" s="39">
        <v>514</v>
      </c>
      <c r="F20" s="39">
        <v>540</v>
      </c>
      <c r="G20" s="39">
        <v>585</v>
      </c>
      <c r="H20" s="39">
        <v>602</v>
      </c>
      <c r="I20" s="39">
        <v>593</v>
      </c>
      <c r="J20" s="39">
        <v>559</v>
      </c>
    </row>
    <row r="21" spans="1:10" ht="18" customHeight="1" x14ac:dyDescent="0.4">
      <c r="A21" s="20" t="s">
        <v>90</v>
      </c>
      <c r="B21" s="39">
        <v>110129</v>
      </c>
      <c r="C21" s="39">
        <v>121130</v>
      </c>
      <c r="D21" s="39">
        <v>128089</v>
      </c>
      <c r="E21" s="39">
        <v>134306</v>
      </c>
      <c r="F21" s="39">
        <v>143286</v>
      </c>
      <c r="G21" s="39">
        <v>153008</v>
      </c>
      <c r="H21" s="39">
        <v>151800</v>
      </c>
      <c r="I21" s="39">
        <v>149564</v>
      </c>
      <c r="J21" s="39">
        <v>144831</v>
      </c>
    </row>
    <row r="22" spans="1:10" ht="18" customHeight="1" x14ac:dyDescent="0.4">
      <c r="A22" s="44" t="s">
        <v>79</v>
      </c>
      <c r="B22" s="39">
        <v>754</v>
      </c>
      <c r="C22" s="39">
        <v>699</v>
      </c>
      <c r="D22" s="39">
        <v>654</v>
      </c>
      <c r="E22" s="39">
        <v>620</v>
      </c>
      <c r="F22" s="39">
        <v>722</v>
      </c>
      <c r="G22" s="39">
        <v>703</v>
      </c>
      <c r="H22" s="39">
        <v>737</v>
      </c>
      <c r="I22" s="39">
        <v>2484</v>
      </c>
      <c r="J22" s="39">
        <v>818</v>
      </c>
    </row>
    <row r="23" spans="1:10" ht="18" customHeight="1" x14ac:dyDescent="0.4">
      <c r="A23" s="45" t="s">
        <v>153</v>
      </c>
      <c r="B23" s="43">
        <v>115772</v>
      </c>
      <c r="C23" s="43">
        <v>126372</v>
      </c>
      <c r="D23" s="43">
        <v>133433</v>
      </c>
      <c r="E23" s="43">
        <v>140126</v>
      </c>
      <c r="F23" s="43">
        <v>149058</v>
      </c>
      <c r="G23" s="43">
        <v>158853</v>
      </c>
      <c r="H23" s="43">
        <v>158242</v>
      </c>
      <c r="I23" s="43">
        <v>156340</v>
      </c>
      <c r="J23" s="43">
        <v>151250</v>
      </c>
    </row>
    <row r="24" spans="1:10" ht="18" customHeight="1" x14ac:dyDescent="0.4">
      <c r="A24" s="13" t="s">
        <v>12</v>
      </c>
      <c r="B24" s="46">
        <v>3069</v>
      </c>
      <c r="C24" s="46">
        <v>2507</v>
      </c>
      <c r="D24" s="46">
        <v>2199</v>
      </c>
      <c r="E24" s="46">
        <v>2265</v>
      </c>
      <c r="F24" s="46">
        <v>1936</v>
      </c>
      <c r="G24" s="46">
        <v>1583</v>
      </c>
      <c r="H24" s="46">
        <v>1446</v>
      </c>
      <c r="I24" s="46">
        <v>1437</v>
      </c>
      <c r="J24" s="46">
        <v>1323</v>
      </c>
    </row>
  </sheetData>
  <phoneticPr fontId="2"/>
  <pageMargins left="0.59055118110236227" right="0.39370078740157483" top="0.59055118110236227" bottom="0.39370078740157483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非金融法人</vt:lpstr>
      <vt:lpstr>金融機関</vt:lpstr>
      <vt:lpstr>一般政府（地方政府等）</vt:lpstr>
      <vt:lpstr>7</vt:lpstr>
      <vt:lpstr>家計（個人企業を含む）</vt:lpstr>
      <vt:lpstr>対家計民間非営利団体</vt:lpstr>
      <vt:lpstr>'7'!Print_Area</vt:lpstr>
      <vt:lpstr>'一般政府（地方政府等）'!Print_Area</vt:lpstr>
      <vt:lpstr>'家計（個人企業を含む）'!Print_Area</vt:lpstr>
      <vt:lpstr>金融機関!Print_Area</vt:lpstr>
      <vt:lpstr>対家計民間非営利団体!Print_Area</vt:lpstr>
      <vt:lpstr>非金融法人!Print_Area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2022-04-08T04:25:41Z</dcterms:modified>
</cp:coreProperties>
</file>