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momo.pref.okayama.jp\統合共有\fs625_新型コロナウイルス感染症対策事務局\９　従事者支援班\②障害関係\10_実績報告\HP掲載\"/>
    </mc:Choice>
  </mc:AlternateContent>
  <bookViews>
    <workbookView xWindow="0" yWindow="0" windowWidth="20490" windowHeight="7155" tabRatio="823"/>
  </bookViews>
  <sheets>
    <sheet name="（はじめに確認ください）実績報告注意点 " sheetId="44" r:id="rId1"/>
    <sheet name="実績報告書" sheetId="35" r:id="rId2"/>
    <sheet name="実績額一覧" sheetId="29" r:id="rId3"/>
    <sheet name="個票1" sheetId="19" r:id="rId4"/>
    <sheet name="各事業の明細" sheetId="36" r:id="rId5"/>
    <sheet name="職員表" sheetId="27" r:id="rId6"/>
    <sheet name="参考 受給者一覧" sheetId="39" r:id="rId7"/>
    <sheet name="計算用" sheetId="34" state="hidden" r:id="rId8"/>
  </sheets>
  <definedNames>
    <definedName name="_xlnm.Print_Area" localSheetId="0">'（はじめに確認ください）実績報告注意点 '!$A$1:$D$11</definedName>
    <definedName name="_xlnm.Print_Area" localSheetId="4">各事業の明細!$A$1:$N$112</definedName>
    <definedName name="_xlnm.Print_Area" localSheetId="3">個票1!$A$1:$AM$65</definedName>
    <definedName name="_xlnm.Print_Area" localSheetId="6">'参考 受給者一覧'!$A$1:$F$37</definedName>
    <definedName name="_xlnm.Print_Area" localSheetId="2">実績額一覧!$A$1:$J$19</definedName>
    <definedName name="_xlnm.Print_Area" localSheetId="1">実績報告書!$A$1:$AW$55</definedName>
    <definedName name="_xlnm.Print_Area" localSheetId="5">職員表!$A$1:$N$46</definedName>
    <definedName name="_xlnm.Print_Titles" localSheetId="6">'参考 受給者一覧'!$11:$12</definedName>
    <definedName name="_xlnm.Print_Titles" localSheetId="5">職員表!$7:$8</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計算用!$A$3:$A$34</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AI33" i="19" l="1"/>
  <c r="AI18" i="19"/>
  <c r="AI52" i="19"/>
  <c r="K15" i="35" l="1"/>
  <c r="K14" i="35"/>
  <c r="K16" i="35" l="1"/>
  <c r="AI53" i="19"/>
  <c r="AI34" i="19"/>
  <c r="AI19" i="19"/>
  <c r="A14" i="39" l="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A158" i="39" s="1"/>
  <c r="A159" i="39" s="1"/>
  <c r="A160" i="39" s="1"/>
  <c r="A161" i="39" s="1"/>
  <c r="A162" i="39" s="1"/>
  <c r="A163" i="39" s="1"/>
  <c r="A164" i="39" s="1"/>
  <c r="A165" i="39" s="1"/>
  <c r="A166" i="39" s="1"/>
  <c r="A167" i="39" s="1"/>
  <c r="A168" i="39" s="1"/>
  <c r="A169" i="39" s="1"/>
  <c r="A170" i="39" s="1"/>
  <c r="A171" i="39" s="1"/>
  <c r="A172" i="39" s="1"/>
  <c r="A173" i="39" s="1"/>
  <c r="A174" i="39" s="1"/>
  <c r="A175" i="39" s="1"/>
  <c r="A176" i="39" s="1"/>
  <c r="A177" i="39" s="1"/>
  <c r="A178" i="39" s="1"/>
  <c r="A179" i="39" s="1"/>
  <c r="A180" i="39" s="1"/>
  <c r="A181" i="39" s="1"/>
  <c r="A182" i="39" s="1"/>
  <c r="A183" i="39" s="1"/>
  <c r="A184" i="39" s="1"/>
  <c r="A185" i="39" s="1"/>
  <c r="A186" i="39" s="1"/>
  <c r="A187" i="39" s="1"/>
  <c r="A188" i="39" s="1"/>
  <c r="A189" i="39" s="1"/>
  <c r="A190" i="39" s="1"/>
  <c r="A191" i="39" s="1"/>
  <c r="A192" i="39" s="1"/>
  <c r="A193" i="39" s="1"/>
  <c r="A194" i="39" s="1"/>
  <c r="A195" i="39" s="1"/>
  <c r="A196" i="39" s="1"/>
  <c r="A197" i="39" s="1"/>
  <c r="A198" i="39" s="1"/>
  <c r="A199" i="39" s="1"/>
  <c r="A200" i="39" s="1"/>
  <c r="A201" i="39" s="1"/>
  <c r="A202" i="39" s="1"/>
  <c r="A203" i="39" s="1"/>
  <c r="A204" i="39" s="1"/>
  <c r="A205" i="39" s="1"/>
  <c r="A206" i="39" s="1"/>
  <c r="A207" i="39" s="1"/>
  <c r="A208" i="39" s="1"/>
  <c r="A209" i="39" s="1"/>
  <c r="A210" i="39" s="1"/>
  <c r="A211" i="39" s="1"/>
  <c r="A212" i="39" s="1"/>
  <c r="A213" i="39" s="1"/>
  <c r="A214" i="39" s="1"/>
  <c r="A215" i="39" s="1"/>
  <c r="A216" i="39" s="1"/>
  <c r="A217" i="39" s="1"/>
  <c r="A218" i="39" s="1"/>
  <c r="A219" i="39" s="1"/>
  <c r="A220" i="39" s="1"/>
  <c r="A221" i="39" s="1"/>
  <c r="A222" i="39" s="1"/>
  <c r="A223" i="39" s="1"/>
  <c r="A224" i="39" s="1"/>
  <c r="A225" i="39" s="1"/>
  <c r="A226" i="39" s="1"/>
  <c r="A227" i="39" s="1"/>
  <c r="A228" i="39" s="1"/>
  <c r="A229" i="39" s="1"/>
  <c r="A230" i="39" s="1"/>
  <c r="A231" i="39" s="1"/>
  <c r="A232" i="39" s="1"/>
  <c r="A233" i="39" s="1"/>
  <c r="A234" i="39" s="1"/>
  <c r="A235" i="39" s="1"/>
  <c r="A236" i="39" s="1"/>
  <c r="A237" i="39" s="1"/>
  <c r="A238" i="39" s="1"/>
  <c r="A239" i="39" s="1"/>
  <c r="A240" i="39" s="1"/>
  <c r="A241" i="39" s="1"/>
  <c r="A242" i="39" s="1"/>
  <c r="A243" i="39" s="1"/>
  <c r="A244" i="39" s="1"/>
  <c r="A245" i="39" s="1"/>
  <c r="A246" i="39" s="1"/>
  <c r="A247" i="39" s="1"/>
  <c r="A248" i="39" s="1"/>
  <c r="A249" i="39" s="1"/>
  <c r="A250" i="39" s="1"/>
  <c r="A251" i="39" s="1"/>
  <c r="A252" i="39" s="1"/>
  <c r="A253" i="39" s="1"/>
  <c r="A254" i="39" s="1"/>
  <c r="A255" i="39" s="1"/>
  <c r="A256" i="39" s="1"/>
  <c r="A257" i="39" s="1"/>
  <c r="A258" i="39" s="1"/>
  <c r="A259" i="39" s="1"/>
  <c r="A260" i="39" s="1"/>
  <c r="A261" i="39" s="1"/>
  <c r="A262" i="39" s="1"/>
  <c r="A263" i="39" s="1"/>
  <c r="A264" i="39" s="1"/>
  <c r="A265" i="39" s="1"/>
  <c r="A266" i="39" s="1"/>
  <c r="A267" i="39" s="1"/>
  <c r="A268" i="39" s="1"/>
  <c r="A269" i="39" s="1"/>
  <c r="A270" i="39" s="1"/>
  <c r="A271" i="39" s="1"/>
  <c r="A272" i="39" s="1"/>
  <c r="A273" i="39" s="1"/>
  <c r="A274" i="39" s="1"/>
  <c r="A275" i="39" s="1"/>
  <c r="A276" i="39" s="1"/>
  <c r="A277" i="39" s="1"/>
  <c r="A278" i="39" s="1"/>
  <c r="A279" i="39" s="1"/>
  <c r="A280" i="39" s="1"/>
  <c r="A281" i="39" s="1"/>
  <c r="A282" i="39" s="1"/>
  <c r="A283" i="39" s="1"/>
  <c r="A284" i="39" s="1"/>
  <c r="A285" i="39" s="1"/>
  <c r="A286" i="39" s="1"/>
  <c r="A287" i="39" s="1"/>
  <c r="A288" i="39" s="1"/>
  <c r="A289" i="39" s="1"/>
  <c r="A290" i="39" s="1"/>
  <c r="A291" i="39" s="1"/>
  <c r="A292" i="39" s="1"/>
  <c r="A293" i="39" s="1"/>
  <c r="A294" i="39" s="1"/>
  <c r="A295" i="39" s="1"/>
  <c r="A296" i="39" s="1"/>
  <c r="A297" i="39" s="1"/>
  <c r="A298" i="39" s="1"/>
  <c r="A299" i="39" s="1"/>
  <c r="A300" i="39" s="1"/>
  <c r="A301" i="39" s="1"/>
  <c r="A302" i="39" s="1"/>
  <c r="A303" i="39" s="1"/>
  <c r="A304" i="39" s="1"/>
  <c r="A305" i="39" s="1"/>
  <c r="A306" i="39" s="1"/>
  <c r="A307" i="39" s="1"/>
  <c r="A308" i="39" s="1"/>
  <c r="A309" i="39" s="1"/>
  <c r="A310" i="39" s="1"/>
  <c r="A311" i="39" s="1"/>
  <c r="A312" i="39" s="1"/>
  <c r="A313" i="39" s="1"/>
  <c r="A314" i="39" s="1"/>
  <c r="A315" i="39" s="1"/>
  <c r="A316" i="39" s="1"/>
  <c r="A317" i="39" s="1"/>
  <c r="A318" i="39" s="1"/>
  <c r="A319" i="39" s="1"/>
  <c r="A320" i="39" s="1"/>
  <c r="A321" i="39" s="1"/>
  <c r="A322" i="39" s="1"/>
  <c r="A323" i="39" s="1"/>
  <c r="A324" i="39" s="1"/>
  <c r="A325" i="39" s="1"/>
  <c r="A326" i="39" s="1"/>
  <c r="A327" i="39" s="1"/>
  <c r="A328" i="39" s="1"/>
  <c r="A329" i="39" s="1"/>
  <c r="A330" i="39" s="1"/>
  <c r="A331" i="39" s="1"/>
  <c r="A332" i="39" s="1"/>
  <c r="A333" i="39" s="1"/>
  <c r="A334" i="39" s="1"/>
  <c r="A335" i="39" s="1"/>
  <c r="A336" i="39" s="1"/>
  <c r="A337" i="39" s="1"/>
  <c r="A338" i="39" s="1"/>
  <c r="A339" i="39" s="1"/>
  <c r="A340" i="39" s="1"/>
  <c r="A341" i="39" s="1"/>
  <c r="A342" i="39" s="1"/>
  <c r="A343" i="39" s="1"/>
  <c r="A344" i="39" s="1"/>
  <c r="A345" i="39" s="1"/>
  <c r="A346" i="39" s="1"/>
  <c r="A347" i="39" s="1"/>
  <c r="A348" i="39" s="1"/>
  <c r="A349" i="39" s="1"/>
  <c r="A350" i="39" s="1"/>
  <c r="A351" i="39" s="1"/>
  <c r="A352" i="39" s="1"/>
  <c r="A353" i="39" s="1"/>
  <c r="A354" i="39" s="1"/>
  <c r="A355" i="39" s="1"/>
  <c r="A356" i="39" s="1"/>
  <c r="A357" i="39" s="1"/>
  <c r="A358" i="39" s="1"/>
  <c r="A359" i="39" s="1"/>
  <c r="A360" i="39" s="1"/>
  <c r="A361" i="39" s="1"/>
  <c r="A362" i="39" s="1"/>
  <c r="A363" i="39" s="1"/>
  <c r="A364" i="39" s="1"/>
  <c r="A365" i="39" s="1"/>
  <c r="A366" i="39" s="1"/>
  <c r="A367" i="39" s="1"/>
  <c r="A368" i="39" s="1"/>
  <c r="A369" i="39" s="1"/>
  <c r="A370" i="39" s="1"/>
  <c r="A371" i="39" s="1"/>
  <c r="A372" i="39" s="1"/>
  <c r="A373" i="39" s="1"/>
  <c r="A374" i="39" s="1"/>
  <c r="A375" i="39" s="1"/>
  <c r="A376" i="39" s="1"/>
  <c r="A377" i="39" s="1"/>
  <c r="A378" i="39" s="1"/>
  <c r="A379" i="39" s="1"/>
  <c r="A380" i="39" s="1"/>
  <c r="A381" i="39" s="1"/>
  <c r="A382" i="39" s="1"/>
  <c r="A383" i="39" s="1"/>
  <c r="A384" i="39" s="1"/>
  <c r="A385" i="39" s="1"/>
  <c r="A386" i="39" s="1"/>
  <c r="A387" i="39" s="1"/>
  <c r="A388" i="39" s="1"/>
  <c r="A389" i="39" s="1"/>
  <c r="A390" i="39" s="1"/>
  <c r="A391" i="39" s="1"/>
  <c r="A392" i="39" s="1"/>
  <c r="A393" i="39" s="1"/>
  <c r="A394" i="39" s="1"/>
  <c r="A395" i="39" s="1"/>
  <c r="A396" i="39" s="1"/>
  <c r="A397" i="39" s="1"/>
  <c r="A398" i="39" s="1"/>
  <c r="A399" i="39" s="1"/>
  <c r="A400" i="39" s="1"/>
  <c r="A401" i="39" s="1"/>
  <c r="A402" i="39" s="1"/>
  <c r="A403" i="39" s="1"/>
  <c r="A404" i="39" s="1"/>
  <c r="A405" i="39" s="1"/>
  <c r="A406" i="39" s="1"/>
  <c r="A407" i="39" s="1"/>
  <c r="A408" i="39" s="1"/>
  <c r="A409" i="39" s="1"/>
  <c r="A410" i="39" s="1"/>
  <c r="A411" i="39" s="1"/>
  <c r="A412" i="39" s="1"/>
  <c r="A413" i="39" s="1"/>
  <c r="A414" i="39" s="1"/>
  <c r="A415" i="39" s="1"/>
  <c r="A416" i="39" s="1"/>
  <c r="A417" i="39" s="1"/>
  <c r="A418" i="39" s="1"/>
  <c r="A419" i="39" s="1"/>
  <c r="A420" i="39" s="1"/>
  <c r="A421" i="39" s="1"/>
  <c r="A422" i="39" s="1"/>
  <c r="A423" i="39" s="1"/>
  <c r="A424" i="39" s="1"/>
  <c r="A425" i="39" s="1"/>
  <c r="A426" i="39" s="1"/>
  <c r="A427" i="39" s="1"/>
  <c r="A428" i="39" s="1"/>
  <c r="A429" i="39" s="1"/>
  <c r="A430" i="39" s="1"/>
  <c r="A431" i="39" s="1"/>
  <c r="A432" i="39" s="1"/>
  <c r="A433" i="39" s="1"/>
  <c r="A434" i="39" s="1"/>
  <c r="A435" i="39" s="1"/>
  <c r="A436" i="39" s="1"/>
  <c r="A437" i="39" s="1"/>
  <c r="A438" i="39" s="1"/>
  <c r="A439" i="39" s="1"/>
  <c r="A440" i="39" s="1"/>
  <c r="A441" i="39" s="1"/>
  <c r="A442" i="39" s="1"/>
  <c r="A443" i="39" s="1"/>
  <c r="A444" i="39" s="1"/>
  <c r="A445" i="39" s="1"/>
  <c r="A446" i="39" s="1"/>
  <c r="A447" i="39" s="1"/>
  <c r="A448" i="39" s="1"/>
  <c r="A449" i="39" s="1"/>
  <c r="A450" i="39" s="1"/>
  <c r="A451" i="39" s="1"/>
  <c r="A452" i="39" s="1"/>
  <c r="A453" i="39" s="1"/>
  <c r="A454" i="39" s="1"/>
  <c r="A455" i="39" s="1"/>
  <c r="A456" i="39" s="1"/>
  <c r="A457" i="39" s="1"/>
  <c r="A458" i="39" s="1"/>
  <c r="A459" i="39" s="1"/>
  <c r="A460" i="39" s="1"/>
  <c r="A461" i="39" s="1"/>
  <c r="A462" i="39" s="1"/>
  <c r="A463" i="39" s="1"/>
  <c r="A464" i="39" s="1"/>
  <c r="A465" i="39" s="1"/>
  <c r="A466" i="39" s="1"/>
  <c r="A467" i="39" s="1"/>
  <c r="A468" i="39" s="1"/>
  <c r="A469" i="39" s="1"/>
  <c r="A470" i="39" s="1"/>
  <c r="A471" i="39" s="1"/>
  <c r="A472" i="39" s="1"/>
  <c r="A473" i="39" s="1"/>
  <c r="A474" i="39" s="1"/>
  <c r="A475" i="39" s="1"/>
  <c r="A476" i="39" s="1"/>
  <c r="A477" i="39" s="1"/>
  <c r="A478" i="39" s="1"/>
  <c r="A479" i="39" s="1"/>
  <c r="A480" i="39" s="1"/>
  <c r="A481" i="39" s="1"/>
  <c r="A482" i="39" s="1"/>
  <c r="A483" i="39" s="1"/>
  <c r="A484" i="39" s="1"/>
  <c r="A485" i="39" s="1"/>
  <c r="A486" i="39" s="1"/>
  <c r="A487" i="39" s="1"/>
  <c r="A488" i="39" s="1"/>
  <c r="A489" i="39" s="1"/>
  <c r="A490" i="39" s="1"/>
  <c r="A491" i="39" s="1"/>
  <c r="A492" i="39" s="1"/>
  <c r="A493" i="39" s="1"/>
  <c r="A494" i="39" s="1"/>
  <c r="A495" i="39" s="1"/>
  <c r="A496" i="39" s="1"/>
  <c r="A497" i="39" s="1"/>
  <c r="A498" i="39" s="1"/>
  <c r="A499" i="39" s="1"/>
  <c r="A500" i="39" s="1"/>
  <c r="A501" i="39" s="1"/>
  <c r="A502" i="39" s="1"/>
  <c r="A503" i="39" s="1"/>
  <c r="A504" i="39" s="1"/>
  <c r="A505" i="39" s="1"/>
  <c r="A506" i="39" s="1"/>
  <c r="A507" i="39" s="1"/>
  <c r="A508" i="39" s="1"/>
  <c r="A509" i="39" s="1"/>
  <c r="A510" i="39" s="1"/>
  <c r="A511" i="39" s="1"/>
  <c r="A512" i="39" s="1"/>
  <c r="AI47" i="19" l="1"/>
  <c r="A59" i="34" l="1"/>
  <c r="A57" i="34"/>
  <c r="A56" i="34"/>
  <c r="AI15" i="19" l="1"/>
  <c r="X54" i="19"/>
  <c r="AO16" i="19" l="1"/>
  <c r="A10" i="27" l="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505" i="27" s="1"/>
  <c r="A506" i="27" s="1"/>
  <c r="A507" i="27" s="1"/>
  <c r="A508" i="27" s="1"/>
</calcChain>
</file>

<file path=xl/comments1.xml><?xml version="1.0" encoding="utf-8"?>
<comments xmlns="http://schemas.openxmlformats.org/spreadsheetml/2006/main">
  <authors>
    <author>kemuwata</author>
    <author>Windows ユーザー</author>
    <author>保健福祉課064</author>
  </authors>
  <commentList>
    <comment ref="AG6" authorId="0" shapeId="0">
      <text>
        <r>
          <rPr>
            <sz val="9"/>
            <color indexed="81"/>
            <rFont val="MS P ゴシック"/>
            <family val="3"/>
            <charset val="128"/>
          </rPr>
          <t>初期状態で入力されている（法人名）（役職・代表者名）は必ず消した上で入力してください。</t>
        </r>
      </text>
    </comment>
    <comment ref="K14" authorId="1" shapeId="0">
      <text>
        <r>
          <rPr>
            <sz val="9"/>
            <color indexed="81"/>
            <rFont val="MS P ゴシック"/>
            <family val="3"/>
            <charset val="128"/>
          </rPr>
          <t>交付決定額を超える額を実績報告することはできません。
内訳の合計が反映しているか確認してください。
（うまく反映しない場合は手入力ください）</t>
        </r>
      </text>
    </comment>
    <comment ref="K15" authorId="2" shapeId="0">
      <text>
        <r>
          <rPr>
            <b/>
            <sz val="9"/>
            <color indexed="81"/>
            <rFont val="MS P ゴシック"/>
            <family val="3"/>
            <charset val="128"/>
          </rPr>
          <t xml:space="preserve">交付決定通知の額と一致するか確認してください。（内訳の合計になっている。）
</t>
        </r>
      </text>
    </comment>
    <comment ref="AH20" authorId="1" shapeId="0">
      <text>
        <r>
          <rPr>
            <sz val="9"/>
            <color indexed="81"/>
            <rFont val="MS P ゴシック"/>
            <family val="3"/>
            <charset val="128"/>
          </rPr>
          <t>実績額一覧の各事業の合計になります。
千円単位で実績額を報告してください。３の利用者への再開支援への助成で単価が1,500円または2,500円の場合のみ１.５千円等小数点以下となる場合があります。</t>
        </r>
      </text>
    </comment>
    <comment ref="AH28" authorId="1" shapeId="0">
      <text>
        <r>
          <rPr>
            <sz val="9"/>
            <color indexed="81"/>
            <rFont val="MS P ゴシック"/>
            <family val="3"/>
            <charset val="128"/>
          </rPr>
          <t>交付決定通知のとおり記載してください。</t>
        </r>
      </text>
    </comment>
  </commentList>
</comments>
</file>

<file path=xl/comments2.xml><?xml version="1.0" encoding="utf-8"?>
<comments xmlns="http://schemas.openxmlformats.org/spreadsheetml/2006/main">
  <authors>
    <author>Windows ユーザー</author>
  </authors>
  <commentList>
    <comment ref="E4" authorId="0" shapeId="0">
      <text>
        <r>
          <rPr>
            <b/>
            <sz val="9"/>
            <color indexed="81"/>
            <rFont val="MS P ゴシック"/>
            <family val="3"/>
            <charset val="128"/>
          </rPr>
          <t>〇振込手数料がある場は、振込手数料込の金額です。　（千円未満切捨て）
〇各事業の個票の実績額と一致する。
（他の補助金や寄付金等の収入がある場合は、個票に記載してください。ない場合は、記載不要です。）</t>
        </r>
      </text>
    </comment>
  </commentList>
</comments>
</file>

<file path=xl/comments3.xml><?xml version="1.0" encoding="utf-8"?>
<comments xmlns="http://schemas.openxmlformats.org/spreadsheetml/2006/main">
  <authors>
    <author>kemuwata</author>
    <author>厚生労働省ネットワークシステム</author>
    <author>Windows ユーザー</author>
  </authors>
  <commentList>
    <comment ref="L10" authorId="0" shapeId="0">
      <text>
        <r>
          <rPr>
            <sz val="9"/>
            <color indexed="81"/>
            <rFont val="MS P ゴシック"/>
            <family val="3"/>
            <charset val="128"/>
          </rPr>
          <t>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・アルファベット（Ａ、Ｂ）は全角大文字を使用すること</t>
        </r>
      </text>
    </comment>
    <comment ref="AV14" authorId="1" shapeId="0">
      <text>
        <r>
          <rPr>
            <b/>
            <sz val="9"/>
            <color indexed="81"/>
            <rFont val="MS P ゴシック"/>
            <family val="3"/>
            <charset val="128"/>
          </rPr>
          <t>「振込手数料」：
　</t>
        </r>
        <r>
          <rPr>
            <sz val="9"/>
            <color indexed="81"/>
            <rFont val="MS P ゴシック"/>
            <family val="3"/>
            <charset val="128"/>
          </rPr>
          <t>事業者が職員に慰労金を銀行振込等により支給する際の振込手数料がかかった場合に記入して下さい。
振込手数料は千円未満切捨てです。</t>
        </r>
      </text>
    </comment>
    <comment ref="AV19" authorId="1" shapeId="0">
      <text>
        <r>
          <rPr>
            <b/>
            <sz val="10"/>
            <color indexed="81"/>
            <rFont val="MS P ゴシック"/>
            <family val="3"/>
            <charset val="128"/>
          </rPr>
          <t xml:space="preserve">「交付決定額」：
</t>
        </r>
        <r>
          <rPr>
            <sz val="10"/>
            <color indexed="81"/>
            <rFont val="MS P ゴシック"/>
            <family val="3"/>
            <charset val="128"/>
          </rPr>
          <t xml:space="preserve">交付決定通知を確認して、入力してください。
決定通知裏面に別紙として各事業所ごとの金額を掲載しています。
</t>
        </r>
        <r>
          <rPr>
            <b/>
            <sz val="10"/>
            <color indexed="81"/>
            <rFont val="MS P ゴシック"/>
            <family val="3"/>
            <charset val="128"/>
          </rPr>
          <t xml:space="preserve">「購入額合計」：
</t>
        </r>
        <r>
          <rPr>
            <sz val="10"/>
            <color indexed="81"/>
            <rFont val="MS P ゴシック"/>
            <family val="3"/>
            <charset val="128"/>
          </rPr>
          <t xml:space="preserve">合計額を記載してください。各事業の明細の合計と一致します。
</t>
        </r>
        <r>
          <rPr>
            <b/>
            <sz val="10"/>
            <color indexed="81"/>
            <rFont val="MS P ゴシック"/>
            <family val="3"/>
            <charset val="128"/>
          </rPr>
          <t>「差引事業費」：</t>
        </r>
        <r>
          <rPr>
            <sz val="10"/>
            <color indexed="81"/>
            <rFont val="MS P ゴシック"/>
            <family val="3"/>
            <charset val="128"/>
          </rPr>
          <t xml:space="preserve">
(合計‐その他寄付金等の収入）※千円単位
他の補助金や寄付金等の収入がない場合は、合計の千円未満切捨て額です。
</t>
        </r>
        <r>
          <rPr>
            <b/>
            <sz val="10"/>
            <color indexed="81"/>
            <rFont val="MS P ゴシック"/>
            <family val="3"/>
            <charset val="128"/>
          </rPr>
          <t>「実績額」：
　</t>
        </r>
        <r>
          <rPr>
            <sz val="10"/>
            <color indexed="81"/>
            <rFont val="MS P ゴシック"/>
            <family val="3"/>
            <charset val="128"/>
          </rPr>
          <t xml:space="preserve">交付決定額以上の金額は実績額として報告できません。
　差引事業費と交付決定額のいずれか低い金額になります。
</t>
        </r>
        <r>
          <rPr>
            <b/>
            <sz val="10"/>
            <color indexed="81"/>
            <rFont val="MS P ゴシック"/>
            <family val="3"/>
            <charset val="128"/>
          </rPr>
          <t>「用途･品目‣数量等」</t>
        </r>
        <r>
          <rPr>
            <sz val="10"/>
            <color indexed="81"/>
            <rFont val="MS P ゴシック"/>
            <family val="3"/>
            <charset val="128"/>
          </rPr>
          <t>：　
　支出内容については、別添１に記載してください。
なお、支出内容を証明する資料（領収書、支払記録等）は、都道府県から求めがあった場合に速やかに提出できるよう、各事業所に適切に保管して下さい。</t>
        </r>
      </text>
    </comment>
    <comment ref="M31" authorId="2" shapeId="0">
      <text>
        <r>
          <rPr>
            <b/>
            <sz val="9"/>
            <color indexed="81"/>
            <rFont val="MS P ゴシック"/>
            <family val="3"/>
            <charset val="128"/>
          </rPr>
          <t>「購入合計額のうちほかの補助金や寄付金等の収入金額」：
　該当する補助金や寄付金の収入がある場合記載してください。</t>
        </r>
      </text>
    </comment>
    <comment ref="AI48" authorId="2" shapeId="0">
      <text>
        <r>
          <rPr>
            <sz val="9"/>
            <color indexed="81"/>
            <rFont val="MS P ゴシック"/>
            <family val="3"/>
            <charset val="128"/>
          </rPr>
          <t>事業実施した利用者を入力してください。
詳細の提出は不要ですが、利用したのが誰で、いつ再開支援したかなどは、事業所の日誌等で確認できる必要があります。</t>
        </r>
      </text>
    </comment>
  </commentList>
</comments>
</file>

<file path=xl/comments4.xml><?xml version="1.0" encoding="utf-8"?>
<comments xmlns="http://schemas.openxmlformats.org/spreadsheetml/2006/main">
  <authors>
    <author>保健福祉課064</author>
    <author>Windows ユーザー</author>
  </authors>
  <commentList>
    <comment ref="E11" authorId="0" shapeId="0">
      <text>
        <r>
          <rPr>
            <b/>
            <sz val="9"/>
            <color indexed="81"/>
            <rFont val="MS P ゴシック"/>
            <family val="3"/>
            <charset val="128"/>
          </rPr>
          <t>各項目の説明は、事業所がその品目を使うことで、どうコロナ感染症対策になるかを記載してください。（何に使うかではありません。）
（例）
　不可　：品目（パソコン）説明（オンライン会議用）
　　可　：品目（パソコン）説明（オンライン会議をすることで
　　　　　　　　　　　　　　　　職員の直接的な接触を避ける対策をおこなうため。）　</t>
        </r>
      </text>
    </comment>
    <comment ref="M11" authorId="1" shapeId="0">
      <text>
        <r>
          <rPr>
            <b/>
            <sz val="9"/>
            <color indexed="81"/>
            <rFont val="MS P ゴシック"/>
            <family val="3"/>
            <charset val="128"/>
          </rPr>
          <t>領収書等の証拠書類の金額を入力していただきますが、ほかの事業所と共同購入したものについては、按分した後の金額を記載してください。</t>
        </r>
      </text>
    </comment>
    <comment ref="M55" authorId="1" shapeId="0">
      <text>
        <r>
          <rPr>
            <b/>
            <sz val="9"/>
            <color indexed="81"/>
            <rFont val="MS P ゴシック"/>
            <family val="3"/>
            <charset val="128"/>
          </rPr>
          <t>領収書等の証拠書類の金額を入力していただきますが、ほかの事業所と共同購入したものについては、按分した後の金額を記載してください。</t>
        </r>
      </text>
    </comment>
    <comment ref="M69" authorId="1" shapeId="0">
      <text>
        <r>
          <rPr>
            <b/>
            <sz val="9"/>
            <color indexed="81"/>
            <rFont val="MS P ゴシック"/>
            <family val="3"/>
            <charset val="128"/>
          </rPr>
          <t>領収書等の証拠書類の金額を入力していただきますが、ほかの事業所と共同購入したものについては、按分した後の金額を記載してください。</t>
        </r>
      </text>
    </comment>
  </commentList>
</comments>
</file>

<file path=xl/comments5.xml><?xml version="1.0" encoding="utf-8"?>
<comments xmlns="http://schemas.openxmlformats.org/spreadsheetml/2006/main">
  <authors>
    <author>kiku</author>
  </authors>
  <commentList>
    <comment ref="M7" authorId="0" shapeId="0">
      <text>
        <r>
          <rPr>
            <b/>
            <sz val="9"/>
            <color indexed="81"/>
            <rFont val="MS P ゴシック"/>
            <family val="3"/>
            <charset val="128"/>
          </rPr>
          <t>「支払実績」：
事業所が職員に対して、実際に慰労金を支給した日付及び支払金額を記入してください。</t>
        </r>
      </text>
    </comment>
  </commentList>
</comments>
</file>

<file path=xl/comments6.xml><?xml version="1.0" encoding="utf-8"?>
<comments xmlns="http://schemas.openxmlformats.org/spreadsheetml/2006/main">
  <authors>
    <author>Windows ユーザー</author>
  </authors>
  <commentList>
    <comment ref="B11" authorId="0" shapeId="0">
      <text>
        <r>
          <rPr>
            <sz val="9"/>
            <color indexed="81"/>
            <rFont val="MS P ゴシック"/>
            <family val="3"/>
            <charset val="128"/>
          </rPr>
          <t>事業所が代理受領した慰労金について、本人の受領を確認するため自署または押印をもらってください。</t>
        </r>
      </text>
    </comment>
  </commentList>
</comments>
</file>

<file path=xl/sharedStrings.xml><?xml version="1.0" encoding="utf-8"?>
<sst xmlns="http://schemas.openxmlformats.org/spreadsheetml/2006/main" count="449" uniqueCount="285">
  <si>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</si>
  <si>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</si>
  <si>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</si>
  <si>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</si>
  <si>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</si>
  <si>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</si>
  <si>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</si>
  <si>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</si>
  <si>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</si>
  <si>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</si>
  <si>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</si>
  <si>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</si>
  <si>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</si>
  <si>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</si>
  <si>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</si>
  <si>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</si>
  <si>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</si>
  <si>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</si>
  <si>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</si>
  <si>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</si>
  <si>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</si>
  <si>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</si>
  <si>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</si>
  <si>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</si>
  <si>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</si>
  <si>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主たる勤務先</t>
    <rPh sb="0" eb="1">
      <t>シュ</t>
    </rPh>
    <rPh sb="3" eb="6">
      <t>キンムサキ</t>
    </rPh>
    <phoneticPr fontId="4"/>
  </si>
  <si>
    <t>本人の住所</t>
    <rPh sb="0" eb="2">
      <t>ホンニン</t>
    </rPh>
    <rPh sb="3" eb="5">
      <t>ジュウショ</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</si>
  <si>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</si>
  <si>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</si>
  <si>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</si>
  <si>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</si>
  <si>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</si>
  <si>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</si>
  <si>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</si>
  <si>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</si>
  <si>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</si>
  <si>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共通</t>
    <rPh sb="0" eb="2">
      <t>キョウツウ</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</si>
  <si>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</si>
  <si>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</si>
  <si>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</si>
  <si>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</si>
  <si>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</si>
  <si>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</si>
  <si>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</si>
  <si>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</si>
  <si>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</si>
  <si>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</si>
  <si>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</si>
  <si>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</si>
  <si>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</si>
  <si>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</si>
  <si>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</si>
  <si>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</si>
  <si>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</si>
  <si>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</si>
  <si>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</si>
  <si>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</si>
  <si>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</si>
  <si>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</si>
  <si>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</si>
  <si>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</si>
  <si>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</si>
  <si>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</si>
  <si>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</si>
  <si>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</si>
  <si>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</si>
  <si>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</si>
  <si>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</si>
  <si>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</si>
  <si>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</si>
  <si>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</si>
  <si>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</si>
  <si>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</si>
  <si>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</si>
  <si>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</si>
  <si>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</si>
  <si>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</si>
  <si>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</si>
  <si>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</si>
  <si>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</si>
  <si>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</si>
  <si>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</si>
  <si>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</si>
  <si>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</si>
  <si>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</si>
  <si>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</si>
  <si>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</si>
  <si>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</si>
  <si>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</si>
  <si>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</si>
  <si>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</si>
  <si>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</si>
  <si>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</si>
  <si>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</si>
  <si>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</si>
  <si>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</si>
  <si>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</si>
  <si>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</si>
  <si>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</si>
  <si>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</si>
  <si>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</si>
  <si>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</si>
  <si>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</si>
  <si>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</si>
  <si>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</si>
  <si>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</si>
  <si>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</si>
  <si>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</si>
  <si>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</si>
  <si>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No.</t>
    <phoneticPr fontId="4"/>
  </si>
  <si>
    <t>【申請内容に関する問い合わせ先】</t>
    <rPh sb="1" eb="3">
      <t>シンセイ</t>
    </rPh>
    <rPh sb="3" eb="5">
      <t>ナイヨウ</t>
    </rPh>
    <rPh sb="6" eb="7">
      <t>カン</t>
    </rPh>
    <rPh sb="9" eb="10">
      <t>ト</t>
    </rPh>
    <rPh sb="11" eb="12">
      <t>ア</t>
    </rPh>
    <rPh sb="14" eb="15">
      <t>サキ</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</si>
  <si>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</si>
  <si>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</si>
  <si>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</si>
  <si>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</si>
  <si>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</si>
  <si>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</si>
  <si>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</si>
  <si>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</si>
  <si>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</si>
  <si>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</si>
  <si>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</si>
  <si>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</si>
  <si>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</si>
  <si>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</si>
  <si>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</si>
  <si>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</si>
  <si>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</si>
  <si>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</si>
  <si>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</si>
  <si>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</si>
  <si>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</si>
  <si>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</si>
  <si>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</si>
  <si>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</si>
  <si>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</si>
  <si>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支払年月日
（西暦）</t>
    <rPh sb="0" eb="2">
      <t>シハラ</t>
    </rPh>
    <rPh sb="2" eb="5">
      <t>ネンガッピ</t>
    </rPh>
    <rPh sb="7" eb="9">
      <t>セイレキ</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</si>
  <si>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</si>
  <si>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</si>
  <si>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</si>
  <si>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</si>
  <si>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</si>
  <si>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</si>
  <si>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</si>
  <si>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</si>
  <si>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</si>
  <si>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</si>
  <si>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　</t>
    <phoneticPr fontId="4"/>
  </si>
  <si>
    <t>宿泊型自立訓練</t>
    <rPh sb="0" eb="3">
      <t>シュクハクガタ</t>
    </rPh>
    <rPh sb="3" eb="5">
      <t>ジリツ</t>
    </rPh>
    <rPh sb="5" eb="7">
      <t>クンレン</t>
    </rPh>
    <phoneticPr fontId="4"/>
  </si>
  <si>
    <t>陽性者(濃厚接触者)発生施設</t>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</si>
  <si>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</si>
  <si>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</si>
  <si>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</si>
  <si>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岡山県知事</t>
    <rPh sb="0" eb="3">
      <t>オカヤマケン</t>
    </rPh>
    <rPh sb="3" eb="5">
      <t>チジ</t>
    </rPh>
    <phoneticPr fontId="4"/>
  </si>
  <si>
    <t>（様式第1号）</t>
    <rPh sb="1" eb="3">
      <t>ヨウシキ</t>
    </rPh>
    <rPh sb="3" eb="4">
      <t>ダイ</t>
    </rPh>
    <rPh sb="5" eb="6">
      <t>ゴウ</t>
    </rPh>
    <phoneticPr fontId="4"/>
  </si>
  <si>
    <t>申請法人住所</t>
    <rPh sb="0" eb="2">
      <t>シンセイ</t>
    </rPh>
    <rPh sb="2" eb="4">
      <t>ホウジン</t>
    </rPh>
    <rPh sb="4" eb="6">
      <t>ジュウショ</t>
    </rPh>
    <phoneticPr fontId="4"/>
  </si>
  <si>
    <t>〒</t>
    <phoneticPr fontId="4"/>
  </si>
  <si>
    <t>岡山県</t>
    <rPh sb="0" eb="3">
      <t>オカヤマケン</t>
    </rPh>
    <phoneticPr fontId="4"/>
  </si>
  <si>
    <t>※　本表は法人単位でまとめて記載すること。</t>
    <rPh sb="2" eb="4">
      <t>ホンピョウ</t>
    </rPh>
    <rPh sb="5" eb="7">
      <t>ホウジン</t>
    </rPh>
    <rPh sb="7" eb="9">
      <t>タンイ</t>
    </rPh>
    <rPh sb="14" eb="16">
      <t>キサイ</t>
    </rPh>
    <phoneticPr fontId="4"/>
  </si>
  <si>
    <t>（１）①　</t>
  </si>
  <si>
    <t>（２）②</t>
    <phoneticPr fontId="4"/>
  </si>
  <si>
    <t>単価</t>
    <rPh sb="0" eb="2">
      <t>タンカ</t>
    </rPh>
    <phoneticPr fontId="4"/>
  </si>
  <si>
    <t>療養介護</t>
    <rPh sb="0" eb="2">
      <t>リョウヨウ</t>
    </rPh>
    <rPh sb="2" eb="4">
      <t>カイゴ</t>
    </rPh>
    <phoneticPr fontId="1"/>
  </si>
  <si>
    <t>/事業所</t>
    <rPh sb="1" eb="4">
      <t>ジギョウショ</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</si>
  <si>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</si>
  <si>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</si>
  <si>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</si>
  <si>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</si>
  <si>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</si>
  <si>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</si>
  <si>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</si>
  <si>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</si>
  <si>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</si>
  <si>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</si>
  <si>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</si>
  <si>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</si>
  <si>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</si>
  <si>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</si>
  <si>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/施設</t>
    <rPh sb="1" eb="3">
      <t>シセツ</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</si>
  <si>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</si>
  <si>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</si>
  <si>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</si>
  <si>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</si>
  <si>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</si>
  <si>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</si>
  <si>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</si>
  <si>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</si>
  <si>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</si>
  <si>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</si>
  <si>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</si>
  <si>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</si>
  <si>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</si>
  <si>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</si>
  <si>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</si>
  <si>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</si>
  <si>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</si>
  <si>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</si>
  <si>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</si>
  <si>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</si>
  <si>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</si>
  <si>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</si>
  <si>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</si>
  <si>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基幹相談支援</t>
    <phoneticPr fontId="4"/>
  </si>
  <si>
    <t>盲ろう者向け通訳・介助員派遣事業</t>
    <phoneticPr fontId="4"/>
  </si>
  <si>
    <t>（法人名）</t>
    <rPh sb="1" eb="3">
      <t>ホウジン</t>
    </rPh>
    <rPh sb="3" eb="4">
      <t>メイ</t>
    </rPh>
    <phoneticPr fontId="4"/>
  </si>
  <si>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8">
      <t>ホウコク</t>
    </rPh>
    <rPh sb="38" eb="39">
      <t>ショ</t>
    </rPh>
    <phoneticPr fontId="4"/>
  </si>
  <si>
    <t>令和</t>
    <rPh sb="0" eb="2">
      <t>レイワ</t>
    </rPh>
    <phoneticPr fontId="4"/>
  </si>
  <si>
    <t>月</t>
    <rPh sb="0" eb="1">
      <t>ガツ</t>
    </rPh>
    <phoneticPr fontId="4"/>
  </si>
  <si>
    <t>号で交付決定を受けた表記交付金について、</t>
    <rPh sb="0" eb="1">
      <t>ゴウ</t>
    </rPh>
    <rPh sb="2" eb="4">
      <t>コウフ</t>
    </rPh>
    <rPh sb="4" eb="6">
      <t>ケッテイ</t>
    </rPh>
    <rPh sb="7" eb="8">
      <t>ウ</t>
    </rPh>
    <rPh sb="10" eb="12">
      <t>ヒョウキ</t>
    </rPh>
    <rPh sb="12" eb="15">
      <t>コウフキン</t>
    </rPh>
    <phoneticPr fontId="4"/>
  </si>
  <si>
    <t>日付け岡山県指令保福第</t>
    <rPh sb="0" eb="1">
      <t>ニチ</t>
    </rPh>
    <rPh sb="1" eb="2">
      <t>ヅ</t>
    </rPh>
    <rPh sb="3" eb="6">
      <t>オカヤマケン</t>
    </rPh>
    <rPh sb="6" eb="8">
      <t>シレイ</t>
    </rPh>
    <rPh sb="8" eb="9">
      <t>ホ</t>
    </rPh>
    <rPh sb="9" eb="10">
      <t>フク</t>
    </rPh>
    <rPh sb="10" eb="11">
      <t>ダイ</t>
    </rPh>
    <phoneticPr fontId="4"/>
  </si>
  <si>
    <t>次のとおり実績報告をする。</t>
    <rPh sb="0" eb="1">
      <t>ツギ</t>
    </rPh>
    <rPh sb="5" eb="7">
      <t>ジッセキ</t>
    </rPh>
    <rPh sb="7" eb="9">
      <t>ホウコク</t>
    </rPh>
    <phoneticPr fontId="4"/>
  </si>
  <si>
    <t>　実績額　：　</t>
    <rPh sb="1" eb="4">
      <t>ジッセキガク</t>
    </rPh>
    <phoneticPr fontId="4"/>
  </si>
  <si>
    <t>返還額</t>
    <rPh sb="0" eb="3">
      <t>ヘンカンガク</t>
    </rPh>
    <phoneticPr fontId="4"/>
  </si>
  <si>
    <t>領簿など給付額が分かるもの）</t>
    <rPh sb="0" eb="1">
      <t>リョウ</t>
    </rPh>
    <rPh sb="1" eb="2">
      <t>ボ</t>
    </rPh>
    <rPh sb="4" eb="7">
      <t>キュウフガク</t>
    </rPh>
    <rPh sb="8" eb="9">
      <t>ワ</t>
    </rPh>
    <phoneticPr fontId="4"/>
  </si>
  <si>
    <t>・委託業者等に雇用されるものに委託業者等経由で給付した場合は、当該委託業者等</t>
    <rPh sb="1" eb="3">
      <t>イタク</t>
    </rPh>
    <rPh sb="3" eb="5">
      <t>ギョウシャ</t>
    </rPh>
    <rPh sb="5" eb="6">
      <t>ナド</t>
    </rPh>
    <rPh sb="7" eb="9">
      <t>コヨウ</t>
    </rPh>
    <rPh sb="15" eb="17">
      <t>イタク</t>
    </rPh>
    <rPh sb="17" eb="18">
      <t>ギョウ</t>
    </rPh>
    <rPh sb="18" eb="19">
      <t>シャ</t>
    </rPh>
    <rPh sb="19" eb="20">
      <t>トウ</t>
    </rPh>
    <rPh sb="20" eb="22">
      <t>ケイユ</t>
    </rPh>
    <rPh sb="23" eb="25">
      <t>キュウフ</t>
    </rPh>
    <rPh sb="27" eb="29">
      <t>バアイ</t>
    </rPh>
    <rPh sb="31" eb="33">
      <t>トウガイ</t>
    </rPh>
    <rPh sb="33" eb="35">
      <t>イタク</t>
    </rPh>
    <rPh sb="35" eb="37">
      <t>ギョウシャ</t>
    </rPh>
    <rPh sb="37" eb="38">
      <t>ナド</t>
    </rPh>
    <phoneticPr fontId="4"/>
  </si>
  <si>
    <t>・慰労金の給付にあたって振込手数料を要した場合の振込手数料がわかる書類</t>
    <rPh sb="1" eb="4">
      <t>イロウキン</t>
    </rPh>
    <rPh sb="5" eb="7">
      <t>キュウフ</t>
    </rPh>
    <rPh sb="12" eb="14">
      <t>フリコミ</t>
    </rPh>
    <rPh sb="14" eb="17">
      <t>テスウリョウ</t>
    </rPh>
    <rPh sb="18" eb="19">
      <t>ヨウ</t>
    </rPh>
    <rPh sb="21" eb="23">
      <t>バアイ</t>
    </rPh>
    <rPh sb="24" eb="26">
      <t>フリコミ</t>
    </rPh>
    <rPh sb="26" eb="29">
      <t>テスウリョウ</t>
    </rPh>
    <rPh sb="33" eb="35">
      <t>ショルイ</t>
    </rPh>
    <phoneticPr fontId="4"/>
  </si>
  <si>
    <t>慰労金を職員等に対して給付した際の証拠書類（個人ごとの振り込みの記録や現金で給付した場合の受</t>
    <rPh sb="0" eb="3">
      <t>イロウキン</t>
    </rPh>
    <rPh sb="4" eb="6">
      <t>ショクイン</t>
    </rPh>
    <rPh sb="6" eb="7">
      <t>トウ</t>
    </rPh>
    <rPh sb="8" eb="9">
      <t>タイ</t>
    </rPh>
    <rPh sb="11" eb="13">
      <t>キュウフ</t>
    </rPh>
    <rPh sb="15" eb="16">
      <t>サイ</t>
    </rPh>
    <rPh sb="17" eb="19">
      <t>ショウコ</t>
    </rPh>
    <rPh sb="19" eb="21">
      <t>ショルイ</t>
    </rPh>
    <rPh sb="22" eb="24">
      <t>コジン</t>
    </rPh>
    <rPh sb="27" eb="28">
      <t>フ</t>
    </rPh>
    <rPh sb="29" eb="30">
      <t>コ</t>
    </rPh>
    <rPh sb="32" eb="34">
      <t>キロク</t>
    </rPh>
    <rPh sb="35" eb="37">
      <t>ゲンキン</t>
    </rPh>
    <rPh sb="38" eb="40">
      <t>キュウフ</t>
    </rPh>
    <rPh sb="42" eb="44">
      <t>バアイ</t>
    </rPh>
    <rPh sb="45" eb="46">
      <t>ウケ</t>
    </rPh>
    <phoneticPr fontId="4"/>
  </si>
  <si>
    <t>（実績額の内訳）</t>
    <rPh sb="1" eb="4">
      <t>ジッセキガク</t>
    </rPh>
    <rPh sb="5" eb="7">
      <t>ウチワケ</t>
    </rPh>
    <phoneticPr fontId="4"/>
  </si>
  <si>
    <t>品目</t>
    <rPh sb="0" eb="2">
      <t>ヒンモク</t>
    </rPh>
    <phoneticPr fontId="4"/>
  </si>
  <si>
    <t>数量</t>
    <rPh sb="0" eb="2">
      <t>スウリョウ</t>
    </rPh>
    <phoneticPr fontId="4"/>
  </si>
  <si>
    <t>実績額</t>
    <rPh sb="0" eb="3">
      <t>ジッセキガク</t>
    </rPh>
    <phoneticPr fontId="4"/>
  </si>
  <si>
    <t>【令和２年度新型コロナウイルス感染症緊急包括支援交付金（障害分）慰労金受給者一覧】</t>
    <rPh sb="32" eb="35">
      <t>イロウキン</t>
    </rPh>
    <rPh sb="35" eb="38">
      <t>ジュキュウシャ</t>
    </rPh>
    <rPh sb="38" eb="40">
      <t>イチラン</t>
    </rPh>
    <phoneticPr fontId="4"/>
  </si>
  <si>
    <t>※科目は個票に記載のものが該当（科目で異なる）</t>
    <rPh sb="1" eb="3">
      <t>カモク</t>
    </rPh>
    <rPh sb="4" eb="6">
      <t>コヒョウ</t>
    </rPh>
    <rPh sb="7" eb="9">
      <t>キサイ</t>
    </rPh>
    <rPh sb="13" eb="15">
      <t>ガイトウ</t>
    </rPh>
    <rPh sb="16" eb="18">
      <t>カモク</t>
    </rPh>
    <rPh sb="19" eb="20">
      <t>コト</t>
    </rPh>
    <phoneticPr fontId="4"/>
  </si>
  <si>
    <t>各事業所作成の受取が確認できる一覧でも結構です。（下記一覧の内容は記載されている必要があります。）</t>
    <phoneticPr fontId="4"/>
  </si>
  <si>
    <t>提供サービス</t>
    <rPh sb="0" eb="2">
      <t>テイキョウ</t>
    </rPh>
    <phoneticPr fontId="4"/>
  </si>
  <si>
    <t>● 支出内容を証明する資料（領収書、支払記録等）は、県から求めがあった場合に速やかに提出できるよう、適切に保管して下さい。</t>
    <rPh sb="26" eb="27">
      <t>ケン</t>
    </rPh>
    <phoneticPr fontId="4"/>
  </si>
  <si>
    <t>別添１（各事業の明細）</t>
    <rPh sb="0" eb="2">
      <t>ベッテン</t>
    </rPh>
    <phoneticPr fontId="4"/>
  </si>
  <si>
    <t>【個票番号：個票　　　　　　　　】</t>
    <rPh sb="1" eb="3">
      <t>コヒョウ</t>
    </rPh>
    <rPh sb="3" eb="5">
      <t>バンゴウ</t>
    </rPh>
    <rPh sb="6" eb="8">
      <t>コヒョウ</t>
    </rPh>
    <phoneticPr fontId="4"/>
  </si>
  <si>
    <t>購入額（円）</t>
    <rPh sb="0" eb="2">
      <t>コウニュウ</t>
    </rPh>
    <rPh sb="2" eb="3">
      <t>ガク</t>
    </rPh>
    <rPh sb="4" eb="5">
      <t>エン</t>
    </rPh>
    <phoneticPr fontId="4"/>
  </si>
  <si>
    <t>※慰労金以外の領収書等の証拠書類は、法人または事業所で保管してください。</t>
    <rPh sb="1" eb="4">
      <t>イロウキン</t>
    </rPh>
    <rPh sb="4" eb="6">
      <t>イガイ</t>
    </rPh>
    <rPh sb="7" eb="10">
      <t>リョウシュウショ</t>
    </rPh>
    <rPh sb="10" eb="11">
      <t>トウ</t>
    </rPh>
    <rPh sb="12" eb="14">
      <t>ショウコ</t>
    </rPh>
    <rPh sb="14" eb="16">
      <t>ショルイ</t>
    </rPh>
    <rPh sb="18" eb="20">
      <t>ホウジン</t>
    </rPh>
    <rPh sb="23" eb="26">
      <t>ジギョウショ</t>
    </rPh>
    <rPh sb="27" eb="29">
      <t>ホカン</t>
    </rPh>
    <phoneticPr fontId="4"/>
  </si>
  <si>
    <t>実績額</t>
    <rPh sb="0" eb="3">
      <t>ジッセキガク</t>
    </rPh>
    <phoneticPr fontId="4"/>
  </si>
  <si>
    <r>
      <rPr>
        <sz val="10"/>
        <color theme="1"/>
        <rFont val="ＭＳ Ｐ明朝"/>
        <family val="1"/>
        <charset val="128"/>
      </rPr>
      <t>補助実績額</t>
    </r>
    <r>
      <rPr>
        <b/>
        <sz val="10"/>
        <color rgb="FFFF0000"/>
        <rFont val="ＭＳ Ｐ明朝"/>
        <family val="1"/>
        <charset val="128"/>
      </rPr>
      <t>（千円）各事業の個票の実績額と一致する。</t>
    </r>
    <rPh sb="0" eb="2">
      <t>ホジョ</t>
    </rPh>
    <rPh sb="2" eb="5">
      <t>ジッセキガク</t>
    </rPh>
    <rPh sb="6" eb="8">
      <t>センエン</t>
    </rPh>
    <phoneticPr fontId="4"/>
  </si>
  <si>
    <t>交付決定額</t>
    <rPh sb="0" eb="2">
      <t>コウフ</t>
    </rPh>
    <rPh sb="2" eb="4">
      <t>ケッテイ</t>
    </rPh>
    <rPh sb="4" eb="5">
      <t>ガク</t>
    </rPh>
    <phoneticPr fontId="4"/>
  </si>
  <si>
    <t>購入合計額のうちほかの補助金や寄付金等の収入金額⇒</t>
    <rPh sb="0" eb="2">
      <t>コウニュウ</t>
    </rPh>
    <rPh sb="2" eb="4">
      <t>ゴウケイ</t>
    </rPh>
    <rPh sb="4" eb="5">
      <t>ガク</t>
    </rPh>
    <rPh sb="11" eb="14">
      <t>ホジョキン</t>
    </rPh>
    <rPh sb="15" eb="18">
      <t>キフキン</t>
    </rPh>
    <rPh sb="18" eb="19">
      <t>トウ</t>
    </rPh>
    <rPh sb="20" eb="22">
      <t>シュウニュウ</t>
    </rPh>
    <rPh sb="22" eb="24">
      <t>キンガク</t>
    </rPh>
    <phoneticPr fontId="4"/>
  </si>
  <si>
    <t>差引事業費</t>
    <rPh sb="0" eb="2">
      <t>サシヒキ</t>
    </rPh>
    <rPh sb="2" eb="5">
      <t>ジギョウヒ</t>
    </rPh>
    <phoneticPr fontId="4"/>
  </si>
  <si>
    <t>合計</t>
    <rPh sb="0" eb="2">
      <t>ゴウケイ</t>
    </rPh>
    <phoneticPr fontId="4"/>
  </si>
  <si>
    <t>【事業所名：　　　　　　　　　　　　　　　　　　　　】</t>
    <rPh sb="1" eb="4">
      <t>ジギョウショ</t>
    </rPh>
    <rPh sb="4" eb="5">
      <t>メイ</t>
    </rPh>
    <phoneticPr fontId="4"/>
  </si>
  <si>
    <t>● 個票ごとに内訳明細、感染症対策との関連性等について説明をしてください。複数個票がある場合は、コピーして個票ごとに明細を報告してください。</t>
    <phoneticPr fontId="4"/>
  </si>
  <si>
    <t>事業区分２－２：感染対策費用(多機能型簡易居室の設置に限る）</t>
    <phoneticPr fontId="4"/>
  </si>
  <si>
    <t>事業区分２－１：感染対策費用(多機能型簡易居室の設置を除く）</t>
    <phoneticPr fontId="4"/>
  </si>
  <si>
    <t>事業区分４：再開環境整備</t>
    <phoneticPr fontId="4"/>
  </si>
  <si>
    <t xml:space="preserve">    事業所の決算処理等の関係で領収書の原本を報告書控等と保管できない場合は、写しでも構いませんが、原本をどうしたのかは説明できるようにしておいてください。</t>
    <rPh sb="4" eb="7">
      <t>ジギョウショ</t>
    </rPh>
    <rPh sb="8" eb="10">
      <t>ケッサン</t>
    </rPh>
    <rPh sb="10" eb="12">
      <t>ショリ</t>
    </rPh>
    <rPh sb="12" eb="13">
      <t>トウ</t>
    </rPh>
    <rPh sb="14" eb="16">
      <t>カンケイ</t>
    </rPh>
    <rPh sb="17" eb="20">
      <t>リョウシュウショ</t>
    </rPh>
    <rPh sb="21" eb="23">
      <t>ゲンポン</t>
    </rPh>
    <rPh sb="24" eb="27">
      <t>ホウコクショ</t>
    </rPh>
    <rPh sb="27" eb="28">
      <t>ヒカ</t>
    </rPh>
    <rPh sb="28" eb="29">
      <t>トウ</t>
    </rPh>
    <rPh sb="30" eb="32">
      <t>ホカン</t>
    </rPh>
    <rPh sb="36" eb="38">
      <t>バアイ</t>
    </rPh>
    <rPh sb="40" eb="41">
      <t>ウツ</t>
    </rPh>
    <rPh sb="44" eb="45">
      <t>カマ</t>
    </rPh>
    <rPh sb="51" eb="53">
      <t>ゲンポン</t>
    </rPh>
    <rPh sb="61" eb="63">
      <t>セツメイ</t>
    </rPh>
    <phoneticPr fontId="4"/>
  </si>
  <si>
    <t>実績報告について（注意点）</t>
    <rPh sb="0" eb="2">
      <t>ジッセキ</t>
    </rPh>
    <rPh sb="2" eb="4">
      <t>ホウコク</t>
    </rPh>
    <rPh sb="9" eb="12">
      <t>チュウイテン</t>
    </rPh>
    <phoneticPr fontId="4"/>
  </si>
  <si>
    <t>（様式１）事業所・施設別実績額一覧</t>
    <rPh sb="1" eb="3">
      <t>ヨウシキ</t>
    </rPh>
    <rPh sb="5" eb="8">
      <t>ジギョウショ</t>
    </rPh>
    <rPh sb="9" eb="11">
      <t>シセツ</t>
    </rPh>
    <rPh sb="11" eb="12">
      <t>ベツ</t>
    </rPh>
    <rPh sb="12" eb="14">
      <t>ジッセキ</t>
    </rPh>
    <rPh sb="14" eb="15">
      <t>ガク</t>
    </rPh>
    <rPh sb="15" eb="17">
      <t>イチラン</t>
    </rPh>
    <phoneticPr fontId="4"/>
  </si>
  <si>
    <t>　　領収書のみで内訳等がわからない場合は、請求書や納品書など複数書類を組み合わせて証拠書類としてください。</t>
    <rPh sb="2" eb="5">
      <t>リョウシュウショ</t>
    </rPh>
    <rPh sb="8" eb="10">
      <t>ウチワケ</t>
    </rPh>
    <rPh sb="10" eb="11">
      <t>トウ</t>
    </rPh>
    <rPh sb="17" eb="19">
      <t>バアイ</t>
    </rPh>
    <rPh sb="21" eb="24">
      <t>セイキュウショ</t>
    </rPh>
    <rPh sb="25" eb="28">
      <t>ノウヒンショ</t>
    </rPh>
    <rPh sb="30" eb="32">
      <t>フクスウ</t>
    </rPh>
    <rPh sb="32" eb="34">
      <t>ショルイ</t>
    </rPh>
    <rPh sb="35" eb="36">
      <t>ク</t>
    </rPh>
    <rPh sb="37" eb="38">
      <t>ア</t>
    </rPh>
    <rPh sb="41" eb="43">
      <t>ショウコ</t>
    </rPh>
    <rPh sb="43" eb="45">
      <t>ショルイ</t>
    </rPh>
    <phoneticPr fontId="4"/>
  </si>
  <si>
    <t>交付決定額：</t>
    <rPh sb="0" eb="2">
      <t>コウフ</t>
    </rPh>
    <rPh sb="2" eb="4">
      <t>ケッテイ</t>
    </rPh>
    <rPh sb="4" eb="5">
      <t>ガク</t>
    </rPh>
    <phoneticPr fontId="4"/>
  </si>
  <si>
    <t>（役職・代表者名）　　　　　　</t>
    <rPh sb="1" eb="3">
      <t>ヤクショク</t>
    </rPh>
    <rPh sb="4" eb="7">
      <t>ダイヒョウシャ</t>
    </rPh>
    <rPh sb="7" eb="8">
      <t>メイ</t>
    </rPh>
    <phoneticPr fontId="4"/>
  </si>
  <si>
    <t>委任状の有無</t>
    <rPh sb="0" eb="3">
      <t>イニンジョウ</t>
    </rPh>
    <rPh sb="4" eb="6">
      <t>ウム</t>
    </rPh>
    <phoneticPr fontId="4"/>
  </si>
  <si>
    <t>確認事項</t>
    <rPh sb="0" eb="2">
      <t>カクニン</t>
    </rPh>
    <rPh sb="2" eb="4">
      <t>ジコウ</t>
    </rPh>
    <phoneticPr fontId="4"/>
  </si>
  <si>
    <t>（別添２）職員表（法人単位）</t>
    <rPh sb="1" eb="3">
      <t>ベッテン</t>
    </rPh>
    <rPh sb="5" eb="7">
      <t>ショクイン</t>
    </rPh>
    <rPh sb="7" eb="8">
      <t>ヒョウ</t>
    </rPh>
    <rPh sb="9" eb="11">
      <t>ホウジン</t>
    </rPh>
    <rPh sb="11" eb="13">
      <t>タンイ</t>
    </rPh>
    <phoneticPr fontId="4"/>
  </si>
  <si>
    <t>他法人での慰労金の申請の有無</t>
    <phoneticPr fontId="4"/>
  </si>
  <si>
    <t>業務委託による
従事者</t>
    <rPh sb="0" eb="2">
      <t>ギョウム</t>
    </rPh>
    <rPh sb="2" eb="4">
      <t>イタク</t>
    </rPh>
    <rPh sb="8" eb="11">
      <t>ジュウジシャ</t>
    </rPh>
    <phoneticPr fontId="4"/>
  </si>
  <si>
    <t>が委託業者等に雇用される者に給付を行ったことが確認できるものが必要</t>
    <rPh sb="1" eb="3">
      <t>イタク</t>
    </rPh>
    <rPh sb="3" eb="5">
      <t>ギョウシャ</t>
    </rPh>
    <rPh sb="5" eb="6">
      <t>ナド</t>
    </rPh>
    <rPh sb="7" eb="9">
      <t>コヨウ</t>
    </rPh>
    <rPh sb="12" eb="13">
      <t>モノ</t>
    </rPh>
    <rPh sb="14" eb="16">
      <t>キュウフ</t>
    </rPh>
    <rPh sb="17" eb="18">
      <t>オコナ</t>
    </rPh>
    <rPh sb="23" eb="25">
      <t>カクニン</t>
    </rPh>
    <rPh sb="31" eb="33">
      <t>ヒツヨウ</t>
    </rPh>
    <phoneticPr fontId="4"/>
  </si>
  <si>
    <t>（交付決定額の内訳）</t>
    <rPh sb="1" eb="3">
      <t>コウフ</t>
    </rPh>
    <rPh sb="3" eb="5">
      <t>ケッテイ</t>
    </rPh>
    <rPh sb="5" eb="6">
      <t>ガク</t>
    </rPh>
    <rPh sb="7" eb="9">
      <t>ウチワケ</t>
    </rPh>
    <phoneticPr fontId="4"/>
  </si>
  <si>
    <t>※すべて記入してください。（各個票の記載内容と一致するようにしてください。）</t>
    <rPh sb="14" eb="15">
      <t>カク</t>
    </rPh>
    <rPh sb="15" eb="17">
      <t>コヒョウ</t>
    </rPh>
    <phoneticPr fontId="4"/>
  </si>
  <si>
    <t xml:space="preserve"> ※対象職員の氏名等について、別添２を作成すること。</t>
    <rPh sb="15" eb="16">
      <t>ベツ</t>
    </rPh>
    <rPh sb="16" eb="17">
      <t>ソ</t>
    </rPh>
    <phoneticPr fontId="4"/>
  </si>
  <si>
    <t xml:space="preserve">  ただし、県等から提出を求められた際には速やかに提出してください。</t>
  </si>
  <si>
    <t>様式１　事業所・施設別実績額一覧</t>
    <rPh sb="0" eb="2">
      <t>ヨウシキ</t>
    </rPh>
    <rPh sb="4" eb="7">
      <t>ジギョウショ</t>
    </rPh>
    <rPh sb="8" eb="10">
      <t>シセツ</t>
    </rPh>
    <rPh sb="10" eb="11">
      <t>ベツ</t>
    </rPh>
    <rPh sb="11" eb="14">
      <t>ジッセキガク</t>
    </rPh>
    <rPh sb="14" eb="16">
      <t>イチラン</t>
    </rPh>
    <phoneticPr fontId="4"/>
  </si>
  <si>
    <t>様式２　事業実績報告書（個票）</t>
    <rPh sb="0" eb="2">
      <t>ヨウシキ</t>
    </rPh>
    <rPh sb="4" eb="11">
      <t>ジギョウジッセキホウコクショ</t>
    </rPh>
    <rPh sb="12" eb="14">
      <t>コヒョウ</t>
    </rPh>
    <phoneticPr fontId="4"/>
  </si>
  <si>
    <t>別添１　各事業の明細</t>
    <rPh sb="0" eb="1">
      <t>ベツ</t>
    </rPh>
    <rPh sb="1" eb="2">
      <t>ソ</t>
    </rPh>
    <rPh sb="4" eb="7">
      <t>カクジギョウ</t>
    </rPh>
    <rPh sb="8" eb="10">
      <t>メイサイ</t>
    </rPh>
    <phoneticPr fontId="4"/>
  </si>
  <si>
    <t>別添２　職員表</t>
    <rPh sb="0" eb="1">
      <t>ベツ</t>
    </rPh>
    <rPh sb="1" eb="2">
      <t>ソ</t>
    </rPh>
    <rPh sb="4" eb="6">
      <t>ショクイン</t>
    </rPh>
    <rPh sb="6" eb="7">
      <t>ヒョウ</t>
    </rPh>
    <phoneticPr fontId="4"/>
  </si>
  <si>
    <t>● 品目が多い場合等は行を増やし対応してください。（印刷時に入力が内容がすべて印刷できるか注意してください。）</t>
    <rPh sb="2" eb="4">
      <t>ヒンモク</t>
    </rPh>
    <rPh sb="5" eb="6">
      <t>オオ</t>
    </rPh>
    <rPh sb="7" eb="9">
      <t>バアイ</t>
    </rPh>
    <rPh sb="9" eb="10">
      <t>トウ</t>
    </rPh>
    <rPh sb="11" eb="12">
      <t>ギョウ</t>
    </rPh>
    <rPh sb="13" eb="14">
      <t>フ</t>
    </rPh>
    <rPh sb="16" eb="18">
      <t>タイオウ</t>
    </rPh>
    <rPh sb="26" eb="28">
      <t>インサツ</t>
    </rPh>
    <rPh sb="28" eb="29">
      <t>ジ</t>
    </rPh>
    <rPh sb="30" eb="32">
      <t>ニュウリョク</t>
    </rPh>
    <rPh sb="33" eb="35">
      <t>ナイヨウ</t>
    </rPh>
    <rPh sb="39" eb="41">
      <t>インサツ</t>
    </rPh>
    <rPh sb="45" eb="47">
      <t>チュウイ</t>
    </rPh>
    <phoneticPr fontId="4"/>
  </si>
  <si>
    <t>※添付書類１（慰労金受領簿）の参考様式です。</t>
    <rPh sb="1" eb="3">
      <t>テンプ</t>
    </rPh>
    <rPh sb="3" eb="5">
      <t>ショルイ</t>
    </rPh>
    <rPh sb="7" eb="10">
      <t>イロウキン</t>
    </rPh>
    <rPh sb="10" eb="12">
      <t>ジュリョウ</t>
    </rPh>
    <rPh sb="12" eb="13">
      <t>ボ</t>
    </rPh>
    <rPh sb="15" eb="17">
      <t>サンコウ</t>
    </rPh>
    <rPh sb="17" eb="19">
      <t>ヨウシキ</t>
    </rPh>
    <phoneticPr fontId="4"/>
  </si>
  <si>
    <t>慰労金額（万円）　　</t>
    <rPh sb="0" eb="3">
      <t>イロウキン</t>
    </rPh>
    <rPh sb="3" eb="4">
      <t>ガク</t>
    </rPh>
    <rPh sb="5" eb="7">
      <t>マンエン</t>
    </rPh>
    <phoneticPr fontId="4"/>
  </si>
  <si>
    <t>品目が新型コロナ感染症対策となる説明(マスク、消毒等衛生用品については不要です。）</t>
    <rPh sb="0" eb="2">
      <t>ヒンモク</t>
    </rPh>
    <rPh sb="3" eb="5">
      <t>シンガタ</t>
    </rPh>
    <rPh sb="8" eb="10">
      <t>カンセン</t>
    </rPh>
    <rPh sb="10" eb="11">
      <t>ショウ</t>
    </rPh>
    <rPh sb="11" eb="13">
      <t>タイサク</t>
    </rPh>
    <rPh sb="16" eb="18">
      <t>セツメイ</t>
    </rPh>
    <rPh sb="23" eb="25">
      <t>ショウドク</t>
    </rPh>
    <rPh sb="25" eb="26">
      <t>トウ</t>
    </rPh>
    <rPh sb="26" eb="28">
      <t>エイセイ</t>
    </rPh>
    <rPh sb="28" eb="30">
      <t>ヨウヒン</t>
    </rPh>
    <rPh sb="35" eb="37">
      <t>フヨウ</t>
    </rPh>
    <phoneticPr fontId="4"/>
  </si>
  <si>
    <t>※日中連絡のつく電話番号を記載してください。</t>
    <rPh sb="1" eb="3">
      <t>ニッチュウ</t>
    </rPh>
    <rPh sb="3" eb="5">
      <t>レンラク</t>
    </rPh>
    <rPh sb="8" eb="10">
      <t>デンワ</t>
    </rPh>
    <rPh sb="10" eb="12">
      <t>バンゴウ</t>
    </rPh>
    <rPh sb="13" eb="15">
      <t>キサイ</t>
    </rPh>
    <phoneticPr fontId="4"/>
  </si>
  <si>
    <t>〇令和２年度新型コロナウイルス感染症緊急包括支援交付金（障害分）について、事業所が代理受領した慰労金の支払いに係る一覧を作成して下さい。
　 この職員表は、必ず交付申請時に提出していただいた職員表の申請順に氏名等を記載してください。(提供サービス等の内容も交付申請と一致させてください。）</t>
    <rPh sb="51" eb="53">
      <t>シハラ</t>
    </rPh>
    <rPh sb="55" eb="56">
      <t>カカ</t>
    </rPh>
    <rPh sb="57" eb="59">
      <t>イチラン</t>
    </rPh>
    <rPh sb="60" eb="62">
      <t>サクセイ</t>
    </rPh>
    <rPh sb="64" eb="65">
      <t>クダ</t>
    </rPh>
    <rPh sb="73" eb="75">
      <t>ショクイン</t>
    </rPh>
    <rPh sb="75" eb="76">
      <t>ヒョウ</t>
    </rPh>
    <rPh sb="78" eb="79">
      <t>カナラ</t>
    </rPh>
    <rPh sb="80" eb="82">
      <t>コウフ</t>
    </rPh>
    <rPh sb="82" eb="85">
      <t>シンセイジ</t>
    </rPh>
    <rPh sb="86" eb="88">
      <t>テイシュツ</t>
    </rPh>
    <rPh sb="95" eb="97">
      <t>ショクイン</t>
    </rPh>
    <rPh sb="97" eb="98">
      <t>ヒョウ</t>
    </rPh>
    <rPh sb="99" eb="101">
      <t>シンセイ</t>
    </rPh>
    <rPh sb="101" eb="102">
      <t>ジュン</t>
    </rPh>
    <rPh sb="103" eb="105">
      <t>シメイ</t>
    </rPh>
    <rPh sb="105" eb="106">
      <t>トウ</t>
    </rPh>
    <rPh sb="107" eb="109">
      <t>キサイ</t>
    </rPh>
    <rPh sb="117" eb="119">
      <t>テイキョウ</t>
    </rPh>
    <rPh sb="123" eb="124">
      <t>トウ</t>
    </rPh>
    <rPh sb="125" eb="127">
      <t>ナイヨウ</t>
    </rPh>
    <rPh sb="128" eb="130">
      <t>コウフ</t>
    </rPh>
    <rPh sb="130" eb="132">
      <t>シンセイ</t>
    </rPh>
    <rPh sb="133" eb="135">
      <t>イッチ</t>
    </rPh>
    <phoneticPr fontId="4"/>
  </si>
  <si>
    <t>〇受領確認のために、本人の自署または押印で受領の確認できる一覧表または振込領収書（写しでも可）の提出が必要です。（証拠書類）</t>
    <rPh sb="1" eb="3">
      <t>ジュリョウ</t>
    </rPh>
    <rPh sb="3" eb="5">
      <t>カクニン</t>
    </rPh>
    <rPh sb="10" eb="12">
      <t>ホンニン</t>
    </rPh>
    <rPh sb="13" eb="15">
      <t>ジショ</t>
    </rPh>
    <rPh sb="18" eb="20">
      <t>オウイン</t>
    </rPh>
    <rPh sb="21" eb="23">
      <t>ジュリョウ</t>
    </rPh>
    <rPh sb="24" eb="26">
      <t>カクニン</t>
    </rPh>
    <rPh sb="29" eb="31">
      <t>イチラン</t>
    </rPh>
    <rPh sb="31" eb="32">
      <t>ヒョウ</t>
    </rPh>
    <rPh sb="35" eb="37">
      <t>フリコミ</t>
    </rPh>
    <rPh sb="37" eb="40">
      <t>リョウシュウショ</t>
    </rPh>
    <rPh sb="41" eb="42">
      <t>ウツ</t>
    </rPh>
    <rPh sb="45" eb="46">
      <t>カ</t>
    </rPh>
    <rPh sb="48" eb="50">
      <t>テイシュツ</t>
    </rPh>
    <rPh sb="51" eb="53">
      <t>ヒツヨウ</t>
    </rPh>
    <rPh sb="57" eb="59">
      <t>ショウコ</t>
    </rPh>
    <rPh sb="59" eb="61">
      <t>ショルイ</t>
    </rPh>
    <phoneticPr fontId="4"/>
  </si>
  <si>
    <t>【慰労金以外の実績報告の注意点】
　・個票ごとに、対象事業の詳細（別添１）を作成してください。
　・証拠書類である領収書は、事業所または法人で保管をしてください。
　　今回の実績報告では提出はしていただかなくて結構ですが、県等から提出を求め
　　られた時には速やかに提出できるよう保管してください。
　・再開支援事業については、詳細の提出は不要ですが、事業所の日誌等でいつ、誰
　　に再開支援をしたかがわかる状況にしておいてください。</t>
    <rPh sb="152" eb="154">
      <t>サイカイ</t>
    </rPh>
    <rPh sb="154" eb="156">
      <t>シエン</t>
    </rPh>
    <rPh sb="156" eb="158">
      <t>ジギョウ</t>
    </rPh>
    <rPh sb="164" eb="166">
      <t>ショウサイ</t>
    </rPh>
    <rPh sb="167" eb="169">
      <t>テイシュツ</t>
    </rPh>
    <rPh sb="170" eb="172">
      <t>フヨウ</t>
    </rPh>
    <rPh sb="176" eb="179">
      <t>ジギョウショ</t>
    </rPh>
    <rPh sb="180" eb="182">
      <t>ニッシ</t>
    </rPh>
    <rPh sb="182" eb="183">
      <t>トウ</t>
    </rPh>
    <rPh sb="187" eb="188">
      <t>ダレ</t>
    </rPh>
    <rPh sb="192" eb="194">
      <t>サイカイ</t>
    </rPh>
    <rPh sb="194" eb="196">
      <t>シエン</t>
    </rPh>
    <rPh sb="204" eb="206">
      <t>ジョウキョウ</t>
    </rPh>
    <phoneticPr fontId="4"/>
  </si>
  <si>
    <t xml:space="preserve">【個票の注意点】
　・個票は、交付申請していただいた件数分を実績報告でも報告していただきます。
　・申請時に複数枚提出し交付決定されたものを実績報告時に１枚にまとめることは
　　できません。（例：複数個票で慰労金を申請し、報告は個票１にすべての対象者
　　の人数を計上するなど。）
　・今回申請していただいた品目に対し、ほかの補助金や寄付金等の収入がある場合
　　は、個票に記載してください。ほかの収入部分については補助対象外です。
</t>
    <rPh sb="143" eb="145">
      <t>コンカイ</t>
    </rPh>
    <rPh sb="145" eb="147">
      <t>シンセイ</t>
    </rPh>
    <rPh sb="154" eb="156">
      <t>ヒンモク</t>
    </rPh>
    <rPh sb="157" eb="158">
      <t>タイ</t>
    </rPh>
    <rPh sb="163" eb="166">
      <t>ホジョキン</t>
    </rPh>
    <rPh sb="167" eb="171">
      <t>キフキントウ</t>
    </rPh>
    <rPh sb="172" eb="174">
      <t>シュウニュウ</t>
    </rPh>
    <rPh sb="177" eb="179">
      <t>バアイ</t>
    </rPh>
    <rPh sb="184" eb="186">
      <t>コヒョウ</t>
    </rPh>
    <rPh sb="187" eb="189">
      <t>キサイ</t>
    </rPh>
    <rPh sb="199" eb="201">
      <t>シュウニュウ</t>
    </rPh>
    <rPh sb="201" eb="203">
      <t>ブブン</t>
    </rPh>
    <rPh sb="208" eb="210">
      <t>ホジョ</t>
    </rPh>
    <rPh sb="210" eb="212">
      <t>タイショウ</t>
    </rPh>
    <rPh sb="212" eb="213">
      <t>ガイ</t>
    </rPh>
    <phoneticPr fontId="4"/>
  </si>
  <si>
    <t>● ほかの事業所と共同購入したものは按分後の金額を購入金額欄に記載してください。</t>
    <rPh sb="5" eb="8">
      <t>ジギョウショ</t>
    </rPh>
    <rPh sb="9" eb="11">
      <t>キョウドウ</t>
    </rPh>
    <rPh sb="11" eb="13">
      <t>コウニュウ</t>
    </rPh>
    <rPh sb="18" eb="20">
      <t>アンブン</t>
    </rPh>
    <rPh sb="20" eb="21">
      <t>ゴ</t>
    </rPh>
    <rPh sb="22" eb="24">
      <t>キンガク</t>
    </rPh>
    <rPh sb="25" eb="29">
      <t>コウニュウキンガク</t>
    </rPh>
    <rPh sb="29" eb="30">
      <t>ラン</t>
    </rPh>
    <rPh sb="31" eb="33">
      <t>キサイ</t>
    </rPh>
    <phoneticPr fontId="4"/>
  </si>
  <si>
    <t>受領年月日（西暦）</t>
    <rPh sb="6" eb="8">
      <t>セイレキ</t>
    </rPh>
    <phoneticPr fontId="4"/>
  </si>
  <si>
    <t>令和２年度新型コロナウイルス感染症緊急包括支援交付金（障害分）について、事業所が代理受領した慰労金を下記のとおり受領しました。</t>
    <rPh sb="50" eb="52">
      <t>カキ</t>
    </rPh>
    <rPh sb="56" eb="58">
      <t>ジュリョウ</t>
    </rPh>
    <phoneticPr fontId="4"/>
  </si>
  <si>
    <r>
      <t>受領金額</t>
    </r>
    <r>
      <rPr>
        <b/>
        <sz val="9"/>
        <color rgb="FFFF0000"/>
        <rFont val="ＭＳ Ｐ明朝"/>
        <family val="1"/>
        <charset val="128"/>
      </rPr>
      <t>(円）</t>
    </r>
    <rPh sb="5" eb="6">
      <t>エン</t>
    </rPh>
    <phoneticPr fontId="4"/>
  </si>
  <si>
    <t>支払実績</t>
    <rPh sb="0" eb="2">
      <t>シハラ</t>
    </rPh>
    <rPh sb="2" eb="4">
      <t>ジッセキ</t>
    </rPh>
    <phoneticPr fontId="4"/>
  </si>
  <si>
    <r>
      <t xml:space="preserve">支払金額
</t>
    </r>
    <r>
      <rPr>
        <b/>
        <sz val="9"/>
        <color rgb="FFFF0000"/>
        <rFont val="ＭＳ Ｐ明朝"/>
        <family val="1"/>
        <charset val="128"/>
      </rPr>
      <t>(円）</t>
    </r>
    <rPh sb="0" eb="2">
      <t>シハラ</t>
    </rPh>
    <rPh sb="2" eb="3">
      <t>キン</t>
    </rPh>
    <rPh sb="3" eb="4">
      <t>ガク</t>
    </rPh>
    <rPh sb="6" eb="7">
      <t>エン</t>
    </rPh>
    <phoneticPr fontId="4"/>
  </si>
  <si>
    <t>押印
（氏名が自署の場合は不要）</t>
    <rPh sb="0" eb="2">
      <t>オウイン</t>
    </rPh>
    <rPh sb="4" eb="6">
      <t>シメイ</t>
    </rPh>
    <rPh sb="7" eb="9">
      <t>ジショ</t>
    </rPh>
    <rPh sb="10" eb="12">
      <t>バアイ</t>
    </rPh>
    <rPh sb="13" eb="15">
      <t>フヨウ</t>
    </rPh>
    <phoneticPr fontId="4"/>
  </si>
  <si>
    <r>
      <t>購入金額</t>
    </r>
    <r>
      <rPr>
        <b/>
        <sz val="11"/>
        <color rgb="FFFF0000"/>
        <rFont val="ＭＳ Ｐゴシック"/>
        <family val="3"/>
        <charset val="128"/>
      </rPr>
      <t>(円）</t>
    </r>
    <rPh sb="0" eb="2">
      <t>コウニュウ</t>
    </rPh>
    <rPh sb="2" eb="4">
      <t>キンガク</t>
    </rPh>
    <rPh sb="5" eb="6">
      <t>エン</t>
    </rPh>
    <phoneticPr fontId="4"/>
  </si>
  <si>
    <t>【実績報告書、実績額一覧の注意点】
　・交付決定額の内容を記載していただく箇所がありますので、県からの交付決定通
　　知を参考に入力してください。
　・千円単位での報告になります。円単位で記載しないようご注意ください。
　・実績報告額が交付決定額を下回った場合は、差額を県に返還していただきます。</t>
    <rPh sb="7" eb="9">
      <t>ジッセキ</t>
    </rPh>
    <rPh sb="22" eb="24">
      <t>ケッテイ</t>
    </rPh>
    <rPh sb="76" eb="78">
      <t>センエン</t>
    </rPh>
    <rPh sb="78" eb="80">
      <t>タンイ</t>
    </rPh>
    <rPh sb="82" eb="84">
      <t>ホウコク</t>
    </rPh>
    <rPh sb="90" eb="93">
      <t>エンタンイ</t>
    </rPh>
    <rPh sb="94" eb="96">
      <t>キサイ</t>
    </rPh>
    <rPh sb="102" eb="104">
      <t>チュウイ</t>
    </rPh>
    <rPh sb="112" eb="114">
      <t>ジッセキ</t>
    </rPh>
    <rPh sb="114" eb="116">
      <t>ホウコク</t>
    </rPh>
    <rPh sb="116" eb="117">
      <t>ガク</t>
    </rPh>
    <rPh sb="118" eb="120">
      <t>コウフ</t>
    </rPh>
    <rPh sb="120" eb="122">
      <t>ケッテイ</t>
    </rPh>
    <rPh sb="122" eb="123">
      <t>ガク</t>
    </rPh>
    <rPh sb="124" eb="126">
      <t>シタマワ</t>
    </rPh>
    <rPh sb="128" eb="130">
      <t>バアイ</t>
    </rPh>
    <rPh sb="132" eb="134">
      <t>サガク</t>
    </rPh>
    <rPh sb="135" eb="136">
      <t>ケン</t>
    </rPh>
    <rPh sb="137" eb="139">
      <t>ヘンカン</t>
    </rPh>
    <phoneticPr fontId="4"/>
  </si>
  <si>
    <r>
      <t>　岡山県には、作成していただいた</t>
    </r>
    <r>
      <rPr>
        <b/>
        <sz val="14"/>
        <color theme="1"/>
        <rFont val="ＭＳ 明朝"/>
        <family val="1"/>
        <charset val="128"/>
      </rPr>
      <t>実績報告書データ（CD-R等電子媒体）</t>
    </r>
    <r>
      <rPr>
        <sz val="14"/>
        <color theme="1"/>
        <rFont val="ＭＳ 明朝"/>
        <family val="1"/>
        <charset val="128"/>
      </rPr>
      <t>と</t>
    </r>
    <r>
      <rPr>
        <b/>
        <sz val="14"/>
        <color theme="1"/>
        <rFont val="ＭＳ 明朝"/>
        <family val="1"/>
        <charset val="128"/>
      </rPr>
      <t>慰労金の証拠書類</t>
    </r>
    <r>
      <rPr>
        <sz val="14"/>
        <color theme="1"/>
        <rFont val="ＭＳ 明朝"/>
        <family val="1"/>
        <charset val="128"/>
      </rPr>
      <t>(支給対象者が慰労金を受領したことが確認できる一覧）を</t>
    </r>
    <r>
      <rPr>
        <b/>
        <sz val="14"/>
        <color theme="1"/>
        <rFont val="ＭＳ 明朝"/>
        <family val="1"/>
        <charset val="128"/>
      </rPr>
      <t>交付決定通知ごと</t>
    </r>
    <r>
      <rPr>
        <sz val="14"/>
        <color theme="1"/>
        <rFont val="ＭＳ 明朝"/>
        <family val="1"/>
        <charset val="128"/>
      </rPr>
      <t>に提出していただきます。
　申請書同様に、実績報告書の作成も各事業所ごとに、個票、別添等を作成したもの
を、</t>
    </r>
    <r>
      <rPr>
        <u/>
        <sz val="14"/>
        <color theme="1"/>
        <rFont val="ＭＳ 明朝"/>
        <family val="1"/>
        <charset val="128"/>
      </rPr>
      <t>法人が取りまとめて下さい。</t>
    </r>
    <r>
      <rPr>
        <sz val="14"/>
        <color theme="1"/>
        <rFont val="ＭＳ 明朝"/>
        <family val="1"/>
        <charset val="128"/>
      </rPr>
      <t xml:space="preserve">法人は各事業所の個票、別添等の内容を精査し職員表を取りまとめ、実績額一覧、実績報告書を作成したうえで岡山県に提出してください。
 様式第１号（実績報告書）、様式１（実績額一覧）、様式２（個票）は必ず入力が必要です。個票の詳細として、別添１（各事業の明細）、別添２（職員表）、受給者一覧等が申請内容に応じて必要になります。
</t>
    </r>
    <rPh sb="1" eb="4">
      <t>オカヤマケン</t>
    </rPh>
    <rPh sb="7" eb="9">
      <t>サクセイ</t>
    </rPh>
    <rPh sb="16" eb="18">
      <t>ジッセキ</t>
    </rPh>
    <rPh sb="18" eb="21">
      <t>ホウコクショ</t>
    </rPh>
    <rPh sb="29" eb="30">
      <t>トウ</t>
    </rPh>
    <rPh sb="30" eb="32">
      <t>デンシ</t>
    </rPh>
    <rPh sb="32" eb="34">
      <t>バイタイ</t>
    </rPh>
    <rPh sb="36" eb="39">
      <t>イロウキン</t>
    </rPh>
    <rPh sb="40" eb="42">
      <t>ショウコ</t>
    </rPh>
    <rPh sb="42" eb="44">
      <t>ショルイ</t>
    </rPh>
    <rPh sb="45" eb="47">
      <t>シキュウ</t>
    </rPh>
    <rPh sb="47" eb="49">
      <t>タイショウ</t>
    </rPh>
    <rPh sb="49" eb="50">
      <t>シャ</t>
    </rPh>
    <rPh sb="51" eb="54">
      <t>イロウキン</t>
    </rPh>
    <rPh sb="55" eb="57">
      <t>ジュリョウ</t>
    </rPh>
    <rPh sb="62" eb="64">
      <t>カクニン</t>
    </rPh>
    <rPh sb="67" eb="69">
      <t>イチラン</t>
    </rPh>
    <rPh sb="71" eb="77">
      <t>コウフケッテイツウチ</t>
    </rPh>
    <rPh sb="80" eb="82">
      <t>テイシュツ</t>
    </rPh>
    <rPh sb="93" eb="96">
      <t>シンセイショ</t>
    </rPh>
    <rPh sb="96" eb="98">
      <t>ドウヨウ</t>
    </rPh>
    <rPh sb="100" eb="102">
      <t>ジッセキ</t>
    </rPh>
    <rPh sb="102" eb="105">
      <t>ホウコクショ</t>
    </rPh>
    <rPh sb="106" eb="108">
      <t>サクセイ</t>
    </rPh>
    <rPh sb="109" eb="113">
      <t>カクジギョウショ</t>
    </rPh>
    <rPh sb="117" eb="119">
      <t>コヒョウ</t>
    </rPh>
    <rPh sb="120" eb="121">
      <t>ベツ</t>
    </rPh>
    <rPh sb="121" eb="122">
      <t>ソ</t>
    </rPh>
    <rPh sb="122" eb="123">
      <t>トウ</t>
    </rPh>
    <rPh sb="124" eb="126">
      <t>サクセイ</t>
    </rPh>
    <rPh sb="133" eb="135">
      <t>ホウジン</t>
    </rPh>
    <rPh sb="136" eb="137">
      <t>ト</t>
    </rPh>
    <rPh sb="142" eb="143">
      <t>クダ</t>
    </rPh>
    <rPh sb="146" eb="148">
      <t>ホウジン</t>
    </rPh>
    <rPh sb="149" eb="153">
      <t>カクジギョウショ</t>
    </rPh>
    <rPh sb="154" eb="156">
      <t>コヒョウ</t>
    </rPh>
    <rPh sb="157" eb="158">
      <t>ベツ</t>
    </rPh>
    <rPh sb="158" eb="159">
      <t>ソ</t>
    </rPh>
    <rPh sb="159" eb="160">
      <t>トウ</t>
    </rPh>
    <rPh sb="161" eb="163">
      <t>ナイヨウ</t>
    </rPh>
    <rPh sb="164" eb="166">
      <t>セイサ</t>
    </rPh>
    <rPh sb="167" eb="170">
      <t>ショクインヒョウ</t>
    </rPh>
    <rPh sb="171" eb="172">
      <t>ト</t>
    </rPh>
    <rPh sb="180" eb="182">
      <t>イチラン</t>
    </rPh>
    <rPh sb="183" eb="185">
      <t>ジッセキ</t>
    </rPh>
    <rPh sb="185" eb="188">
      <t>ホウコクショ</t>
    </rPh>
    <rPh sb="189" eb="191">
      <t>サクセイ</t>
    </rPh>
    <rPh sb="196" eb="198">
      <t>オカヤマ</t>
    </rPh>
    <rPh sb="198" eb="199">
      <t>ケン</t>
    </rPh>
    <rPh sb="200" eb="202">
      <t>テイシュツ</t>
    </rPh>
    <rPh sb="211" eb="213">
      <t>ヨウシキ</t>
    </rPh>
    <rPh sb="213" eb="214">
      <t>ダイ</t>
    </rPh>
    <rPh sb="215" eb="216">
      <t>ゴウ</t>
    </rPh>
    <rPh sb="217" eb="219">
      <t>ジッセキ</t>
    </rPh>
    <rPh sb="219" eb="222">
      <t>ホウコクショ</t>
    </rPh>
    <rPh sb="224" eb="226">
      <t>ヨウシキ</t>
    </rPh>
    <rPh sb="231" eb="233">
      <t>イチラン</t>
    </rPh>
    <rPh sb="243" eb="244">
      <t>カナラ</t>
    </rPh>
    <rPh sb="245" eb="247">
      <t>ニュウリョク</t>
    </rPh>
    <rPh sb="248" eb="250">
      <t>ヒツヨウ</t>
    </rPh>
    <rPh sb="253" eb="255">
      <t>コヒョウ</t>
    </rPh>
    <rPh sb="256" eb="258">
      <t>ショウサイ</t>
    </rPh>
    <rPh sb="262" eb="263">
      <t>ベツ</t>
    </rPh>
    <rPh sb="263" eb="264">
      <t>ソ</t>
    </rPh>
    <rPh sb="266" eb="269">
      <t>カクジギョウ</t>
    </rPh>
    <rPh sb="270" eb="272">
      <t>メイサイ</t>
    </rPh>
    <rPh sb="274" eb="275">
      <t>ベツ</t>
    </rPh>
    <rPh sb="275" eb="276">
      <t>ソ</t>
    </rPh>
    <rPh sb="278" eb="280">
      <t>ショクイン</t>
    </rPh>
    <rPh sb="280" eb="281">
      <t>ヒョウ</t>
    </rPh>
    <rPh sb="283" eb="286">
      <t>ジュキュウシャ</t>
    </rPh>
    <rPh sb="286" eb="288">
      <t>イチラン</t>
    </rPh>
    <rPh sb="288" eb="289">
      <t>トウ</t>
    </rPh>
    <rPh sb="290" eb="292">
      <t>シンセイ</t>
    </rPh>
    <rPh sb="292" eb="294">
      <t>ナイヨウ</t>
    </rPh>
    <rPh sb="295" eb="296">
      <t>オウ</t>
    </rPh>
    <rPh sb="298" eb="300">
      <t>ヒツヨウ</t>
    </rPh>
    <phoneticPr fontId="4"/>
  </si>
  <si>
    <r>
      <t>【郵送時の注意】
　・提出していただくのはCD-R等の電子媒体と慰労金証拠書類ですが、CD-R等に保存
　　した実績報告書等を印刷した時、文字が見えなくなっていないかなどを法人で、
　　確認してから郵送して下さい。
　・封筒の表面下側に</t>
    </r>
    <r>
      <rPr>
        <b/>
        <sz val="14"/>
        <color theme="1"/>
        <rFont val="ＭＳ 明朝"/>
        <family val="1"/>
        <charset val="128"/>
      </rPr>
      <t>「実績報告書在中(障害分）」</t>
    </r>
    <r>
      <rPr>
        <sz val="14"/>
        <color theme="1"/>
        <rFont val="ＭＳ 明朝"/>
        <family val="1"/>
        <charset val="128"/>
      </rPr>
      <t>と記載してください。
　郵送先：〒７００－０８２３　
　　　　　岡山市北区丸の内１－１－４　全日信販ビル２Ｆ
　　　　　岡山県医療・福祉従事者支援センター（障害担当者あて）
　　　　　　</t>
    </r>
    <rPh sb="1" eb="3">
      <t>ユウソウ</t>
    </rPh>
    <rPh sb="3" eb="4">
      <t>ジ</t>
    </rPh>
    <rPh sb="5" eb="7">
      <t>チュウイ</t>
    </rPh>
    <rPh sb="11" eb="13">
      <t>テイシュツ</t>
    </rPh>
    <rPh sb="25" eb="26">
      <t>トウ</t>
    </rPh>
    <rPh sb="27" eb="29">
      <t>デンシ</t>
    </rPh>
    <rPh sb="29" eb="31">
      <t>バイタイ</t>
    </rPh>
    <rPh sb="32" eb="35">
      <t>イロウキン</t>
    </rPh>
    <rPh sb="35" eb="37">
      <t>ショウコ</t>
    </rPh>
    <rPh sb="37" eb="39">
      <t>ショルイ</t>
    </rPh>
    <rPh sb="47" eb="48">
      <t>トウ</t>
    </rPh>
    <rPh sb="49" eb="51">
      <t>ホゾン</t>
    </rPh>
    <rPh sb="56" eb="58">
      <t>ジッセキ</t>
    </rPh>
    <rPh sb="58" eb="61">
      <t>ホウコクショ</t>
    </rPh>
    <rPh sb="61" eb="62">
      <t>トウ</t>
    </rPh>
    <rPh sb="63" eb="65">
      <t>インサツ</t>
    </rPh>
    <rPh sb="67" eb="68">
      <t>トキ</t>
    </rPh>
    <rPh sb="69" eb="71">
      <t>モジ</t>
    </rPh>
    <rPh sb="72" eb="73">
      <t>ミ</t>
    </rPh>
    <rPh sb="93" eb="95">
      <t>カクニン</t>
    </rPh>
    <rPh sb="99" eb="101">
      <t>ユウソウ</t>
    </rPh>
    <rPh sb="103" eb="104">
      <t>クダ</t>
    </rPh>
    <rPh sb="110" eb="112">
      <t>フウトウ</t>
    </rPh>
    <rPh sb="113" eb="114">
      <t>オモテ</t>
    </rPh>
    <rPh sb="114" eb="115">
      <t>メン</t>
    </rPh>
    <rPh sb="115" eb="117">
      <t>シタガワ</t>
    </rPh>
    <rPh sb="119" eb="121">
      <t>ジッセキ</t>
    </rPh>
    <rPh sb="121" eb="124">
      <t>ホウコクショ</t>
    </rPh>
    <rPh sb="124" eb="126">
      <t>ザイチュウ</t>
    </rPh>
    <rPh sb="127" eb="129">
      <t>ショウガイ</t>
    </rPh>
    <rPh sb="129" eb="130">
      <t>ブン</t>
    </rPh>
    <rPh sb="145" eb="147">
      <t>ユウソウ</t>
    </rPh>
    <rPh sb="147" eb="148">
      <t>サキ</t>
    </rPh>
    <rPh sb="165" eb="168">
      <t>オカヤマシ</t>
    </rPh>
    <rPh sb="168" eb="170">
      <t>キタク</t>
    </rPh>
    <rPh sb="170" eb="171">
      <t>マル</t>
    </rPh>
    <rPh sb="172" eb="173">
      <t>ウチ</t>
    </rPh>
    <rPh sb="179" eb="181">
      <t>ゼンニチ</t>
    </rPh>
    <rPh sb="181" eb="183">
      <t>シンパン</t>
    </rPh>
    <rPh sb="193" eb="196">
      <t>オカヤマケン</t>
    </rPh>
    <rPh sb="196" eb="198">
      <t>イリョウ</t>
    </rPh>
    <rPh sb="199" eb="201">
      <t>フクシ</t>
    </rPh>
    <rPh sb="201" eb="204">
      <t>ジュウジシャ</t>
    </rPh>
    <rPh sb="204" eb="206">
      <t>シエン</t>
    </rPh>
    <rPh sb="211" eb="213">
      <t>ショウガイ</t>
    </rPh>
    <rPh sb="213" eb="216">
      <t>タントウシャ</t>
    </rPh>
    <phoneticPr fontId="4"/>
  </si>
  <si>
    <t>新型コロナウイルス感染症緊急包括支援交付金（障害分）に関する事業実績報告書</t>
    <rPh sb="22" eb="24">
      <t>ショウガイ</t>
    </rPh>
    <rPh sb="32" eb="34">
      <t>ジッセキ</t>
    </rPh>
    <rPh sb="34" eb="37">
      <t>ホウコクショ</t>
    </rPh>
    <phoneticPr fontId="4"/>
  </si>
  <si>
    <t>【慰労金の実績報告の注意点】
　・職員表に支払いをした職員の氏名等を交付申請時の順番で入力してください。
　・職員表記載の方が慰労金を受領したかを確認するために、振込の領収書または
　　支給対象者が慰労金を受領したことが確認できる一覧をあわせて提出していただ
　　きます。一覧の参考様式を掲載していますが、記載内容が確認できれば任意の様
　　式をお使いいただいて結構です。
　・振込の領収書は原本、写を問いませんが、サイズが小さい領収書は他の書類に紛
　　れないようＡ４の用紙に貼り付けて提出してください。
　・振込手数料を申請した場合は手数料がわかる書類が必要です。</t>
    <rPh sb="43" eb="45">
      <t>ニュウリョク</t>
    </rPh>
    <rPh sb="63" eb="66">
      <t>イロウキン</t>
    </rPh>
    <rPh sb="67" eb="69">
      <t>ジュリョウ</t>
    </rPh>
    <rPh sb="110" eb="112">
      <t>カクニン</t>
    </rPh>
    <rPh sb="212" eb="213">
      <t>チイ</t>
    </rPh>
    <rPh sb="215" eb="218">
      <t>リョウシュウショ</t>
    </rPh>
    <rPh sb="219" eb="220">
      <t>ホカ</t>
    </rPh>
    <rPh sb="239" eb="240">
      <t>ハ</t>
    </rPh>
    <rPh sb="256" eb="258">
      <t>フリコミ</t>
    </rPh>
    <rPh sb="258" eb="261">
      <t>テスウリョウ</t>
    </rPh>
    <rPh sb="262" eb="264">
      <t>シンセイ</t>
    </rPh>
    <rPh sb="266" eb="268">
      <t>バアイ</t>
    </rPh>
    <rPh sb="269" eb="272">
      <t>テスウリョウ</t>
    </rPh>
    <rPh sb="276" eb="278">
      <t>ショルイ</t>
    </rPh>
    <rPh sb="279" eb="281">
      <t>ヒツヨウ</t>
    </rPh>
    <phoneticPr fontId="4"/>
  </si>
  <si>
    <t>振込領収書を提出する場合で、領収書が小さい場合は、A4用紙に領収書（写しでも可）を張り付けて提出してください。</t>
    <rPh sb="0" eb="2">
      <t>フリコミ</t>
    </rPh>
    <rPh sb="2" eb="4">
      <t>リョウシュウ</t>
    </rPh>
    <rPh sb="4" eb="5">
      <t>ショ</t>
    </rPh>
    <rPh sb="6" eb="8">
      <t>テイシュツ</t>
    </rPh>
    <rPh sb="10" eb="12">
      <t>バアイ</t>
    </rPh>
    <rPh sb="14" eb="17">
      <t>リョウシュウショ</t>
    </rPh>
    <rPh sb="18" eb="19">
      <t>チイ</t>
    </rPh>
    <rPh sb="21" eb="23">
      <t>バアイ</t>
    </rPh>
    <rPh sb="27" eb="29">
      <t>ヨウシ</t>
    </rPh>
    <rPh sb="30" eb="33">
      <t>リョウシュウショ</t>
    </rPh>
    <rPh sb="34" eb="35">
      <t>ウツ</t>
    </rPh>
    <rPh sb="38" eb="39">
      <t>カ</t>
    </rPh>
    <rPh sb="41" eb="42">
      <t>ハ</t>
    </rPh>
    <rPh sb="43" eb="44">
      <t>ツ</t>
    </rPh>
    <rPh sb="46" eb="48">
      <t>テイシュツ</t>
    </rPh>
    <phoneticPr fontId="4"/>
  </si>
  <si>
    <t>振込手数料を申請した場合は、振込領収書で振込手数料の金額を証明する必要があります。</t>
    <rPh sb="0" eb="2">
      <t>フリコミ</t>
    </rPh>
    <rPh sb="14" eb="16">
      <t>フリコミ</t>
    </rPh>
    <rPh sb="16" eb="19">
      <t>リョウシュウショ</t>
    </rPh>
    <rPh sb="20" eb="25">
      <t>フリコミテスウリョウ</t>
    </rPh>
    <rPh sb="26" eb="28">
      <t>キンガク</t>
    </rPh>
    <rPh sb="29" eb="31">
      <t>ショウメイ</t>
    </rPh>
    <rPh sb="33" eb="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</si>
</sst>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0.#;\-#,##0.#;&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u/>
      <sz val="11"/>
      <color theme="10"/>
      <name val="ＭＳ Ｐゴシック"/>
      <family val="3"/>
      <charset val="128"/>
    </font>
    <font>
      <sz val="10"/>
      <name val="ＭＳ Ｐゴシック"/>
      <family val="3"/>
      <charset val="128"/>
    </font>
    <font>
      <sz val="7"/>
      <color rgb="FFFF0000"/>
      <name val="ＭＳ Ｐ明朝"/>
      <family val="1"/>
      <charset val="128"/>
    </font>
    <font>
      <sz val="10"/>
      <color indexed="81"/>
      <name val="MS P ゴシック"/>
      <family val="3"/>
      <charset val="128"/>
    </font>
    <font>
      <sz val="9"/>
      <name val="ＭＳ Ｐゴシック"/>
      <family val="3"/>
      <charset val="128"/>
    </font>
    <font>
      <sz val="14"/>
      <color theme="1"/>
      <name val="ＭＳ 明朝"/>
      <family val="1"/>
      <charset val="128"/>
    </font>
    <font>
      <b/>
      <sz val="10"/>
      <color rgb="FFFF0000"/>
      <name val="ＭＳ Ｐ明朝"/>
      <family val="1"/>
      <charset val="128"/>
    </font>
    <font>
      <sz val="11"/>
      <color rgb="FFFF0000"/>
      <name val="ＭＳ Ｐゴシック"/>
      <family val="3"/>
      <charset val="128"/>
    </font>
    <font>
      <sz val="9"/>
      <color rgb="FFFF0000"/>
      <name val="ＭＳ Ｐ明朝"/>
      <family val="1"/>
      <charset val="128"/>
    </font>
    <font>
      <u/>
      <sz val="10"/>
      <name val="ＭＳ Ｐゴシック"/>
      <family val="3"/>
      <charset val="128"/>
    </font>
    <font>
      <sz val="10"/>
      <color rgb="FFFF0000"/>
      <name val="ＭＳ Ｐ明朝"/>
      <family val="1"/>
      <charset val="128"/>
    </font>
    <font>
      <sz val="10"/>
      <color theme="1"/>
      <name val="ＭＳ Ｐ明朝"/>
      <family val="1"/>
      <charset val="128"/>
    </font>
    <font>
      <u/>
      <sz val="14"/>
      <name val="ＭＳ Ｐゴシック"/>
      <family val="3"/>
      <charset val="128"/>
    </font>
    <font>
      <sz val="14"/>
      <name val="ＭＳ Ｐゴシック"/>
      <family val="3"/>
      <charset val="128"/>
    </font>
    <font>
      <b/>
      <sz val="10"/>
      <color indexed="81"/>
      <name val="MS P ゴシック"/>
      <family val="3"/>
      <charset val="128"/>
    </font>
    <font>
      <u/>
      <sz val="14"/>
      <color theme="1"/>
      <name val="ＭＳ 明朝"/>
      <family val="1"/>
      <charset val="128"/>
    </font>
    <font>
      <b/>
      <sz val="9"/>
      <color rgb="FFFF0000"/>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9" tint="0.59999389629810485"/>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12">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8" fillId="0" borderId="0" xfId="0" applyFont="1">
      <alignment vertical="center"/>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9" fillId="5" borderId="3" xfId="0" applyFont="1" applyFill="1" applyBorder="1" applyAlignment="1">
      <alignment vertical="center"/>
    </xf>
    <xf numFmtId="49" fontId="12" fillId="5" borderId="17" xfId="0" applyNumberFormat="1" applyFont="1" applyFill="1" applyBorder="1" applyAlignment="1">
      <alignment vertical="center"/>
    </xf>
    <xf numFmtId="49" fontId="12" fillId="5" borderId="18" xfId="0" applyNumberFormat="1" applyFont="1" applyFill="1" applyBorder="1" applyAlignment="1">
      <alignment vertical="center" wrapText="1"/>
    </xf>
    <xf numFmtId="0" fontId="10" fillId="5" borderId="18" xfId="0" applyFont="1" applyFill="1" applyBorder="1" applyAlignment="1">
      <alignment vertical="center" shrinkToFit="1"/>
    </xf>
    <xf numFmtId="0" fontId="10" fillId="5" borderId="19" xfId="0" applyFont="1" applyFill="1" applyBorder="1" applyAlignment="1">
      <alignment vertical="center" shrinkToFit="1"/>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xf>
    <xf numFmtId="49" fontId="12" fillId="5" borderId="30" xfId="0" applyNumberFormat="1" applyFont="1" applyFill="1" applyBorder="1" applyAlignment="1">
      <alignment vertical="center"/>
    </xf>
    <xf numFmtId="49" fontId="12" fillId="5" borderId="31" xfId="0" applyNumberFormat="1" applyFont="1" applyFill="1" applyBorder="1" applyAlignment="1">
      <alignment vertical="center" wrapText="1"/>
    </xf>
    <xf numFmtId="0" fontId="10" fillId="5" borderId="31" xfId="0" applyFont="1" applyFill="1" applyBorder="1" applyAlignment="1">
      <alignment vertical="center" shrinkToFit="1"/>
    </xf>
    <xf numFmtId="0" fontId="10" fillId="5" borderId="32"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14" fillId="0" borderId="0" xfId="0" applyFont="1" applyAlignment="1">
      <alignment horizontal="left" vertical="top"/>
    </xf>
    <xf numFmtId="0" fontId="14" fillId="0" borderId="0" xfId="0" applyFont="1">
      <alignment vertical="center"/>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49" fontId="12" fillId="5" borderId="20" xfId="0" applyNumberFormat="1" applyFont="1" applyFill="1" applyBorder="1" applyAlignment="1">
      <alignment vertical="center"/>
    </xf>
    <xf numFmtId="49" fontId="12" fillId="5" borderId="21" xfId="0" applyNumberFormat="1" applyFont="1" applyFill="1" applyBorder="1" applyAlignment="1">
      <alignment vertical="center" wrapText="1"/>
    </xf>
    <xf numFmtId="0" fontId="10" fillId="5" borderId="21" xfId="0" applyFont="1" applyFill="1" applyBorder="1" applyAlignment="1">
      <alignment vertical="center" shrinkToFit="1"/>
    </xf>
    <xf numFmtId="0" fontId="10" fillId="5" borderId="22" xfId="0" applyFont="1" applyFill="1" applyBorder="1" applyAlignment="1">
      <alignment vertical="center" shrinkToFit="1"/>
    </xf>
    <xf numFmtId="0" fontId="12" fillId="0" borderId="0" xfId="0" applyFont="1" applyFill="1" applyBorder="1" applyAlignment="1">
      <alignment horizontal="center" vertical="center" wrapText="1"/>
    </xf>
    <xf numFmtId="0" fontId="9" fillId="0" borderId="0" xfId="0" applyFont="1" applyFill="1" applyBorder="1">
      <alignment vertical="center"/>
    </xf>
    <xf numFmtId="0" fontId="12" fillId="2" borderId="23" xfId="0" applyFont="1" applyFill="1" applyBorder="1" applyAlignment="1">
      <alignment horizontal="center" vertical="center"/>
    </xf>
    <xf numFmtId="0" fontId="17" fillId="5" borderId="0" xfId="0" applyFont="1" applyFill="1" applyBorder="1" applyAlignment="1">
      <alignment vertical="center"/>
    </xf>
    <xf numFmtId="0" fontId="7" fillId="5" borderId="0" xfId="0" applyFont="1" applyFill="1" applyBorder="1" applyAlignment="1">
      <alignment vertical="center"/>
    </xf>
    <xf numFmtId="0" fontId="8" fillId="5" borderId="33"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3" xfId="0" applyFont="1" applyFill="1" applyBorder="1" applyAlignment="1">
      <alignment horizontal="center" vertical="center" wrapText="1"/>
    </xf>
    <xf numFmtId="49" fontId="18" fillId="5" borderId="17" xfId="0" applyNumberFormat="1" applyFont="1" applyFill="1" applyBorder="1" applyAlignment="1">
      <alignment vertical="center"/>
    </xf>
    <xf numFmtId="0" fontId="14" fillId="5" borderId="0" xfId="0" applyFont="1" applyFill="1" applyAlignment="1">
      <alignment horizontal="right" vertical="center"/>
    </xf>
    <xf numFmtId="0" fontId="22" fillId="0" borderId="0" xfId="0" applyFont="1">
      <alignment vertical="center"/>
    </xf>
    <xf numFmtId="0" fontId="23" fillId="5" borderId="0" xfId="0" applyFont="1" applyFill="1" applyAlignment="1">
      <alignment vertical="center"/>
    </xf>
    <xf numFmtId="0" fontId="14" fillId="0" borderId="17" xfId="0" applyFont="1" applyBorder="1">
      <alignment vertical="center"/>
    </xf>
    <xf numFmtId="0" fontId="14" fillId="5" borderId="0" xfId="0" applyFont="1" applyFill="1" applyAlignment="1">
      <alignment vertical="center" shrinkToFit="1"/>
    </xf>
    <xf numFmtId="0" fontId="14" fillId="5" borderId="0" xfId="0" applyFont="1" applyFill="1" applyAlignment="1">
      <alignment horizontal="center" vertical="center"/>
    </xf>
    <xf numFmtId="0" fontId="14" fillId="5" borderId="0" xfId="0" applyFont="1" applyFill="1">
      <alignment vertical="center"/>
    </xf>
    <xf numFmtId="0" fontId="12" fillId="5" borderId="0" xfId="0" applyFont="1" applyFill="1" applyBorder="1" applyAlignment="1">
      <alignment horizontal="left" vertical="center"/>
    </xf>
    <xf numFmtId="0" fontId="14" fillId="0" borderId="0" xfId="0" applyFont="1" applyAlignment="1">
      <alignment horizontal="right" vertical="top"/>
    </xf>
    <xf numFmtId="0" fontId="9" fillId="0" borderId="23" xfId="0" applyFont="1" applyBorder="1" applyProtection="1">
      <alignment vertical="center"/>
      <protection locked="0"/>
    </xf>
    <xf numFmtId="179" fontId="9" fillId="3" borderId="23" xfId="0" applyNumberFormat="1" applyFont="1" applyFill="1" applyBorder="1" applyAlignment="1" applyProtection="1">
      <alignment vertical="center" shrinkToFit="1"/>
      <protection locked="0"/>
    </xf>
    <xf numFmtId="0" fontId="9" fillId="3" borderId="23" xfId="0" applyNumberFormat="1" applyFont="1" applyFill="1" applyBorder="1" applyAlignment="1" applyProtection="1">
      <alignment vertical="center" shrinkToFit="1"/>
      <protection locked="0"/>
    </xf>
    <xf numFmtId="178" fontId="8" fillId="0" borderId="23" xfId="0" applyNumberFormat="1" applyFont="1" applyBorder="1" applyAlignment="1" applyProtection="1">
      <alignment horizontal="center" vertical="center" shrinkToFit="1"/>
      <protection locked="0"/>
    </xf>
    <xf numFmtId="0" fontId="6" fillId="2" borderId="5" xfId="0" applyFont="1" applyFill="1" applyBorder="1">
      <alignment vertical="center"/>
    </xf>
    <xf numFmtId="49" fontId="6" fillId="5" borderId="4" xfId="0" applyNumberFormat="1" applyFont="1" applyFill="1" applyBorder="1" applyAlignment="1" applyProtection="1">
      <alignment vertical="center"/>
    </xf>
    <xf numFmtId="49" fontId="6" fillId="5" borderId="5" xfId="0" applyNumberFormat="1" applyFont="1" applyFill="1" applyBorder="1" applyAlignment="1" applyProtection="1">
      <alignment vertical="center"/>
    </xf>
    <xf numFmtId="49" fontId="6" fillId="5" borderId="6" xfId="0" applyNumberFormat="1" applyFont="1" applyFill="1" applyBorder="1" applyAlignment="1" applyProtection="1">
      <alignment vertical="center"/>
    </xf>
    <xf numFmtId="0" fontId="10" fillId="0" borderId="0" xfId="0" applyFont="1" applyAlignment="1"/>
    <xf numFmtId="0" fontId="10" fillId="0" borderId="0" xfId="0" applyFont="1" applyAlignment="1">
      <alignment vertical="center" shrinkToFit="1"/>
    </xf>
    <xf numFmtId="0" fontId="9" fillId="3" borderId="23" xfId="0" applyFont="1" applyFill="1" applyBorder="1" applyAlignment="1" applyProtection="1">
      <alignment vertical="center" shrinkToFit="1"/>
      <protection locked="0"/>
    </xf>
    <xf numFmtId="49" fontId="12" fillId="3" borderId="23" xfId="0" applyNumberFormat="1" applyFont="1" applyFill="1" applyBorder="1" applyAlignment="1" applyProtection="1">
      <alignment horizontal="center" vertical="center" shrinkToFit="1"/>
      <protection locked="0"/>
    </xf>
    <xf numFmtId="180" fontId="9" fillId="3" borderId="23" xfId="0" applyNumberFormat="1" applyFont="1" applyFill="1" applyBorder="1" applyAlignment="1" applyProtection="1">
      <alignment vertical="center" shrinkToFit="1"/>
      <protection locked="0"/>
    </xf>
    <xf numFmtId="38" fontId="9" fillId="3" borderId="23" xfId="4" applyFont="1" applyFill="1" applyBorder="1" applyAlignment="1" applyProtection="1">
      <alignment vertical="center" shrinkToFit="1"/>
      <protection locked="0"/>
    </xf>
    <xf numFmtId="0" fontId="14" fillId="5" borderId="0" xfId="0" applyFont="1" applyFill="1" applyAlignment="1">
      <alignment vertical="center"/>
    </xf>
    <xf numFmtId="0" fontId="23" fillId="5" borderId="0" xfId="0" applyFont="1" applyFill="1" applyBorder="1" applyAlignment="1">
      <alignment vertical="center"/>
    </xf>
    <xf numFmtId="176" fontId="23" fillId="5" borderId="0" xfId="0" applyNumberFormat="1" applyFont="1" applyFill="1" applyAlignment="1">
      <alignment vertical="center"/>
    </xf>
    <xf numFmtId="0" fontId="14" fillId="0" borderId="0" xfId="0" applyFont="1" applyFill="1" applyAlignment="1">
      <alignment horizontal="center" vertical="center"/>
    </xf>
    <xf numFmtId="0" fontId="8" fillId="0" borderId="0" xfId="0" applyFont="1" applyBorder="1">
      <alignment vertical="center"/>
    </xf>
    <xf numFmtId="0" fontId="21" fillId="0" borderId="0" xfId="0" applyFont="1" applyFill="1" applyBorder="1" applyAlignment="1">
      <alignment vertical="center"/>
    </xf>
    <xf numFmtId="0" fontId="22" fillId="0" borderId="0" xfId="0" applyFont="1" applyBorder="1">
      <alignment vertical="center"/>
    </xf>
    <xf numFmtId="38" fontId="0" fillId="0" borderId="0" xfId="4" applyFont="1">
      <alignment vertical="center"/>
    </xf>
    <xf numFmtId="0" fontId="26" fillId="0" borderId="0" xfId="0" applyFont="1">
      <alignment vertical="center"/>
    </xf>
    <xf numFmtId="0" fontId="12" fillId="0" borderId="0" xfId="0" applyFont="1" applyFill="1" applyBorder="1" applyAlignment="1">
      <alignment horizontal="center" vertical="center"/>
    </xf>
    <xf numFmtId="0" fontId="8" fillId="0" borderId="0" xfId="0" applyFont="1" applyFill="1" applyBorder="1">
      <alignment vertical="center"/>
    </xf>
    <xf numFmtId="0" fontId="27" fillId="5" borderId="8" xfId="0" applyFont="1" applyFill="1" applyBorder="1" applyAlignment="1">
      <alignment vertical="center"/>
    </xf>
    <xf numFmtId="0" fontId="9" fillId="0" borderId="2" xfId="0" applyFont="1" applyFill="1" applyBorder="1" applyAlignment="1">
      <alignment vertical="center"/>
    </xf>
    <xf numFmtId="0" fontId="12"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9" fillId="0" borderId="2" xfId="0" applyFont="1" applyFill="1" applyBorder="1" applyAlignment="1">
      <alignment vertical="center" wrapText="1" shrinkToFit="1"/>
    </xf>
    <xf numFmtId="0" fontId="9" fillId="0" borderId="2" xfId="0" applyFont="1" applyFill="1" applyBorder="1" applyAlignment="1">
      <alignment vertical="center" shrinkToFit="1"/>
    </xf>
    <xf numFmtId="0" fontId="12" fillId="0" borderId="1" xfId="0" applyFont="1" applyFill="1" applyBorder="1" applyAlignment="1">
      <alignment vertical="center" wrapText="1" shrinkToFit="1"/>
    </xf>
    <xf numFmtId="0" fontId="21" fillId="0" borderId="0" xfId="0" applyFont="1">
      <alignment vertical="center"/>
    </xf>
    <xf numFmtId="0" fontId="30" fillId="0" borderId="0" xfId="0" applyFont="1" applyBorder="1" applyAlignment="1">
      <alignment vertical="top" wrapText="1"/>
    </xf>
    <xf numFmtId="0" fontId="12" fillId="5" borderId="0" xfId="0" applyFont="1" applyFill="1" applyBorder="1" applyAlignment="1">
      <alignment horizontal="center" vertical="center"/>
    </xf>
    <xf numFmtId="0" fontId="0" fillId="0" borderId="0" xfId="0" applyFill="1">
      <alignment vertical="center"/>
    </xf>
    <xf numFmtId="0" fontId="32" fillId="0" borderId="0" xfId="0" applyFont="1">
      <alignment vertical="center"/>
    </xf>
    <xf numFmtId="0" fontId="26" fillId="0" borderId="0" xfId="0" applyFont="1" applyFill="1" applyBorder="1" applyAlignment="1">
      <alignment horizontal="left" vertical="center" shrinkToFit="1"/>
    </xf>
    <xf numFmtId="0" fontId="0" fillId="0" borderId="0" xfId="0" applyFill="1" applyBorder="1" applyAlignment="1">
      <alignment horizontal="center" vertical="center"/>
    </xf>
    <xf numFmtId="0" fontId="0" fillId="0" borderId="0" xfId="0" applyFill="1" applyBorder="1" applyAlignment="1">
      <alignment horizontal="left" vertical="top"/>
    </xf>
    <xf numFmtId="38" fontId="0" fillId="0" borderId="0" xfId="4" applyFont="1" applyFill="1" applyBorder="1" applyAlignment="1">
      <alignment horizontal="center" vertical="center"/>
    </xf>
    <xf numFmtId="0" fontId="32" fillId="0" borderId="0" xfId="0" applyFont="1"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24" xfId="0" applyBorder="1" applyAlignment="1">
      <alignment horizontal="center" vertical="center"/>
    </xf>
    <xf numFmtId="0" fontId="38" fillId="0" borderId="0" xfId="0" applyFont="1">
      <alignment vertical="center"/>
    </xf>
    <xf numFmtId="0" fontId="9" fillId="5" borderId="34" xfId="0" applyFont="1" applyFill="1" applyBorder="1" applyAlignment="1">
      <alignment horizontal="center" vertical="center"/>
    </xf>
    <xf numFmtId="0" fontId="8" fillId="5" borderId="34" xfId="0" applyFont="1" applyFill="1" applyBorder="1" applyAlignment="1">
      <alignment vertical="center"/>
    </xf>
    <xf numFmtId="0" fontId="9" fillId="5" borderId="37"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41" xfId="0" applyFont="1" applyFill="1" applyBorder="1" applyAlignment="1">
      <alignment horizontal="center" vertical="center"/>
    </xf>
    <xf numFmtId="0" fontId="8" fillId="5" borderId="37"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center"/>
    </xf>
    <xf numFmtId="0" fontId="9" fillId="0" borderId="23" xfId="0" applyFont="1" applyBorder="1" applyAlignment="1" applyProtection="1">
      <alignment horizontal="center"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5" borderId="2" xfId="0" applyFont="1" applyFill="1" applyBorder="1" applyAlignment="1">
      <alignment horizontal="center" vertical="center"/>
    </xf>
    <xf numFmtId="0" fontId="12" fillId="5" borderId="0" xfId="0" applyFont="1" applyFill="1" applyBorder="1" applyAlignment="1">
      <alignment vertical="center"/>
    </xf>
    <xf numFmtId="0" fontId="6" fillId="5" borderId="0" xfId="0" applyFont="1" applyFill="1" applyBorder="1">
      <alignment vertical="center"/>
    </xf>
    <xf numFmtId="0" fontId="8" fillId="0" borderId="8" xfId="0" applyFont="1" applyFill="1" applyBorder="1">
      <alignment vertical="center"/>
    </xf>
    <xf numFmtId="0" fontId="12" fillId="2" borderId="15" xfId="0" applyFont="1" applyFill="1" applyBorder="1" applyAlignment="1">
      <alignment horizontal="center" vertical="center" wrapText="1"/>
    </xf>
    <xf numFmtId="0" fontId="14" fillId="3" borderId="0" xfId="0" applyFont="1" applyFill="1">
      <alignment vertical="center"/>
    </xf>
    <xf numFmtId="0" fontId="14" fillId="3" borderId="0" xfId="0" applyFont="1" applyFill="1" applyAlignment="1">
      <alignment horizontal="center" vertical="center" shrinkToFit="1"/>
    </xf>
    <xf numFmtId="49" fontId="8" fillId="3" borderId="23" xfId="0" applyNumberFormat="1" applyFont="1" applyFill="1" applyBorder="1" applyAlignment="1">
      <alignment vertical="center" shrinkToFit="1"/>
    </xf>
    <xf numFmtId="49" fontId="9" fillId="0" borderId="0" xfId="0" applyNumberFormat="1" applyFont="1" applyFill="1">
      <alignment vertical="center"/>
    </xf>
    <xf numFmtId="181" fontId="8" fillId="3" borderId="23" xfId="0" applyNumberFormat="1" applyFont="1" applyFill="1" applyBorder="1" applyAlignment="1">
      <alignment vertical="center" shrinkToFit="1"/>
    </xf>
    <xf numFmtId="49" fontId="12" fillId="5" borderId="9" xfId="0" applyNumberFormat="1" applyFont="1" applyFill="1" applyBorder="1" applyAlignment="1">
      <alignment vertical="center"/>
    </xf>
    <xf numFmtId="0" fontId="0" fillId="0" borderId="0" xfId="0" applyBorder="1">
      <alignment vertical="center"/>
    </xf>
    <xf numFmtId="0" fontId="30" fillId="0" borderId="0" xfId="0" applyFont="1" applyBorder="1" applyAlignment="1">
      <alignment horizontal="left" vertical="top" wrapText="1"/>
    </xf>
    <xf numFmtId="0" fontId="30" fillId="0" borderId="0" xfId="0" applyFont="1" applyBorder="1" applyAlignment="1">
      <alignment horizontal="left" vertical="center" wrapText="1"/>
    </xf>
    <xf numFmtId="0" fontId="16" fillId="0" borderId="0" xfId="0" applyFont="1" applyAlignment="1">
      <alignment horizontal="center" vertical="center"/>
    </xf>
    <xf numFmtId="0" fontId="6" fillId="3" borderId="23" xfId="0" applyFont="1" applyFill="1" applyBorder="1" applyAlignment="1" applyProtection="1">
      <alignment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5" fillId="3" borderId="23" xfId="7" applyFill="1" applyBorder="1" applyAlignment="1" applyProtection="1">
      <alignment vertical="center"/>
      <protection locked="0"/>
    </xf>
    <xf numFmtId="49" fontId="6" fillId="3" borderId="5" xfId="0" applyNumberFormat="1" applyFont="1" applyFill="1" applyBorder="1" applyAlignment="1" applyProtection="1">
      <alignment vertical="center"/>
      <protection locked="0"/>
    </xf>
    <xf numFmtId="49" fontId="0" fillId="3" borderId="5" xfId="0" applyNumberFormat="1" applyFill="1" applyBorder="1" applyAlignment="1" applyProtection="1">
      <alignment vertical="center"/>
      <protection locked="0"/>
    </xf>
    <xf numFmtId="49" fontId="6" fillId="3" borderId="16" xfId="0" applyNumberFormat="1" applyFont="1" applyFill="1" applyBorder="1" applyAlignment="1" applyProtection="1">
      <alignment vertical="center" shrinkToFit="1"/>
      <protection locked="0"/>
    </xf>
    <xf numFmtId="0" fontId="6" fillId="2" borderId="1" xfId="0" applyFont="1" applyFill="1" applyBorder="1" applyAlignment="1">
      <alignment vertical="center"/>
    </xf>
    <xf numFmtId="0" fontId="6" fillId="2" borderId="2" xfId="0" applyFont="1" applyFill="1" applyBorder="1" applyAlignment="1">
      <alignment vertical="center"/>
    </xf>
    <xf numFmtId="0" fontId="23" fillId="5" borderId="0" xfId="0" applyFont="1" applyFill="1" applyBorder="1" applyAlignment="1">
      <alignment vertical="center"/>
    </xf>
    <xf numFmtId="181" fontId="23" fillId="3" borderId="0" xfId="0" applyNumberFormat="1" applyFont="1" applyFill="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0" fillId="0" borderId="11" xfId="0" applyBorder="1" applyAlignment="1">
      <alignment vertical="center"/>
    </xf>
    <xf numFmtId="0" fontId="0" fillId="0" borderId="8" xfId="0" applyBorder="1" applyAlignment="1">
      <alignment vertical="center"/>
    </xf>
    <xf numFmtId="181" fontId="14" fillId="0" borderId="0" xfId="0" applyNumberFormat="1" applyFont="1" applyFill="1" applyAlignment="1">
      <alignment horizontal="right" vertical="center"/>
    </xf>
    <xf numFmtId="181" fontId="14" fillId="5" borderId="0" xfId="0" applyNumberFormat="1" applyFont="1" applyFill="1" applyAlignment="1">
      <alignment horizontal="right" vertical="center"/>
    </xf>
    <xf numFmtId="0" fontId="14" fillId="5" borderId="0" xfId="0" applyFont="1" applyFill="1" applyAlignment="1" applyProtection="1">
      <alignment horizontal="right" vertical="center"/>
      <protection locked="0"/>
    </xf>
    <xf numFmtId="0" fontId="14" fillId="3" borderId="0" xfId="0" applyFont="1" applyFill="1" applyAlignment="1" applyProtection="1">
      <alignment vertical="center" shrinkToFit="1"/>
      <protection locked="0"/>
    </xf>
    <xf numFmtId="0" fontId="14" fillId="5" borderId="0" xfId="0" applyFont="1" applyFill="1" applyAlignment="1">
      <alignment horizontal="center" vertical="center" shrinkToFit="1"/>
    </xf>
    <xf numFmtId="0" fontId="14" fillId="5" borderId="0" xfId="0" applyFont="1" applyFill="1" applyAlignment="1">
      <alignment vertical="center"/>
    </xf>
    <xf numFmtId="0" fontId="14" fillId="5" borderId="0" xfId="0" applyFont="1" applyFill="1" applyBorder="1" applyAlignment="1">
      <alignment horizontal="center" vertical="center"/>
    </xf>
    <xf numFmtId="0" fontId="14" fillId="3" borderId="0" xfId="0" applyFont="1" applyFill="1" applyAlignment="1" applyProtection="1">
      <alignment horizontal="center" vertical="center"/>
      <protection locked="0"/>
    </xf>
    <xf numFmtId="0" fontId="35" fillId="2" borderId="23"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9" fillId="2" borderId="23" xfId="0" applyFont="1" applyFill="1" applyBorder="1" applyAlignment="1">
      <alignment horizontal="center" vertical="center" wrapText="1"/>
    </xf>
    <xf numFmtId="0" fontId="9" fillId="2" borderId="2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2" xfId="0" applyFont="1" applyFill="1" applyBorder="1" applyAlignment="1">
      <alignment horizontal="center" vertical="center"/>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5" borderId="5"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37"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2" fillId="5" borderId="3" xfId="0" applyFont="1" applyFill="1" applyBorder="1" applyAlignment="1">
      <alignment horizontal="center" vertical="center"/>
    </xf>
    <xf numFmtId="0" fontId="12" fillId="5" borderId="3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49" fontId="10" fillId="0" borderId="23" xfId="0" applyNumberFormat="1" applyFont="1" applyFill="1" applyBorder="1" applyAlignment="1">
      <alignment horizontal="center" vertical="center" wrapText="1"/>
    </xf>
    <xf numFmtId="49" fontId="12" fillId="3" borderId="23" xfId="0" applyNumberFormat="1" applyFont="1" applyFill="1" applyBorder="1" applyAlignment="1">
      <alignment horizontal="right" vertical="center" wrapTex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1" xfId="0" applyNumberFormat="1" applyFont="1" applyFill="1" applyBorder="1" applyAlignment="1">
      <alignment horizontal="center" vertical="center" wrapText="1"/>
    </xf>
    <xf numFmtId="0" fontId="10" fillId="0" borderId="17" xfId="0" applyFont="1" applyFill="1" applyBorder="1" applyAlignment="1" applyProtection="1">
      <alignment vertical="center" shrinkToFit="1"/>
      <protection locked="0"/>
    </xf>
    <xf numFmtId="0" fontId="10" fillId="0" borderId="18" xfId="0" applyFont="1" applyFill="1" applyBorder="1" applyAlignment="1" applyProtection="1">
      <alignment vertical="center" shrinkToFit="1"/>
      <protection locked="0"/>
    </xf>
    <xf numFmtId="0" fontId="10" fillId="0" borderId="39" xfId="0" applyFont="1" applyFill="1" applyBorder="1" applyAlignment="1" applyProtection="1">
      <alignment vertical="center" shrinkToFit="1"/>
      <protection locked="0"/>
    </xf>
    <xf numFmtId="0" fontId="12" fillId="2" borderId="41" xfId="0" applyFont="1" applyFill="1" applyBorder="1" applyAlignment="1">
      <alignment horizontal="center" vertical="center"/>
    </xf>
    <xf numFmtId="177" fontId="12" fillId="0" borderId="18" xfId="4" applyNumberFormat="1" applyFont="1" applyFill="1" applyBorder="1" applyAlignment="1" applyProtection="1">
      <alignment vertical="center" shrinkToFit="1"/>
      <protection locked="0"/>
    </xf>
    <xf numFmtId="178" fontId="12" fillId="0" borderId="23" xfId="0" applyNumberFormat="1" applyFont="1" applyFill="1" applyBorder="1" applyAlignment="1">
      <alignment horizontal="center" vertical="center" shrinkToFit="1"/>
    </xf>
    <xf numFmtId="0" fontId="12" fillId="2" borderId="23" xfId="0" applyFont="1" applyFill="1" applyBorder="1" applyAlignment="1">
      <alignment horizontal="center" vertical="center"/>
    </xf>
    <xf numFmtId="0" fontId="10" fillId="0" borderId="20" xfId="0" applyFont="1" applyFill="1" applyBorder="1" applyAlignment="1" applyProtection="1">
      <alignment horizontal="center" vertical="center" shrinkToFit="1"/>
      <protection locked="0"/>
    </xf>
    <xf numFmtId="0" fontId="10" fillId="0" borderId="21" xfId="0" applyFont="1" applyFill="1" applyBorder="1" applyAlignment="1" applyProtection="1">
      <alignment horizontal="center" vertical="center" shrinkToFit="1"/>
      <protection locked="0"/>
    </xf>
    <xf numFmtId="0" fontId="10" fillId="0" borderId="38" xfId="0" applyFont="1" applyFill="1" applyBorder="1" applyAlignment="1" applyProtection="1">
      <alignment horizontal="center" vertical="center" shrinkToFit="1"/>
      <protection locked="0"/>
    </xf>
    <xf numFmtId="0" fontId="12" fillId="2" borderId="8" xfId="0" applyFont="1" applyFill="1" applyBorder="1" applyAlignment="1">
      <alignment horizontal="center" vertical="center"/>
    </xf>
    <xf numFmtId="0" fontId="12" fillId="2" borderId="37" xfId="0" applyFont="1" applyFill="1" applyBorder="1" applyAlignment="1">
      <alignment horizontal="center" vertical="center"/>
    </xf>
    <xf numFmtId="177" fontId="17" fillId="3" borderId="2" xfId="4" applyNumberFormat="1" applyFont="1" applyFill="1" applyBorder="1" applyAlignment="1">
      <alignment vertical="center" shrinkToFit="1"/>
    </xf>
    <xf numFmtId="177" fontId="17" fillId="3" borderId="3" xfId="4" applyNumberFormat="1" applyFont="1" applyFill="1" applyBorder="1" applyAlignment="1">
      <alignment vertical="center" shrinkToFit="1"/>
    </xf>
    <xf numFmtId="0" fontId="33" fillId="2" borderId="2" xfId="0" applyFont="1" applyFill="1" applyBorder="1" applyAlignment="1">
      <alignment horizontal="center" vertical="center"/>
    </xf>
    <xf numFmtId="0" fontId="12" fillId="3" borderId="9" xfId="0" applyFont="1" applyFill="1" applyBorder="1" applyAlignment="1">
      <alignment horizontal="right" vertical="center" wrapText="1"/>
    </xf>
    <xf numFmtId="0" fontId="12" fillId="3" borderId="0" xfId="0" applyFont="1" applyFill="1" applyBorder="1" applyAlignment="1">
      <alignment horizontal="right" vertical="center" wrapText="1"/>
    </xf>
    <xf numFmtId="0" fontId="12" fillId="0" borderId="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178" fontId="12" fillId="0" borderId="9" xfId="0" applyNumberFormat="1" applyFont="1" applyFill="1" applyBorder="1" applyAlignment="1">
      <alignment horizontal="center" vertical="center" shrinkToFit="1"/>
    </xf>
    <xf numFmtId="178" fontId="12" fillId="0" borderId="0" xfId="0" applyNumberFormat="1" applyFont="1" applyFill="1" applyBorder="1" applyAlignment="1">
      <alignment horizontal="center" vertical="center" shrinkToFit="1"/>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7" borderId="11" xfId="0" applyFont="1" applyFill="1" applyBorder="1" applyAlignment="1" applyProtection="1">
      <alignment horizontal="center" vertical="center"/>
      <protection locked="0"/>
    </xf>
    <xf numFmtId="0" fontId="12" fillId="7" borderId="8"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37" xfId="0" applyFont="1" applyFill="1" applyBorder="1" applyAlignment="1" applyProtection="1">
      <alignment vertical="center" shrinkToFit="1"/>
      <protection locked="0"/>
    </xf>
    <xf numFmtId="49" fontId="9" fillId="3" borderId="11"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9"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9" fillId="3" borderId="41" xfId="0" applyFont="1" applyFill="1" applyBorder="1" applyAlignment="1" applyProtection="1">
      <alignment vertical="center" shrinkToFit="1"/>
      <protection locked="0"/>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3" borderId="1" xfId="0" applyFont="1" applyFill="1" applyBorder="1" applyAlignment="1" applyProtection="1">
      <alignment vertical="center" shrinkToFit="1"/>
      <protection locked="0"/>
    </xf>
    <xf numFmtId="0" fontId="12" fillId="3" borderId="2" xfId="0" applyFont="1" applyFill="1" applyBorder="1" applyAlignment="1" applyProtection="1">
      <alignment vertical="center" shrinkToFit="1"/>
      <protection locked="0"/>
    </xf>
    <xf numFmtId="0" fontId="12" fillId="3" borderId="3" xfId="0" applyFont="1" applyFill="1" applyBorder="1" applyAlignment="1" applyProtection="1">
      <alignment vertical="center" shrinkToFit="1"/>
      <protection locked="0"/>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178" fontId="17" fillId="0" borderId="27" xfId="0" applyNumberFormat="1" applyFont="1" applyFill="1" applyBorder="1" applyAlignment="1">
      <alignment vertical="center" shrinkToFit="1"/>
    </xf>
    <xf numFmtId="178" fontId="17" fillId="0" borderId="25" xfId="0" applyNumberFormat="1" applyFont="1" applyFill="1" applyBorder="1" applyAlignment="1">
      <alignment vertical="center" shrinkToFit="1"/>
    </xf>
    <xf numFmtId="0" fontId="12" fillId="5" borderId="25" xfId="0" applyFont="1" applyFill="1" applyBorder="1" applyAlignment="1">
      <alignment horizontal="center" vertical="center"/>
    </xf>
    <xf numFmtId="0" fontId="12" fillId="5" borderId="28" xfId="0" applyFont="1" applyFill="1" applyBorder="1" applyAlignment="1">
      <alignment horizontal="center" vertical="center"/>
    </xf>
    <xf numFmtId="0" fontId="9" fillId="6" borderId="3" xfId="0" applyFont="1" applyFill="1" applyBorder="1" applyAlignment="1">
      <alignment horizontal="center" vertical="center"/>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5" borderId="29"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177" fontId="12" fillId="0" borderId="13" xfId="4" applyNumberFormat="1" applyFont="1" applyFill="1" applyBorder="1" applyAlignment="1" applyProtection="1">
      <alignment vertical="center" shrinkToFit="1"/>
      <protection locked="0"/>
    </xf>
    <xf numFmtId="177" fontId="12" fillId="0" borderId="31" xfId="4" applyNumberFormat="1" applyFont="1" applyFill="1" applyBorder="1" applyAlignment="1" applyProtection="1">
      <alignment vertical="center" shrinkToFit="1"/>
      <protection locked="0"/>
    </xf>
    <xf numFmtId="0" fontId="10" fillId="0" borderId="14" xfId="0" applyFont="1" applyFill="1" applyBorder="1" applyAlignment="1" applyProtection="1">
      <alignment vertical="center" shrinkToFit="1"/>
      <protection locked="0"/>
    </xf>
    <xf numFmtId="0" fontId="10" fillId="0" borderId="7" xfId="0" applyFont="1" applyFill="1" applyBorder="1" applyAlignment="1" applyProtection="1">
      <alignment vertical="center" shrinkToFit="1"/>
      <protection locked="0"/>
    </xf>
    <xf numFmtId="0" fontId="10" fillId="0" borderId="40" xfId="0" applyFont="1" applyFill="1" applyBorder="1" applyAlignment="1" applyProtection="1">
      <alignment vertical="center" shrinkToFit="1"/>
      <protection locked="0"/>
    </xf>
    <xf numFmtId="176" fontId="12" fillId="5" borderId="2" xfId="0" applyNumberFormat="1" applyFont="1" applyFill="1" applyBorder="1" applyAlignment="1" applyProtection="1">
      <alignment vertical="center"/>
    </xf>
    <xf numFmtId="0" fontId="12" fillId="5" borderId="0" xfId="0" applyFont="1" applyFill="1" applyBorder="1" applyAlignment="1">
      <alignment vertical="center"/>
    </xf>
    <xf numFmtId="0" fontId="12" fillId="5" borderId="10" xfId="0" applyFont="1" applyFill="1" applyBorder="1" applyAlignment="1">
      <alignment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9" fillId="0" borderId="2" xfId="0" applyFont="1" applyFill="1" applyBorder="1" applyAlignment="1">
      <alignment horizontal="center" vertical="center"/>
    </xf>
    <xf numFmtId="0" fontId="9" fillId="0" borderId="41" xfId="0" applyFont="1" applyFill="1" applyBorder="1" applyAlignment="1">
      <alignment horizontal="center" vertical="center"/>
    </xf>
    <xf numFmtId="181" fontId="17" fillId="5" borderId="27" xfId="0" quotePrefix="1" applyNumberFormat="1" applyFont="1" applyFill="1" applyBorder="1" applyAlignment="1">
      <alignment vertical="center" shrinkToFit="1"/>
    </xf>
    <xf numFmtId="181" fontId="17" fillId="5" borderId="25" xfId="0" applyNumberFormat="1" applyFont="1" applyFill="1" applyBorder="1" applyAlignment="1">
      <alignment vertical="center" shrinkToFit="1"/>
    </xf>
    <xf numFmtId="0" fontId="9" fillId="0" borderId="29" xfId="0" applyFont="1" applyFill="1" applyBorder="1" applyAlignment="1">
      <alignment horizontal="center" vertical="center"/>
    </xf>
    <xf numFmtId="0" fontId="9" fillId="0" borderId="42" xfId="0" applyFont="1" applyFill="1" applyBorder="1" applyAlignment="1">
      <alignment horizontal="center" vertical="center"/>
    </xf>
    <xf numFmtId="49" fontId="12" fillId="3" borderId="1" xfId="0" applyNumberFormat="1" applyFont="1" applyFill="1" applyBorder="1" applyAlignment="1">
      <alignment horizontal="right" vertical="center" wrapText="1"/>
    </xf>
    <xf numFmtId="49" fontId="12" fillId="0" borderId="2" xfId="0" applyNumberFormat="1" applyFont="1" applyFill="1" applyBorder="1" applyAlignment="1">
      <alignment horizontal="left" vertical="center" wrapText="1"/>
    </xf>
    <xf numFmtId="49" fontId="12" fillId="0" borderId="41" xfId="0" applyNumberFormat="1" applyFont="1" applyFill="1" applyBorder="1" applyAlignment="1">
      <alignment horizontal="left" vertical="center" wrapText="1"/>
    </xf>
    <xf numFmtId="0" fontId="0" fillId="0" borderId="23" xfId="0" applyBorder="1" applyAlignment="1">
      <alignment horizontal="center" vertical="center"/>
    </xf>
    <xf numFmtId="0" fontId="0" fillId="3" borderId="23" xfId="0" applyFill="1" applyBorder="1" applyAlignment="1">
      <alignment horizontal="center" vertical="center"/>
    </xf>
    <xf numFmtId="0" fontId="0" fillId="3" borderId="23" xfId="0" applyFill="1" applyBorder="1" applyAlignment="1">
      <alignment horizontal="left" vertical="top"/>
    </xf>
    <xf numFmtId="38" fontId="0" fillId="3" borderId="23" xfId="4" applyFont="1" applyFill="1" applyBorder="1" applyAlignment="1">
      <alignment horizontal="center" vertical="center"/>
    </xf>
    <xf numFmtId="49" fontId="29" fillId="8" borderId="8" xfId="0" applyNumberFormat="1" applyFont="1" applyFill="1" applyBorder="1" applyAlignment="1">
      <alignment horizontal="left" vertical="center"/>
    </xf>
    <xf numFmtId="0" fontId="0" fillId="3" borderId="23" xfId="0" applyFill="1" applyBorder="1" applyAlignment="1">
      <alignment horizontal="center" vertical="center" shrinkToFit="1"/>
    </xf>
    <xf numFmtId="0" fontId="37" fillId="3" borderId="0" xfId="0" applyFont="1" applyFill="1" applyBorder="1" applyAlignment="1">
      <alignment horizontal="left" vertical="center" shrinkToFit="1"/>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15" xfId="0" applyFill="1" applyBorder="1" applyAlignment="1">
      <alignment horizontal="center" vertical="center"/>
    </xf>
    <xf numFmtId="38" fontId="0" fillId="3" borderId="15" xfId="4" applyFont="1" applyFill="1" applyBorder="1" applyAlignment="1">
      <alignment horizontal="center" vertical="center"/>
    </xf>
    <xf numFmtId="0" fontId="0" fillId="0" borderId="0" xfId="0" applyBorder="1" applyAlignment="1">
      <alignment horizontal="center" vertical="center"/>
    </xf>
    <xf numFmtId="38" fontId="0" fillId="3" borderId="4" xfId="4" applyFont="1" applyFill="1" applyBorder="1" applyAlignment="1">
      <alignment horizontal="center" vertical="center"/>
    </xf>
    <xf numFmtId="38" fontId="0" fillId="3" borderId="6" xfId="4" applyFont="1" applyFill="1" applyBorder="1" applyAlignment="1">
      <alignment horizontal="center" vertical="center"/>
    </xf>
    <xf numFmtId="38" fontId="0" fillId="3" borderId="11" xfId="4" applyFont="1" applyFill="1" applyBorder="1" applyAlignment="1">
      <alignment horizontal="center" vertical="center"/>
    </xf>
    <xf numFmtId="38" fontId="0" fillId="3" borderId="12" xfId="4"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1" xfId="0" applyFill="1" applyBorder="1" applyAlignment="1">
      <alignment horizontal="left" vertical="top"/>
    </xf>
    <xf numFmtId="0" fontId="0" fillId="3" borderId="8" xfId="0" applyFill="1" applyBorder="1" applyAlignment="1">
      <alignment horizontal="left" vertical="top"/>
    </xf>
    <xf numFmtId="0" fontId="0" fillId="3" borderId="12" xfId="0" applyFill="1" applyBorder="1" applyAlignment="1">
      <alignment horizontal="left" vertical="top"/>
    </xf>
    <xf numFmtId="0" fontId="0" fillId="2" borderId="23" xfId="0" applyFill="1" applyBorder="1" applyAlignment="1">
      <alignment horizontal="center" vertical="center"/>
    </xf>
    <xf numFmtId="0" fontId="0" fillId="2" borderId="23" xfId="0" applyFill="1" applyBorder="1" applyAlignment="1">
      <alignment horizontal="center" vertical="center" shrinkToFit="1"/>
    </xf>
    <xf numFmtId="38" fontId="0" fillId="2" borderId="23" xfId="4" applyFont="1" applyFill="1" applyBorder="1" applyAlignment="1">
      <alignment horizontal="center" vertical="center"/>
    </xf>
    <xf numFmtId="0" fontId="0" fillId="3" borderId="16" xfId="0" applyFill="1" applyBorder="1" applyAlignment="1">
      <alignment horizontal="left" vertical="top"/>
    </xf>
    <xf numFmtId="0" fontId="0" fillId="3" borderId="16" xfId="0" applyFill="1" applyBorder="1" applyAlignment="1">
      <alignment horizontal="center" vertical="center"/>
    </xf>
    <xf numFmtId="38" fontId="0" fillId="3" borderId="16" xfId="4" applyFont="1" applyFill="1" applyBorder="1" applyAlignment="1">
      <alignment horizontal="center" vertical="center"/>
    </xf>
    <xf numFmtId="0" fontId="34" fillId="3" borderId="0" xfId="0" applyFont="1" applyFill="1" applyAlignment="1">
      <alignment horizontal="left" vertical="center"/>
    </xf>
    <xf numFmtId="0" fontId="0" fillId="2" borderId="23" xfId="0" applyFont="1" applyFill="1" applyBorder="1" applyAlignment="1">
      <alignment horizontal="center" vertical="center" shrinkToFit="1"/>
    </xf>
    <xf numFmtId="0" fontId="8" fillId="0" borderId="0" xfId="0" applyFont="1" applyAlignment="1">
      <alignment horizontal="left"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9"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9" fillId="0" borderId="0" xfId="0" applyFont="1" applyAlignment="1">
      <alignment horizontal="left" vertical="center" wrapText="1"/>
    </xf>
    <xf numFmtId="0" fontId="12" fillId="2" borderId="6" xfId="0" applyFont="1" applyFill="1" applyBorder="1" applyAlignment="1">
      <alignment horizontal="center" vertical="center" wrapText="1"/>
    </xf>
    <xf numFmtId="0" fontId="12" fillId="2" borderId="12" xfId="0" applyFont="1" applyFill="1" applyBorder="1" applyAlignment="1">
      <alignment horizontal="center" vertical="center" wrapText="1"/>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4">
    <dxf>
      <numFmt numFmtId="178" formatCode="#,##0;\-#,##0;&quot;&quot;"/>
    </dxf>
    <dxf>
      <numFmt numFmtId="182" formatCode="#,##0;\-#,##0;0"/>
    </dxf>
    <dxf>
      <numFmt numFmtId="178" formatCode="#,##0;\-#,##0;&quot;&quot;"/>
    </dxf>
    <dxf>
      <numFmt numFmtId="178" formatCode="#,##0;\-#,##0;&quot;&quo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142875</xdr:colOff>
      <xdr:row>21</xdr:row>
      <xdr:rowOff>104775</xdr:rowOff>
    </xdr:from>
    <xdr:to>
      <xdr:col>38</xdr:col>
      <xdr:colOff>38099</xdr:colOff>
      <xdr:row>29</xdr:row>
      <xdr:rowOff>85725</xdr:rowOff>
    </xdr:to>
    <xdr:sp macro="" textlink="">
      <xdr:nvSpPr>
        <xdr:cNvPr id="2" name="正方形/長方形 1"/>
        <xdr:cNvSpPr/>
      </xdr:nvSpPr>
      <xdr:spPr>
        <a:xfrm>
          <a:off x="1343025" y="3810000"/>
          <a:ext cx="5438774" cy="1504950"/>
        </a:xfrm>
        <a:prstGeom prst="rect">
          <a:avLst/>
        </a:prstGeom>
        <a:solidFill>
          <a:srgbClr val="FFFFCC"/>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ctr"/>
          <a:r>
            <a:rPr kumimoji="1" lang="ja-JP" altLang="en-US" sz="2000">
              <a:solidFill>
                <a:sysClr val="windowText" lastClr="000000"/>
              </a:solidFill>
            </a:rPr>
            <a:t>別添１参照</a:t>
          </a:r>
        </a:p>
      </xdr:txBody>
    </xdr:sp>
    <xdr:clientData/>
  </xdr:twoCellAnchor>
  <xdr:twoCellAnchor>
    <xdr:from>
      <xdr:col>7</xdr:col>
      <xdr:colOff>104775</xdr:colOff>
      <xdr:row>36</xdr:row>
      <xdr:rowOff>76200</xdr:rowOff>
    </xdr:from>
    <xdr:to>
      <xdr:col>38</xdr:col>
      <xdr:colOff>57150</xdr:colOff>
      <xdr:row>43</xdr:row>
      <xdr:rowOff>114300</xdr:rowOff>
    </xdr:to>
    <xdr:sp macro="" textlink="">
      <xdr:nvSpPr>
        <xdr:cNvPr id="7" name="正方形/長方形 6"/>
        <xdr:cNvSpPr/>
      </xdr:nvSpPr>
      <xdr:spPr>
        <a:xfrm>
          <a:off x="1304925" y="6638925"/>
          <a:ext cx="5495925" cy="1371600"/>
        </a:xfrm>
        <a:prstGeom prst="rect">
          <a:avLst/>
        </a:prstGeom>
        <a:solidFill>
          <a:srgbClr val="FFFFCC"/>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ctr"/>
          <a:r>
            <a:rPr kumimoji="1" lang="ja-JP" altLang="en-US" sz="2000">
              <a:solidFill>
                <a:sysClr val="windowText" lastClr="000000"/>
              </a:solidFill>
            </a:rPr>
            <a:t>別添１参照</a:t>
          </a:r>
        </a:p>
      </xdr:txBody>
    </xdr:sp>
    <xdr:clientData/>
  </xdr:twoCellAnchor>
  <xdr:twoCellAnchor>
    <xdr:from>
      <xdr:col>7</xdr:col>
      <xdr:colOff>104775</xdr:colOff>
      <xdr:row>55</xdr:row>
      <xdr:rowOff>76200</xdr:rowOff>
    </xdr:from>
    <xdr:to>
      <xdr:col>38</xdr:col>
      <xdr:colOff>38100</xdr:colOff>
      <xdr:row>63</xdr:row>
      <xdr:rowOff>123825</xdr:rowOff>
    </xdr:to>
    <xdr:sp macro="" textlink="">
      <xdr:nvSpPr>
        <xdr:cNvPr id="8" name="正方形/長方形 7"/>
        <xdr:cNvSpPr/>
      </xdr:nvSpPr>
      <xdr:spPr>
        <a:xfrm>
          <a:off x="1304925" y="10239375"/>
          <a:ext cx="5476875" cy="1571625"/>
        </a:xfrm>
        <a:prstGeom prst="rect">
          <a:avLst/>
        </a:prstGeom>
        <a:solidFill>
          <a:srgbClr val="FFFFCC"/>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ctr"/>
          <a:r>
            <a:rPr kumimoji="1" lang="ja-JP" altLang="en-US" sz="2000">
              <a:solidFill>
                <a:sysClr val="windowText" lastClr="000000"/>
              </a:solidFill>
            </a:rPr>
            <a:t>別添１参照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85725</xdr:colOff>
      <xdr:row>0</xdr:row>
      <xdr:rowOff>205068</xdr:rowOff>
    </xdr:from>
    <xdr:to>
      <xdr:col>18</xdr:col>
      <xdr:colOff>470647</xdr:colOff>
      <xdr:row>3</xdr:row>
      <xdr:rowOff>262218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2132049" y="205068"/>
          <a:ext cx="2626098" cy="7855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w="38100">
          <a:solidFill>
            <a:srgbClr val="FFC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view="pageBreakPreview" zoomScaleNormal="100" zoomScaleSheetLayoutView="100" workbookViewId="0"/>
  </sheetViews>
  <sheetFormatPr defaultRowHeight="13.5"/>
  <cols>
    <col min="1" max="1" width="5.5" style="85" bestFit="1" customWidth="1"/>
    <col min="2" max="3" width="32.875" style="84" customWidth="1"/>
    <col min="4" max="4" width="33.875" style="84" customWidth="1"/>
    <col min="5" max="5" width="4.25" style="85" customWidth="1"/>
    <col min="6" max="16384" width="9" style="85"/>
  </cols>
  <sheetData>
    <row r="1" spans="1:4">
      <c r="D1" s="111"/>
    </row>
    <row r="2" spans="1:4" ht="39" customHeight="1">
      <c r="A2" s="188" t="s">
        <v>242</v>
      </c>
      <c r="B2" s="188"/>
      <c r="C2" s="188"/>
      <c r="D2" s="188"/>
    </row>
    <row r="3" spans="1:4" ht="200.25" customHeight="1">
      <c r="B3" s="187" t="s">
        <v>279</v>
      </c>
      <c r="C3" s="187"/>
      <c r="D3" s="187"/>
    </row>
    <row r="4" spans="1:4" ht="115.5" customHeight="1">
      <c r="B4" s="186" t="s">
        <v>278</v>
      </c>
      <c r="C4" s="186"/>
      <c r="D4" s="186"/>
    </row>
    <row r="5" spans="1:4" ht="145.5" customHeight="1">
      <c r="B5" s="186" t="s">
        <v>269</v>
      </c>
      <c r="C5" s="186"/>
      <c r="D5" s="186"/>
    </row>
    <row r="6" spans="1:4" ht="192.75" customHeight="1">
      <c r="B6" s="187" t="s">
        <v>282</v>
      </c>
      <c r="C6" s="187"/>
      <c r="D6" s="187"/>
    </row>
    <row r="7" spans="1:4" ht="148.5" customHeight="1">
      <c r="B7" s="186" t="s">
        <v>268</v>
      </c>
      <c r="C7" s="186"/>
      <c r="D7" s="186"/>
    </row>
    <row r="8" spans="1:4" ht="185.25" customHeight="1">
      <c r="B8" s="186" t="s">
        <v>280</v>
      </c>
      <c r="C8" s="186"/>
      <c r="D8" s="186"/>
    </row>
    <row r="9" spans="1:4" ht="13.5" customHeight="1">
      <c r="B9" s="145"/>
      <c r="C9" s="145"/>
      <c r="D9" s="145"/>
    </row>
    <row r="10" spans="1:4" ht="13.5" customHeight="1">
      <c r="B10" s="145"/>
      <c r="C10" s="145"/>
      <c r="D10" s="145"/>
    </row>
    <row r="11" spans="1:4" ht="13.5" customHeight="1">
      <c r="B11" s="145"/>
      <c r="C11" s="145"/>
      <c r="D11" s="145"/>
    </row>
    <row r="12" spans="1:4" ht="13.5" customHeight="1">
      <c r="B12" s="145"/>
      <c r="C12" s="145"/>
      <c r="D12" s="145"/>
    </row>
    <row r="13" spans="1:4" ht="13.5" customHeight="1">
      <c r="B13" s="145"/>
      <c r="C13" s="145"/>
      <c r="D13" s="145"/>
    </row>
  </sheetData>
  <mergeCells count="7">
    <mergeCell ref="B7:D7"/>
    <mergeCell ref="B8:D8"/>
    <mergeCell ref="B5:D5"/>
    <mergeCell ref="B6:D6"/>
    <mergeCell ref="A2:D2"/>
    <mergeCell ref="B3:D3"/>
    <mergeCell ref="B4:D4"/>
  </mergeCells>
  <phoneticPr fontId="4"/>
  <printOptions horizontalCentered="1"/>
  <pageMargins left="0.70866141732283472" right="0.70866141732283472" top="0.55118110236220474" bottom="0.35433070866141736"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59"/>
  <sheetViews>
    <sheetView view="pageBreakPreview" zoomScale="90" zoomScaleNormal="100" zoomScaleSheetLayoutView="90" workbookViewId="0"/>
  </sheetViews>
  <sheetFormatPr defaultColWidth="2.25" defaultRowHeight="12"/>
  <cols>
    <col min="1" max="1" width="2.625" style="1" customWidth="1"/>
    <col min="2" max="19" width="2.25" style="1"/>
    <col min="20" max="20" width="9.625" style="1" customWidth="1"/>
    <col min="21" max="46" width="2.25" style="1"/>
    <col min="47" max="47" width="5.75" style="1" customWidth="1"/>
    <col min="48" max="48" width="1.375" style="1" customWidth="1"/>
    <col min="49" max="49" width="2.25" style="1" hidden="1" customWidth="1"/>
    <col min="50" max="16384" width="2.25" style="1"/>
  </cols>
  <sheetData>
    <row r="1" spans="1:69" ht="13.5" customHeight="1">
      <c r="A1" s="109" t="s">
        <v>154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row>
    <row r="2" spans="1:69" ht="13.5">
      <c r="A2" s="109"/>
      <c r="B2" s="29"/>
      <c r="C2" s="30"/>
      <c r="D2" s="30"/>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3" t="s">
        <v>17</v>
      </c>
      <c r="AL2" s="214"/>
      <c r="AM2" s="214"/>
      <c r="AN2" s="108" t="s">
        <v>3</v>
      </c>
      <c r="AO2" s="214"/>
      <c r="AP2" s="214"/>
      <c r="AQ2" s="108" t="s">
        <v>2</v>
      </c>
      <c r="AR2" s="214"/>
      <c r="AS2" s="214"/>
      <c r="AT2" s="108" t="s">
        <v>1</v>
      </c>
      <c r="AW2" s="108"/>
    </row>
    <row r="3" spans="1:69" ht="45" customHeight="1">
      <c r="A3" s="109"/>
      <c r="B3" s="29"/>
      <c r="C3" s="30"/>
      <c r="D3" s="30"/>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69" ht="18" customHeight="1">
      <c r="A4" s="209" t="s">
        <v>153</v>
      </c>
      <c r="B4" s="209"/>
      <c r="C4" s="209"/>
      <c r="D4" s="209"/>
      <c r="E4" s="209"/>
      <c r="F4" s="209"/>
      <c r="G4" s="209"/>
      <c r="H4" s="109"/>
      <c r="I4" s="109" t="s">
        <v>0</v>
      </c>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69" ht="45" customHeight="1">
      <c r="A5" s="103"/>
      <c r="B5" s="103"/>
      <c r="C5" s="103"/>
      <c r="D5" s="103"/>
      <c r="E5" s="103"/>
      <c r="F5" s="103"/>
      <c r="G5" s="103"/>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69" ht="13.5">
      <c r="A6" s="103"/>
      <c r="B6" s="103"/>
      <c r="C6" s="103"/>
      <c r="D6" s="103"/>
      <c r="E6" s="103"/>
      <c r="F6" s="103"/>
      <c r="G6" s="103"/>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210" t="s">
        <v>204</v>
      </c>
      <c r="AH6" s="210"/>
      <c r="AI6" s="210"/>
      <c r="AJ6" s="210"/>
      <c r="AK6" s="210"/>
      <c r="AL6" s="210"/>
      <c r="AM6" s="210"/>
      <c r="AN6" s="210"/>
      <c r="AO6" s="210"/>
      <c r="AP6" s="210"/>
      <c r="AQ6" s="210"/>
      <c r="AR6" s="210"/>
      <c r="AS6" s="210"/>
      <c r="AT6" s="210"/>
      <c r="AU6" s="210"/>
      <c r="AV6" s="213"/>
      <c r="AW6" s="213"/>
    </row>
    <row r="7" spans="1:69" ht="18" customHeight="1">
      <c r="A7" s="103"/>
      <c r="B7" s="103"/>
      <c r="C7" s="103"/>
      <c r="D7" s="103"/>
      <c r="E7" s="103"/>
      <c r="F7" s="103"/>
      <c r="G7" s="103"/>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210" t="s">
        <v>246</v>
      </c>
      <c r="AH7" s="210"/>
      <c r="AI7" s="210"/>
      <c r="AJ7" s="210"/>
      <c r="AK7" s="210"/>
      <c r="AL7" s="210"/>
      <c r="AM7" s="210"/>
      <c r="AN7" s="210"/>
      <c r="AO7" s="210"/>
      <c r="AP7" s="210"/>
      <c r="AQ7" s="210"/>
      <c r="AR7" s="210"/>
      <c r="AS7" s="210"/>
      <c r="AT7" s="210"/>
      <c r="AU7" s="210"/>
      <c r="AV7" s="213"/>
      <c r="AW7" s="213"/>
    </row>
    <row r="8" spans="1:69" ht="60" customHeight="1">
      <c r="A8" s="103"/>
      <c r="B8" s="103"/>
      <c r="C8" s="103"/>
      <c r="D8" s="103"/>
      <c r="E8" s="103"/>
      <c r="F8" s="103"/>
      <c r="G8" s="103"/>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69" ht="18" customHeight="1">
      <c r="A9" s="211" t="s">
        <v>205</v>
      </c>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107"/>
      <c r="AW9" s="107"/>
    </row>
    <row r="10" spans="1:69" ht="60" customHeight="1">
      <c r="A10" s="109"/>
      <c r="B10" s="29"/>
      <c r="C10" s="30"/>
      <c r="D10" s="30"/>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row>
    <row r="11" spans="1:69" ht="13.5">
      <c r="A11" s="109"/>
      <c r="C11" s="109" t="s">
        <v>206</v>
      </c>
      <c r="D11" s="30"/>
      <c r="E11" s="179"/>
      <c r="F11" s="109" t="s">
        <v>3</v>
      </c>
      <c r="G11" s="179"/>
      <c r="H11" s="109" t="s">
        <v>207</v>
      </c>
      <c r="I11" s="179"/>
      <c r="J11" s="109" t="s">
        <v>209</v>
      </c>
      <c r="K11" s="109"/>
      <c r="L11" s="109"/>
      <c r="M11" s="109"/>
      <c r="N11" s="109"/>
      <c r="O11" s="109"/>
      <c r="P11" s="109"/>
      <c r="Q11" s="109"/>
      <c r="R11" s="129"/>
      <c r="S11" s="129"/>
      <c r="T11" s="180"/>
      <c r="U11" s="109" t="s">
        <v>208</v>
      </c>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Y11" s="168"/>
      <c r="AZ11" s="168"/>
      <c r="BA11" s="168"/>
      <c r="BB11" s="168"/>
      <c r="BC11" s="168"/>
      <c r="BD11" s="168"/>
      <c r="BE11" s="168"/>
      <c r="BF11" s="168"/>
      <c r="BG11" s="168"/>
      <c r="BH11" s="168"/>
      <c r="BI11" s="168"/>
      <c r="BJ11" s="168"/>
      <c r="BK11" s="168"/>
      <c r="BL11" s="168"/>
      <c r="BM11" s="168"/>
      <c r="BN11" s="168"/>
      <c r="BO11" s="168"/>
      <c r="BP11" s="168"/>
      <c r="BQ11" s="168"/>
    </row>
    <row r="12" spans="1:69" ht="15.75" customHeight="1">
      <c r="A12" s="109"/>
      <c r="B12" s="109" t="s">
        <v>210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Y12" s="168"/>
      <c r="AZ12" s="168"/>
      <c r="BA12" s="168"/>
      <c r="BB12" s="168"/>
      <c r="BC12" s="168"/>
      <c r="BD12" s="168"/>
      <c r="BE12" s="168"/>
      <c r="BF12" s="168"/>
      <c r="BG12" s="168"/>
      <c r="BH12" s="168"/>
      <c r="BI12" s="168"/>
      <c r="BJ12" s="168"/>
      <c r="BK12" s="168"/>
      <c r="BL12" s="168"/>
      <c r="BM12" s="168"/>
      <c r="BN12" s="168"/>
      <c r="BO12" s="168"/>
      <c r="BP12" s="168"/>
      <c r="BQ12" s="168"/>
    </row>
    <row r="13" spans="1:69" ht="15.75"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row>
    <row r="14" spans="1:69" ht="13.5">
      <c r="A14" s="109"/>
      <c r="B14" s="212" t="s">
        <v>211</v>
      </c>
      <c r="C14" s="212"/>
      <c r="D14" s="212"/>
      <c r="E14" s="212"/>
      <c r="F14" s="212"/>
      <c r="G14" s="212"/>
      <c r="H14" s="212"/>
      <c r="I14" s="212"/>
      <c r="J14" s="212"/>
      <c r="K14" s="207">
        <f>AH20+AH21+AH22+AH23+AH25</f>
        <v>0</v>
      </c>
      <c r="L14" s="207"/>
      <c r="M14" s="207"/>
      <c r="N14" s="207"/>
      <c r="O14" s="207"/>
      <c r="P14" s="207"/>
      <c r="Q14" s="207"/>
      <c r="R14" s="207"/>
      <c r="S14" s="207"/>
      <c r="T14" s="207"/>
      <c r="U14" s="207"/>
      <c r="V14" s="126" t="s">
        <v>12</v>
      </c>
      <c r="W14" s="126"/>
      <c r="X14" s="126"/>
      <c r="Y14" s="126"/>
      <c r="Z14" s="126"/>
      <c r="AA14" s="126"/>
      <c r="AB14" s="126"/>
      <c r="AC14" s="126"/>
      <c r="AD14" s="126"/>
      <c r="AE14" s="109"/>
      <c r="AF14" s="109"/>
      <c r="AG14" s="109"/>
      <c r="AH14" s="109"/>
      <c r="AI14" s="109"/>
      <c r="AJ14" s="109"/>
      <c r="AK14" s="109"/>
      <c r="AL14" s="109"/>
      <c r="AM14" s="109"/>
      <c r="AN14" s="109"/>
      <c r="AO14" s="109"/>
      <c r="AP14" s="109"/>
      <c r="AQ14" s="109"/>
      <c r="AR14" s="109"/>
      <c r="AS14" s="109"/>
      <c r="AT14" s="109"/>
      <c r="AU14" s="109"/>
      <c r="AV14" s="109"/>
      <c r="AW14" s="109"/>
    </row>
    <row r="15" spans="1:69" ht="13.5">
      <c r="A15" s="109"/>
      <c r="B15" s="126"/>
      <c r="C15" s="126" t="s">
        <v>245</v>
      </c>
      <c r="D15" s="126"/>
      <c r="E15" s="126"/>
      <c r="F15" s="126"/>
      <c r="G15" s="126"/>
      <c r="H15" s="126"/>
      <c r="I15" s="126"/>
      <c r="J15" s="126"/>
      <c r="K15" s="207">
        <f>AH28+AH29+AH30+AH31+AH33</f>
        <v>0</v>
      </c>
      <c r="L15" s="207"/>
      <c r="M15" s="207"/>
      <c r="N15" s="207"/>
      <c r="O15" s="207"/>
      <c r="P15" s="207"/>
      <c r="Q15" s="207"/>
      <c r="R15" s="207"/>
      <c r="S15" s="207"/>
      <c r="T15" s="207"/>
      <c r="U15" s="207"/>
      <c r="V15" s="126" t="s">
        <v>12</v>
      </c>
      <c r="W15" s="126"/>
      <c r="X15" s="126"/>
      <c r="Y15" s="126"/>
      <c r="Z15" s="126"/>
      <c r="AA15" s="126"/>
      <c r="AB15" s="126"/>
      <c r="AC15" s="126"/>
      <c r="AD15" s="126"/>
      <c r="AE15" s="109"/>
      <c r="AF15" s="109"/>
      <c r="AG15" s="109"/>
      <c r="AH15" s="109"/>
      <c r="AI15" s="109"/>
      <c r="AJ15" s="109"/>
      <c r="AK15" s="109"/>
      <c r="AL15" s="109"/>
      <c r="AM15" s="109"/>
      <c r="AN15" s="109"/>
      <c r="AO15" s="109"/>
      <c r="AP15" s="109"/>
      <c r="AQ15" s="109"/>
      <c r="AR15" s="109"/>
      <c r="AS15" s="109"/>
      <c r="AT15" s="109"/>
      <c r="AU15" s="109"/>
      <c r="AV15" s="109"/>
      <c r="AW15" s="109"/>
    </row>
    <row r="16" spans="1:69" ht="13.5">
      <c r="A16" s="109"/>
      <c r="B16" s="126"/>
      <c r="C16" s="126" t="s">
        <v>212</v>
      </c>
      <c r="D16" s="126"/>
      <c r="E16" s="126"/>
      <c r="F16" s="126"/>
      <c r="G16" s="126"/>
      <c r="H16" s="126"/>
      <c r="I16" s="126"/>
      <c r="J16" s="126"/>
      <c r="K16" s="208">
        <f>K15-K14</f>
        <v>0</v>
      </c>
      <c r="L16" s="208"/>
      <c r="M16" s="208"/>
      <c r="N16" s="208"/>
      <c r="O16" s="208"/>
      <c r="P16" s="208"/>
      <c r="Q16" s="208"/>
      <c r="R16" s="208"/>
      <c r="S16" s="208"/>
      <c r="T16" s="208"/>
      <c r="U16" s="208"/>
      <c r="V16" s="126" t="s">
        <v>12</v>
      </c>
      <c r="W16" s="126"/>
      <c r="X16" s="126"/>
      <c r="Y16" s="126"/>
      <c r="Z16" s="126"/>
      <c r="AA16" s="126"/>
      <c r="AB16" s="126"/>
      <c r="AC16" s="126"/>
      <c r="AD16" s="126"/>
      <c r="AE16" s="109"/>
      <c r="AF16" s="109"/>
      <c r="AG16" s="109"/>
      <c r="AH16" s="109"/>
      <c r="AI16" s="109"/>
      <c r="AJ16" s="109"/>
      <c r="AK16" s="109"/>
      <c r="AL16" s="109"/>
      <c r="AM16" s="109"/>
      <c r="AN16" s="109"/>
      <c r="AO16" s="109"/>
      <c r="AP16" s="109"/>
      <c r="AQ16" s="109"/>
      <c r="AR16" s="109"/>
      <c r="AS16" s="109"/>
      <c r="AT16" s="109"/>
      <c r="AU16" s="109"/>
      <c r="AV16" s="109"/>
      <c r="AW16" s="109"/>
    </row>
    <row r="17" spans="1:49" ht="13.5">
      <c r="A17" s="109"/>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09"/>
      <c r="AF17" s="109"/>
      <c r="AG17" s="109"/>
      <c r="AH17" s="109"/>
      <c r="AI17" s="109"/>
      <c r="AJ17" s="109"/>
      <c r="AK17" s="109"/>
      <c r="AL17" s="109"/>
      <c r="AM17" s="109"/>
      <c r="AN17" s="109"/>
      <c r="AO17" s="109"/>
      <c r="AP17" s="109"/>
      <c r="AQ17" s="109"/>
      <c r="AR17" s="109"/>
      <c r="AS17" s="109"/>
      <c r="AT17" s="109"/>
      <c r="AU17" s="109"/>
      <c r="AV17" s="109"/>
      <c r="AW17" s="109"/>
    </row>
    <row r="18" spans="1:49" ht="7.5" customHeight="1">
      <c r="A18" s="109"/>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09"/>
      <c r="AF18" s="109"/>
      <c r="AG18" s="109"/>
      <c r="AH18" s="109"/>
      <c r="AI18" s="109"/>
      <c r="AJ18" s="109"/>
      <c r="AK18" s="109"/>
      <c r="AL18" s="109"/>
      <c r="AM18" s="109"/>
      <c r="AN18" s="109"/>
      <c r="AO18" s="109"/>
      <c r="AP18" s="109"/>
      <c r="AQ18" s="109"/>
      <c r="AR18" s="109"/>
      <c r="AS18" s="109"/>
      <c r="AT18" s="109"/>
      <c r="AU18" s="109"/>
      <c r="AV18" s="109"/>
      <c r="AW18" s="109"/>
    </row>
    <row r="19" spans="1:49" ht="13.5">
      <c r="A19" s="109"/>
      <c r="B19" s="105" t="s">
        <v>217</v>
      </c>
      <c r="D19" s="126"/>
      <c r="E19" s="126"/>
      <c r="F19" s="126"/>
      <c r="G19" s="126"/>
      <c r="H19" s="126"/>
      <c r="I19" s="126"/>
      <c r="L19" s="126"/>
      <c r="M19" s="126"/>
      <c r="N19" s="126"/>
      <c r="O19" s="126"/>
      <c r="P19" s="126"/>
      <c r="Q19" s="126"/>
      <c r="R19" s="126"/>
      <c r="S19" s="126"/>
      <c r="T19" s="126"/>
      <c r="U19" s="126"/>
      <c r="V19" s="126"/>
      <c r="W19" s="126"/>
      <c r="X19" s="126"/>
      <c r="Y19" s="126"/>
      <c r="Z19" s="126"/>
      <c r="AA19" s="126"/>
      <c r="AB19" s="126"/>
      <c r="AC19" s="126"/>
      <c r="AD19" s="126"/>
      <c r="AE19" s="109"/>
      <c r="AF19" s="109"/>
      <c r="AG19" s="109"/>
      <c r="AH19" s="109"/>
      <c r="AI19" s="109"/>
      <c r="AJ19" s="109"/>
      <c r="AK19" s="109"/>
      <c r="AL19" s="109"/>
      <c r="AM19" s="109"/>
      <c r="AN19" s="109"/>
      <c r="AO19" s="109"/>
      <c r="AP19" s="109"/>
      <c r="AQ19" s="109"/>
      <c r="AR19" s="109"/>
      <c r="AS19" s="109"/>
      <c r="AT19" s="109"/>
      <c r="AU19" s="109"/>
      <c r="AV19" s="109"/>
      <c r="AW19" s="109"/>
    </row>
    <row r="20" spans="1:49" ht="13.5">
      <c r="A20" s="109"/>
      <c r="B20" s="126"/>
      <c r="C20" s="199" t="s">
        <v>137</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200"/>
      <c r="AI20" s="200"/>
      <c r="AJ20" s="200"/>
      <c r="AK20" s="200"/>
      <c r="AL20" s="200"/>
      <c r="AM20" s="109" t="s">
        <v>12</v>
      </c>
      <c r="AN20" s="109"/>
      <c r="AO20" s="109"/>
      <c r="AP20" s="109"/>
      <c r="AQ20" s="109"/>
      <c r="AR20" s="109"/>
      <c r="AS20" s="109"/>
      <c r="AT20" s="109"/>
      <c r="AU20" s="109"/>
      <c r="AV20" s="109"/>
      <c r="AW20" s="109"/>
    </row>
    <row r="21" spans="1:49" ht="13.5">
      <c r="A21" s="109"/>
      <c r="B21" s="126"/>
      <c r="C21" s="199" t="s">
        <v>139</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200"/>
      <c r="AI21" s="200"/>
      <c r="AJ21" s="200"/>
      <c r="AK21" s="200"/>
      <c r="AL21" s="200"/>
      <c r="AM21" s="109" t="s">
        <v>12</v>
      </c>
      <c r="AN21" s="109"/>
      <c r="AO21" s="109"/>
      <c r="AP21" s="109"/>
      <c r="AQ21" s="109"/>
      <c r="AR21" s="109"/>
      <c r="AS21" s="109"/>
      <c r="AT21" s="109"/>
      <c r="AU21" s="109"/>
      <c r="AV21" s="109"/>
      <c r="AW21" s="109"/>
    </row>
    <row r="22" spans="1:49" ht="13.5">
      <c r="A22" s="109"/>
      <c r="B22" s="126"/>
      <c r="C22" s="199" t="s">
        <v>140</v>
      </c>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200"/>
      <c r="AI22" s="200"/>
      <c r="AJ22" s="200"/>
      <c r="AK22" s="200"/>
      <c r="AL22" s="200"/>
      <c r="AM22" s="109" t="s">
        <v>12</v>
      </c>
      <c r="AN22" s="109"/>
      <c r="AO22" s="109"/>
      <c r="AP22" s="109"/>
      <c r="AQ22" s="109"/>
      <c r="AR22" s="109"/>
      <c r="AS22" s="109"/>
      <c r="AT22" s="109"/>
      <c r="AU22" s="109"/>
      <c r="AV22" s="109"/>
      <c r="AW22" s="109"/>
    </row>
    <row r="23" spans="1:49" ht="13.5">
      <c r="A23" s="109"/>
      <c r="B23" s="126"/>
      <c r="C23" s="199" t="s">
        <v>146</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200"/>
      <c r="AI23" s="200"/>
      <c r="AJ23" s="200"/>
      <c r="AK23" s="200"/>
      <c r="AL23" s="200"/>
      <c r="AM23" s="109" t="s">
        <v>12</v>
      </c>
      <c r="AN23" s="109"/>
      <c r="AO23" s="109"/>
      <c r="AP23" s="109"/>
      <c r="AQ23" s="109"/>
      <c r="AR23" s="109"/>
      <c r="AS23" s="109"/>
      <c r="AT23" s="109"/>
      <c r="AU23" s="109"/>
      <c r="AV23" s="109"/>
      <c r="AW23" s="109"/>
    </row>
    <row r="24" spans="1:49" ht="13.5">
      <c r="A24" s="109"/>
      <c r="B24" s="126"/>
      <c r="C24" s="127"/>
      <c r="D24" s="127" t="s">
        <v>144</v>
      </c>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c r="AI24" s="128"/>
      <c r="AJ24" s="128"/>
      <c r="AK24" s="128"/>
      <c r="AL24" s="128"/>
      <c r="AM24" s="109"/>
      <c r="AN24" s="109"/>
      <c r="AO24" s="109"/>
      <c r="AP24" s="109"/>
      <c r="AQ24" s="109"/>
      <c r="AR24" s="109"/>
      <c r="AS24" s="109"/>
      <c r="AT24" s="109"/>
      <c r="AU24" s="109"/>
      <c r="AV24" s="109"/>
      <c r="AW24" s="109"/>
    </row>
    <row r="25" spans="1:49" ht="13.5">
      <c r="A25" s="109"/>
      <c r="B25" s="126"/>
      <c r="C25" s="199" t="s">
        <v>145</v>
      </c>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200"/>
      <c r="AI25" s="200"/>
      <c r="AJ25" s="200"/>
      <c r="AK25" s="200"/>
      <c r="AL25" s="200"/>
      <c r="AM25" s="109" t="s">
        <v>12</v>
      </c>
      <c r="AN25" s="109"/>
      <c r="AO25" s="109"/>
      <c r="AP25" s="109"/>
      <c r="AQ25" s="109"/>
      <c r="AR25" s="109"/>
      <c r="AS25" s="109"/>
      <c r="AT25" s="109"/>
      <c r="AU25" s="109"/>
      <c r="AV25" s="109"/>
      <c r="AW25" s="109"/>
    </row>
    <row r="26" spans="1:49" ht="13.5">
      <c r="A26" s="109"/>
      <c r="B26" s="109"/>
      <c r="C26" s="109"/>
      <c r="D26" s="109"/>
      <c r="E26" s="109"/>
      <c r="F26" s="109"/>
      <c r="G26" s="109"/>
      <c r="H26" s="109"/>
      <c r="I26" s="109"/>
      <c r="J26" s="109"/>
      <c r="K26" s="109"/>
      <c r="L26" s="109"/>
      <c r="M26" s="126"/>
      <c r="N26" s="126"/>
      <c r="O26" s="126"/>
      <c r="P26" s="126"/>
      <c r="Q26" s="126"/>
      <c r="R26" s="126"/>
      <c r="S26" s="126"/>
      <c r="T26" s="126"/>
      <c r="U26" s="126"/>
      <c r="V26" s="126"/>
      <c r="W26" s="126"/>
      <c r="X26" s="126"/>
      <c r="Y26" s="126"/>
      <c r="Z26" s="126"/>
      <c r="AA26" s="126"/>
      <c r="AB26" s="126"/>
      <c r="AC26" s="126"/>
      <c r="AD26" s="126"/>
      <c r="AE26" s="109"/>
      <c r="AF26" s="109"/>
      <c r="AG26" s="109"/>
      <c r="AH26" s="109"/>
      <c r="AI26" s="109"/>
      <c r="AJ26" s="109"/>
      <c r="AK26" s="109"/>
      <c r="AL26" s="109"/>
      <c r="AM26" s="109"/>
      <c r="AN26" s="109"/>
      <c r="AO26" s="109"/>
      <c r="AP26" s="109"/>
      <c r="AQ26" s="109"/>
      <c r="AR26" s="109"/>
      <c r="AS26" s="109"/>
      <c r="AT26" s="109"/>
      <c r="AU26" s="109"/>
      <c r="AV26" s="109"/>
      <c r="AW26" s="109"/>
    </row>
    <row r="27" spans="1:49" ht="13.5">
      <c r="A27" s="109"/>
      <c r="B27" s="105" t="s">
        <v>253</v>
      </c>
      <c r="D27" s="126"/>
      <c r="E27" s="126"/>
      <c r="F27" s="126"/>
      <c r="G27" s="126"/>
      <c r="H27" s="126"/>
      <c r="I27" s="126"/>
      <c r="L27" s="126"/>
      <c r="M27" s="126"/>
      <c r="N27" s="126"/>
      <c r="O27" s="126"/>
      <c r="P27" s="126"/>
      <c r="Q27" s="126"/>
      <c r="R27" s="126"/>
      <c r="S27" s="126"/>
      <c r="T27" s="126"/>
      <c r="U27" s="126"/>
      <c r="V27" s="126"/>
      <c r="W27" s="126"/>
      <c r="X27" s="126"/>
      <c r="Y27" s="126"/>
      <c r="Z27" s="126"/>
      <c r="AA27" s="126"/>
      <c r="AB27" s="126"/>
      <c r="AC27" s="126"/>
      <c r="AD27" s="126"/>
      <c r="AE27" s="109"/>
      <c r="AF27" s="109"/>
      <c r="AG27" s="109"/>
      <c r="AH27" s="109"/>
      <c r="AI27" s="109"/>
      <c r="AJ27" s="109"/>
      <c r="AK27" s="109"/>
      <c r="AL27" s="109"/>
      <c r="AM27" s="109"/>
      <c r="AN27" s="109"/>
      <c r="AO27" s="109"/>
      <c r="AP27" s="109"/>
      <c r="AQ27" s="109"/>
      <c r="AR27" s="109"/>
      <c r="AS27" s="109"/>
      <c r="AT27" s="109"/>
      <c r="AU27" s="109"/>
      <c r="AV27" s="109"/>
      <c r="AW27" s="109"/>
    </row>
    <row r="28" spans="1:49" ht="13.5">
      <c r="A28" s="109"/>
      <c r="B28" s="126"/>
      <c r="C28" s="199" t="s">
        <v>137</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200"/>
      <c r="AI28" s="200"/>
      <c r="AJ28" s="200"/>
      <c r="AK28" s="200"/>
      <c r="AL28" s="200"/>
      <c r="AM28" s="109" t="s">
        <v>12</v>
      </c>
      <c r="AN28" s="109"/>
      <c r="AO28" s="109"/>
      <c r="AP28" s="109"/>
      <c r="AQ28" s="109"/>
      <c r="AR28" s="109"/>
      <c r="AS28" s="109"/>
      <c r="AT28" s="109"/>
      <c r="AU28" s="109"/>
      <c r="AV28" s="109"/>
      <c r="AW28" s="109"/>
    </row>
    <row r="29" spans="1:49" ht="13.5">
      <c r="A29" s="109"/>
      <c r="B29" s="126"/>
      <c r="C29" s="199" t="s">
        <v>139</v>
      </c>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200"/>
      <c r="AI29" s="200"/>
      <c r="AJ29" s="200"/>
      <c r="AK29" s="200"/>
      <c r="AL29" s="200"/>
      <c r="AM29" s="109" t="s">
        <v>12</v>
      </c>
      <c r="AN29" s="109"/>
      <c r="AO29" s="109"/>
      <c r="AP29" s="109"/>
      <c r="AQ29" s="109"/>
      <c r="AR29" s="109"/>
      <c r="AS29" s="109"/>
      <c r="AT29" s="109"/>
      <c r="AU29" s="109"/>
      <c r="AV29" s="109"/>
      <c r="AW29" s="109"/>
    </row>
    <row r="30" spans="1:49" ht="13.5">
      <c r="A30" s="109"/>
      <c r="B30" s="126"/>
      <c r="C30" s="199" t="s">
        <v>140</v>
      </c>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200"/>
      <c r="AI30" s="200"/>
      <c r="AJ30" s="200"/>
      <c r="AK30" s="200"/>
      <c r="AL30" s="200"/>
      <c r="AM30" s="109" t="s">
        <v>12</v>
      </c>
      <c r="AN30" s="109"/>
      <c r="AO30" s="109"/>
      <c r="AP30" s="109"/>
      <c r="AQ30" s="109"/>
      <c r="AR30" s="109"/>
      <c r="AS30" s="109"/>
      <c r="AT30" s="109"/>
      <c r="AU30" s="109"/>
      <c r="AV30" s="109"/>
      <c r="AW30" s="109"/>
    </row>
    <row r="31" spans="1:49" ht="13.5">
      <c r="B31" s="126"/>
      <c r="C31" s="199" t="s">
        <v>146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200"/>
      <c r="AI31" s="200"/>
      <c r="AJ31" s="200"/>
      <c r="AK31" s="200"/>
      <c r="AL31" s="200"/>
      <c r="AM31" s="109" t="s">
        <v>12</v>
      </c>
      <c r="AN31" s="109"/>
      <c r="AO31" s="109"/>
      <c r="AP31" s="109"/>
      <c r="AQ31" s="109"/>
      <c r="AR31" s="109"/>
      <c r="AS31" s="109"/>
      <c r="AT31" s="109"/>
      <c r="AU31" s="109"/>
      <c r="AV31" s="109"/>
      <c r="AW31" s="109"/>
    </row>
    <row r="32" spans="1:49" ht="13.5" customHeight="1">
      <c r="B32" s="126"/>
      <c r="C32" s="127"/>
      <c r="D32" s="127" t="s">
        <v>144</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8"/>
      <c r="AI32" s="128"/>
      <c r="AJ32" s="128"/>
      <c r="AK32" s="128"/>
      <c r="AL32" s="128"/>
      <c r="AM32" s="109"/>
      <c r="AN32" s="109"/>
      <c r="AO32" s="31"/>
      <c r="AP32" s="31"/>
      <c r="AQ32" s="31"/>
      <c r="AR32" s="31"/>
      <c r="AS32" s="31"/>
      <c r="AT32" s="31"/>
      <c r="AU32" s="31"/>
      <c r="AV32" s="31"/>
      <c r="AW32" s="31"/>
    </row>
    <row r="33" spans="1:49" ht="15.75" customHeight="1">
      <c r="B33" s="126"/>
      <c r="C33" s="199" t="s">
        <v>145</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200"/>
      <c r="AI33" s="200"/>
      <c r="AJ33" s="200"/>
      <c r="AK33" s="200"/>
      <c r="AL33" s="200"/>
      <c r="AM33" s="109" t="s">
        <v>12</v>
      </c>
      <c r="AN33" s="109"/>
      <c r="AO33" s="31"/>
      <c r="AP33" s="31"/>
      <c r="AQ33" s="31"/>
      <c r="AR33" s="31"/>
      <c r="AS33" s="31"/>
      <c r="AT33" s="31"/>
      <c r="AU33" s="31"/>
      <c r="AV33" s="31"/>
      <c r="AW33" s="31"/>
    </row>
    <row r="34" spans="1:49" ht="15.75" customHeight="1">
      <c r="B34" s="126"/>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8"/>
      <c r="AI34" s="128"/>
      <c r="AJ34" s="128"/>
      <c r="AK34" s="128"/>
      <c r="AL34" s="128"/>
      <c r="AM34" s="109"/>
      <c r="AN34" s="109"/>
      <c r="AO34" s="31"/>
      <c r="AP34" s="31"/>
      <c r="AQ34" s="31"/>
      <c r="AR34" s="31"/>
      <c r="AS34" s="31"/>
      <c r="AT34" s="31"/>
      <c r="AU34" s="31"/>
      <c r="AV34" s="31"/>
      <c r="AW34" s="31"/>
    </row>
    <row r="35" spans="1:49" ht="15.75" customHeight="1">
      <c r="A35" s="109" t="s">
        <v>138</v>
      </c>
      <c r="C35" s="109"/>
      <c r="D35" s="109"/>
      <c r="E35" s="109"/>
      <c r="F35" s="109"/>
      <c r="G35" s="109"/>
      <c r="H35" s="109"/>
      <c r="I35" s="109"/>
      <c r="J35" s="109"/>
      <c r="K35" s="109"/>
      <c r="L35" s="109"/>
      <c r="M35" s="126"/>
      <c r="N35" s="126"/>
      <c r="O35" s="126"/>
      <c r="P35" s="126"/>
      <c r="Q35" s="126"/>
      <c r="R35" s="126"/>
      <c r="S35" s="126"/>
      <c r="T35" s="126"/>
      <c r="U35" s="126"/>
      <c r="V35" s="126"/>
      <c r="W35" s="126"/>
      <c r="X35" s="126"/>
      <c r="Y35" s="126"/>
      <c r="Z35" s="126"/>
      <c r="AA35" s="126"/>
      <c r="AB35" s="126"/>
      <c r="AC35" s="126"/>
      <c r="AD35" s="126"/>
      <c r="AE35" s="109"/>
      <c r="AF35" s="109"/>
      <c r="AG35" s="109"/>
      <c r="AH35" s="109"/>
      <c r="AI35" s="109"/>
      <c r="AJ35" s="109"/>
      <c r="AK35" s="31"/>
      <c r="AL35" s="31"/>
      <c r="AM35" s="31"/>
      <c r="AN35" s="31"/>
      <c r="AO35" s="31"/>
      <c r="AP35" s="31"/>
      <c r="AQ35" s="31"/>
      <c r="AR35" s="31"/>
      <c r="AS35" s="31"/>
      <c r="AT35" s="31"/>
      <c r="AU35" s="31"/>
      <c r="AV35" s="31"/>
      <c r="AW35" s="31"/>
    </row>
    <row r="36" spans="1:49" ht="12"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row>
    <row r="37" spans="1:49" ht="13.5" customHeight="1">
      <c r="A37" s="109">
        <v>1</v>
      </c>
      <c r="B37" s="176"/>
      <c r="C37" s="31" t="s">
        <v>216</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row>
    <row r="38" spans="1:49" ht="13.5">
      <c r="A38" s="109"/>
      <c r="B38" s="31"/>
      <c r="C38" s="31" t="s">
        <v>213</v>
      </c>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row>
    <row r="39" spans="1:49" ht="13.5" customHeight="1">
      <c r="A39" s="109"/>
      <c r="B39" s="31"/>
      <c r="C39" s="109" t="s">
        <v>214</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row>
    <row r="40" spans="1:49" ht="13.5">
      <c r="A40" s="109"/>
      <c r="B40" s="31"/>
      <c r="C40" s="31" t="s">
        <v>147</v>
      </c>
      <c r="D40" s="31" t="s">
        <v>252</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row>
    <row r="41" spans="1:49" ht="12" customHeight="1">
      <c r="A41" s="31"/>
      <c r="B41" s="31"/>
      <c r="C41" s="31" t="s">
        <v>215</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row>
    <row r="42" spans="1:49" ht="12"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row>
    <row r="43" spans="1:49" ht="13.5" customHeight="1">
      <c r="A43" s="109">
        <v>2</v>
      </c>
      <c r="B43" s="31"/>
      <c r="C43" s="31" t="s">
        <v>257</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row>
    <row r="44" spans="1:49" ht="12" customHeight="1">
      <c r="A44" s="31">
        <v>3</v>
      </c>
      <c r="B44" s="31"/>
      <c r="C44" s="31" t="s">
        <v>258</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row>
    <row r="45" spans="1:49" ht="12" customHeight="1">
      <c r="A45" s="1">
        <v>4</v>
      </c>
      <c r="B45" s="31"/>
      <c r="C45" s="31" t="s">
        <v>259</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row>
    <row r="46" spans="1:49" ht="12" customHeight="1">
      <c r="A46" s="31">
        <v>5</v>
      </c>
      <c r="B46" s="31"/>
      <c r="C46" s="31" t="s">
        <v>260</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t="s">
        <v>110</v>
      </c>
      <c r="AE46" s="31"/>
      <c r="AF46" s="31"/>
      <c r="AG46" s="31"/>
      <c r="AH46" s="31"/>
      <c r="AI46" s="31"/>
      <c r="AJ46" s="31"/>
      <c r="AK46" s="31"/>
      <c r="AL46" s="31"/>
      <c r="AM46" s="31"/>
      <c r="AN46" s="31"/>
      <c r="AO46" s="31"/>
      <c r="AP46" s="31"/>
      <c r="AQ46" s="31"/>
      <c r="AR46" s="31"/>
      <c r="AS46" s="31"/>
      <c r="AT46" s="31"/>
      <c r="AU46" s="31"/>
      <c r="AV46" s="31"/>
      <c r="AW46" s="31"/>
    </row>
    <row r="47" spans="1:49" ht="6"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row>
    <row r="48" spans="1:49" ht="18.75" customHeight="1">
      <c r="A48" s="31" t="s">
        <v>229</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201" t="s">
        <v>155</v>
      </c>
      <c r="AF48" s="202"/>
      <c r="AG48" s="202"/>
      <c r="AH48" s="202"/>
      <c r="AI48" s="202"/>
      <c r="AJ48" s="202"/>
      <c r="AK48" s="202"/>
      <c r="AL48" s="116"/>
      <c r="AM48" s="117" t="s">
        <v>156</v>
      </c>
      <c r="AN48" s="194"/>
      <c r="AO48" s="195"/>
      <c r="AP48" s="195"/>
      <c r="AQ48" s="195"/>
      <c r="AR48" s="118"/>
      <c r="AS48" s="118"/>
      <c r="AT48" s="118"/>
      <c r="AU48" s="119"/>
      <c r="AV48" s="31"/>
      <c r="AW48" s="31"/>
    </row>
    <row r="49" spans="1:49" ht="18.75" customHeight="1">
      <c r="A49" s="31" t="s">
        <v>256</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205"/>
      <c r="AF49" s="206"/>
      <c r="AG49" s="206"/>
      <c r="AH49" s="206"/>
      <c r="AI49" s="206"/>
      <c r="AJ49" s="206"/>
      <c r="AK49" s="206"/>
      <c r="AL49" s="88"/>
      <c r="AM49" s="196"/>
      <c r="AN49" s="196"/>
      <c r="AO49" s="196"/>
      <c r="AP49" s="196"/>
      <c r="AQ49" s="196"/>
      <c r="AR49" s="196"/>
      <c r="AS49" s="196"/>
      <c r="AT49" s="196"/>
      <c r="AU49" s="196"/>
      <c r="AV49" s="31"/>
      <c r="AW49" s="31"/>
    </row>
    <row r="50" spans="1:49" ht="18.7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197" t="s">
        <v>111</v>
      </c>
      <c r="AF50" s="198"/>
      <c r="AG50" s="198"/>
      <c r="AH50" s="198"/>
      <c r="AI50" s="198"/>
      <c r="AJ50" s="198"/>
      <c r="AK50" s="198"/>
      <c r="AL50" s="87"/>
      <c r="AM50" s="189"/>
      <c r="AN50" s="189"/>
      <c r="AO50" s="189"/>
      <c r="AP50" s="189"/>
      <c r="AQ50" s="189"/>
      <c r="AR50" s="189"/>
      <c r="AS50" s="189"/>
      <c r="AT50" s="189"/>
      <c r="AU50" s="189"/>
      <c r="AV50" s="31"/>
      <c r="AW50" s="31"/>
    </row>
    <row r="51" spans="1:49" ht="18.7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197" t="s">
        <v>112</v>
      </c>
      <c r="AF51" s="198"/>
      <c r="AG51" s="198"/>
      <c r="AH51" s="198"/>
      <c r="AI51" s="198"/>
      <c r="AJ51" s="198"/>
      <c r="AK51" s="198"/>
      <c r="AL51" s="87"/>
      <c r="AM51" s="189"/>
      <c r="AN51" s="189"/>
      <c r="AO51" s="189"/>
      <c r="AP51" s="189"/>
      <c r="AQ51" s="189"/>
      <c r="AR51" s="189"/>
      <c r="AS51" s="189"/>
      <c r="AT51" s="189"/>
      <c r="AU51" s="189"/>
      <c r="AV51" s="31"/>
      <c r="AW51" s="31"/>
    </row>
    <row r="52" spans="1:49" ht="18.7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201" t="s">
        <v>113</v>
      </c>
      <c r="AF52" s="202"/>
      <c r="AG52" s="202"/>
      <c r="AH52" s="86"/>
      <c r="AI52" s="190" t="s">
        <v>4</v>
      </c>
      <c r="AJ52" s="191"/>
      <c r="AK52" s="191"/>
      <c r="AL52" s="192"/>
      <c r="AM52" s="189"/>
      <c r="AN52" s="189"/>
      <c r="AO52" s="189"/>
      <c r="AP52" s="189"/>
      <c r="AQ52" s="189"/>
      <c r="AR52" s="189"/>
      <c r="AS52" s="189"/>
      <c r="AT52" s="189"/>
      <c r="AU52" s="189"/>
      <c r="AV52" s="31"/>
      <c r="AW52" s="31"/>
    </row>
    <row r="53" spans="1:49" ht="18.75" customHeight="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203"/>
      <c r="AF53" s="204"/>
      <c r="AG53" s="204"/>
      <c r="AH53" s="88"/>
      <c r="AI53" s="190" t="s">
        <v>114</v>
      </c>
      <c r="AJ53" s="191"/>
      <c r="AK53" s="191"/>
      <c r="AL53" s="192"/>
      <c r="AM53" s="193"/>
      <c r="AN53" s="189"/>
      <c r="AO53" s="189"/>
      <c r="AP53" s="189"/>
      <c r="AQ53" s="189"/>
      <c r="AR53" s="189"/>
      <c r="AS53" s="189"/>
      <c r="AT53" s="189"/>
      <c r="AU53" s="189"/>
      <c r="AV53" s="31"/>
      <c r="AW53" s="31"/>
    </row>
    <row r="54" spans="1:49" ht="18.75" customHeight="1">
      <c r="A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t="s">
        <v>265</v>
      </c>
      <c r="AF54" s="31"/>
      <c r="AG54" s="31"/>
      <c r="AH54" s="31"/>
      <c r="AI54" s="31"/>
      <c r="AJ54" s="31"/>
      <c r="AK54" s="31"/>
      <c r="AL54" s="31"/>
      <c r="AM54" s="31"/>
      <c r="AN54" s="31"/>
      <c r="AO54" s="31"/>
      <c r="AP54" s="31"/>
      <c r="AQ54" s="31"/>
      <c r="AR54" s="31"/>
      <c r="AS54" s="31"/>
      <c r="AT54" s="31"/>
      <c r="AU54" s="31"/>
      <c r="AV54" s="31"/>
      <c r="AW54" s="31"/>
    </row>
    <row r="55" spans="1:49">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row>
    <row r="56" spans="1:49">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row>
    <row r="57" spans="1:49">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row>
    <row r="58" spans="1:49">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row>
    <row r="59" spans="1:49">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row>
  </sheetData>
  <mergeCells count="44">
    <mergeCell ref="AV6:AW7"/>
    <mergeCell ref="AG7:AU7"/>
    <mergeCell ref="AL2:AM2"/>
    <mergeCell ref="AO2:AP2"/>
    <mergeCell ref="AR2:AS2"/>
    <mergeCell ref="A4:G4"/>
    <mergeCell ref="AG6:AU6"/>
    <mergeCell ref="A9:AU9"/>
    <mergeCell ref="B14:J14"/>
    <mergeCell ref="K14:U14"/>
    <mergeCell ref="C20:AG20"/>
    <mergeCell ref="AH20:AL20"/>
    <mergeCell ref="K15:U15"/>
    <mergeCell ref="K16:U16"/>
    <mergeCell ref="AH22:AL22"/>
    <mergeCell ref="C23:AG23"/>
    <mergeCell ref="AH23:AL23"/>
    <mergeCell ref="C25:AG25"/>
    <mergeCell ref="AH25:AL25"/>
    <mergeCell ref="C21:AG21"/>
    <mergeCell ref="AH21:AL21"/>
    <mergeCell ref="C22:AG22"/>
    <mergeCell ref="C31:AG31"/>
    <mergeCell ref="AH31:AL31"/>
    <mergeCell ref="AE52:AG53"/>
    <mergeCell ref="AI52:AL52"/>
    <mergeCell ref="C28:AG28"/>
    <mergeCell ref="AH28:AL28"/>
    <mergeCell ref="C29:AG29"/>
    <mergeCell ref="AH29:AL29"/>
    <mergeCell ref="C30:AG30"/>
    <mergeCell ref="AH30:AL30"/>
    <mergeCell ref="C33:AG33"/>
    <mergeCell ref="AH33:AL33"/>
    <mergeCell ref="AE48:AK49"/>
    <mergeCell ref="AM52:AU52"/>
    <mergeCell ref="AI53:AL53"/>
    <mergeCell ref="AM53:AU53"/>
    <mergeCell ref="AN48:AQ48"/>
    <mergeCell ref="AM49:AU49"/>
    <mergeCell ref="AE50:AK50"/>
    <mergeCell ref="AM50:AU50"/>
    <mergeCell ref="AE51:AK51"/>
    <mergeCell ref="AM51:AU51"/>
  </mergeCells>
  <phoneticPr fontId="4"/>
  <conditionalFormatting sqref="K14:U16 AH20:AL23 AH25:AL25 AH28:AL31 AH33:AL33">
    <cfRule type="expression" dxfId="1" priority="1">
      <formula>INDIRECT(ADDRESS(ROW(),COLUMN()))=TRUNC(INDIRECT(ADDRESS(ROW(),COLUMN())))</formula>
    </cfRule>
  </conditionalFormatting>
  <pageMargins left="0.70866141732283472" right="0.70866141732283472" top="0.74803149606299213" bottom="0.74803149606299213" header="0.31496062992125984" footer="0.31496062992125984"/>
  <pageSetup paperSize="9" scale="75"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35"/>
  <sheetViews>
    <sheetView showZeros="0" view="pageBreakPreview" zoomScaleNormal="100" zoomScaleSheetLayoutView="100" workbookViewId="0"/>
  </sheetViews>
  <sheetFormatPr defaultColWidth="2.25" defaultRowHeight="13.5"/>
  <cols>
    <col min="1" max="1" width="3.125" style="6" customWidth="1"/>
    <col min="2" max="2" width="30.25" style="6" customWidth="1"/>
    <col min="3" max="3" width="12.875" style="6" customWidth="1"/>
    <col min="4" max="4" width="20.875" style="6" customWidth="1"/>
    <col min="5" max="5" width="9" style="6" customWidth="1"/>
    <col min="6" max="6" width="11.25" style="6" customWidth="1"/>
    <col min="7" max="7" width="10.375" style="6" customWidth="1"/>
    <col min="8" max="8" width="7.25" style="6" customWidth="1"/>
    <col min="9" max="9" width="7.75" style="6" customWidth="1"/>
    <col min="10" max="10" width="10.625" style="6" customWidth="1"/>
    <col min="11" max="11" width="15.125" style="6" customWidth="1"/>
    <col min="12" max="12" width="13" style="6" customWidth="1"/>
    <col min="13" max="16384" width="2.25" style="6"/>
  </cols>
  <sheetData>
    <row r="1" spans="1:38" ht="20.25" customHeight="1">
      <c r="A1" s="6" t="s">
        <v>243</v>
      </c>
      <c r="C1" s="144"/>
    </row>
    <row r="2" spans="1:38" ht="24.75" customHeight="1">
      <c r="A2" s="81"/>
      <c r="B2" s="144" t="s">
        <v>254</v>
      </c>
    </row>
    <row r="3" spans="1:38" ht="18" customHeight="1">
      <c r="A3" s="218" t="s">
        <v>109</v>
      </c>
      <c r="B3" s="220" t="s">
        <v>14</v>
      </c>
      <c r="C3" s="219" t="s">
        <v>22</v>
      </c>
      <c r="D3" s="220" t="s">
        <v>15</v>
      </c>
      <c r="E3" s="215" t="s">
        <v>231</v>
      </c>
      <c r="F3" s="216"/>
      <c r="G3" s="216"/>
      <c r="H3" s="216"/>
      <c r="I3" s="216"/>
      <c r="J3" s="217"/>
    </row>
    <row r="4" spans="1:38" ht="45">
      <c r="A4" s="218"/>
      <c r="B4" s="220"/>
      <c r="C4" s="219"/>
      <c r="D4" s="220"/>
      <c r="E4" s="80" t="s">
        <v>133</v>
      </c>
      <c r="F4" s="80" t="s">
        <v>132</v>
      </c>
      <c r="G4" s="101" t="s">
        <v>131</v>
      </c>
      <c r="H4" s="80" t="s">
        <v>39</v>
      </c>
      <c r="I4" s="79" t="s">
        <v>40</v>
      </c>
      <c r="J4" s="95" t="s">
        <v>16</v>
      </c>
    </row>
    <row r="5" spans="1:38" ht="30" customHeight="1">
      <c r="A5" s="115">
        <v>1</v>
      </c>
      <c r="B5" s="181"/>
      <c r="C5" s="181"/>
      <c r="D5" s="181"/>
      <c r="E5" s="183"/>
      <c r="F5" s="183"/>
      <c r="G5" s="183"/>
      <c r="H5" s="183"/>
      <c r="I5" s="183"/>
      <c r="J5" s="183"/>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1:38" ht="30" customHeight="1">
      <c r="A6" s="115">
        <v>2</v>
      </c>
      <c r="B6" s="181"/>
      <c r="C6" s="181"/>
      <c r="D6" s="181"/>
      <c r="E6" s="183"/>
      <c r="F6" s="183"/>
      <c r="G6" s="183"/>
      <c r="H6" s="183"/>
      <c r="I6" s="183"/>
      <c r="J6" s="183"/>
      <c r="M6" s="130"/>
      <c r="N6" s="131"/>
      <c r="O6" s="131"/>
      <c r="P6" s="131"/>
      <c r="Q6" s="131"/>
      <c r="R6" s="131"/>
      <c r="S6" s="131"/>
      <c r="T6" s="131"/>
      <c r="U6" s="131"/>
      <c r="V6" s="131"/>
      <c r="W6" s="131"/>
      <c r="X6" s="131"/>
      <c r="Y6" s="131"/>
      <c r="Z6" s="131"/>
      <c r="AA6" s="131"/>
      <c r="AB6" s="131"/>
      <c r="AC6" s="131"/>
      <c r="AD6" s="131"/>
      <c r="AE6" s="131"/>
      <c r="AF6" s="131"/>
      <c r="AG6" s="131"/>
      <c r="AH6" s="130"/>
      <c r="AI6" s="130"/>
      <c r="AJ6" s="130"/>
      <c r="AK6" s="130"/>
      <c r="AL6" s="130"/>
    </row>
    <row r="7" spans="1:38" ht="30" customHeight="1">
      <c r="A7" s="115">
        <v>3</v>
      </c>
      <c r="B7" s="181"/>
      <c r="C7" s="181"/>
      <c r="D7" s="181"/>
      <c r="E7" s="183"/>
      <c r="F7" s="183"/>
      <c r="G7" s="183"/>
      <c r="H7" s="183"/>
      <c r="I7" s="183"/>
      <c r="J7" s="183"/>
      <c r="M7" s="130"/>
      <c r="N7" s="132"/>
      <c r="O7" s="130"/>
      <c r="P7" s="130"/>
      <c r="Q7" s="130"/>
      <c r="R7" s="130"/>
      <c r="S7" s="130"/>
      <c r="T7" s="130"/>
      <c r="U7" s="130"/>
      <c r="V7" s="130"/>
      <c r="W7" s="130"/>
      <c r="X7" s="130"/>
      <c r="Y7" s="130"/>
      <c r="Z7" s="130"/>
      <c r="AA7" s="130"/>
      <c r="AB7" s="130"/>
      <c r="AC7" s="130"/>
      <c r="AD7" s="130"/>
      <c r="AE7" s="130"/>
      <c r="AF7" s="130"/>
      <c r="AG7" s="130"/>
      <c r="AH7" s="130"/>
      <c r="AI7" s="130"/>
      <c r="AJ7" s="130"/>
      <c r="AK7" s="130"/>
      <c r="AL7" s="130"/>
    </row>
    <row r="8" spans="1:38" ht="30" customHeight="1">
      <c r="A8" s="115">
        <v>4</v>
      </c>
      <c r="B8" s="181"/>
      <c r="C8" s="181"/>
      <c r="D8" s="181"/>
      <c r="E8" s="183"/>
      <c r="F8" s="183"/>
      <c r="G8" s="183"/>
      <c r="H8" s="183"/>
      <c r="I8" s="183"/>
      <c r="J8" s="183"/>
      <c r="M8" s="130"/>
      <c r="N8" s="132"/>
      <c r="O8" s="130"/>
      <c r="P8" s="130"/>
      <c r="Q8" s="130"/>
      <c r="R8" s="130"/>
      <c r="S8" s="130"/>
      <c r="T8" s="130"/>
      <c r="U8" s="130"/>
      <c r="V8" s="130"/>
      <c r="W8" s="130"/>
      <c r="X8" s="130"/>
      <c r="Y8" s="130"/>
      <c r="Z8" s="130"/>
      <c r="AA8" s="130"/>
      <c r="AB8" s="130"/>
      <c r="AC8" s="130"/>
      <c r="AD8" s="130"/>
      <c r="AE8" s="130"/>
      <c r="AF8" s="130"/>
      <c r="AG8" s="130"/>
      <c r="AH8" s="130"/>
      <c r="AI8" s="130"/>
      <c r="AJ8" s="130"/>
      <c r="AK8" s="130"/>
      <c r="AL8" s="130"/>
    </row>
    <row r="9" spans="1:38" ht="30" customHeight="1">
      <c r="A9" s="115">
        <v>5</v>
      </c>
      <c r="B9" s="181"/>
      <c r="C9" s="181"/>
      <c r="D9" s="181"/>
      <c r="E9" s="183"/>
      <c r="F9" s="183"/>
      <c r="G9" s="183"/>
      <c r="H9" s="183"/>
      <c r="I9" s="183"/>
      <c r="J9" s="183"/>
      <c r="N9" s="104"/>
    </row>
    <row r="10" spans="1:38" ht="30" customHeight="1">
      <c r="A10" s="115">
        <v>6</v>
      </c>
      <c r="B10" s="181"/>
      <c r="C10" s="181"/>
      <c r="D10" s="181"/>
      <c r="E10" s="183"/>
      <c r="F10" s="183"/>
      <c r="G10" s="183"/>
      <c r="H10" s="183"/>
      <c r="I10" s="183"/>
      <c r="J10" s="183"/>
    </row>
    <row r="11" spans="1:38" ht="30" customHeight="1">
      <c r="A11" s="115">
        <v>7</v>
      </c>
      <c r="B11" s="181"/>
      <c r="C11" s="181"/>
      <c r="D11" s="181"/>
      <c r="E11" s="183"/>
      <c r="F11" s="183"/>
      <c r="G11" s="183"/>
      <c r="H11" s="183"/>
      <c r="I11" s="183"/>
      <c r="J11" s="183"/>
    </row>
    <row r="12" spans="1:38" ht="30" customHeight="1">
      <c r="A12" s="115">
        <v>8</v>
      </c>
      <c r="B12" s="181"/>
      <c r="C12" s="181"/>
      <c r="D12" s="181"/>
      <c r="E12" s="183"/>
      <c r="F12" s="183"/>
      <c r="G12" s="183"/>
      <c r="H12" s="183"/>
      <c r="I12" s="183"/>
      <c r="J12" s="183"/>
    </row>
    <row r="13" spans="1:38" ht="30" customHeight="1">
      <c r="A13" s="115">
        <v>9</v>
      </c>
      <c r="B13" s="181"/>
      <c r="C13" s="181"/>
      <c r="D13" s="181"/>
      <c r="E13" s="183"/>
      <c r="F13" s="183"/>
      <c r="G13" s="183"/>
      <c r="H13" s="183"/>
      <c r="I13" s="183"/>
      <c r="J13" s="183"/>
    </row>
    <row r="14" spans="1:38" ht="30" customHeight="1">
      <c r="A14" s="115">
        <v>10</v>
      </c>
      <c r="B14" s="181"/>
      <c r="C14" s="181"/>
      <c r="D14" s="181"/>
      <c r="E14" s="183"/>
      <c r="F14" s="183"/>
      <c r="G14" s="183"/>
      <c r="H14" s="183"/>
      <c r="I14" s="183"/>
      <c r="J14" s="183"/>
    </row>
    <row r="15" spans="1:38" ht="30" customHeight="1">
      <c r="A15" s="115">
        <v>11</v>
      </c>
      <c r="B15" s="181"/>
      <c r="C15" s="181"/>
      <c r="D15" s="181"/>
      <c r="E15" s="183"/>
      <c r="F15" s="183"/>
      <c r="G15" s="183"/>
      <c r="H15" s="183"/>
      <c r="I15" s="183"/>
      <c r="J15" s="183"/>
    </row>
    <row r="16" spans="1:38" ht="30" customHeight="1">
      <c r="A16" s="115">
        <v>12</v>
      </c>
      <c r="B16" s="181"/>
      <c r="C16" s="181"/>
      <c r="D16" s="181"/>
      <c r="E16" s="183"/>
      <c r="F16" s="183"/>
      <c r="G16" s="183"/>
      <c r="H16" s="183"/>
      <c r="I16" s="183"/>
      <c r="J16" s="183"/>
    </row>
    <row r="17" spans="1:10" ht="30" customHeight="1">
      <c r="A17" s="115">
        <v>13</v>
      </c>
      <c r="B17" s="181"/>
      <c r="C17" s="181"/>
      <c r="D17" s="181"/>
      <c r="E17" s="183"/>
      <c r="F17" s="183"/>
      <c r="G17" s="183"/>
      <c r="H17" s="183"/>
      <c r="I17" s="183"/>
      <c r="J17" s="183"/>
    </row>
    <row r="18" spans="1:10" ht="30" customHeight="1">
      <c r="A18" s="115">
        <v>14</v>
      </c>
      <c r="B18" s="181"/>
      <c r="C18" s="181"/>
      <c r="D18" s="181"/>
      <c r="E18" s="183"/>
      <c r="F18" s="183"/>
      <c r="G18" s="183"/>
      <c r="H18" s="183"/>
      <c r="I18" s="183"/>
      <c r="J18" s="183"/>
    </row>
    <row r="19" spans="1:10" ht="30" customHeight="1">
      <c r="A19" s="115">
        <v>15</v>
      </c>
      <c r="B19" s="181"/>
      <c r="C19" s="181"/>
      <c r="D19" s="181"/>
      <c r="E19" s="183"/>
      <c r="F19" s="183"/>
      <c r="G19" s="183"/>
      <c r="H19" s="183"/>
      <c r="I19" s="183"/>
      <c r="J19" s="183"/>
    </row>
    <row r="20" spans="1:10" ht="11.25" customHeight="1"/>
    <row r="21" spans="1:10" customFormat="1" ht="16.5" customHeight="1">
      <c r="A21" s="82"/>
      <c r="B21" s="9" t="s">
        <v>147</v>
      </c>
      <c r="C21" s="6"/>
    </row>
    <row r="22" spans="1:10" customFormat="1" ht="16.5" customHeight="1">
      <c r="A22" s="82"/>
      <c r="B22" s="9"/>
      <c r="C22" s="6"/>
    </row>
    <row r="23" spans="1:10" customFormat="1" ht="16.5" customHeight="1">
      <c r="A23" s="10"/>
      <c r="B23" s="83"/>
      <c r="C23" s="6"/>
    </row>
    <row r="24" spans="1:10" customFormat="1" ht="16.5" customHeight="1">
      <c r="A24" s="10"/>
      <c r="B24" s="83"/>
      <c r="C24" s="6"/>
    </row>
    <row r="25" spans="1:10" customFormat="1" ht="22.5" customHeight="1"/>
    <row r="26" spans="1:10" customFormat="1" ht="22.5" customHeight="1"/>
    <row r="27" spans="1:10" customFormat="1" ht="22.5" customHeight="1"/>
    <row r="28" spans="1:10" customFormat="1" ht="22.5" customHeight="1"/>
    <row r="29" spans="1:10" customFormat="1" ht="22.5" customHeight="1"/>
    <row r="30" spans="1:10" customFormat="1" ht="22.5" customHeight="1"/>
    <row r="31" spans="1:10" customFormat="1" ht="22.5" customHeight="1"/>
    <row r="32" spans="1:10" customFormat="1" ht="22.5" customHeight="1"/>
    <row r="33" customFormat="1" ht="22.5" customHeight="1"/>
    <row r="34" customFormat="1" ht="22.5" customHeight="1"/>
    <row r="35" customFormat="1" ht="22.5" customHeight="1"/>
  </sheetData>
  <sheetProtection insertColumns="0" insertRows="0" selectLockedCells="1" selectUnlockedCells="1"/>
  <mergeCells count="5">
    <mergeCell ref="E3:J3"/>
    <mergeCell ref="A3:A4"/>
    <mergeCell ref="C3:C4"/>
    <mergeCell ref="B3:B4"/>
    <mergeCell ref="D3:D4"/>
  </mergeCells>
  <phoneticPr fontId="4"/>
  <conditionalFormatting sqref="E5:J19">
    <cfRule type="expression" dxfId="3" priority="1">
      <formula>INDIRECT(ADDRESS(ROW(),COLUMN()))=TRUNC(INDIRECT(ADDRESS(ROW(),COLUMN())))</formula>
    </cfRule>
  </conditionalFormatting>
  <printOptions horizontalCentered="1"/>
  <pageMargins left="0.19685039370078741" right="0.19685039370078741" top="0.59055118110236227" bottom="0.39370078740157483" header="0" footer="0"/>
  <pageSetup paperSize="9"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14:formula1>
            <xm:f>計算用!$A$3:$A$43</xm:f>
          </x14:formula1>
          <xm:sqref>D5:D19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U67"/>
  <sheetViews>
    <sheetView showGridLines="0" view="pageBreakPreview" zoomScaleNormal="100" zoomScaleSheetLayoutView="100" workbookViewId="0"/>
  </sheetViews>
  <sheetFormatPr defaultColWidth="2.25" defaultRowHeight="13.5"/>
  <cols>
    <col min="1" max="1" width="2.25" style="2" customWidth="1"/>
    <col min="2" max="7" width="2.25" style="2"/>
    <col min="8" max="19" width="2.5" style="2" bestFit="1" customWidth="1"/>
    <col min="20" max="38" width="2.25" style="2"/>
    <col min="39" max="39" width="3.25" style="2" customWidth="1"/>
    <col min="40" max="40" width="2.25" style="2" customWidth="1"/>
    <col min="41" max="47" width="5.625" style="2" hidden="1" customWidth="1"/>
    <col min="48" max="48" width="2.25" style="2" customWidth="1"/>
    <col min="49" max="57" width="2.25" style="2"/>
    <col min="58" max="58" width="9.125" style="2" bestFit="1" customWidth="1"/>
    <col min="59" max="69" width="2.25" style="2"/>
    <col min="70" max="70" width="2.25" style="2" customWidth="1"/>
    <col min="71" max="16384" width="2.25" style="2"/>
  </cols>
  <sheetData>
    <row r="1" spans="1:55">
      <c r="A1" s="2" t="s">
        <v>117</v>
      </c>
      <c r="AM1" s="136"/>
      <c r="AN1" s="136"/>
      <c r="AW1" s="136"/>
    </row>
    <row r="2" spans="1:55" ht="7.5" customHeight="1">
      <c r="AM2" s="177"/>
    </row>
    <row r="3" spans="1:55">
      <c r="A3" s="278" t="s">
        <v>281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80"/>
    </row>
    <row r="4" spans="1:55" ht="9"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163"/>
    </row>
    <row r="5" spans="1:55">
      <c r="A5" s="281" t="s">
        <v>41</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3"/>
    </row>
    <row r="6" spans="1:55" ht="4.5" customHeight="1">
      <c r="A6" s="3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62"/>
    </row>
    <row r="7" spans="1:55" ht="17.25" customHeight="1">
      <c r="A7" s="239" t="s">
        <v>22</v>
      </c>
      <c r="B7" s="240"/>
      <c r="C7" s="240"/>
      <c r="D7" s="240"/>
      <c r="E7" s="240"/>
      <c r="F7" s="240"/>
      <c r="G7" s="241"/>
      <c r="H7" s="304"/>
      <c r="I7" s="305"/>
      <c r="J7" s="305"/>
      <c r="K7" s="305"/>
      <c r="L7" s="305"/>
      <c r="M7" s="305"/>
      <c r="N7" s="306"/>
      <c r="O7" s="239" t="s">
        <v>42</v>
      </c>
      <c r="P7" s="240"/>
      <c r="Q7" s="240"/>
      <c r="R7" s="240"/>
      <c r="S7" s="241"/>
      <c r="T7" s="307"/>
      <c r="U7" s="308"/>
      <c r="V7" s="308"/>
      <c r="W7" s="308"/>
      <c r="X7" s="308"/>
      <c r="Y7" s="308"/>
      <c r="Z7" s="308"/>
      <c r="AA7" s="308"/>
      <c r="AB7" s="308"/>
      <c r="AC7" s="308"/>
      <c r="AD7" s="308"/>
      <c r="AE7" s="308"/>
      <c r="AF7" s="308"/>
      <c r="AG7" s="308"/>
      <c r="AH7" s="308"/>
      <c r="AI7" s="308"/>
      <c r="AJ7" s="308"/>
      <c r="AK7" s="308"/>
      <c r="AL7" s="308"/>
      <c r="AM7" s="309"/>
    </row>
    <row r="8" spans="1:55">
      <c r="A8" s="284" t="s">
        <v>43</v>
      </c>
      <c r="B8" s="285"/>
      <c r="C8" s="286"/>
      <c r="D8" s="239" t="s">
        <v>44</v>
      </c>
      <c r="E8" s="240"/>
      <c r="F8" s="240"/>
      <c r="G8" s="241"/>
      <c r="H8" s="18" t="s">
        <v>45</v>
      </c>
      <c r="I8" s="18"/>
      <c r="J8" s="18"/>
      <c r="K8" s="18"/>
      <c r="L8" s="18"/>
      <c r="M8" s="18"/>
      <c r="N8" s="18"/>
      <c r="O8" s="18"/>
      <c r="P8" s="18"/>
      <c r="Q8" s="18"/>
      <c r="R8" s="18"/>
      <c r="S8" s="19"/>
      <c r="T8" s="284" t="s">
        <v>46</v>
      </c>
      <c r="U8" s="285"/>
      <c r="V8" s="286"/>
      <c r="W8" s="239" t="s">
        <v>47</v>
      </c>
      <c r="X8" s="240"/>
      <c r="Y8" s="240"/>
      <c r="Z8" s="240"/>
      <c r="AA8" s="240"/>
      <c r="AB8" s="240"/>
      <c r="AC8" s="240"/>
      <c r="AD8" s="240"/>
      <c r="AE8" s="240"/>
      <c r="AF8" s="241"/>
      <c r="AG8" s="292" t="s">
        <v>48</v>
      </c>
      <c r="AH8" s="293"/>
      <c r="AI8" s="293"/>
      <c r="AJ8" s="293"/>
      <c r="AK8" s="293"/>
      <c r="AL8" s="293"/>
      <c r="AM8" s="294"/>
    </row>
    <row r="9" spans="1:55" ht="17.25" customHeight="1">
      <c r="A9" s="287"/>
      <c r="B9" s="257"/>
      <c r="C9" s="288"/>
      <c r="D9" s="289" t="s">
        <v>157</v>
      </c>
      <c r="E9" s="290"/>
      <c r="F9" s="290"/>
      <c r="G9" s="291"/>
      <c r="H9" s="295"/>
      <c r="I9" s="296"/>
      <c r="J9" s="296"/>
      <c r="K9" s="296"/>
      <c r="L9" s="296"/>
      <c r="M9" s="296"/>
      <c r="N9" s="296"/>
      <c r="O9" s="296"/>
      <c r="P9" s="296"/>
      <c r="Q9" s="296"/>
      <c r="R9" s="296"/>
      <c r="S9" s="297"/>
      <c r="T9" s="287"/>
      <c r="U9" s="257"/>
      <c r="V9" s="288"/>
      <c r="W9" s="298"/>
      <c r="X9" s="299"/>
      <c r="Y9" s="299"/>
      <c r="Z9" s="299"/>
      <c r="AA9" s="299"/>
      <c r="AB9" s="299"/>
      <c r="AC9" s="299"/>
      <c r="AD9" s="299"/>
      <c r="AE9" s="299"/>
      <c r="AF9" s="300"/>
      <c r="AG9" s="301"/>
      <c r="AH9" s="302"/>
      <c r="AI9" s="302"/>
      <c r="AJ9" s="302"/>
      <c r="AK9" s="302"/>
      <c r="AL9" s="302"/>
      <c r="AM9" s="303"/>
    </row>
    <row r="10" spans="1:55" s="3" customFormat="1" ht="20.25" customHeight="1">
      <c r="A10" s="22" t="s">
        <v>107</v>
      </c>
      <c r="B10" s="20"/>
      <c r="C10" s="23"/>
      <c r="D10" s="23"/>
      <c r="E10" s="21"/>
      <c r="F10" s="21"/>
      <c r="G10" s="21"/>
      <c r="H10" s="21"/>
      <c r="I10" s="21"/>
      <c r="J10" s="21"/>
      <c r="K10" s="24"/>
      <c r="L10" s="318"/>
      <c r="M10" s="319"/>
      <c r="N10" s="319"/>
      <c r="O10" s="319"/>
      <c r="P10" s="319"/>
      <c r="Q10" s="319"/>
      <c r="R10" s="319"/>
      <c r="S10" s="319"/>
      <c r="T10" s="319"/>
      <c r="U10" s="319"/>
      <c r="V10" s="319"/>
      <c r="W10" s="319"/>
      <c r="X10" s="319"/>
      <c r="Y10" s="320"/>
      <c r="Z10" s="143"/>
      <c r="AA10" s="139"/>
      <c r="AB10" s="139"/>
      <c r="AC10" s="140"/>
      <c r="AD10" s="140"/>
      <c r="AE10" s="138"/>
      <c r="AF10" s="138"/>
      <c r="AG10" s="141"/>
      <c r="AH10" s="142"/>
      <c r="AI10" s="142"/>
      <c r="AJ10" s="140"/>
      <c r="AK10" s="140"/>
      <c r="AL10" s="138"/>
      <c r="AM10" s="138"/>
      <c r="AP10" s="310"/>
      <c r="AQ10" s="310"/>
      <c r="AR10" s="310"/>
      <c r="AS10" s="310"/>
      <c r="AT10" s="310"/>
      <c r="AU10" s="310"/>
    </row>
    <row r="11" spans="1:55" s="3" customFormat="1" ht="18" customHeight="1">
      <c r="A11" s="321" t="s">
        <v>6</v>
      </c>
      <c r="B11" s="322"/>
      <c r="C11" s="322"/>
      <c r="D11" s="322"/>
      <c r="E11" s="322"/>
      <c r="F11" s="322"/>
      <c r="G11" s="322"/>
      <c r="H11" s="323"/>
      <c r="I11" s="8"/>
      <c r="J11" s="35" t="s">
        <v>118</v>
      </c>
      <c r="K11" s="36"/>
      <c r="L11" s="37"/>
      <c r="M11" s="37"/>
      <c r="N11" s="37"/>
      <c r="O11" s="37"/>
      <c r="P11" s="37"/>
      <c r="Q11" s="37"/>
      <c r="R11" s="37"/>
      <c r="S11" s="37"/>
      <c r="T11" s="37"/>
      <c r="U11" s="37"/>
      <c r="V11" s="37"/>
      <c r="W11" s="37"/>
      <c r="X11" s="37"/>
      <c r="Y11" s="8"/>
      <c r="Z11" s="35" t="s">
        <v>119</v>
      </c>
      <c r="AA11" s="36"/>
      <c r="AB11" s="37"/>
      <c r="AC11" s="37"/>
      <c r="AD11" s="37"/>
      <c r="AE11" s="37"/>
      <c r="AF11" s="37"/>
      <c r="AG11" s="37"/>
      <c r="AH11" s="37"/>
      <c r="AI11" s="37"/>
      <c r="AJ11" s="37"/>
      <c r="AK11" s="37"/>
      <c r="AL11" s="37"/>
      <c r="AM11" s="161"/>
      <c r="AY11" s="94"/>
      <c r="BC11" s="94"/>
    </row>
    <row r="12" spans="1:55" s="3" customFormat="1" ht="18" customHeight="1">
      <c r="A12" s="324"/>
      <c r="B12" s="325"/>
      <c r="C12" s="325"/>
      <c r="D12" s="325"/>
      <c r="E12" s="325"/>
      <c r="F12" s="325"/>
      <c r="G12" s="325"/>
      <c r="H12" s="326"/>
      <c r="I12" s="13"/>
      <c r="J12" s="38" t="s">
        <v>38</v>
      </c>
      <c r="K12" s="39"/>
      <c r="L12" s="40"/>
      <c r="M12" s="40"/>
      <c r="N12" s="40"/>
      <c r="O12" s="40"/>
      <c r="P12" s="40"/>
      <c r="Q12" s="40"/>
      <c r="R12" s="40"/>
      <c r="S12" s="40"/>
      <c r="T12" s="40"/>
      <c r="U12" s="39"/>
      <c r="V12" s="40"/>
      <c r="W12" s="40"/>
      <c r="X12" s="40"/>
      <c r="Y12" s="7"/>
      <c r="Z12" s="41" t="s">
        <v>37</v>
      </c>
      <c r="AA12" s="39"/>
      <c r="AB12" s="40"/>
      <c r="AC12" s="40"/>
      <c r="AD12" s="40"/>
      <c r="AE12" s="40"/>
      <c r="AF12" s="40"/>
      <c r="AG12" s="40"/>
      <c r="AH12" s="40"/>
      <c r="AI12" s="40"/>
      <c r="AJ12" s="40"/>
      <c r="AK12" s="40"/>
      <c r="AL12" s="40"/>
      <c r="AM12" s="160"/>
    </row>
    <row r="13" spans="1:55" s="3" customFormat="1" ht="12">
      <c r="A13" s="281" t="s">
        <v>96</v>
      </c>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333"/>
    </row>
    <row r="14" spans="1:55" s="3" customFormat="1" ht="6" customHeight="1" thickBot="1">
      <c r="A14" s="46"/>
      <c r="B14" s="46"/>
      <c r="C14" s="46"/>
      <c r="D14" s="46"/>
      <c r="E14" s="46"/>
      <c r="F14" s="46"/>
      <c r="G14" s="46"/>
      <c r="H14" s="46"/>
      <c r="I14" s="43"/>
      <c r="J14" s="47"/>
      <c r="K14" s="42"/>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158"/>
    </row>
    <row r="15" spans="1:55" s="3" customFormat="1" ht="19.5" customHeight="1" thickBot="1">
      <c r="A15" s="48" t="s">
        <v>130</v>
      </c>
      <c r="B15" s="46"/>
      <c r="C15" s="46"/>
      <c r="D15" s="46"/>
      <c r="E15" s="46"/>
      <c r="F15" s="46"/>
      <c r="G15" s="46"/>
      <c r="H15" s="46"/>
      <c r="I15" s="110" t="s">
        <v>255</v>
      </c>
      <c r="J15" s="47"/>
      <c r="K15" s="42"/>
      <c r="L15" s="44"/>
      <c r="M15" s="44"/>
      <c r="N15" s="44"/>
      <c r="O15" s="44"/>
      <c r="P15" s="44"/>
      <c r="Q15" s="44"/>
      <c r="R15" s="44"/>
      <c r="S15" s="44"/>
      <c r="T15" s="44"/>
      <c r="U15" s="44"/>
      <c r="V15" s="44"/>
      <c r="W15" s="44"/>
      <c r="X15" s="44"/>
      <c r="Y15" s="44"/>
      <c r="Z15" s="44"/>
      <c r="AA15" s="44"/>
      <c r="AB15" s="44"/>
      <c r="AC15" s="44"/>
      <c r="AD15" s="44"/>
      <c r="AE15" s="337" t="s">
        <v>220</v>
      </c>
      <c r="AF15" s="338"/>
      <c r="AG15" s="338"/>
      <c r="AH15" s="339"/>
      <c r="AI15" s="329">
        <f>(20*M16+5*V16)*10+ROUNDDOWN(AE16,0)</f>
        <v>0</v>
      </c>
      <c r="AJ15" s="330"/>
      <c r="AK15" s="330"/>
      <c r="AL15" s="331" t="s">
        <v>12</v>
      </c>
      <c r="AM15" s="332"/>
    </row>
    <row r="16" spans="1:55" s="3" customFormat="1" ht="19.5" customHeight="1">
      <c r="A16" s="25" t="s">
        <v>32</v>
      </c>
      <c r="B16" s="26"/>
      <c r="C16" s="27"/>
      <c r="D16" s="27"/>
      <c r="E16" s="27"/>
      <c r="F16" s="27"/>
      <c r="G16" s="28"/>
      <c r="H16" s="311" t="s">
        <v>33</v>
      </c>
      <c r="I16" s="312"/>
      <c r="J16" s="312"/>
      <c r="K16" s="312"/>
      <c r="L16" s="313"/>
      <c r="M16" s="314"/>
      <c r="N16" s="314"/>
      <c r="O16" s="314"/>
      <c r="P16" s="17" t="s">
        <v>34</v>
      </c>
      <c r="Q16" s="315" t="s">
        <v>35</v>
      </c>
      <c r="R16" s="316"/>
      <c r="S16" s="316"/>
      <c r="T16" s="316"/>
      <c r="U16" s="317"/>
      <c r="V16" s="314"/>
      <c r="W16" s="314"/>
      <c r="X16" s="314"/>
      <c r="Y16" s="55" t="s">
        <v>34</v>
      </c>
      <c r="Z16" s="171" t="s">
        <v>115</v>
      </c>
      <c r="AA16" s="172"/>
      <c r="AB16" s="172"/>
      <c r="AC16" s="172"/>
      <c r="AD16" s="173"/>
      <c r="AE16" s="334"/>
      <c r="AF16" s="335"/>
      <c r="AG16" s="335"/>
      <c r="AH16" s="336" t="s">
        <v>12</v>
      </c>
      <c r="AI16" s="336"/>
      <c r="AJ16" s="137" t="s">
        <v>116</v>
      </c>
      <c r="AK16" s="40"/>
      <c r="AL16" s="40"/>
      <c r="AM16" s="160"/>
      <c r="AO16" s="3">
        <f>IF(M16=0,,"有")</f>
        <v>0</v>
      </c>
    </row>
    <row r="17" spans="1:73" s="3" customFormat="1" ht="7.5" customHeight="1">
      <c r="A17" s="46"/>
      <c r="B17" s="46"/>
      <c r="C17" s="46"/>
      <c r="D17" s="46"/>
      <c r="E17" s="46"/>
      <c r="F17" s="46"/>
      <c r="G17" s="46"/>
      <c r="H17" s="46"/>
      <c r="I17" s="43"/>
      <c r="J17" s="47"/>
      <c r="K17" s="42"/>
      <c r="L17" s="44"/>
      <c r="M17" s="44"/>
      <c r="N17" s="44"/>
      <c r="O17" s="44"/>
      <c r="P17" s="44"/>
      <c r="Q17" s="44"/>
      <c r="R17" s="44"/>
      <c r="S17" s="44"/>
      <c r="T17" s="44"/>
      <c r="U17" s="44"/>
      <c r="V17" s="44"/>
      <c r="W17" s="44"/>
      <c r="X17" s="174"/>
      <c r="Y17" s="174"/>
      <c r="Z17" s="174"/>
      <c r="AA17" s="174"/>
      <c r="AB17" s="174"/>
      <c r="AC17" s="37"/>
      <c r="AD17" s="37"/>
      <c r="AE17" s="44"/>
      <c r="AF17" s="44"/>
      <c r="AG17" s="44"/>
      <c r="AH17" s="44"/>
      <c r="AI17" s="44"/>
      <c r="AJ17" s="44"/>
      <c r="AK17" s="44"/>
      <c r="AL17" s="44"/>
      <c r="AM17" s="158"/>
    </row>
    <row r="18" spans="1:73" ht="19.5" customHeight="1">
      <c r="A18" s="49" t="s">
        <v>141</v>
      </c>
      <c r="B18" s="46"/>
      <c r="C18" s="175"/>
      <c r="D18" s="46"/>
      <c r="E18" s="50"/>
      <c r="F18" s="46"/>
      <c r="G18" s="46"/>
      <c r="H18" s="46"/>
      <c r="I18" s="46"/>
      <c r="J18" s="51"/>
      <c r="K18" s="51"/>
      <c r="L18" s="51"/>
      <c r="M18" s="51"/>
      <c r="N18" s="51"/>
      <c r="O18" s="52"/>
      <c r="P18" s="53"/>
      <c r="Q18" s="54"/>
      <c r="R18" s="54"/>
      <c r="S18" s="51"/>
      <c r="T18" s="47"/>
      <c r="U18" s="51"/>
      <c r="V18" s="51"/>
      <c r="W18" s="175"/>
      <c r="X18" s="327" t="s">
        <v>232</v>
      </c>
      <c r="Y18" s="328"/>
      <c r="Z18" s="328"/>
      <c r="AA18" s="328"/>
      <c r="AB18" s="328"/>
      <c r="AC18" s="253" t="s">
        <v>234</v>
      </c>
      <c r="AD18" s="253"/>
      <c r="AE18" s="253"/>
      <c r="AF18" s="253"/>
      <c r="AG18" s="253"/>
      <c r="AH18" s="253"/>
      <c r="AI18" s="252">
        <f>ROUNDDOWN((H31-AC31)/1000,0)</f>
        <v>0</v>
      </c>
      <c r="AJ18" s="252"/>
      <c r="AK18" s="235"/>
      <c r="AL18" s="237" t="s">
        <v>12</v>
      </c>
      <c r="AM18" s="238"/>
    </row>
    <row r="19" spans="1:73">
      <c r="A19" s="49"/>
      <c r="B19" s="46"/>
      <c r="C19" s="96" t="s">
        <v>120</v>
      </c>
      <c r="D19" s="46"/>
      <c r="E19" s="50"/>
      <c r="F19" s="46"/>
      <c r="G19" s="46"/>
      <c r="H19" s="46"/>
      <c r="I19" s="46"/>
      <c r="J19" s="51"/>
      <c r="K19" s="51"/>
      <c r="L19" s="51"/>
      <c r="M19" s="51"/>
      <c r="N19" s="51"/>
      <c r="O19" s="52"/>
      <c r="P19" s="53"/>
      <c r="Q19" s="54"/>
      <c r="R19" s="54"/>
      <c r="S19" s="51"/>
      <c r="T19" s="47"/>
      <c r="U19" s="51"/>
      <c r="V19" s="51"/>
      <c r="W19" s="146"/>
      <c r="X19" s="262"/>
      <c r="Y19" s="263"/>
      <c r="Z19" s="263"/>
      <c r="AA19" s="264" t="s">
        <v>12</v>
      </c>
      <c r="AB19" s="264"/>
      <c r="AC19" s="221" t="s">
        <v>230</v>
      </c>
      <c r="AD19" s="222"/>
      <c r="AE19" s="222"/>
      <c r="AF19" s="222"/>
      <c r="AG19" s="222"/>
      <c r="AH19" s="223"/>
      <c r="AI19" s="227">
        <f>MIN(X19,AI18)</f>
        <v>0</v>
      </c>
      <c r="AJ19" s="228"/>
      <c r="AK19" s="228"/>
      <c r="AL19" s="231" t="s">
        <v>12</v>
      </c>
      <c r="AM19" s="232"/>
      <c r="AV19" s="3"/>
    </row>
    <row r="20" spans="1:73">
      <c r="A20" s="175" t="s">
        <v>121</v>
      </c>
      <c r="B20" s="46"/>
      <c r="C20" s="175"/>
      <c r="D20" s="46"/>
      <c r="E20" s="50"/>
      <c r="F20" s="46"/>
      <c r="G20" s="46"/>
      <c r="H20" s="46"/>
      <c r="I20" s="46"/>
      <c r="J20" s="51"/>
      <c r="K20" s="51"/>
      <c r="L20" s="51"/>
      <c r="M20" s="51"/>
      <c r="N20" s="51"/>
      <c r="O20" s="52"/>
      <c r="P20" s="53"/>
      <c r="Q20" s="54"/>
      <c r="R20" s="54"/>
      <c r="S20" s="51"/>
      <c r="T20" s="47"/>
      <c r="U20" s="51"/>
      <c r="V20" s="51"/>
      <c r="W20" s="146"/>
      <c r="X20" s="262"/>
      <c r="Y20" s="263"/>
      <c r="Z20" s="263"/>
      <c r="AA20" s="264"/>
      <c r="AB20" s="264"/>
      <c r="AC20" s="224"/>
      <c r="AD20" s="225"/>
      <c r="AE20" s="225"/>
      <c r="AF20" s="225"/>
      <c r="AG20" s="225"/>
      <c r="AH20" s="226"/>
      <c r="AI20" s="229"/>
      <c r="AJ20" s="230"/>
      <c r="AK20" s="230"/>
      <c r="AL20" s="233"/>
      <c r="AM20" s="234"/>
    </row>
    <row r="21" spans="1:73" ht="15" customHeight="1">
      <c r="A21" s="239" t="s">
        <v>97</v>
      </c>
      <c r="B21" s="240"/>
      <c r="C21" s="240"/>
      <c r="D21" s="240"/>
      <c r="E21" s="240"/>
      <c r="F21" s="240"/>
      <c r="G21" s="241"/>
      <c r="H21" s="261" t="s">
        <v>228</v>
      </c>
      <c r="I21" s="240"/>
      <c r="J21" s="240"/>
      <c r="K21" s="240"/>
      <c r="L21" s="240"/>
      <c r="M21" s="239" t="s">
        <v>7</v>
      </c>
      <c r="N21" s="240"/>
      <c r="O21" s="240"/>
      <c r="P21" s="240"/>
      <c r="Q21" s="240"/>
      <c r="R21" s="240"/>
      <c r="S21" s="240"/>
      <c r="T21" s="240"/>
      <c r="U21" s="240"/>
      <c r="V21" s="240"/>
      <c r="W21" s="240"/>
      <c r="X21" s="240"/>
      <c r="Y21" s="240"/>
      <c r="Z21" s="240"/>
      <c r="AA21" s="240"/>
      <c r="AB21" s="240"/>
      <c r="AC21" s="257"/>
      <c r="AD21" s="257"/>
      <c r="AE21" s="257"/>
      <c r="AF21" s="257"/>
      <c r="AG21" s="257"/>
      <c r="AH21" s="257"/>
      <c r="AI21" s="257"/>
      <c r="AJ21" s="257"/>
      <c r="AK21" s="257"/>
      <c r="AL21" s="257"/>
      <c r="AM21" s="258"/>
    </row>
    <row r="22" spans="1:73" ht="15" customHeight="1">
      <c r="A22" s="89" t="s">
        <v>98</v>
      </c>
      <c r="B22" s="90"/>
      <c r="C22" s="90"/>
      <c r="D22" s="90"/>
      <c r="E22" s="91"/>
      <c r="F22" s="91"/>
      <c r="G22" s="92"/>
      <c r="H22" s="340"/>
      <c r="I22" s="340"/>
      <c r="J22" s="340"/>
      <c r="K22" s="340"/>
      <c r="L22" s="340"/>
      <c r="M22" s="254"/>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6"/>
      <c r="BU22" s="136"/>
    </row>
    <row r="23" spans="1:73" ht="15" customHeight="1">
      <c r="A23" s="56" t="s">
        <v>99</v>
      </c>
      <c r="B23" s="57"/>
      <c r="C23" s="57"/>
      <c r="D23" s="57"/>
      <c r="E23" s="58"/>
      <c r="F23" s="58"/>
      <c r="G23" s="59"/>
      <c r="H23" s="251"/>
      <c r="I23" s="251"/>
      <c r="J23" s="251"/>
      <c r="K23" s="251"/>
      <c r="L23" s="251"/>
      <c r="M23" s="247"/>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9"/>
    </row>
    <row r="24" spans="1:73" ht="15" customHeight="1">
      <c r="A24" s="56" t="s">
        <v>100</v>
      </c>
      <c r="B24" s="57"/>
      <c r="C24" s="57"/>
      <c r="D24" s="57"/>
      <c r="E24" s="58"/>
      <c r="F24" s="58"/>
      <c r="G24" s="59"/>
      <c r="H24" s="251"/>
      <c r="I24" s="251"/>
      <c r="J24" s="251"/>
      <c r="K24" s="251"/>
      <c r="L24" s="251"/>
      <c r="M24" s="247"/>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9"/>
    </row>
    <row r="25" spans="1:73" ht="15" customHeight="1">
      <c r="A25" s="56" t="s">
        <v>101</v>
      </c>
      <c r="B25" s="57"/>
      <c r="C25" s="57"/>
      <c r="D25" s="57"/>
      <c r="E25" s="58"/>
      <c r="F25" s="58"/>
      <c r="G25" s="59"/>
      <c r="H25" s="251"/>
      <c r="I25" s="251"/>
      <c r="J25" s="251"/>
      <c r="K25" s="251"/>
      <c r="L25" s="251"/>
      <c r="M25" s="247"/>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9"/>
    </row>
    <row r="26" spans="1:73" ht="15" customHeight="1">
      <c r="A26" s="56" t="s">
        <v>102</v>
      </c>
      <c r="B26" s="57"/>
      <c r="C26" s="57"/>
      <c r="D26" s="57"/>
      <c r="E26" s="58"/>
      <c r="F26" s="58"/>
      <c r="G26" s="59"/>
      <c r="H26" s="251"/>
      <c r="I26" s="251"/>
      <c r="J26" s="251"/>
      <c r="K26" s="251"/>
      <c r="L26" s="251"/>
      <c r="M26" s="247"/>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9"/>
    </row>
    <row r="27" spans="1:73" ht="15" customHeight="1">
      <c r="A27" s="56" t="s">
        <v>103</v>
      </c>
      <c r="B27" s="57"/>
      <c r="C27" s="57"/>
      <c r="D27" s="57"/>
      <c r="E27" s="58"/>
      <c r="F27" s="58"/>
      <c r="G27" s="59"/>
      <c r="H27" s="251"/>
      <c r="I27" s="251"/>
      <c r="J27" s="251"/>
      <c r="K27" s="251"/>
      <c r="L27" s="251"/>
      <c r="M27" s="247"/>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9"/>
      <c r="AV27" s="3"/>
    </row>
    <row r="28" spans="1:73" ht="15" customHeight="1">
      <c r="A28" s="56" t="s">
        <v>104</v>
      </c>
      <c r="B28" s="57"/>
      <c r="C28" s="57"/>
      <c r="D28" s="57"/>
      <c r="E28" s="58"/>
      <c r="F28" s="58"/>
      <c r="G28" s="59"/>
      <c r="H28" s="251"/>
      <c r="I28" s="251"/>
      <c r="J28" s="251"/>
      <c r="K28" s="251"/>
      <c r="L28" s="251"/>
      <c r="M28" s="247"/>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9"/>
    </row>
    <row r="29" spans="1:73" ht="15" customHeight="1">
      <c r="A29" s="56" t="s">
        <v>105</v>
      </c>
      <c r="B29" s="60"/>
      <c r="C29" s="60"/>
      <c r="D29" s="60"/>
      <c r="E29" s="60"/>
      <c r="F29" s="60"/>
      <c r="G29" s="61"/>
      <c r="H29" s="251"/>
      <c r="I29" s="251"/>
      <c r="J29" s="251"/>
      <c r="K29" s="251"/>
      <c r="L29" s="251"/>
      <c r="M29" s="247"/>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9"/>
    </row>
    <row r="30" spans="1:73" ht="15" customHeight="1">
      <c r="A30" s="62" t="s">
        <v>106</v>
      </c>
      <c r="B30" s="63"/>
      <c r="C30" s="63"/>
      <c r="D30" s="63"/>
      <c r="E30" s="64"/>
      <c r="F30" s="64"/>
      <c r="G30" s="65"/>
      <c r="H30" s="341"/>
      <c r="I30" s="341"/>
      <c r="J30" s="341"/>
      <c r="K30" s="341"/>
      <c r="L30" s="341"/>
      <c r="M30" s="342"/>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4"/>
    </row>
    <row r="31" spans="1:73" ht="21.75" customHeight="1">
      <c r="A31" s="66" t="s">
        <v>16</v>
      </c>
      <c r="B31" s="67"/>
      <c r="C31" s="67"/>
      <c r="D31" s="67"/>
      <c r="E31" s="67"/>
      <c r="F31" s="67"/>
      <c r="G31" s="68"/>
      <c r="H31" s="259"/>
      <c r="I31" s="259"/>
      <c r="J31" s="259"/>
      <c r="K31" s="259"/>
      <c r="L31" s="260"/>
      <c r="M31" s="242" t="s">
        <v>233</v>
      </c>
      <c r="N31" s="242"/>
      <c r="O31" s="242"/>
      <c r="P31" s="242"/>
      <c r="Q31" s="242"/>
      <c r="R31" s="242"/>
      <c r="S31" s="242"/>
      <c r="T31" s="242"/>
      <c r="U31" s="242"/>
      <c r="V31" s="242"/>
      <c r="W31" s="242"/>
      <c r="X31" s="242"/>
      <c r="Y31" s="242"/>
      <c r="Z31" s="242"/>
      <c r="AA31" s="242"/>
      <c r="AB31" s="242"/>
      <c r="AC31" s="243"/>
      <c r="AD31" s="243"/>
      <c r="AE31" s="243"/>
      <c r="AF31" s="243"/>
      <c r="AG31" s="243"/>
      <c r="AH31" s="243"/>
      <c r="AI31" s="243"/>
      <c r="AJ31" s="243"/>
      <c r="AK31" s="244" t="s">
        <v>23</v>
      </c>
      <c r="AL31" s="245"/>
      <c r="AM31" s="246"/>
    </row>
    <row r="32" spans="1:73" ht="7.5" customHeight="1">
      <c r="A32" s="69"/>
      <c r="B32" s="69"/>
      <c r="C32" s="69"/>
      <c r="D32" s="69"/>
      <c r="E32" s="70"/>
      <c r="F32" s="70"/>
      <c r="G32" s="70"/>
      <c r="H32" s="70"/>
      <c r="I32" s="70"/>
      <c r="J32" s="71"/>
      <c r="K32" s="71"/>
      <c r="L32" s="71"/>
      <c r="M32" s="71"/>
      <c r="N32" s="71"/>
      <c r="O32" s="72"/>
      <c r="P32" s="72"/>
      <c r="Q32" s="72"/>
      <c r="R32" s="72"/>
      <c r="S32" s="72"/>
      <c r="T32" s="72"/>
      <c r="U32" s="72"/>
      <c r="V32" s="72"/>
      <c r="W32" s="72"/>
      <c r="X32" s="72"/>
      <c r="Y32" s="72"/>
      <c r="Z32" s="72"/>
      <c r="AA32" s="72"/>
      <c r="AB32" s="72"/>
      <c r="AC32" s="72"/>
      <c r="AD32" s="72"/>
      <c r="AE32" s="72"/>
      <c r="AF32" s="72"/>
      <c r="AG32" s="72"/>
      <c r="AH32" s="99"/>
      <c r="AI32" s="72"/>
      <c r="AJ32" s="72"/>
      <c r="AK32" s="72"/>
      <c r="AL32" s="72"/>
      <c r="AM32" s="159"/>
    </row>
    <row r="33" spans="1:48" ht="18.75" customHeight="1">
      <c r="A33" s="69"/>
      <c r="B33" s="69"/>
      <c r="C33" s="69"/>
      <c r="D33" s="69"/>
      <c r="E33" s="70"/>
      <c r="F33" s="70"/>
      <c r="G33" s="70"/>
      <c r="H33" s="70"/>
      <c r="I33" s="70"/>
      <c r="J33" s="71"/>
      <c r="K33" s="71"/>
      <c r="L33" s="71"/>
      <c r="M33" s="71"/>
      <c r="N33" s="71"/>
      <c r="O33" s="72"/>
      <c r="P33" s="72"/>
      <c r="Q33" s="72"/>
      <c r="R33" s="72"/>
      <c r="S33" s="72"/>
      <c r="T33" s="72"/>
      <c r="U33" s="72"/>
      <c r="V33" s="72"/>
      <c r="W33" s="72"/>
      <c r="X33" s="265" t="s">
        <v>232</v>
      </c>
      <c r="Y33" s="266"/>
      <c r="Z33" s="266"/>
      <c r="AA33" s="266"/>
      <c r="AB33" s="267"/>
      <c r="AC33" s="239" t="s">
        <v>234</v>
      </c>
      <c r="AD33" s="240"/>
      <c r="AE33" s="240"/>
      <c r="AF33" s="240"/>
      <c r="AG33" s="240"/>
      <c r="AH33" s="241"/>
      <c r="AI33" s="235">
        <f>ROUNDDOWN((H45-AC45)/1000,0)</f>
        <v>0</v>
      </c>
      <c r="AJ33" s="236"/>
      <c r="AK33" s="236"/>
      <c r="AL33" s="237" t="s">
        <v>12</v>
      </c>
      <c r="AM33" s="238"/>
    </row>
    <row r="34" spans="1:48" ht="15.75" customHeight="1">
      <c r="A34" s="49" t="s">
        <v>142</v>
      </c>
      <c r="B34" s="46"/>
      <c r="C34" s="175"/>
      <c r="D34" s="46"/>
      <c r="E34" s="50"/>
      <c r="F34" s="46"/>
      <c r="G34" s="46"/>
      <c r="H34" s="46"/>
      <c r="I34" s="46"/>
      <c r="J34" s="51"/>
      <c r="K34" s="51"/>
      <c r="L34" s="51"/>
      <c r="M34" s="51"/>
      <c r="N34" s="51"/>
      <c r="O34" s="52"/>
      <c r="P34" s="53"/>
      <c r="Q34" s="54"/>
      <c r="R34" s="54"/>
      <c r="S34" s="51"/>
      <c r="T34" s="47"/>
      <c r="U34" s="51"/>
      <c r="V34" s="51"/>
      <c r="W34" s="175"/>
      <c r="X34" s="268"/>
      <c r="Y34" s="269"/>
      <c r="Z34" s="269"/>
      <c r="AA34" s="272" t="s">
        <v>12</v>
      </c>
      <c r="AB34" s="273"/>
      <c r="AC34" s="221" t="s">
        <v>230</v>
      </c>
      <c r="AD34" s="222"/>
      <c r="AE34" s="222"/>
      <c r="AF34" s="222"/>
      <c r="AG34" s="222"/>
      <c r="AH34" s="223"/>
      <c r="AI34" s="276">
        <f>MIN(X34,AI33)</f>
        <v>0</v>
      </c>
      <c r="AJ34" s="277"/>
      <c r="AK34" s="277"/>
      <c r="AL34" s="231" t="s">
        <v>12</v>
      </c>
      <c r="AM34" s="232"/>
    </row>
    <row r="35" spans="1:48" ht="17.25" customHeight="1">
      <c r="A35" s="49"/>
      <c r="B35" s="46"/>
      <c r="C35" s="96" t="s">
        <v>127</v>
      </c>
      <c r="D35" s="46"/>
      <c r="E35" s="50"/>
      <c r="F35" s="46"/>
      <c r="G35" s="46"/>
      <c r="H35" s="46"/>
      <c r="I35" s="46"/>
      <c r="J35" s="51"/>
      <c r="K35" s="51"/>
      <c r="L35" s="51"/>
      <c r="M35" s="51"/>
      <c r="N35" s="51"/>
      <c r="O35" s="52"/>
      <c r="P35" s="53"/>
      <c r="Q35" s="54"/>
      <c r="R35" s="54"/>
      <c r="S35" s="51"/>
      <c r="T35" s="47"/>
      <c r="U35" s="51"/>
      <c r="V35" s="51"/>
      <c r="W35" s="146"/>
      <c r="X35" s="270"/>
      <c r="Y35" s="271"/>
      <c r="Z35" s="271"/>
      <c r="AA35" s="274"/>
      <c r="AB35" s="275"/>
      <c r="AC35" s="224"/>
      <c r="AD35" s="225"/>
      <c r="AE35" s="225"/>
      <c r="AF35" s="225"/>
      <c r="AG35" s="225"/>
      <c r="AH35" s="226"/>
      <c r="AI35" s="229"/>
      <c r="AJ35" s="230"/>
      <c r="AK35" s="230"/>
      <c r="AL35" s="233"/>
      <c r="AM35" s="234"/>
      <c r="AV35" s="3"/>
    </row>
    <row r="36" spans="1:48" ht="15" customHeight="1">
      <c r="A36" s="239" t="s">
        <v>97</v>
      </c>
      <c r="B36" s="240"/>
      <c r="C36" s="240"/>
      <c r="D36" s="240"/>
      <c r="E36" s="240"/>
      <c r="F36" s="240"/>
      <c r="G36" s="241"/>
      <c r="H36" s="261" t="s">
        <v>228</v>
      </c>
      <c r="I36" s="240"/>
      <c r="J36" s="240"/>
      <c r="K36" s="240"/>
      <c r="L36" s="240"/>
      <c r="M36" s="239" t="s">
        <v>7</v>
      </c>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50"/>
    </row>
    <row r="37" spans="1:48" ht="15" customHeight="1">
      <c r="A37" s="56" t="s">
        <v>128</v>
      </c>
      <c r="B37" s="57"/>
      <c r="C37" s="57"/>
      <c r="D37" s="57"/>
      <c r="E37" s="58"/>
      <c r="F37" s="58"/>
      <c r="G37" s="59"/>
      <c r="H37" s="251"/>
      <c r="I37" s="251"/>
      <c r="J37" s="251"/>
      <c r="K37" s="251"/>
      <c r="L37" s="251"/>
      <c r="M37" s="247"/>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row>
    <row r="38" spans="1:48" ht="15" customHeight="1">
      <c r="A38" s="102" t="s">
        <v>134</v>
      </c>
      <c r="B38" s="57"/>
      <c r="C38" s="57"/>
      <c r="D38" s="57"/>
      <c r="E38" s="58"/>
      <c r="F38" s="58"/>
      <c r="G38" s="59"/>
      <c r="H38" s="251"/>
      <c r="I38" s="251"/>
      <c r="J38" s="251"/>
      <c r="K38" s="251"/>
      <c r="L38" s="251"/>
      <c r="M38" s="247"/>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row>
    <row r="39" spans="1:48" ht="15" customHeight="1">
      <c r="A39" s="102" t="s">
        <v>135</v>
      </c>
      <c r="B39" s="57"/>
      <c r="C39" s="57"/>
      <c r="D39" s="57"/>
      <c r="E39" s="58"/>
      <c r="F39" s="58"/>
      <c r="G39" s="59"/>
      <c r="H39" s="251"/>
      <c r="I39" s="251"/>
      <c r="J39" s="251"/>
      <c r="K39" s="251"/>
      <c r="L39" s="251"/>
      <c r="M39" s="247"/>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9"/>
    </row>
    <row r="40" spans="1:48" ht="15" customHeight="1">
      <c r="A40" s="56" t="s">
        <v>103</v>
      </c>
      <c r="B40" s="57"/>
      <c r="C40" s="57"/>
      <c r="D40" s="57"/>
      <c r="E40" s="58"/>
      <c r="F40" s="58"/>
      <c r="G40" s="59"/>
      <c r="H40" s="251"/>
      <c r="I40" s="251"/>
      <c r="J40" s="251"/>
      <c r="K40" s="251"/>
      <c r="L40" s="251"/>
      <c r="M40" s="247"/>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9"/>
    </row>
    <row r="41" spans="1:48" ht="15" customHeight="1">
      <c r="A41" s="56" t="s">
        <v>101</v>
      </c>
      <c r="B41" s="57"/>
      <c r="C41" s="57"/>
      <c r="D41" s="57"/>
      <c r="E41" s="58"/>
      <c r="F41" s="58"/>
      <c r="G41" s="59"/>
      <c r="H41" s="251"/>
      <c r="I41" s="251"/>
      <c r="J41" s="251"/>
      <c r="K41" s="251"/>
      <c r="L41" s="251"/>
      <c r="M41" s="247"/>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9"/>
    </row>
    <row r="42" spans="1:48" ht="15" customHeight="1">
      <c r="A42" s="56" t="s">
        <v>104</v>
      </c>
      <c r="B42" s="57"/>
      <c r="C42" s="57"/>
      <c r="D42" s="57"/>
      <c r="E42" s="58"/>
      <c r="F42" s="58"/>
      <c r="G42" s="59"/>
      <c r="H42" s="251"/>
      <c r="I42" s="251"/>
      <c r="J42" s="251"/>
      <c r="K42" s="251"/>
      <c r="L42" s="251"/>
      <c r="M42" s="247"/>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9"/>
    </row>
    <row r="43" spans="1:48" ht="15" customHeight="1">
      <c r="A43" s="56" t="s">
        <v>105</v>
      </c>
      <c r="B43" s="60"/>
      <c r="C43" s="60"/>
      <c r="D43" s="60"/>
      <c r="E43" s="60"/>
      <c r="F43" s="60"/>
      <c r="G43" s="61"/>
      <c r="H43" s="251"/>
      <c r="I43" s="251"/>
      <c r="J43" s="251"/>
      <c r="K43" s="251"/>
      <c r="L43" s="251"/>
      <c r="M43" s="247"/>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9"/>
    </row>
    <row r="44" spans="1:48" ht="15" customHeight="1">
      <c r="A44" s="62" t="s">
        <v>106</v>
      </c>
      <c r="B44" s="63"/>
      <c r="C44" s="63"/>
      <c r="D44" s="63"/>
      <c r="E44" s="64"/>
      <c r="F44" s="64"/>
      <c r="G44" s="65"/>
      <c r="H44" s="341"/>
      <c r="I44" s="341"/>
      <c r="J44" s="341"/>
      <c r="K44" s="341"/>
      <c r="L44" s="341"/>
      <c r="M44" s="342"/>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4"/>
    </row>
    <row r="45" spans="1:48" ht="20.25" customHeight="1">
      <c r="A45" s="66" t="s">
        <v>16</v>
      </c>
      <c r="B45" s="67"/>
      <c r="C45" s="67"/>
      <c r="D45" s="67"/>
      <c r="E45" s="67"/>
      <c r="F45" s="67"/>
      <c r="G45" s="68"/>
      <c r="H45" s="259"/>
      <c r="I45" s="259"/>
      <c r="J45" s="259"/>
      <c r="K45" s="259"/>
      <c r="L45" s="260"/>
      <c r="M45" s="242" t="s">
        <v>233</v>
      </c>
      <c r="N45" s="242"/>
      <c r="O45" s="242"/>
      <c r="P45" s="242"/>
      <c r="Q45" s="242"/>
      <c r="R45" s="242"/>
      <c r="S45" s="242"/>
      <c r="T45" s="242"/>
      <c r="U45" s="242"/>
      <c r="V45" s="242"/>
      <c r="W45" s="242"/>
      <c r="X45" s="242"/>
      <c r="Y45" s="242"/>
      <c r="Z45" s="242"/>
      <c r="AA45" s="242"/>
      <c r="AB45" s="242"/>
      <c r="AC45" s="243"/>
      <c r="AD45" s="243"/>
      <c r="AE45" s="243"/>
      <c r="AF45" s="243"/>
      <c r="AG45" s="243"/>
      <c r="AH45" s="243"/>
      <c r="AI45" s="243"/>
      <c r="AJ45" s="243"/>
      <c r="AK45" s="244" t="s">
        <v>23</v>
      </c>
      <c r="AL45" s="245"/>
      <c r="AM45" s="246"/>
    </row>
    <row r="46" spans="1:48" ht="7.5" customHeight="1" thickBot="1">
      <c r="A46" s="69"/>
      <c r="B46" s="69"/>
      <c r="C46" s="69"/>
      <c r="D46" s="69"/>
      <c r="E46" s="70"/>
      <c r="F46" s="70"/>
      <c r="G46" s="70"/>
      <c r="H46" s="70"/>
      <c r="I46" s="70"/>
      <c r="J46" s="71"/>
      <c r="K46" s="71"/>
      <c r="L46" s="71"/>
      <c r="M46" s="71"/>
      <c r="N46" s="71"/>
      <c r="O46" s="72"/>
      <c r="P46" s="72"/>
      <c r="Q46" s="72"/>
      <c r="R46" s="72"/>
      <c r="S46" s="72"/>
      <c r="T46" s="72"/>
      <c r="U46" s="72"/>
      <c r="V46" s="72"/>
      <c r="W46" s="72"/>
      <c r="X46" s="72"/>
      <c r="Y46" s="72"/>
      <c r="Z46" s="72"/>
      <c r="AA46" s="72"/>
      <c r="AB46" s="72"/>
      <c r="AC46" s="72"/>
      <c r="AD46" s="72"/>
      <c r="AE46" s="72"/>
      <c r="AF46" s="72"/>
      <c r="AG46" s="72"/>
      <c r="AH46" s="98"/>
      <c r="AI46" s="72"/>
      <c r="AJ46" s="72"/>
      <c r="AK46" s="72"/>
      <c r="AL46" s="72"/>
      <c r="AM46" s="159"/>
    </row>
    <row r="47" spans="1:48" s="3" customFormat="1" ht="19.5" customHeight="1" thickBot="1">
      <c r="A47" s="48" t="s">
        <v>143</v>
      </c>
      <c r="B47" s="46"/>
      <c r="C47" s="46"/>
      <c r="D47" s="46"/>
      <c r="E47" s="46"/>
      <c r="F47" s="46"/>
      <c r="G47" s="46"/>
      <c r="H47" s="46"/>
      <c r="I47" s="43"/>
      <c r="J47" s="47"/>
      <c r="K47" s="42"/>
      <c r="L47" s="44"/>
      <c r="M47" s="44"/>
      <c r="N47" s="44"/>
      <c r="O47" s="44"/>
      <c r="P47" s="44"/>
      <c r="Q47" s="44"/>
      <c r="R47" s="44"/>
      <c r="S47" s="44"/>
      <c r="T47" s="44"/>
      <c r="U47" s="44"/>
      <c r="V47" s="44"/>
      <c r="W47" s="44"/>
      <c r="X47" s="44"/>
      <c r="Y47" s="44"/>
      <c r="Z47" s="44"/>
      <c r="AA47" s="44"/>
      <c r="AB47" s="44"/>
      <c r="AC47" s="44"/>
      <c r="AD47" s="44"/>
      <c r="AE47" s="337" t="s">
        <v>220</v>
      </c>
      <c r="AF47" s="338"/>
      <c r="AG47" s="338"/>
      <c r="AH47" s="339"/>
      <c r="AI47" s="354">
        <f>IF(L10=A49,X49*AI49/1000,IF(L10=A50,X50*AI50/1000,IF(NOT(OR(L10=A49,L10=A50)),X48*AI48/1000)))</f>
        <v>0</v>
      </c>
      <c r="AJ47" s="355"/>
      <c r="AK47" s="355"/>
      <c r="AL47" s="331" t="s">
        <v>12</v>
      </c>
      <c r="AM47" s="332"/>
    </row>
    <row r="48" spans="1:48" s="3" customFormat="1" ht="15.75" customHeight="1">
      <c r="A48" s="315" t="s">
        <v>122</v>
      </c>
      <c r="B48" s="316"/>
      <c r="C48" s="316"/>
      <c r="D48" s="316"/>
      <c r="E48" s="316"/>
      <c r="F48" s="316"/>
      <c r="G48" s="316"/>
      <c r="H48" s="316"/>
      <c r="I48" s="316"/>
      <c r="J48" s="316"/>
      <c r="K48" s="316"/>
      <c r="L48" s="316"/>
      <c r="M48" s="316"/>
      <c r="N48" s="316"/>
      <c r="O48" s="316"/>
      <c r="P48" s="316"/>
      <c r="Q48" s="316"/>
      <c r="R48" s="316"/>
      <c r="S48" s="316"/>
      <c r="T48" s="316"/>
      <c r="U48" s="316"/>
      <c r="V48" s="316"/>
      <c r="W48" s="317"/>
      <c r="X48" s="345">
        <v>2000</v>
      </c>
      <c r="Y48" s="345"/>
      <c r="Z48" s="345"/>
      <c r="AA48" s="348" t="s">
        <v>23</v>
      </c>
      <c r="AB48" s="349"/>
      <c r="AC48" s="315" t="s">
        <v>24</v>
      </c>
      <c r="AD48" s="316"/>
      <c r="AE48" s="316"/>
      <c r="AF48" s="316"/>
      <c r="AG48" s="316"/>
      <c r="AH48" s="317"/>
      <c r="AI48" s="350"/>
      <c r="AJ48" s="351"/>
      <c r="AK48" s="351"/>
      <c r="AL48" s="356" t="s">
        <v>13</v>
      </c>
      <c r="AM48" s="357"/>
    </row>
    <row r="49" spans="1:51" s="3" customFormat="1" ht="15.75" customHeight="1">
      <c r="A49" s="315" t="s">
        <v>123</v>
      </c>
      <c r="B49" s="316"/>
      <c r="C49" s="316"/>
      <c r="D49" s="316"/>
      <c r="E49" s="316"/>
      <c r="F49" s="316"/>
      <c r="G49" s="316"/>
      <c r="H49" s="316"/>
      <c r="I49" s="316"/>
      <c r="J49" s="316"/>
      <c r="K49" s="316"/>
      <c r="L49" s="316"/>
      <c r="M49" s="316"/>
      <c r="N49" s="316"/>
      <c r="O49" s="316"/>
      <c r="P49" s="316"/>
      <c r="Q49" s="316"/>
      <c r="R49" s="316"/>
      <c r="S49" s="316"/>
      <c r="T49" s="316"/>
      <c r="U49" s="316"/>
      <c r="V49" s="316"/>
      <c r="W49" s="317"/>
      <c r="X49" s="345">
        <v>1500</v>
      </c>
      <c r="Y49" s="345"/>
      <c r="Z49" s="345"/>
      <c r="AA49" s="348" t="s">
        <v>23</v>
      </c>
      <c r="AB49" s="349"/>
      <c r="AC49" s="315" t="s">
        <v>24</v>
      </c>
      <c r="AD49" s="316"/>
      <c r="AE49" s="316"/>
      <c r="AF49" s="316"/>
      <c r="AG49" s="316"/>
      <c r="AH49" s="317"/>
      <c r="AI49" s="350"/>
      <c r="AJ49" s="351"/>
      <c r="AK49" s="351"/>
      <c r="AL49" s="352" t="s">
        <v>13</v>
      </c>
      <c r="AM49" s="353"/>
    </row>
    <row r="50" spans="1:51" s="3" customFormat="1" ht="15.75" customHeight="1">
      <c r="A50" s="315" t="s">
        <v>124</v>
      </c>
      <c r="B50" s="316"/>
      <c r="C50" s="316"/>
      <c r="D50" s="316"/>
      <c r="E50" s="316"/>
      <c r="F50" s="316"/>
      <c r="G50" s="316"/>
      <c r="H50" s="316"/>
      <c r="I50" s="316"/>
      <c r="J50" s="316"/>
      <c r="K50" s="316"/>
      <c r="L50" s="316"/>
      <c r="M50" s="316"/>
      <c r="N50" s="316"/>
      <c r="O50" s="316"/>
      <c r="P50" s="316"/>
      <c r="Q50" s="316"/>
      <c r="R50" s="316"/>
      <c r="S50" s="316"/>
      <c r="T50" s="316"/>
      <c r="U50" s="316"/>
      <c r="V50" s="316"/>
      <c r="W50" s="317"/>
      <c r="X50" s="345">
        <v>2500</v>
      </c>
      <c r="Y50" s="345"/>
      <c r="Z50" s="345"/>
      <c r="AA50" s="348" t="s">
        <v>23</v>
      </c>
      <c r="AB50" s="349"/>
      <c r="AC50" s="315" t="s">
        <v>24</v>
      </c>
      <c r="AD50" s="316"/>
      <c r="AE50" s="316"/>
      <c r="AF50" s="316"/>
      <c r="AG50" s="316"/>
      <c r="AH50" s="317"/>
      <c r="AI50" s="350"/>
      <c r="AJ50" s="351"/>
      <c r="AK50" s="351"/>
      <c r="AL50" s="352" t="s">
        <v>13</v>
      </c>
      <c r="AM50" s="353"/>
    </row>
    <row r="51" spans="1:51" s="3" customFormat="1" ht="7.5" customHeight="1">
      <c r="A51" s="46"/>
      <c r="B51" s="46"/>
      <c r="C51" s="46"/>
      <c r="D51" s="46"/>
      <c r="E51" s="46"/>
      <c r="F51" s="46"/>
      <c r="G51" s="46"/>
      <c r="H51" s="46"/>
      <c r="I51" s="43"/>
      <c r="J51" s="47"/>
      <c r="K51" s="42"/>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158"/>
    </row>
    <row r="52" spans="1:51" s="3" customFormat="1" ht="19.5" customHeight="1">
      <c r="A52" s="48" t="s">
        <v>125</v>
      </c>
      <c r="B52" s="42"/>
      <c r="C52" s="46"/>
      <c r="D52" s="46"/>
      <c r="E52" s="46"/>
      <c r="F52" s="46"/>
      <c r="G52" s="46"/>
      <c r="H52" s="46"/>
      <c r="I52" s="43"/>
      <c r="J52" s="47"/>
      <c r="K52" s="42"/>
      <c r="L52" s="44"/>
      <c r="M52" s="44"/>
      <c r="N52" s="44"/>
      <c r="O52" s="42"/>
      <c r="P52" s="42"/>
      <c r="Q52" s="42"/>
      <c r="R52" s="42"/>
      <c r="S52" s="42"/>
      <c r="T52" s="73"/>
      <c r="U52" s="73"/>
      <c r="V52" s="73"/>
      <c r="W52" s="73"/>
      <c r="X52" s="265" t="s">
        <v>232</v>
      </c>
      <c r="Y52" s="266"/>
      <c r="Z52" s="266"/>
      <c r="AA52" s="266"/>
      <c r="AB52" s="267"/>
      <c r="AC52" s="239" t="s">
        <v>234</v>
      </c>
      <c r="AD52" s="240"/>
      <c r="AE52" s="240"/>
      <c r="AF52" s="240"/>
      <c r="AG52" s="240"/>
      <c r="AH52" s="241"/>
      <c r="AI52" s="252">
        <f>ROUNDDOWN((H65-AC65)/1000,0)</f>
        <v>0</v>
      </c>
      <c r="AJ52" s="252"/>
      <c r="AK52" s="235"/>
      <c r="AL52" s="237" t="s">
        <v>12</v>
      </c>
      <c r="AM52" s="238"/>
    </row>
    <row r="53" spans="1:51" s="3" customFormat="1" ht="13.5" customHeight="1">
      <c r="A53" s="45"/>
      <c r="B53" s="97" t="s">
        <v>126</v>
      </c>
      <c r="C53" s="46"/>
      <c r="D53" s="46"/>
      <c r="E53" s="46"/>
      <c r="F53" s="46"/>
      <c r="G53" s="46"/>
      <c r="H53" s="46"/>
      <c r="I53" s="46"/>
      <c r="J53" s="46"/>
      <c r="K53" s="46"/>
      <c r="L53" s="46"/>
      <c r="M53" s="46"/>
      <c r="N53" s="46"/>
      <c r="O53" s="46"/>
      <c r="P53" s="46"/>
      <c r="Q53" s="46"/>
      <c r="R53" s="46"/>
      <c r="S53" s="46"/>
      <c r="T53" s="46"/>
      <c r="U53" s="46"/>
      <c r="V53" s="46"/>
      <c r="W53" s="46"/>
      <c r="X53" s="262"/>
      <c r="Y53" s="263"/>
      <c r="Z53" s="263"/>
      <c r="AA53" s="346" t="s">
        <v>12</v>
      </c>
      <c r="AB53" s="347"/>
      <c r="AC53" s="221" t="s">
        <v>230</v>
      </c>
      <c r="AD53" s="222"/>
      <c r="AE53" s="222"/>
      <c r="AF53" s="222"/>
      <c r="AG53" s="222"/>
      <c r="AH53" s="223"/>
      <c r="AI53" s="227">
        <f>MIN(X53,AI52)</f>
        <v>0</v>
      </c>
      <c r="AJ53" s="228"/>
      <c r="AK53" s="228"/>
      <c r="AL53" s="231" t="s">
        <v>12</v>
      </c>
      <c r="AM53" s="232"/>
      <c r="AY53" s="182"/>
    </row>
    <row r="54" spans="1:51" s="3" customFormat="1" ht="13.5" customHeight="1">
      <c r="A54" s="175" t="s">
        <v>108</v>
      </c>
      <c r="B54" s="46"/>
      <c r="C54" s="46"/>
      <c r="D54" s="46"/>
      <c r="E54" s="46"/>
      <c r="F54" s="46"/>
      <c r="G54" s="46"/>
      <c r="H54" s="46"/>
      <c r="I54" s="46"/>
      <c r="J54" s="46"/>
      <c r="K54" s="46"/>
      <c r="L54" s="46"/>
      <c r="M54" s="46"/>
      <c r="N54" s="46"/>
      <c r="O54" s="46"/>
      <c r="P54" s="46"/>
      <c r="Q54" s="46"/>
      <c r="R54" s="46"/>
      <c r="S54" s="46"/>
      <c r="T54" s="46"/>
      <c r="U54" s="46"/>
      <c r="V54" s="46"/>
      <c r="W54" s="46"/>
      <c r="X54" s="262" t="e">
        <f>VLOOKUP(L24,#REF!,5,FALSE)</f>
        <v>#REF!</v>
      </c>
      <c r="Y54" s="263"/>
      <c r="Z54" s="263"/>
      <c r="AA54" s="346"/>
      <c r="AB54" s="347"/>
      <c r="AC54" s="224"/>
      <c r="AD54" s="225"/>
      <c r="AE54" s="225"/>
      <c r="AF54" s="225"/>
      <c r="AG54" s="225"/>
      <c r="AH54" s="226"/>
      <c r="AI54" s="229"/>
      <c r="AJ54" s="230"/>
      <c r="AK54" s="230"/>
      <c r="AL54" s="233"/>
      <c r="AM54" s="234"/>
      <c r="AT54" s="4"/>
    </row>
    <row r="55" spans="1:51" ht="15" customHeight="1">
      <c r="A55" s="239" t="s">
        <v>97</v>
      </c>
      <c r="B55" s="240"/>
      <c r="C55" s="240"/>
      <c r="D55" s="240"/>
      <c r="E55" s="240"/>
      <c r="F55" s="240"/>
      <c r="G55" s="241"/>
      <c r="H55" s="261" t="s">
        <v>228</v>
      </c>
      <c r="I55" s="240"/>
      <c r="J55" s="240"/>
      <c r="K55" s="240"/>
      <c r="L55" s="240"/>
      <c r="M55" s="239" t="s">
        <v>7</v>
      </c>
      <c r="N55" s="240"/>
      <c r="O55" s="240"/>
      <c r="P55" s="240"/>
      <c r="Q55" s="240"/>
      <c r="R55" s="240"/>
      <c r="S55" s="240"/>
      <c r="T55" s="240"/>
      <c r="U55" s="240"/>
      <c r="V55" s="240"/>
      <c r="W55" s="240"/>
      <c r="X55" s="240"/>
      <c r="Y55" s="240"/>
      <c r="Z55" s="240"/>
      <c r="AA55" s="240"/>
      <c r="AB55" s="240"/>
      <c r="AC55" s="257"/>
      <c r="AD55" s="257"/>
      <c r="AE55" s="257"/>
      <c r="AF55" s="257"/>
      <c r="AG55" s="257"/>
      <c r="AH55" s="257"/>
      <c r="AI55" s="257"/>
      <c r="AJ55" s="257"/>
      <c r="AK55" s="257"/>
      <c r="AL55" s="257"/>
      <c r="AM55" s="258"/>
    </row>
    <row r="56" spans="1:51" ht="15" customHeight="1">
      <c r="A56" s="89" t="s">
        <v>98</v>
      </c>
      <c r="B56" s="90"/>
      <c r="C56" s="90"/>
      <c r="D56" s="90"/>
      <c r="E56" s="91"/>
      <c r="F56" s="91"/>
      <c r="G56" s="92"/>
      <c r="H56" s="340"/>
      <c r="I56" s="340"/>
      <c r="J56" s="340"/>
      <c r="K56" s="340"/>
      <c r="L56" s="340"/>
      <c r="M56" s="254"/>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6"/>
    </row>
    <row r="57" spans="1:51" ht="15" customHeight="1">
      <c r="A57" s="56" t="s">
        <v>99</v>
      </c>
      <c r="B57" s="57"/>
      <c r="C57" s="57"/>
      <c r="D57" s="57"/>
      <c r="E57" s="58"/>
      <c r="F57" s="58"/>
      <c r="G57" s="59"/>
      <c r="H57" s="251"/>
      <c r="I57" s="251"/>
      <c r="J57" s="251"/>
      <c r="K57" s="251"/>
      <c r="L57" s="251"/>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9"/>
    </row>
    <row r="58" spans="1:51" ht="15" customHeight="1">
      <c r="A58" s="56" t="s">
        <v>100</v>
      </c>
      <c r="B58" s="57"/>
      <c r="C58" s="57"/>
      <c r="D58" s="57"/>
      <c r="E58" s="58"/>
      <c r="F58" s="58"/>
      <c r="G58" s="59"/>
      <c r="H58" s="251"/>
      <c r="I58" s="251"/>
      <c r="J58" s="251"/>
      <c r="K58" s="251"/>
      <c r="L58" s="251"/>
      <c r="M58" s="247"/>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9"/>
    </row>
    <row r="59" spans="1:51" ht="15" customHeight="1">
      <c r="A59" s="56" t="s">
        <v>101</v>
      </c>
      <c r="B59" s="57"/>
      <c r="C59" s="57"/>
      <c r="D59" s="57"/>
      <c r="E59" s="58"/>
      <c r="F59" s="58"/>
      <c r="G59" s="59"/>
      <c r="H59" s="251"/>
      <c r="I59" s="251"/>
      <c r="J59" s="251"/>
      <c r="K59" s="251"/>
      <c r="L59" s="251"/>
      <c r="M59" s="247"/>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9"/>
    </row>
    <row r="60" spans="1:51" ht="15" customHeight="1">
      <c r="A60" s="56" t="s">
        <v>102</v>
      </c>
      <c r="B60" s="57"/>
      <c r="C60" s="57"/>
      <c r="D60" s="57"/>
      <c r="E60" s="58"/>
      <c r="F60" s="58"/>
      <c r="G60" s="59"/>
      <c r="H60" s="251"/>
      <c r="I60" s="251"/>
      <c r="J60" s="251"/>
      <c r="K60" s="251"/>
      <c r="L60" s="251"/>
      <c r="M60" s="247"/>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9"/>
    </row>
    <row r="61" spans="1:51" ht="15" customHeight="1">
      <c r="A61" s="56" t="s">
        <v>103</v>
      </c>
      <c r="B61" s="57"/>
      <c r="C61" s="57"/>
      <c r="D61" s="57"/>
      <c r="E61" s="58"/>
      <c r="F61" s="58"/>
      <c r="G61" s="59"/>
      <c r="H61" s="251"/>
      <c r="I61" s="251"/>
      <c r="J61" s="251"/>
      <c r="K61" s="251"/>
      <c r="L61" s="251"/>
      <c r="M61" s="247"/>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9"/>
    </row>
    <row r="62" spans="1:51" ht="15" customHeight="1">
      <c r="A62" s="56" t="s">
        <v>104</v>
      </c>
      <c r="B62" s="57"/>
      <c r="C62" s="57"/>
      <c r="D62" s="57"/>
      <c r="E62" s="58"/>
      <c r="F62" s="58"/>
      <c r="G62" s="59"/>
      <c r="H62" s="251"/>
      <c r="I62" s="251"/>
      <c r="J62" s="251"/>
      <c r="K62" s="251"/>
      <c r="L62" s="251"/>
      <c r="M62" s="247"/>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9"/>
    </row>
    <row r="63" spans="1:51" ht="15" customHeight="1">
      <c r="A63" s="56" t="s">
        <v>105</v>
      </c>
      <c r="B63" s="60"/>
      <c r="C63" s="60"/>
      <c r="D63" s="60"/>
      <c r="E63" s="60"/>
      <c r="F63" s="60"/>
      <c r="G63" s="61"/>
      <c r="H63" s="251"/>
      <c r="I63" s="251"/>
      <c r="J63" s="251"/>
      <c r="K63" s="251"/>
      <c r="L63" s="251"/>
      <c r="M63" s="247"/>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9"/>
    </row>
    <row r="64" spans="1:51" ht="15" customHeight="1">
      <c r="A64" s="62" t="s">
        <v>106</v>
      </c>
      <c r="B64" s="63"/>
      <c r="C64" s="63"/>
      <c r="D64" s="63"/>
      <c r="E64" s="64"/>
      <c r="F64" s="64"/>
      <c r="G64" s="65"/>
      <c r="H64" s="341"/>
      <c r="I64" s="341"/>
      <c r="J64" s="341"/>
      <c r="K64" s="341"/>
      <c r="L64" s="341"/>
      <c r="M64" s="342"/>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4"/>
    </row>
    <row r="65" spans="1:39" ht="23.25" customHeight="1">
      <c r="A65" s="66" t="s">
        <v>16</v>
      </c>
      <c r="B65" s="74"/>
      <c r="C65" s="74"/>
      <c r="D65" s="74"/>
      <c r="E65" s="67"/>
      <c r="F65" s="67"/>
      <c r="G65" s="68"/>
      <c r="H65" s="259"/>
      <c r="I65" s="259"/>
      <c r="J65" s="259"/>
      <c r="K65" s="259"/>
      <c r="L65" s="260"/>
      <c r="M65" s="242" t="s">
        <v>233</v>
      </c>
      <c r="N65" s="242"/>
      <c r="O65" s="242"/>
      <c r="P65" s="242"/>
      <c r="Q65" s="242"/>
      <c r="R65" s="242"/>
      <c r="S65" s="242"/>
      <c r="T65" s="242"/>
      <c r="U65" s="242"/>
      <c r="V65" s="242"/>
      <c r="W65" s="242"/>
      <c r="X65" s="242"/>
      <c r="Y65" s="242"/>
      <c r="Z65" s="242"/>
      <c r="AA65" s="242"/>
      <c r="AB65" s="242"/>
      <c r="AC65" s="243"/>
      <c r="AD65" s="243"/>
      <c r="AE65" s="243"/>
      <c r="AF65" s="243"/>
      <c r="AG65" s="243"/>
      <c r="AH65" s="243"/>
      <c r="AI65" s="243"/>
      <c r="AJ65" s="358"/>
      <c r="AK65" s="359" t="s">
        <v>23</v>
      </c>
      <c r="AL65" s="359"/>
      <c r="AM65" s="360"/>
    </row>
    <row r="66" spans="1:39" ht="4.5" customHeight="1">
      <c r="A66" s="69"/>
      <c r="B66" s="69"/>
      <c r="C66" s="69"/>
      <c r="D66" s="69"/>
      <c r="E66" s="75"/>
      <c r="F66" s="75"/>
      <c r="G66" s="75"/>
      <c r="H66" s="75"/>
      <c r="I66" s="75"/>
      <c r="J66" s="77"/>
      <c r="K66" s="77"/>
      <c r="L66" s="77"/>
      <c r="M66" s="77"/>
      <c r="N66" s="77"/>
      <c r="O66" s="75"/>
      <c r="P66" s="75"/>
      <c r="Q66" s="75"/>
      <c r="R66" s="75"/>
      <c r="S66" s="75"/>
      <c r="T66" s="75"/>
      <c r="U66" s="75"/>
      <c r="V66" s="75"/>
      <c r="W66" s="75"/>
      <c r="X66" s="75"/>
      <c r="Y66" s="78"/>
      <c r="Z66" s="78"/>
      <c r="AA66" s="78"/>
      <c r="AB66" s="78"/>
      <c r="AC66" s="78"/>
      <c r="AD66" s="78"/>
      <c r="AE66" s="75"/>
      <c r="AF66" s="75"/>
      <c r="AG66" s="75"/>
      <c r="AH66" s="75"/>
      <c r="AI66" s="75"/>
      <c r="AJ66" s="75"/>
      <c r="AK66" s="75"/>
      <c r="AL66" s="75"/>
      <c r="AM66" s="75"/>
    </row>
    <row r="67" spans="1:39">
      <c r="A67" s="32"/>
      <c r="B67" s="76"/>
      <c r="C67" s="76"/>
      <c r="D67" s="76"/>
      <c r="E67" s="76"/>
      <c r="F67" s="76"/>
      <c r="G67" s="76"/>
      <c r="H67" s="76"/>
      <c r="I67" s="76"/>
      <c r="J67" s="76"/>
      <c r="K67" s="76"/>
      <c r="L67" s="76"/>
      <c r="M67" s="76"/>
      <c r="N67" s="76"/>
      <c r="O67" s="76"/>
      <c r="P67" s="76"/>
      <c r="Q67" s="76"/>
      <c r="R67" s="76"/>
      <c r="S67" s="76"/>
      <c r="T67" s="76"/>
      <c r="U67" s="76"/>
      <c r="V67" s="76"/>
      <c r="W67" s="76"/>
      <c r="X67" s="76"/>
      <c r="Y67" s="54"/>
      <c r="Z67" s="54"/>
      <c r="AA67" s="54"/>
      <c r="AB67" s="54"/>
      <c r="AC67" s="54"/>
      <c r="AD67" s="54"/>
      <c r="AE67" s="76"/>
      <c r="AF67" s="76"/>
      <c r="AG67" s="76"/>
      <c r="AH67" s="76"/>
      <c r="AI67" s="76"/>
      <c r="AJ67" s="76"/>
      <c r="AK67" s="76"/>
      <c r="AL67" s="76"/>
      <c r="AM67" s="76"/>
    </row>
  </sheetData>
  <mergeCells count="149">
    <mergeCell ref="H65:L65"/>
    <mergeCell ref="H64:L64"/>
    <mergeCell ref="M55:AM55"/>
    <mergeCell ref="M56:AM56"/>
    <mergeCell ref="M57:AM57"/>
    <mergeCell ref="M58:AM58"/>
    <mergeCell ref="M59:AM59"/>
    <mergeCell ref="M64:AM64"/>
    <mergeCell ref="H60:L60"/>
    <mergeCell ref="M60:AM60"/>
    <mergeCell ref="H61:L61"/>
    <mergeCell ref="M61:AM61"/>
    <mergeCell ref="H62:L62"/>
    <mergeCell ref="M62:AM62"/>
    <mergeCell ref="H63:L63"/>
    <mergeCell ref="M63:AM63"/>
    <mergeCell ref="H59:L59"/>
    <mergeCell ref="H58:L58"/>
    <mergeCell ref="M65:AB65"/>
    <mergeCell ref="AC65:AJ65"/>
    <mergeCell ref="AK65:AM65"/>
    <mergeCell ref="A36:G36"/>
    <mergeCell ref="H40:L40"/>
    <mergeCell ref="M40:AM40"/>
    <mergeCell ref="H44:L44"/>
    <mergeCell ref="M44:AM44"/>
    <mergeCell ref="A48:W48"/>
    <mergeCell ref="X48:Z48"/>
    <mergeCell ref="AA48:AB48"/>
    <mergeCell ref="AC48:AH48"/>
    <mergeCell ref="AI47:AK47"/>
    <mergeCell ref="AL47:AM47"/>
    <mergeCell ref="AI48:AK48"/>
    <mergeCell ref="AL48:AM48"/>
    <mergeCell ref="AE47:AH47"/>
    <mergeCell ref="H45:L45"/>
    <mergeCell ref="H41:L41"/>
    <mergeCell ref="M41:AM41"/>
    <mergeCell ref="H42:L42"/>
    <mergeCell ref="M42:AM42"/>
    <mergeCell ref="H43:L43"/>
    <mergeCell ref="M43:AM43"/>
    <mergeCell ref="H38:L38"/>
    <mergeCell ref="H39:L39"/>
    <mergeCell ref="H36:L36"/>
    <mergeCell ref="A21:G21"/>
    <mergeCell ref="H22:L22"/>
    <mergeCell ref="A55:G55"/>
    <mergeCell ref="H55:L55"/>
    <mergeCell ref="H56:L56"/>
    <mergeCell ref="H57:L57"/>
    <mergeCell ref="H30:L30"/>
    <mergeCell ref="M30:AM30"/>
    <mergeCell ref="A49:W49"/>
    <mergeCell ref="X49:Z49"/>
    <mergeCell ref="X53:Z54"/>
    <mergeCell ref="AA53:AB54"/>
    <mergeCell ref="X52:AB52"/>
    <mergeCell ref="AA49:AB49"/>
    <mergeCell ref="AI50:AK50"/>
    <mergeCell ref="AL50:AM50"/>
    <mergeCell ref="AC49:AH49"/>
    <mergeCell ref="AI49:AK49"/>
    <mergeCell ref="AL49:AM49"/>
    <mergeCell ref="A50:W50"/>
    <mergeCell ref="X50:Z50"/>
    <mergeCell ref="AA50:AB50"/>
    <mergeCell ref="AC50:AH50"/>
    <mergeCell ref="AI52:AK52"/>
    <mergeCell ref="AP10:AU10"/>
    <mergeCell ref="H16:L16"/>
    <mergeCell ref="M16:O16"/>
    <mergeCell ref="Q16:U16"/>
    <mergeCell ref="V16:X16"/>
    <mergeCell ref="L10:Y10"/>
    <mergeCell ref="A11:H12"/>
    <mergeCell ref="X18:AB18"/>
    <mergeCell ref="AI15:AK15"/>
    <mergeCell ref="AL15:AM15"/>
    <mergeCell ref="A13:AM13"/>
    <mergeCell ref="AE16:AG16"/>
    <mergeCell ref="AH16:AI16"/>
    <mergeCell ref="AE15:AH1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H37:L37"/>
    <mergeCell ref="H28:L28"/>
    <mergeCell ref="M26:AM26"/>
    <mergeCell ref="M27:AM27"/>
    <mergeCell ref="M28:AM28"/>
    <mergeCell ref="X33:AB33"/>
    <mergeCell ref="X34:Z35"/>
    <mergeCell ref="AA34:AB35"/>
    <mergeCell ref="AC33:AH33"/>
    <mergeCell ref="AC34:AH35"/>
    <mergeCell ref="AI34:AK35"/>
    <mergeCell ref="AL34:AM35"/>
    <mergeCell ref="H26:L26"/>
    <mergeCell ref="H27:L27"/>
    <mergeCell ref="H23:L23"/>
    <mergeCell ref="H24:L24"/>
    <mergeCell ref="M31:AB31"/>
    <mergeCell ref="AC31:AJ31"/>
    <mergeCell ref="H25:L25"/>
    <mergeCell ref="H29:L29"/>
    <mergeCell ref="AI18:AK18"/>
    <mergeCell ref="AL18:AM18"/>
    <mergeCell ref="AC18:AH18"/>
    <mergeCell ref="AC19:AH20"/>
    <mergeCell ref="AI19:AK20"/>
    <mergeCell ref="AL19:AM20"/>
    <mergeCell ref="M22:AM22"/>
    <mergeCell ref="M21:AM21"/>
    <mergeCell ref="M29:AM29"/>
    <mergeCell ref="AK31:AM31"/>
    <mergeCell ref="H31:L31"/>
    <mergeCell ref="H21:L21"/>
    <mergeCell ref="M23:AM23"/>
    <mergeCell ref="M24:AM24"/>
    <mergeCell ref="M25:AM25"/>
    <mergeCell ref="X19:Z20"/>
    <mergeCell ref="AA19:AB20"/>
    <mergeCell ref="AC53:AH54"/>
    <mergeCell ref="AI53:AK54"/>
    <mergeCell ref="AL53:AM54"/>
    <mergeCell ref="AI33:AK33"/>
    <mergeCell ref="AL33:AM33"/>
    <mergeCell ref="AC52:AH52"/>
    <mergeCell ref="M45:AB45"/>
    <mergeCell ref="AC45:AJ45"/>
    <mergeCell ref="AK45:AM45"/>
    <mergeCell ref="M37:AM37"/>
    <mergeCell ref="M38:AM38"/>
    <mergeCell ref="M39:AM39"/>
    <mergeCell ref="AL52:AM52"/>
    <mergeCell ref="M36:AM36"/>
  </mergeCells>
  <phoneticPr fontId="4"/>
  <conditionalFormatting sqref="AI47:AK47">
    <cfRule type="expression" dxfId="2" priority="1">
      <formula>INDIRECT(ADDRESS(ROW(),COLUMN()))=TRUNC(INDIRECT(ADDRESS(ROW(),COLUMN())))</formula>
    </cfRule>
  </conditionalFormatting>
  <dataValidations count="2">
    <dataValidation imeMode="halfAlpha" allowBlank="1" showInputMessage="1" showErrorMessage="1" sqref="S18:V20 J18:N20 J34:N35 S34:V35"/>
    <dataValidation type="list" allowBlank="1" showInputMessage="1" showErrorMessage="1" sqref="D9:G9">
      <formula1>都道府県</formula1>
    </dataValidation>
  </dataValidations>
  <printOptions horizontalCentered="1"/>
  <pageMargins left="0.55118110236220474" right="0.55118110236220474" top="0.82677165354330717" bottom="0.23622047244094491" header="0.51181102362204722" footer="0.35433070866141736"/>
  <pageSetup paperSize="9" scale="8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11"/>
  <sheetViews>
    <sheetView view="pageBreakPreview" zoomScaleNormal="100" zoomScaleSheetLayoutView="100" workbookViewId="0"/>
  </sheetViews>
  <sheetFormatPr defaultRowHeight="13.5"/>
  <cols>
    <col min="1" max="1" width="5.25" customWidth="1"/>
    <col min="2" max="2" width="13.875" style="134" customWidth="1"/>
    <col min="10" max="10" width="4.625" customWidth="1"/>
    <col min="11" max="11" width="25.75" customWidth="1"/>
    <col min="13" max="13" width="3.75" customWidth="1"/>
    <col min="14" max="14" width="11.375" style="133" customWidth="1"/>
    <col min="16" max="16" width="20.375" customWidth="1"/>
  </cols>
  <sheetData>
    <row r="1" spans="1:15" ht="23.25" customHeight="1">
      <c r="A1" s="157" t="s">
        <v>226</v>
      </c>
    </row>
    <row r="2" spans="1:15" ht="21.75" customHeight="1">
      <c r="B2" s="134" t="s">
        <v>237</v>
      </c>
    </row>
    <row r="3" spans="1:15" ht="20.25" customHeight="1">
      <c r="B3" s="134" t="s">
        <v>225</v>
      </c>
    </row>
    <row r="4" spans="1:15" ht="25.5" customHeight="1">
      <c r="B4" s="134" t="s">
        <v>241</v>
      </c>
    </row>
    <row r="5" spans="1:15" ht="22.5" customHeight="1">
      <c r="B5" s="134" t="s">
        <v>244</v>
      </c>
    </row>
    <row r="6" spans="1:15" ht="24.75" customHeight="1">
      <c r="B6" s="134" t="s">
        <v>261</v>
      </c>
    </row>
    <row r="7" spans="1:15" ht="24.75" customHeight="1">
      <c r="B7" s="134" t="s">
        <v>270</v>
      </c>
    </row>
    <row r="8" spans="1:15" ht="29.25" customHeight="1">
      <c r="A8" s="367" t="s">
        <v>236</v>
      </c>
      <c r="B8" s="367"/>
      <c r="C8" s="367"/>
      <c r="D8" s="395" t="s">
        <v>227</v>
      </c>
      <c r="E8" s="395"/>
      <c r="F8" s="395"/>
    </row>
    <row r="9" spans="1:15" ht="15" customHeight="1">
      <c r="A9" s="147"/>
      <c r="B9" s="149"/>
      <c r="C9" s="149"/>
      <c r="D9" s="149"/>
    </row>
    <row r="10" spans="1:15" ht="27" customHeight="1">
      <c r="A10" s="365" t="s">
        <v>239</v>
      </c>
      <c r="B10" s="365"/>
      <c r="C10" s="365"/>
      <c r="D10" s="365"/>
      <c r="E10" s="365"/>
      <c r="J10" s="372"/>
      <c r="K10" s="372"/>
      <c r="L10" s="154"/>
      <c r="M10" s="154"/>
      <c r="N10" s="155"/>
    </row>
    <row r="11" spans="1:15">
      <c r="A11" s="389" t="s">
        <v>109</v>
      </c>
      <c r="B11" s="389" t="s">
        <v>97</v>
      </c>
      <c r="C11" s="389" t="s">
        <v>218</v>
      </c>
      <c r="D11" s="389"/>
      <c r="E11" s="396" t="s">
        <v>264</v>
      </c>
      <c r="F11" s="396"/>
      <c r="G11" s="396"/>
      <c r="H11" s="396"/>
      <c r="I11" s="396"/>
      <c r="J11" s="396"/>
      <c r="K11" s="396"/>
      <c r="L11" s="389" t="s">
        <v>219</v>
      </c>
      <c r="M11" s="391" t="s">
        <v>277</v>
      </c>
      <c r="N11" s="391"/>
      <c r="O11" t="s">
        <v>222</v>
      </c>
    </row>
    <row r="12" spans="1:15">
      <c r="A12" s="389"/>
      <c r="B12" s="389"/>
      <c r="C12" s="389"/>
      <c r="D12" s="389"/>
      <c r="E12" s="396"/>
      <c r="F12" s="396"/>
      <c r="G12" s="396"/>
      <c r="H12" s="396"/>
      <c r="I12" s="396"/>
      <c r="J12" s="396"/>
      <c r="K12" s="396"/>
      <c r="L12" s="389"/>
      <c r="M12" s="391"/>
      <c r="N12" s="391"/>
      <c r="O12" s="89" t="s">
        <v>98</v>
      </c>
    </row>
    <row r="13" spans="1:15">
      <c r="A13" s="361">
        <v>1</v>
      </c>
      <c r="B13" s="366"/>
      <c r="C13" s="366"/>
      <c r="D13" s="366"/>
      <c r="E13" s="392"/>
      <c r="F13" s="392"/>
      <c r="G13" s="392"/>
      <c r="H13" s="392"/>
      <c r="I13" s="392"/>
      <c r="J13" s="392"/>
      <c r="K13" s="392"/>
      <c r="L13" s="393"/>
      <c r="M13" s="394"/>
      <c r="N13" s="394"/>
      <c r="O13" s="56" t="s">
        <v>99</v>
      </c>
    </row>
    <row r="14" spans="1:15">
      <c r="A14" s="361"/>
      <c r="B14" s="366"/>
      <c r="C14" s="366"/>
      <c r="D14" s="366"/>
      <c r="E14" s="363"/>
      <c r="F14" s="363"/>
      <c r="G14" s="363"/>
      <c r="H14" s="363"/>
      <c r="I14" s="363"/>
      <c r="J14" s="363"/>
      <c r="K14" s="363"/>
      <c r="L14" s="362"/>
      <c r="M14" s="364"/>
      <c r="N14" s="364"/>
      <c r="O14" s="56" t="s">
        <v>100</v>
      </c>
    </row>
    <row r="15" spans="1:15">
      <c r="A15" s="361">
        <v>2</v>
      </c>
      <c r="B15" s="366"/>
      <c r="C15" s="366"/>
      <c r="D15" s="366"/>
      <c r="E15" s="363"/>
      <c r="F15" s="363"/>
      <c r="G15" s="363"/>
      <c r="H15" s="363"/>
      <c r="I15" s="363"/>
      <c r="J15" s="363"/>
      <c r="K15" s="363"/>
      <c r="L15" s="362"/>
      <c r="M15" s="364"/>
      <c r="N15" s="364"/>
      <c r="O15" s="56" t="s">
        <v>101</v>
      </c>
    </row>
    <row r="16" spans="1:15">
      <c r="A16" s="361"/>
      <c r="B16" s="366"/>
      <c r="C16" s="366"/>
      <c r="D16" s="366"/>
      <c r="E16" s="363"/>
      <c r="F16" s="363"/>
      <c r="G16" s="363"/>
      <c r="H16" s="363"/>
      <c r="I16" s="363"/>
      <c r="J16" s="363"/>
      <c r="K16" s="363"/>
      <c r="L16" s="362"/>
      <c r="M16" s="364"/>
      <c r="N16" s="364"/>
      <c r="O16" s="56" t="s">
        <v>102</v>
      </c>
    </row>
    <row r="17" spans="1:16">
      <c r="A17" s="361">
        <v>3</v>
      </c>
      <c r="B17" s="366"/>
      <c r="C17" s="366"/>
      <c r="D17" s="366"/>
      <c r="E17" s="363"/>
      <c r="F17" s="363"/>
      <c r="G17" s="363"/>
      <c r="H17" s="363"/>
      <c r="I17" s="363"/>
      <c r="J17" s="363"/>
      <c r="K17" s="363"/>
      <c r="L17" s="362"/>
      <c r="M17" s="364"/>
      <c r="N17" s="364"/>
      <c r="O17" s="56" t="s">
        <v>103</v>
      </c>
    </row>
    <row r="18" spans="1:16">
      <c r="A18" s="361"/>
      <c r="B18" s="366"/>
      <c r="C18" s="366"/>
      <c r="D18" s="366"/>
      <c r="E18" s="363"/>
      <c r="F18" s="363"/>
      <c r="G18" s="363"/>
      <c r="H18" s="363"/>
      <c r="I18" s="363"/>
      <c r="J18" s="363"/>
      <c r="K18" s="363"/>
      <c r="L18" s="362"/>
      <c r="M18" s="364"/>
      <c r="N18" s="364"/>
      <c r="O18" s="56" t="s">
        <v>104</v>
      </c>
    </row>
    <row r="19" spans="1:16">
      <c r="A19" s="361">
        <v>4</v>
      </c>
      <c r="B19" s="366"/>
      <c r="C19" s="366"/>
      <c r="D19" s="366"/>
      <c r="E19" s="363"/>
      <c r="F19" s="363"/>
      <c r="G19" s="363"/>
      <c r="H19" s="363"/>
      <c r="I19" s="363"/>
      <c r="J19" s="363"/>
      <c r="K19" s="363"/>
      <c r="L19" s="362"/>
      <c r="M19" s="364"/>
      <c r="N19" s="364"/>
      <c r="O19" s="56" t="s">
        <v>105</v>
      </c>
    </row>
    <row r="20" spans="1:16">
      <c r="A20" s="361"/>
      <c r="B20" s="366"/>
      <c r="C20" s="366"/>
      <c r="D20" s="366"/>
      <c r="E20" s="363"/>
      <c r="F20" s="363"/>
      <c r="G20" s="363"/>
      <c r="H20" s="363"/>
      <c r="I20" s="363"/>
      <c r="J20" s="363"/>
      <c r="K20" s="363"/>
      <c r="L20" s="362"/>
      <c r="M20" s="364"/>
      <c r="N20" s="364"/>
      <c r="O20" s="62" t="s">
        <v>106</v>
      </c>
    </row>
    <row r="21" spans="1:16">
      <c r="A21" s="361">
        <v>5</v>
      </c>
      <c r="B21" s="366"/>
      <c r="C21" s="366"/>
      <c r="D21" s="366"/>
      <c r="E21" s="363"/>
      <c r="F21" s="363"/>
      <c r="G21" s="363"/>
      <c r="H21" s="363"/>
      <c r="I21" s="363"/>
      <c r="J21" s="363"/>
      <c r="K21" s="363"/>
      <c r="L21" s="362"/>
      <c r="M21" s="364"/>
      <c r="N21" s="364"/>
      <c r="O21" s="184"/>
      <c r="P21" s="185"/>
    </row>
    <row r="22" spans="1:16" ht="14.25" customHeight="1">
      <c r="A22" s="361"/>
      <c r="B22" s="366"/>
      <c r="C22" s="366"/>
      <c r="D22" s="366"/>
      <c r="E22" s="363"/>
      <c r="F22" s="363"/>
      <c r="G22" s="363"/>
      <c r="H22" s="363"/>
      <c r="I22" s="363"/>
      <c r="J22" s="363"/>
      <c r="K22" s="363"/>
      <c r="L22" s="362"/>
      <c r="M22" s="364"/>
      <c r="N22" s="364"/>
      <c r="O22" s="56" t="s">
        <v>128</v>
      </c>
    </row>
    <row r="23" spans="1:16">
      <c r="A23" s="361">
        <v>6</v>
      </c>
      <c r="B23" s="366"/>
      <c r="C23" s="366"/>
      <c r="D23" s="366"/>
      <c r="E23" s="363"/>
      <c r="F23" s="363"/>
      <c r="G23" s="363"/>
      <c r="H23" s="363"/>
      <c r="I23" s="363"/>
      <c r="J23" s="363"/>
      <c r="K23" s="363"/>
      <c r="L23" s="362"/>
      <c r="M23" s="364"/>
      <c r="N23" s="364"/>
      <c r="O23" s="102" t="s">
        <v>134</v>
      </c>
    </row>
    <row r="24" spans="1:16">
      <c r="A24" s="361"/>
      <c r="B24" s="366"/>
      <c r="C24" s="366"/>
      <c r="D24" s="366"/>
      <c r="E24" s="363"/>
      <c r="F24" s="363"/>
      <c r="G24" s="363"/>
      <c r="H24" s="363"/>
      <c r="I24" s="363"/>
      <c r="J24" s="363"/>
      <c r="K24" s="363"/>
      <c r="L24" s="362"/>
      <c r="M24" s="364"/>
      <c r="N24" s="364"/>
      <c r="O24" s="102" t="s">
        <v>102</v>
      </c>
    </row>
    <row r="25" spans="1:16">
      <c r="A25" s="361">
        <v>7</v>
      </c>
      <c r="B25" s="366"/>
      <c r="C25" s="366"/>
      <c r="D25" s="366"/>
      <c r="E25" s="363"/>
      <c r="F25" s="363"/>
      <c r="G25" s="363"/>
      <c r="H25" s="363"/>
      <c r="I25" s="363"/>
      <c r="J25" s="363"/>
      <c r="K25" s="363"/>
      <c r="L25" s="362"/>
      <c r="M25" s="364"/>
      <c r="N25" s="364"/>
      <c r="O25" s="56" t="s">
        <v>103</v>
      </c>
    </row>
    <row r="26" spans="1:16" ht="14.25" customHeight="1">
      <c r="A26" s="361"/>
      <c r="B26" s="366"/>
      <c r="C26" s="366"/>
      <c r="D26" s="366"/>
      <c r="E26" s="363"/>
      <c r="F26" s="363"/>
      <c r="G26" s="363"/>
      <c r="H26" s="363"/>
      <c r="I26" s="363"/>
      <c r="J26" s="363"/>
      <c r="K26" s="363"/>
      <c r="L26" s="362"/>
      <c r="M26" s="364"/>
      <c r="N26" s="364"/>
      <c r="O26" s="56" t="s">
        <v>101</v>
      </c>
    </row>
    <row r="27" spans="1:16">
      <c r="A27" s="361">
        <v>8</v>
      </c>
      <c r="B27" s="366"/>
      <c r="C27" s="366"/>
      <c r="D27" s="366"/>
      <c r="E27" s="363"/>
      <c r="F27" s="363"/>
      <c r="G27" s="363"/>
      <c r="H27" s="363"/>
      <c r="I27" s="363"/>
      <c r="J27" s="363"/>
      <c r="K27" s="363"/>
      <c r="L27" s="362"/>
      <c r="M27" s="364"/>
      <c r="N27" s="364"/>
      <c r="O27" s="56" t="s">
        <v>104</v>
      </c>
    </row>
    <row r="28" spans="1:16">
      <c r="A28" s="361"/>
      <c r="B28" s="366"/>
      <c r="C28" s="366"/>
      <c r="D28" s="366"/>
      <c r="E28" s="363"/>
      <c r="F28" s="363"/>
      <c r="G28" s="363"/>
      <c r="H28" s="363"/>
      <c r="I28" s="363"/>
      <c r="J28" s="363"/>
      <c r="K28" s="363"/>
      <c r="L28" s="362"/>
      <c r="M28" s="364"/>
      <c r="N28" s="364"/>
      <c r="O28" s="56" t="s">
        <v>105</v>
      </c>
    </row>
    <row r="29" spans="1:16">
      <c r="A29" s="361">
        <v>9</v>
      </c>
      <c r="B29" s="366"/>
      <c r="C29" s="366"/>
      <c r="D29" s="366"/>
      <c r="E29" s="363"/>
      <c r="F29" s="363"/>
      <c r="G29" s="363"/>
      <c r="H29" s="363"/>
      <c r="I29" s="363"/>
      <c r="J29" s="363"/>
      <c r="K29" s="363"/>
      <c r="L29" s="362"/>
      <c r="M29" s="364"/>
      <c r="N29" s="364"/>
      <c r="O29" s="62" t="s">
        <v>106</v>
      </c>
    </row>
    <row r="30" spans="1:16" ht="14.25" customHeight="1">
      <c r="A30" s="361"/>
      <c r="B30" s="366"/>
      <c r="C30" s="366"/>
      <c r="D30" s="366"/>
      <c r="E30" s="363"/>
      <c r="F30" s="363"/>
      <c r="G30" s="363"/>
      <c r="H30" s="363"/>
      <c r="I30" s="363"/>
      <c r="J30" s="363"/>
      <c r="K30" s="363"/>
      <c r="L30" s="362"/>
      <c r="M30" s="364"/>
      <c r="N30" s="364"/>
    </row>
    <row r="31" spans="1:16">
      <c r="A31" s="361">
        <v>10</v>
      </c>
      <c r="B31" s="366"/>
      <c r="C31" s="366"/>
      <c r="D31" s="366"/>
      <c r="E31" s="363"/>
      <c r="F31" s="363"/>
      <c r="G31" s="363"/>
      <c r="H31" s="363"/>
      <c r="I31" s="363"/>
      <c r="J31" s="363"/>
      <c r="K31" s="363"/>
      <c r="L31" s="362"/>
      <c r="M31" s="364"/>
      <c r="N31" s="364"/>
    </row>
    <row r="32" spans="1:16">
      <c r="A32" s="361"/>
      <c r="B32" s="366"/>
      <c r="C32" s="366"/>
      <c r="D32" s="366"/>
      <c r="E32" s="363"/>
      <c r="F32" s="363"/>
      <c r="G32" s="363"/>
      <c r="H32" s="363"/>
      <c r="I32" s="363"/>
      <c r="J32" s="363"/>
      <c r="K32" s="363"/>
      <c r="L32" s="362"/>
      <c r="M32" s="364"/>
      <c r="N32" s="364"/>
    </row>
    <row r="33" spans="1:14">
      <c r="A33" s="361">
        <v>11</v>
      </c>
      <c r="B33" s="366"/>
      <c r="C33" s="366"/>
      <c r="D33" s="366"/>
      <c r="E33" s="363"/>
      <c r="F33" s="363"/>
      <c r="G33" s="363"/>
      <c r="H33" s="363"/>
      <c r="I33" s="363"/>
      <c r="J33" s="363"/>
      <c r="K33" s="363"/>
      <c r="L33" s="362"/>
      <c r="M33" s="364"/>
      <c r="N33" s="364"/>
    </row>
    <row r="34" spans="1:14" ht="14.25" customHeight="1">
      <c r="A34" s="361"/>
      <c r="B34" s="366"/>
      <c r="C34" s="366"/>
      <c r="D34" s="366"/>
      <c r="E34" s="363"/>
      <c r="F34" s="363"/>
      <c r="G34" s="363"/>
      <c r="H34" s="363"/>
      <c r="I34" s="363"/>
      <c r="J34" s="363"/>
      <c r="K34" s="363"/>
      <c r="L34" s="362"/>
      <c r="M34" s="364"/>
      <c r="N34" s="364"/>
    </row>
    <row r="35" spans="1:14">
      <c r="A35" s="361">
        <v>12</v>
      </c>
      <c r="B35" s="366"/>
      <c r="C35" s="366"/>
      <c r="D35" s="366"/>
      <c r="E35" s="363"/>
      <c r="F35" s="363"/>
      <c r="G35" s="363"/>
      <c r="H35" s="363"/>
      <c r="I35" s="363"/>
      <c r="J35" s="363"/>
      <c r="K35" s="363"/>
      <c r="L35" s="362"/>
      <c r="M35" s="364"/>
      <c r="N35" s="364"/>
    </row>
    <row r="36" spans="1:14">
      <c r="A36" s="361"/>
      <c r="B36" s="366"/>
      <c r="C36" s="366"/>
      <c r="D36" s="366"/>
      <c r="E36" s="363"/>
      <c r="F36" s="363"/>
      <c r="G36" s="363"/>
      <c r="H36" s="363"/>
      <c r="I36" s="363"/>
      <c r="J36" s="363"/>
      <c r="K36" s="363"/>
      <c r="L36" s="362"/>
      <c r="M36" s="364"/>
      <c r="N36" s="364"/>
    </row>
    <row r="37" spans="1:14">
      <c r="A37" s="361">
        <v>13</v>
      </c>
      <c r="B37" s="366"/>
      <c r="C37" s="366"/>
      <c r="D37" s="366"/>
      <c r="E37" s="363"/>
      <c r="F37" s="363"/>
      <c r="G37" s="363"/>
      <c r="H37" s="363"/>
      <c r="I37" s="363"/>
      <c r="J37" s="363"/>
      <c r="K37" s="363"/>
      <c r="L37" s="362"/>
      <c r="M37" s="364"/>
      <c r="N37" s="364"/>
    </row>
    <row r="38" spans="1:14">
      <c r="A38" s="361"/>
      <c r="B38" s="366"/>
      <c r="C38" s="366"/>
      <c r="D38" s="366"/>
      <c r="E38" s="363"/>
      <c r="F38" s="363"/>
      <c r="G38" s="363"/>
      <c r="H38" s="363"/>
      <c r="I38" s="363"/>
      <c r="J38" s="363"/>
      <c r="K38" s="363"/>
      <c r="L38" s="362"/>
      <c r="M38" s="364"/>
      <c r="N38" s="364"/>
    </row>
    <row r="39" spans="1:14">
      <c r="A39" s="361">
        <v>14</v>
      </c>
      <c r="B39" s="366"/>
      <c r="C39" s="366"/>
      <c r="D39" s="366"/>
      <c r="E39" s="363"/>
      <c r="F39" s="363"/>
      <c r="G39" s="363"/>
      <c r="H39" s="363"/>
      <c r="I39" s="363"/>
      <c r="J39" s="363"/>
      <c r="K39" s="363"/>
      <c r="L39" s="362"/>
      <c r="M39" s="364"/>
      <c r="N39" s="364"/>
    </row>
    <row r="40" spans="1:14">
      <c r="A40" s="361"/>
      <c r="B40" s="366"/>
      <c r="C40" s="366"/>
      <c r="D40" s="366"/>
      <c r="E40" s="363"/>
      <c r="F40" s="363"/>
      <c r="G40" s="363"/>
      <c r="H40" s="363"/>
      <c r="I40" s="363"/>
      <c r="J40" s="363"/>
      <c r="K40" s="363"/>
      <c r="L40" s="362"/>
      <c r="M40" s="364"/>
      <c r="N40" s="364"/>
    </row>
    <row r="41" spans="1:14">
      <c r="A41" s="361">
        <v>15</v>
      </c>
      <c r="B41" s="366"/>
      <c r="C41" s="366"/>
      <c r="D41" s="366"/>
      <c r="E41" s="363"/>
      <c r="F41" s="363"/>
      <c r="G41" s="363"/>
      <c r="H41" s="363"/>
      <c r="I41" s="363"/>
      <c r="J41" s="363"/>
      <c r="K41" s="363"/>
      <c r="L41" s="362"/>
      <c r="M41" s="364"/>
      <c r="N41" s="364"/>
    </row>
    <row r="42" spans="1:14">
      <c r="A42" s="361"/>
      <c r="B42" s="366"/>
      <c r="C42" s="366"/>
      <c r="D42" s="366"/>
      <c r="E42" s="363"/>
      <c r="F42" s="363"/>
      <c r="G42" s="363"/>
      <c r="H42" s="363"/>
      <c r="I42" s="363"/>
      <c r="J42" s="363"/>
      <c r="K42" s="363"/>
      <c r="L42" s="362"/>
      <c r="M42" s="364"/>
      <c r="N42" s="364"/>
    </row>
    <row r="43" spans="1:14">
      <c r="A43" s="361">
        <v>16</v>
      </c>
      <c r="B43" s="366"/>
      <c r="C43" s="366"/>
      <c r="D43" s="366"/>
      <c r="E43" s="363"/>
      <c r="F43" s="363"/>
      <c r="G43" s="363"/>
      <c r="H43" s="363"/>
      <c r="I43" s="363"/>
      <c r="J43" s="363"/>
      <c r="K43" s="363"/>
      <c r="L43" s="362"/>
      <c r="M43" s="364"/>
      <c r="N43" s="364"/>
    </row>
    <row r="44" spans="1:14">
      <c r="A44" s="361"/>
      <c r="B44" s="366"/>
      <c r="C44" s="366"/>
      <c r="D44" s="366"/>
      <c r="E44" s="363"/>
      <c r="F44" s="363"/>
      <c r="G44" s="363"/>
      <c r="H44" s="363"/>
      <c r="I44" s="363"/>
      <c r="J44" s="363"/>
      <c r="K44" s="363"/>
      <c r="L44" s="362"/>
      <c r="M44" s="364"/>
      <c r="N44" s="364"/>
    </row>
    <row r="45" spans="1:14">
      <c r="A45" s="361">
        <v>17</v>
      </c>
      <c r="B45" s="366"/>
      <c r="C45" s="366"/>
      <c r="D45" s="366"/>
      <c r="E45" s="363"/>
      <c r="F45" s="363"/>
      <c r="G45" s="363"/>
      <c r="H45" s="363"/>
      <c r="I45" s="363"/>
      <c r="J45" s="363"/>
      <c r="K45" s="363"/>
      <c r="L45" s="362"/>
      <c r="M45" s="364"/>
      <c r="N45" s="364"/>
    </row>
    <row r="46" spans="1:14">
      <c r="A46" s="361"/>
      <c r="B46" s="366"/>
      <c r="C46" s="366"/>
      <c r="D46" s="366"/>
      <c r="E46" s="363"/>
      <c r="F46" s="363"/>
      <c r="G46" s="363"/>
      <c r="H46" s="363"/>
      <c r="I46" s="363"/>
      <c r="J46" s="363"/>
      <c r="K46" s="363"/>
      <c r="L46" s="362"/>
      <c r="M46" s="364"/>
      <c r="N46" s="364"/>
    </row>
    <row r="47" spans="1:14">
      <c r="A47" s="361">
        <v>18</v>
      </c>
      <c r="B47" s="366"/>
      <c r="C47" s="366"/>
      <c r="D47" s="366"/>
      <c r="E47" s="363"/>
      <c r="F47" s="363"/>
      <c r="G47" s="363"/>
      <c r="H47" s="363"/>
      <c r="I47" s="363"/>
      <c r="J47" s="363"/>
      <c r="K47" s="363"/>
      <c r="L47" s="362"/>
      <c r="M47" s="364"/>
      <c r="N47" s="364"/>
    </row>
    <row r="48" spans="1:14">
      <c r="A48" s="361"/>
      <c r="B48" s="366"/>
      <c r="C48" s="366"/>
      <c r="D48" s="366"/>
      <c r="E48" s="363"/>
      <c r="F48" s="363"/>
      <c r="G48" s="363"/>
      <c r="H48" s="363"/>
      <c r="I48" s="363"/>
      <c r="J48" s="363"/>
      <c r="K48" s="363"/>
      <c r="L48" s="362"/>
      <c r="M48" s="364"/>
      <c r="N48" s="364"/>
    </row>
    <row r="49" spans="1:14">
      <c r="A49" s="361">
        <v>19</v>
      </c>
      <c r="B49" s="366"/>
      <c r="C49" s="366"/>
      <c r="D49" s="366"/>
      <c r="E49" s="363"/>
      <c r="F49" s="363"/>
      <c r="G49" s="363"/>
      <c r="H49" s="363"/>
      <c r="I49" s="363"/>
      <c r="J49" s="363"/>
      <c r="K49" s="363"/>
      <c r="L49" s="362"/>
      <c r="M49" s="364"/>
      <c r="N49" s="364"/>
    </row>
    <row r="50" spans="1:14">
      <c r="A50" s="361"/>
      <c r="B50" s="366"/>
      <c r="C50" s="366"/>
      <c r="D50" s="366"/>
      <c r="E50" s="363"/>
      <c r="F50" s="363"/>
      <c r="G50" s="363"/>
      <c r="H50" s="363"/>
      <c r="I50" s="363"/>
      <c r="J50" s="363"/>
      <c r="K50" s="363"/>
      <c r="L50" s="362"/>
      <c r="M50" s="364"/>
      <c r="N50" s="364"/>
    </row>
    <row r="51" spans="1:14">
      <c r="A51" s="361">
        <v>20</v>
      </c>
      <c r="B51" s="366"/>
      <c r="C51" s="366"/>
      <c r="D51" s="366"/>
      <c r="E51" s="363"/>
      <c r="F51" s="363"/>
      <c r="G51" s="363"/>
      <c r="H51" s="363"/>
      <c r="I51" s="363"/>
      <c r="J51" s="363"/>
      <c r="K51" s="363"/>
      <c r="L51" s="362"/>
      <c r="M51" s="364"/>
      <c r="N51" s="364"/>
    </row>
    <row r="52" spans="1:14" s="148" customFormat="1" ht="14.25" thickBot="1">
      <c r="A52" s="361"/>
      <c r="B52" s="366"/>
      <c r="C52" s="366"/>
      <c r="D52" s="366"/>
      <c r="E52" s="363"/>
      <c r="F52" s="363"/>
      <c r="G52" s="363"/>
      <c r="H52" s="363"/>
      <c r="I52" s="363"/>
      <c r="J52" s="363"/>
      <c r="K52" s="363"/>
      <c r="L52" s="370"/>
      <c r="M52" s="371"/>
      <c r="N52" s="371"/>
    </row>
    <row r="53" spans="1:14" ht="27" customHeight="1" thickBot="1">
      <c r="A53" s="147"/>
      <c r="B53" s="149"/>
      <c r="C53" s="149"/>
      <c r="D53" s="149"/>
      <c r="L53" s="156" t="s">
        <v>235</v>
      </c>
      <c r="M53" s="368"/>
      <c r="N53" s="369"/>
    </row>
    <row r="54" spans="1:14" s="153" customFormat="1" ht="21.75" customHeight="1">
      <c r="A54" s="365" t="s">
        <v>238</v>
      </c>
      <c r="B54" s="365"/>
      <c r="C54" s="365"/>
      <c r="D54" s="365"/>
      <c r="E54" s="365"/>
      <c r="F54" s="151"/>
      <c r="G54" s="151"/>
      <c r="H54" s="151"/>
      <c r="I54" s="151"/>
      <c r="J54" s="151"/>
      <c r="K54" s="151"/>
      <c r="L54" s="150"/>
      <c r="M54" s="152"/>
      <c r="N54" s="152"/>
    </row>
    <row r="55" spans="1:14">
      <c r="A55" s="389" t="s">
        <v>109</v>
      </c>
      <c r="B55" s="389" t="s">
        <v>97</v>
      </c>
      <c r="C55" s="389" t="s">
        <v>218</v>
      </c>
      <c r="D55" s="389"/>
      <c r="E55" s="390" t="s">
        <v>264</v>
      </c>
      <c r="F55" s="390"/>
      <c r="G55" s="390"/>
      <c r="H55" s="390"/>
      <c r="I55" s="390"/>
      <c r="J55" s="390"/>
      <c r="K55" s="390"/>
      <c r="L55" s="389" t="s">
        <v>219</v>
      </c>
      <c r="M55" s="391" t="s">
        <v>277</v>
      </c>
      <c r="N55" s="391"/>
    </row>
    <row r="56" spans="1:14">
      <c r="A56" s="389"/>
      <c r="B56" s="389"/>
      <c r="C56" s="389"/>
      <c r="D56" s="389"/>
      <c r="E56" s="390"/>
      <c r="F56" s="390"/>
      <c r="G56" s="390"/>
      <c r="H56" s="390"/>
      <c r="I56" s="390"/>
      <c r="J56" s="390"/>
      <c r="K56" s="390"/>
      <c r="L56" s="389"/>
      <c r="M56" s="391"/>
      <c r="N56" s="391"/>
    </row>
    <row r="57" spans="1:14">
      <c r="A57" s="361">
        <v>1</v>
      </c>
      <c r="B57" s="362"/>
      <c r="C57" s="362"/>
      <c r="D57" s="362"/>
      <c r="E57" s="363"/>
      <c r="F57" s="363"/>
      <c r="G57" s="363"/>
      <c r="H57" s="363"/>
      <c r="I57" s="363"/>
      <c r="J57" s="363"/>
      <c r="K57" s="363"/>
      <c r="L57" s="362"/>
      <c r="M57" s="364"/>
      <c r="N57" s="364"/>
    </row>
    <row r="58" spans="1:14">
      <c r="A58" s="361"/>
      <c r="B58" s="362"/>
      <c r="C58" s="362"/>
      <c r="D58" s="362"/>
      <c r="E58" s="363"/>
      <c r="F58" s="363"/>
      <c r="G58" s="363"/>
      <c r="H58" s="363"/>
      <c r="I58" s="363"/>
      <c r="J58" s="363"/>
      <c r="K58" s="363"/>
      <c r="L58" s="362"/>
      <c r="M58" s="364"/>
      <c r="N58" s="364"/>
    </row>
    <row r="59" spans="1:14">
      <c r="A59" s="361">
        <v>2</v>
      </c>
      <c r="B59" s="362"/>
      <c r="C59" s="362"/>
      <c r="D59" s="362"/>
      <c r="E59" s="363"/>
      <c r="F59" s="363"/>
      <c r="G59" s="363"/>
      <c r="H59" s="363"/>
      <c r="I59" s="363"/>
      <c r="J59" s="363"/>
      <c r="K59" s="363"/>
      <c r="L59" s="362"/>
      <c r="M59" s="364"/>
      <c r="N59" s="364"/>
    </row>
    <row r="60" spans="1:14">
      <c r="A60" s="361"/>
      <c r="B60" s="362"/>
      <c r="C60" s="362"/>
      <c r="D60" s="362"/>
      <c r="E60" s="363"/>
      <c r="F60" s="363"/>
      <c r="G60" s="363"/>
      <c r="H60" s="363"/>
      <c r="I60" s="363"/>
      <c r="J60" s="363"/>
      <c r="K60" s="363"/>
      <c r="L60" s="362"/>
      <c r="M60" s="364"/>
      <c r="N60" s="364"/>
    </row>
    <row r="61" spans="1:14">
      <c r="A61" s="378">
        <v>3</v>
      </c>
      <c r="B61" s="362"/>
      <c r="C61" s="362"/>
      <c r="D61" s="362"/>
      <c r="E61" s="363"/>
      <c r="F61" s="363"/>
      <c r="G61" s="363"/>
      <c r="H61" s="363"/>
      <c r="I61" s="363"/>
      <c r="J61" s="363"/>
      <c r="K61" s="363"/>
      <c r="L61" s="362"/>
      <c r="M61" s="364"/>
      <c r="N61" s="364"/>
    </row>
    <row r="62" spans="1:14">
      <c r="A62" s="361"/>
      <c r="B62" s="362"/>
      <c r="C62" s="362"/>
      <c r="D62" s="362"/>
      <c r="E62" s="363"/>
      <c r="F62" s="363"/>
      <c r="G62" s="363"/>
      <c r="H62" s="363"/>
      <c r="I62" s="363"/>
      <c r="J62" s="363"/>
      <c r="K62" s="363"/>
      <c r="L62" s="362"/>
      <c r="M62" s="364"/>
      <c r="N62" s="364"/>
    </row>
    <row r="63" spans="1:14">
      <c r="A63" s="361">
        <v>4</v>
      </c>
      <c r="B63" s="362"/>
      <c r="C63" s="362"/>
      <c r="D63" s="362"/>
      <c r="E63" s="363"/>
      <c r="F63" s="363"/>
      <c r="G63" s="363"/>
      <c r="H63" s="363"/>
      <c r="I63" s="363"/>
      <c r="J63" s="363"/>
      <c r="K63" s="363"/>
      <c r="L63" s="362"/>
      <c r="M63" s="364"/>
      <c r="N63" s="364"/>
    </row>
    <row r="64" spans="1:14">
      <c r="A64" s="361"/>
      <c r="B64" s="362"/>
      <c r="C64" s="362"/>
      <c r="D64" s="362"/>
      <c r="E64" s="363"/>
      <c r="F64" s="363"/>
      <c r="G64" s="363"/>
      <c r="H64" s="363"/>
      <c r="I64" s="363"/>
      <c r="J64" s="363"/>
      <c r="K64" s="363"/>
      <c r="L64" s="362"/>
      <c r="M64" s="364"/>
      <c r="N64" s="364"/>
    </row>
    <row r="65" spans="1:14">
      <c r="A65" s="377">
        <v>5</v>
      </c>
      <c r="B65" s="362"/>
      <c r="C65" s="379"/>
      <c r="D65" s="380"/>
      <c r="E65" s="383"/>
      <c r="F65" s="384"/>
      <c r="G65" s="384"/>
      <c r="H65" s="384"/>
      <c r="I65" s="384"/>
      <c r="J65" s="384"/>
      <c r="K65" s="385"/>
      <c r="L65" s="379"/>
      <c r="M65" s="373"/>
      <c r="N65" s="374"/>
    </row>
    <row r="66" spans="1:14" ht="14.25" thickBot="1">
      <c r="A66" s="378"/>
      <c r="B66" s="362"/>
      <c r="C66" s="381"/>
      <c r="D66" s="382"/>
      <c r="E66" s="386"/>
      <c r="F66" s="387"/>
      <c r="G66" s="387"/>
      <c r="H66" s="387"/>
      <c r="I66" s="387"/>
      <c r="J66" s="387"/>
      <c r="K66" s="388"/>
      <c r="L66" s="381"/>
      <c r="M66" s="375"/>
      <c r="N66" s="376"/>
    </row>
    <row r="67" spans="1:14" ht="27" customHeight="1" thickBot="1">
      <c r="A67" s="147"/>
      <c r="B67" s="149"/>
      <c r="C67" s="149"/>
      <c r="D67" s="149"/>
      <c r="L67" s="156" t="s">
        <v>235</v>
      </c>
      <c r="M67" s="368"/>
      <c r="N67" s="369"/>
    </row>
    <row r="68" spans="1:14" s="153" customFormat="1" ht="21.75" customHeight="1">
      <c r="A68" s="365" t="s">
        <v>240</v>
      </c>
      <c r="B68" s="365"/>
      <c r="C68" s="365"/>
      <c r="D68" s="365"/>
      <c r="E68" s="365"/>
      <c r="F68" s="151"/>
      <c r="G68" s="151"/>
      <c r="H68" s="151"/>
      <c r="I68" s="151"/>
      <c r="J68" s="151"/>
      <c r="K68" s="151"/>
      <c r="L68" s="150"/>
      <c r="M68" s="152"/>
      <c r="N68" s="152"/>
    </row>
    <row r="69" spans="1:14">
      <c r="A69" s="389" t="s">
        <v>109</v>
      </c>
      <c r="B69" s="389" t="s">
        <v>97</v>
      </c>
      <c r="C69" s="389" t="s">
        <v>218</v>
      </c>
      <c r="D69" s="389"/>
      <c r="E69" s="390" t="s">
        <v>264</v>
      </c>
      <c r="F69" s="390"/>
      <c r="G69" s="390"/>
      <c r="H69" s="390"/>
      <c r="I69" s="390"/>
      <c r="J69" s="390"/>
      <c r="K69" s="390"/>
      <c r="L69" s="389" t="s">
        <v>219</v>
      </c>
      <c r="M69" s="391" t="s">
        <v>277</v>
      </c>
      <c r="N69" s="391"/>
    </row>
    <row r="70" spans="1:14">
      <c r="A70" s="389"/>
      <c r="B70" s="389"/>
      <c r="C70" s="389"/>
      <c r="D70" s="389"/>
      <c r="E70" s="390"/>
      <c r="F70" s="390"/>
      <c r="G70" s="390"/>
      <c r="H70" s="390"/>
      <c r="I70" s="390"/>
      <c r="J70" s="390"/>
      <c r="K70" s="390"/>
      <c r="L70" s="389"/>
      <c r="M70" s="391"/>
      <c r="N70" s="391"/>
    </row>
    <row r="71" spans="1:14">
      <c r="A71" s="361">
        <v>1</v>
      </c>
      <c r="B71" s="362"/>
      <c r="C71" s="362"/>
      <c r="D71" s="362"/>
      <c r="E71" s="363"/>
      <c r="F71" s="363"/>
      <c r="G71" s="363"/>
      <c r="H71" s="363"/>
      <c r="I71" s="363"/>
      <c r="J71" s="363"/>
      <c r="K71" s="363"/>
      <c r="L71" s="362"/>
      <c r="M71" s="364"/>
      <c r="N71" s="364"/>
    </row>
    <row r="72" spans="1:14">
      <c r="A72" s="361"/>
      <c r="B72" s="362"/>
      <c r="C72" s="362"/>
      <c r="D72" s="362"/>
      <c r="E72" s="363"/>
      <c r="F72" s="363"/>
      <c r="G72" s="363"/>
      <c r="H72" s="363"/>
      <c r="I72" s="363"/>
      <c r="J72" s="363"/>
      <c r="K72" s="363"/>
      <c r="L72" s="362"/>
      <c r="M72" s="364"/>
      <c r="N72" s="364"/>
    </row>
    <row r="73" spans="1:14">
      <c r="A73" s="361">
        <v>2</v>
      </c>
      <c r="B73" s="362"/>
      <c r="C73" s="362"/>
      <c r="D73" s="362"/>
      <c r="E73" s="363"/>
      <c r="F73" s="363"/>
      <c r="G73" s="363"/>
      <c r="H73" s="363"/>
      <c r="I73" s="363"/>
      <c r="J73" s="363"/>
      <c r="K73" s="363"/>
      <c r="L73" s="362"/>
      <c r="M73" s="364"/>
      <c r="N73" s="364"/>
    </row>
    <row r="74" spans="1:14">
      <c r="A74" s="361"/>
      <c r="B74" s="362"/>
      <c r="C74" s="362"/>
      <c r="D74" s="362"/>
      <c r="E74" s="363"/>
      <c r="F74" s="363"/>
      <c r="G74" s="363"/>
      <c r="H74" s="363"/>
      <c r="I74" s="363"/>
      <c r="J74" s="363"/>
      <c r="K74" s="363"/>
      <c r="L74" s="362"/>
      <c r="M74" s="364"/>
      <c r="N74" s="364"/>
    </row>
    <row r="75" spans="1:14">
      <c r="A75" s="361">
        <v>3</v>
      </c>
      <c r="B75" s="362"/>
      <c r="C75" s="362"/>
      <c r="D75" s="362"/>
      <c r="E75" s="363"/>
      <c r="F75" s="363"/>
      <c r="G75" s="363"/>
      <c r="H75" s="363"/>
      <c r="I75" s="363"/>
      <c r="J75" s="363"/>
      <c r="K75" s="363"/>
      <c r="L75" s="362"/>
      <c r="M75" s="364"/>
      <c r="N75" s="364"/>
    </row>
    <row r="76" spans="1:14">
      <c r="A76" s="361"/>
      <c r="B76" s="362"/>
      <c r="C76" s="362"/>
      <c r="D76" s="362"/>
      <c r="E76" s="363"/>
      <c r="F76" s="363"/>
      <c r="G76" s="363"/>
      <c r="H76" s="363"/>
      <c r="I76" s="363"/>
      <c r="J76" s="363"/>
      <c r="K76" s="363"/>
      <c r="L76" s="362"/>
      <c r="M76" s="364"/>
      <c r="N76" s="364"/>
    </row>
    <row r="77" spans="1:14">
      <c r="A77" s="361">
        <v>4</v>
      </c>
      <c r="B77" s="362"/>
      <c r="C77" s="362"/>
      <c r="D77" s="362"/>
      <c r="E77" s="363"/>
      <c r="F77" s="363"/>
      <c r="G77" s="363"/>
      <c r="H77" s="363"/>
      <c r="I77" s="363"/>
      <c r="J77" s="363"/>
      <c r="K77" s="363"/>
      <c r="L77" s="362"/>
      <c r="M77" s="364"/>
      <c r="N77" s="364"/>
    </row>
    <row r="78" spans="1:14">
      <c r="A78" s="361"/>
      <c r="B78" s="362"/>
      <c r="C78" s="362"/>
      <c r="D78" s="362"/>
      <c r="E78" s="363"/>
      <c r="F78" s="363"/>
      <c r="G78" s="363"/>
      <c r="H78" s="363"/>
      <c r="I78" s="363"/>
      <c r="J78" s="363"/>
      <c r="K78" s="363"/>
      <c r="L78" s="362"/>
      <c r="M78" s="364"/>
      <c r="N78" s="364"/>
    </row>
    <row r="79" spans="1:14">
      <c r="A79" s="361">
        <v>5</v>
      </c>
      <c r="B79" s="362"/>
      <c r="C79" s="362"/>
      <c r="D79" s="362"/>
      <c r="E79" s="363"/>
      <c r="F79" s="363"/>
      <c r="G79" s="363"/>
      <c r="H79" s="363"/>
      <c r="I79" s="363"/>
      <c r="J79" s="363"/>
      <c r="K79" s="363"/>
      <c r="L79" s="362"/>
      <c r="M79" s="364"/>
      <c r="N79" s="364"/>
    </row>
    <row r="80" spans="1:14">
      <c r="A80" s="361"/>
      <c r="B80" s="362"/>
      <c r="C80" s="362"/>
      <c r="D80" s="362"/>
      <c r="E80" s="363"/>
      <c r="F80" s="363"/>
      <c r="G80" s="363"/>
      <c r="H80" s="363"/>
      <c r="I80" s="363"/>
      <c r="J80" s="363"/>
      <c r="K80" s="363"/>
      <c r="L80" s="362"/>
      <c r="M80" s="364"/>
      <c r="N80" s="364"/>
    </row>
    <row r="81" spans="1:14">
      <c r="A81" s="361">
        <v>6</v>
      </c>
      <c r="B81" s="362"/>
      <c r="C81" s="362"/>
      <c r="D81" s="362"/>
      <c r="E81" s="363"/>
      <c r="F81" s="363"/>
      <c r="G81" s="363"/>
      <c r="H81" s="363"/>
      <c r="I81" s="363"/>
      <c r="J81" s="363"/>
      <c r="K81" s="363"/>
      <c r="L81" s="362"/>
      <c r="M81" s="364"/>
      <c r="N81" s="364"/>
    </row>
    <row r="82" spans="1:14">
      <c r="A82" s="361"/>
      <c r="B82" s="362"/>
      <c r="C82" s="362"/>
      <c r="D82" s="362"/>
      <c r="E82" s="363"/>
      <c r="F82" s="363"/>
      <c r="G82" s="363"/>
      <c r="H82" s="363"/>
      <c r="I82" s="363"/>
      <c r="J82" s="363"/>
      <c r="K82" s="363"/>
      <c r="L82" s="362"/>
      <c r="M82" s="364"/>
      <c r="N82" s="364"/>
    </row>
    <row r="83" spans="1:14">
      <c r="A83" s="361">
        <v>7</v>
      </c>
      <c r="B83" s="362"/>
      <c r="C83" s="362"/>
      <c r="D83" s="362"/>
      <c r="E83" s="363"/>
      <c r="F83" s="363"/>
      <c r="G83" s="363"/>
      <c r="H83" s="363"/>
      <c r="I83" s="363"/>
      <c r="J83" s="363"/>
      <c r="K83" s="363"/>
      <c r="L83" s="362"/>
      <c r="M83" s="364"/>
      <c r="N83" s="364"/>
    </row>
    <row r="84" spans="1:14">
      <c r="A84" s="361"/>
      <c r="B84" s="362"/>
      <c r="C84" s="362"/>
      <c r="D84" s="362"/>
      <c r="E84" s="363"/>
      <c r="F84" s="363"/>
      <c r="G84" s="363"/>
      <c r="H84" s="363"/>
      <c r="I84" s="363"/>
      <c r="J84" s="363"/>
      <c r="K84" s="363"/>
      <c r="L84" s="362"/>
      <c r="M84" s="364"/>
      <c r="N84" s="364"/>
    </row>
    <row r="85" spans="1:14">
      <c r="A85" s="361">
        <v>8</v>
      </c>
      <c r="B85" s="362"/>
      <c r="C85" s="362"/>
      <c r="D85" s="362"/>
      <c r="E85" s="363"/>
      <c r="F85" s="363"/>
      <c r="G85" s="363"/>
      <c r="H85" s="363"/>
      <c r="I85" s="363"/>
      <c r="J85" s="363"/>
      <c r="K85" s="363"/>
      <c r="L85" s="362"/>
      <c r="M85" s="364"/>
      <c r="N85" s="364"/>
    </row>
    <row r="86" spans="1:14">
      <c r="A86" s="361"/>
      <c r="B86" s="362"/>
      <c r="C86" s="362"/>
      <c r="D86" s="362"/>
      <c r="E86" s="363"/>
      <c r="F86" s="363"/>
      <c r="G86" s="363"/>
      <c r="H86" s="363"/>
      <c r="I86" s="363"/>
      <c r="J86" s="363"/>
      <c r="K86" s="363"/>
      <c r="L86" s="362"/>
      <c r="M86" s="364"/>
      <c r="N86" s="364"/>
    </row>
    <row r="87" spans="1:14">
      <c r="A87" s="361">
        <v>9</v>
      </c>
      <c r="B87" s="362"/>
      <c r="C87" s="362"/>
      <c r="D87" s="362"/>
      <c r="E87" s="363"/>
      <c r="F87" s="363"/>
      <c r="G87" s="363"/>
      <c r="H87" s="363"/>
      <c r="I87" s="363"/>
      <c r="J87" s="363"/>
      <c r="K87" s="363"/>
      <c r="L87" s="362"/>
      <c r="M87" s="364"/>
      <c r="N87" s="364"/>
    </row>
    <row r="88" spans="1:14">
      <c r="A88" s="361"/>
      <c r="B88" s="362"/>
      <c r="C88" s="362"/>
      <c r="D88" s="362"/>
      <c r="E88" s="363"/>
      <c r="F88" s="363"/>
      <c r="G88" s="363"/>
      <c r="H88" s="363"/>
      <c r="I88" s="363"/>
      <c r="J88" s="363"/>
      <c r="K88" s="363"/>
      <c r="L88" s="362"/>
      <c r="M88" s="364"/>
      <c r="N88" s="364"/>
    </row>
    <row r="89" spans="1:14">
      <c r="A89" s="361">
        <v>10</v>
      </c>
      <c r="B89" s="362"/>
      <c r="C89" s="362"/>
      <c r="D89" s="362"/>
      <c r="E89" s="363"/>
      <c r="F89" s="363"/>
      <c r="G89" s="363"/>
      <c r="H89" s="363"/>
      <c r="I89" s="363"/>
      <c r="J89" s="363"/>
      <c r="K89" s="363"/>
      <c r="L89" s="362"/>
      <c r="M89" s="364"/>
      <c r="N89" s="364"/>
    </row>
    <row r="90" spans="1:14">
      <c r="A90" s="361"/>
      <c r="B90" s="362"/>
      <c r="C90" s="362"/>
      <c r="D90" s="362"/>
      <c r="E90" s="363"/>
      <c r="F90" s="363"/>
      <c r="G90" s="363"/>
      <c r="H90" s="363"/>
      <c r="I90" s="363"/>
      <c r="J90" s="363"/>
      <c r="K90" s="363"/>
      <c r="L90" s="362"/>
      <c r="M90" s="364"/>
      <c r="N90" s="364"/>
    </row>
    <row r="91" spans="1:14">
      <c r="A91" s="361">
        <v>11</v>
      </c>
      <c r="B91" s="362"/>
      <c r="C91" s="362"/>
      <c r="D91" s="362"/>
      <c r="E91" s="363"/>
      <c r="F91" s="363"/>
      <c r="G91" s="363"/>
      <c r="H91" s="363"/>
      <c r="I91" s="363"/>
      <c r="J91" s="363"/>
      <c r="K91" s="363"/>
      <c r="L91" s="362"/>
      <c r="M91" s="364"/>
      <c r="N91" s="364"/>
    </row>
    <row r="92" spans="1:14">
      <c r="A92" s="361"/>
      <c r="B92" s="362"/>
      <c r="C92" s="362"/>
      <c r="D92" s="362"/>
      <c r="E92" s="363"/>
      <c r="F92" s="363"/>
      <c r="G92" s="363"/>
      <c r="H92" s="363"/>
      <c r="I92" s="363"/>
      <c r="J92" s="363"/>
      <c r="K92" s="363"/>
      <c r="L92" s="362"/>
      <c r="M92" s="364"/>
      <c r="N92" s="364"/>
    </row>
    <row r="93" spans="1:14">
      <c r="A93" s="361">
        <v>12</v>
      </c>
      <c r="B93" s="362"/>
      <c r="C93" s="362"/>
      <c r="D93" s="362"/>
      <c r="E93" s="363"/>
      <c r="F93" s="363"/>
      <c r="G93" s="363"/>
      <c r="H93" s="363"/>
      <c r="I93" s="363"/>
      <c r="J93" s="363"/>
      <c r="K93" s="363"/>
      <c r="L93" s="362"/>
      <c r="M93" s="364"/>
      <c r="N93" s="364"/>
    </row>
    <row r="94" spans="1:14">
      <c r="A94" s="361"/>
      <c r="B94" s="362"/>
      <c r="C94" s="362"/>
      <c r="D94" s="362"/>
      <c r="E94" s="363"/>
      <c r="F94" s="363"/>
      <c r="G94" s="363"/>
      <c r="H94" s="363"/>
      <c r="I94" s="363"/>
      <c r="J94" s="363"/>
      <c r="K94" s="363"/>
      <c r="L94" s="362"/>
      <c r="M94" s="364"/>
      <c r="N94" s="364"/>
    </row>
    <row r="95" spans="1:14">
      <c r="A95" s="361">
        <v>13</v>
      </c>
      <c r="B95" s="362"/>
      <c r="C95" s="362"/>
      <c r="D95" s="362"/>
      <c r="E95" s="363"/>
      <c r="F95" s="363"/>
      <c r="G95" s="363"/>
      <c r="H95" s="363"/>
      <c r="I95" s="363"/>
      <c r="J95" s="363"/>
      <c r="K95" s="363"/>
      <c r="L95" s="362"/>
      <c r="M95" s="364"/>
      <c r="N95" s="364"/>
    </row>
    <row r="96" spans="1:14">
      <c r="A96" s="361"/>
      <c r="B96" s="362"/>
      <c r="C96" s="362"/>
      <c r="D96" s="362"/>
      <c r="E96" s="363"/>
      <c r="F96" s="363"/>
      <c r="G96" s="363"/>
      <c r="H96" s="363"/>
      <c r="I96" s="363"/>
      <c r="J96" s="363"/>
      <c r="K96" s="363"/>
      <c r="L96" s="362"/>
      <c r="M96" s="364"/>
      <c r="N96" s="364"/>
    </row>
    <row r="97" spans="1:14">
      <c r="A97" s="361">
        <v>14</v>
      </c>
      <c r="B97" s="362"/>
      <c r="C97" s="362"/>
      <c r="D97" s="362"/>
      <c r="E97" s="363"/>
      <c r="F97" s="363"/>
      <c r="G97" s="363"/>
      <c r="H97" s="363"/>
      <c r="I97" s="363"/>
      <c r="J97" s="363"/>
      <c r="K97" s="363"/>
      <c r="L97" s="362"/>
      <c r="M97" s="364"/>
      <c r="N97" s="364"/>
    </row>
    <row r="98" spans="1:14">
      <c r="A98" s="361"/>
      <c r="B98" s="362"/>
      <c r="C98" s="362"/>
      <c r="D98" s="362"/>
      <c r="E98" s="363"/>
      <c r="F98" s="363"/>
      <c r="G98" s="363"/>
      <c r="H98" s="363"/>
      <c r="I98" s="363"/>
      <c r="J98" s="363"/>
      <c r="K98" s="363"/>
      <c r="L98" s="362"/>
      <c r="M98" s="364"/>
      <c r="N98" s="364"/>
    </row>
    <row r="99" spans="1:14">
      <c r="A99" s="361">
        <v>15</v>
      </c>
      <c r="B99" s="362"/>
      <c r="C99" s="362"/>
      <c r="D99" s="362"/>
      <c r="E99" s="363"/>
      <c r="F99" s="363"/>
      <c r="G99" s="363"/>
      <c r="H99" s="363"/>
      <c r="I99" s="363"/>
      <c r="J99" s="363"/>
      <c r="K99" s="363"/>
      <c r="L99" s="362"/>
      <c r="M99" s="364"/>
      <c r="N99" s="364"/>
    </row>
    <row r="100" spans="1:14">
      <c r="A100" s="361"/>
      <c r="B100" s="362"/>
      <c r="C100" s="362"/>
      <c r="D100" s="362"/>
      <c r="E100" s="363"/>
      <c r="F100" s="363"/>
      <c r="G100" s="363"/>
      <c r="H100" s="363"/>
      <c r="I100" s="363"/>
      <c r="J100" s="363"/>
      <c r="K100" s="363"/>
      <c r="L100" s="370"/>
      <c r="M100" s="371"/>
      <c r="N100" s="371"/>
    </row>
    <row r="101" spans="1:14">
      <c r="A101" s="361">
        <v>16</v>
      </c>
      <c r="B101" s="362"/>
      <c r="C101" s="362"/>
      <c r="D101" s="362"/>
      <c r="E101" s="363"/>
      <c r="F101" s="363"/>
      <c r="G101" s="363"/>
      <c r="H101" s="363"/>
      <c r="I101" s="363"/>
      <c r="J101" s="363"/>
      <c r="K101" s="363"/>
      <c r="L101" s="362"/>
      <c r="M101" s="364"/>
      <c r="N101" s="364"/>
    </row>
    <row r="102" spans="1:14">
      <c r="A102" s="361"/>
      <c r="B102" s="362"/>
      <c r="C102" s="362"/>
      <c r="D102" s="362"/>
      <c r="E102" s="363"/>
      <c r="F102" s="363"/>
      <c r="G102" s="363"/>
      <c r="H102" s="363"/>
      <c r="I102" s="363"/>
      <c r="J102" s="363"/>
      <c r="K102" s="363"/>
      <c r="L102" s="370"/>
      <c r="M102" s="371"/>
      <c r="N102" s="371"/>
    </row>
    <row r="103" spans="1:14">
      <c r="A103" s="361">
        <v>17</v>
      </c>
      <c r="B103" s="362"/>
      <c r="C103" s="362"/>
      <c r="D103" s="362"/>
      <c r="E103" s="363"/>
      <c r="F103" s="363"/>
      <c r="G103" s="363"/>
      <c r="H103" s="363"/>
      <c r="I103" s="363"/>
      <c r="J103" s="363"/>
      <c r="K103" s="363"/>
      <c r="L103" s="362"/>
      <c r="M103" s="364"/>
      <c r="N103" s="364"/>
    </row>
    <row r="104" spans="1:14">
      <c r="A104" s="361"/>
      <c r="B104" s="362"/>
      <c r="C104" s="362"/>
      <c r="D104" s="362"/>
      <c r="E104" s="363"/>
      <c r="F104" s="363"/>
      <c r="G104" s="363"/>
      <c r="H104" s="363"/>
      <c r="I104" s="363"/>
      <c r="J104" s="363"/>
      <c r="K104" s="363"/>
      <c r="L104" s="370"/>
      <c r="M104" s="371"/>
      <c r="N104" s="371"/>
    </row>
    <row r="105" spans="1:14">
      <c r="A105" s="361">
        <v>18</v>
      </c>
      <c r="B105" s="362"/>
      <c r="C105" s="362"/>
      <c r="D105" s="362"/>
      <c r="E105" s="363"/>
      <c r="F105" s="363"/>
      <c r="G105" s="363"/>
      <c r="H105" s="363"/>
      <c r="I105" s="363"/>
      <c r="J105" s="363"/>
      <c r="K105" s="363"/>
      <c r="L105" s="362"/>
      <c r="M105" s="364"/>
      <c r="N105" s="364"/>
    </row>
    <row r="106" spans="1:14">
      <c r="A106" s="361"/>
      <c r="B106" s="362"/>
      <c r="C106" s="362"/>
      <c r="D106" s="362"/>
      <c r="E106" s="363"/>
      <c r="F106" s="363"/>
      <c r="G106" s="363"/>
      <c r="H106" s="363"/>
      <c r="I106" s="363"/>
      <c r="J106" s="363"/>
      <c r="K106" s="363"/>
      <c r="L106" s="370"/>
      <c r="M106" s="371"/>
      <c r="N106" s="371"/>
    </row>
    <row r="107" spans="1:14">
      <c r="A107" s="361">
        <v>19</v>
      </c>
      <c r="B107" s="362"/>
      <c r="C107" s="362"/>
      <c r="D107" s="362"/>
      <c r="E107" s="363"/>
      <c r="F107" s="363"/>
      <c r="G107" s="363"/>
      <c r="H107" s="363"/>
      <c r="I107" s="363"/>
      <c r="J107" s="363"/>
      <c r="K107" s="363"/>
      <c r="L107" s="362"/>
      <c r="M107" s="364"/>
      <c r="N107" s="364"/>
    </row>
    <row r="108" spans="1:14">
      <c r="A108" s="361"/>
      <c r="B108" s="362"/>
      <c r="C108" s="362"/>
      <c r="D108" s="362"/>
      <c r="E108" s="363"/>
      <c r="F108" s="363"/>
      <c r="G108" s="363"/>
      <c r="H108" s="363"/>
      <c r="I108" s="363"/>
      <c r="J108" s="363"/>
      <c r="K108" s="363"/>
      <c r="L108" s="370"/>
      <c r="M108" s="371"/>
      <c r="N108" s="371"/>
    </row>
    <row r="109" spans="1:14">
      <c r="A109" s="361">
        <v>20</v>
      </c>
      <c r="B109" s="362"/>
      <c r="C109" s="362"/>
      <c r="D109" s="362"/>
      <c r="E109" s="363"/>
      <c r="F109" s="363"/>
      <c r="G109" s="363"/>
      <c r="H109" s="363"/>
      <c r="I109" s="363"/>
      <c r="J109" s="363"/>
      <c r="K109" s="363"/>
      <c r="L109" s="362"/>
      <c r="M109" s="364"/>
      <c r="N109" s="364"/>
    </row>
    <row r="110" spans="1:14" ht="14.25" thickBot="1">
      <c r="A110" s="361"/>
      <c r="B110" s="362"/>
      <c r="C110" s="362"/>
      <c r="D110" s="362"/>
      <c r="E110" s="363"/>
      <c r="F110" s="363"/>
      <c r="G110" s="363"/>
      <c r="H110" s="363"/>
      <c r="I110" s="363"/>
      <c r="J110" s="363"/>
      <c r="K110" s="363"/>
      <c r="L110" s="370"/>
      <c r="M110" s="371"/>
      <c r="N110" s="371"/>
    </row>
    <row r="111" spans="1:14" ht="32.25" customHeight="1" thickBot="1">
      <c r="L111" s="156" t="s">
        <v>235</v>
      </c>
      <c r="M111" s="368"/>
      <c r="N111" s="369"/>
    </row>
  </sheetData>
  <mergeCells count="297">
    <mergeCell ref="A109:A110"/>
    <mergeCell ref="B109:B110"/>
    <mergeCell ref="C109:D110"/>
    <mergeCell ref="E109:K110"/>
    <mergeCell ref="L109:L110"/>
    <mergeCell ref="M109:N110"/>
    <mergeCell ref="A105:A106"/>
    <mergeCell ref="B105:B106"/>
    <mergeCell ref="C105:D106"/>
    <mergeCell ref="E105:K106"/>
    <mergeCell ref="L105:L106"/>
    <mergeCell ref="M105:N106"/>
    <mergeCell ref="A107:A108"/>
    <mergeCell ref="B107:B108"/>
    <mergeCell ref="C107:D108"/>
    <mergeCell ref="E107:K108"/>
    <mergeCell ref="L107:L108"/>
    <mergeCell ref="M107:N108"/>
    <mergeCell ref="D8:F8"/>
    <mergeCell ref="A101:A102"/>
    <mergeCell ref="B101:B102"/>
    <mergeCell ref="C101:D102"/>
    <mergeCell ref="E101:K102"/>
    <mergeCell ref="L101:L102"/>
    <mergeCell ref="M101:N102"/>
    <mergeCell ref="A103:A104"/>
    <mergeCell ref="B103:B104"/>
    <mergeCell ref="C103:D104"/>
    <mergeCell ref="E103:K104"/>
    <mergeCell ref="L103:L104"/>
    <mergeCell ref="M103:N104"/>
    <mergeCell ref="A69:A70"/>
    <mergeCell ref="B69:B70"/>
    <mergeCell ref="C69:D70"/>
    <mergeCell ref="E69:K70"/>
    <mergeCell ref="L69:L70"/>
    <mergeCell ref="M69:N70"/>
    <mergeCell ref="A11:A12"/>
    <mergeCell ref="B11:B12"/>
    <mergeCell ref="C11:D12"/>
    <mergeCell ref="E11:K12"/>
    <mergeCell ref="L11:L12"/>
    <mergeCell ref="M11:N12"/>
    <mergeCell ref="A15:A16"/>
    <mergeCell ref="B15:B16"/>
    <mergeCell ref="C15:D16"/>
    <mergeCell ref="E15:K16"/>
    <mergeCell ref="L15:L16"/>
    <mergeCell ref="M15:N16"/>
    <mergeCell ref="A13:A14"/>
    <mergeCell ref="B13:B14"/>
    <mergeCell ref="C13:D14"/>
    <mergeCell ref="E13:K14"/>
    <mergeCell ref="L13:L14"/>
    <mergeCell ref="M13:N14"/>
    <mergeCell ref="A31:A32"/>
    <mergeCell ref="B31:B32"/>
    <mergeCell ref="C31:D32"/>
    <mergeCell ref="E31:K32"/>
    <mergeCell ref="L31:L32"/>
    <mergeCell ref="M31:N32"/>
    <mergeCell ref="A17:A18"/>
    <mergeCell ref="B17:B18"/>
    <mergeCell ref="C17:D18"/>
    <mergeCell ref="E17:K18"/>
    <mergeCell ref="L17:L18"/>
    <mergeCell ref="M17:N18"/>
    <mergeCell ref="M25:N26"/>
    <mergeCell ref="A27:A28"/>
    <mergeCell ref="B27:B28"/>
    <mergeCell ref="C27:D28"/>
    <mergeCell ref="E27:K28"/>
    <mergeCell ref="L27:L28"/>
    <mergeCell ref="M27:N28"/>
    <mergeCell ref="A29:A30"/>
    <mergeCell ref="B29:B30"/>
    <mergeCell ref="C29:D30"/>
    <mergeCell ref="E29:K30"/>
    <mergeCell ref="L29:L30"/>
    <mergeCell ref="A35:A36"/>
    <mergeCell ref="B35:B36"/>
    <mergeCell ref="C35:D36"/>
    <mergeCell ref="E35:K36"/>
    <mergeCell ref="L35:L36"/>
    <mergeCell ref="M35:N36"/>
    <mergeCell ref="A33:A34"/>
    <mergeCell ref="B33:B34"/>
    <mergeCell ref="C33:D34"/>
    <mergeCell ref="E33:K34"/>
    <mergeCell ref="L33:L34"/>
    <mergeCell ref="M33:N34"/>
    <mergeCell ref="A39:A40"/>
    <mergeCell ref="B39:B40"/>
    <mergeCell ref="C39:D40"/>
    <mergeCell ref="E39:K40"/>
    <mergeCell ref="L39:L40"/>
    <mergeCell ref="M39:N40"/>
    <mergeCell ref="A37:A38"/>
    <mergeCell ref="B37:B38"/>
    <mergeCell ref="C37:D38"/>
    <mergeCell ref="E37:K38"/>
    <mergeCell ref="L37:L38"/>
    <mergeCell ref="M37:N38"/>
    <mergeCell ref="A51:A52"/>
    <mergeCell ref="B51:B52"/>
    <mergeCell ref="C51:D52"/>
    <mergeCell ref="E51:K52"/>
    <mergeCell ref="L51:L52"/>
    <mergeCell ref="M51:N52"/>
    <mergeCell ref="A41:A42"/>
    <mergeCell ref="B41:B42"/>
    <mergeCell ref="C41:D42"/>
    <mergeCell ref="E41:K42"/>
    <mergeCell ref="L41:L42"/>
    <mergeCell ref="M41:N42"/>
    <mergeCell ref="M49:N50"/>
    <mergeCell ref="B43:B44"/>
    <mergeCell ref="C43:D44"/>
    <mergeCell ref="E43:K44"/>
    <mergeCell ref="L43:L44"/>
    <mergeCell ref="M43:N44"/>
    <mergeCell ref="C45:D46"/>
    <mergeCell ref="E45:K46"/>
    <mergeCell ref="L45:L46"/>
    <mergeCell ref="A43:A44"/>
    <mergeCell ref="C47:D48"/>
    <mergeCell ref="E47:K48"/>
    <mergeCell ref="A59:A60"/>
    <mergeCell ref="B59:B60"/>
    <mergeCell ref="C59:D60"/>
    <mergeCell ref="E59:K60"/>
    <mergeCell ref="L59:L60"/>
    <mergeCell ref="M59:N60"/>
    <mergeCell ref="A55:A56"/>
    <mergeCell ref="B55:B56"/>
    <mergeCell ref="C55:D56"/>
    <mergeCell ref="E55:K56"/>
    <mergeCell ref="L55:L56"/>
    <mergeCell ref="M55:N56"/>
    <mergeCell ref="L63:L64"/>
    <mergeCell ref="M63:N64"/>
    <mergeCell ref="A61:A62"/>
    <mergeCell ref="B61:B62"/>
    <mergeCell ref="C61:D62"/>
    <mergeCell ref="E61:K62"/>
    <mergeCell ref="A63:A64"/>
    <mergeCell ref="B63:B64"/>
    <mergeCell ref="C63:D64"/>
    <mergeCell ref="E63:K64"/>
    <mergeCell ref="L61:L62"/>
    <mergeCell ref="M61:N62"/>
    <mergeCell ref="L47:L48"/>
    <mergeCell ref="M47:N48"/>
    <mergeCell ref="A49:A50"/>
    <mergeCell ref="B49:B50"/>
    <mergeCell ref="C49:D50"/>
    <mergeCell ref="E49:K50"/>
    <mergeCell ref="L49:L50"/>
    <mergeCell ref="B45:B46"/>
    <mergeCell ref="B75:B76"/>
    <mergeCell ref="C75:D76"/>
    <mergeCell ref="E75:K76"/>
    <mergeCell ref="L75:L76"/>
    <mergeCell ref="M75:N76"/>
    <mergeCell ref="A71:A72"/>
    <mergeCell ref="B71:B72"/>
    <mergeCell ref="C71:D72"/>
    <mergeCell ref="E71:K72"/>
    <mergeCell ref="L71:L72"/>
    <mergeCell ref="M71:N72"/>
    <mergeCell ref="A65:A66"/>
    <mergeCell ref="B65:B66"/>
    <mergeCell ref="C65:D66"/>
    <mergeCell ref="E65:K66"/>
    <mergeCell ref="L65:L66"/>
    <mergeCell ref="A87:A88"/>
    <mergeCell ref="B87:B88"/>
    <mergeCell ref="C87:D88"/>
    <mergeCell ref="E87:K88"/>
    <mergeCell ref="L87:L88"/>
    <mergeCell ref="M87:N88"/>
    <mergeCell ref="A89:A90"/>
    <mergeCell ref="B89:B90"/>
    <mergeCell ref="C89:D90"/>
    <mergeCell ref="E89:K90"/>
    <mergeCell ref="L89:L90"/>
    <mergeCell ref="M89:N90"/>
    <mergeCell ref="L97:L98"/>
    <mergeCell ref="M97:N98"/>
    <mergeCell ref="A91:A92"/>
    <mergeCell ref="B91:B92"/>
    <mergeCell ref="C91:D92"/>
    <mergeCell ref="E91:K92"/>
    <mergeCell ref="L91:L92"/>
    <mergeCell ref="M91:N92"/>
    <mergeCell ref="A93:A94"/>
    <mergeCell ref="B93:B94"/>
    <mergeCell ref="C93:D94"/>
    <mergeCell ref="E93:K94"/>
    <mergeCell ref="L93:L94"/>
    <mergeCell ref="M93:N94"/>
    <mergeCell ref="M111:N111"/>
    <mergeCell ref="A99:A100"/>
    <mergeCell ref="B99:B100"/>
    <mergeCell ref="C99:D100"/>
    <mergeCell ref="E99:K100"/>
    <mergeCell ref="L99:L100"/>
    <mergeCell ref="M99:N100"/>
    <mergeCell ref="J10:K10"/>
    <mergeCell ref="M53:N53"/>
    <mergeCell ref="M67:N67"/>
    <mergeCell ref="B47:B48"/>
    <mergeCell ref="A47:A48"/>
    <mergeCell ref="A45:A46"/>
    <mergeCell ref="M65:N66"/>
    <mergeCell ref="A95:A96"/>
    <mergeCell ref="B95:B96"/>
    <mergeCell ref="C95:D96"/>
    <mergeCell ref="E95:K96"/>
    <mergeCell ref="L95:L96"/>
    <mergeCell ref="M95:N96"/>
    <mergeCell ref="A97:A98"/>
    <mergeCell ref="B97:B98"/>
    <mergeCell ref="C97:D98"/>
    <mergeCell ref="E97:K98"/>
    <mergeCell ref="A8:C8"/>
    <mergeCell ref="A77:A78"/>
    <mergeCell ref="B77:B78"/>
    <mergeCell ref="C77:D78"/>
    <mergeCell ref="E77:K78"/>
    <mergeCell ref="L77:L78"/>
    <mergeCell ref="M77:N78"/>
    <mergeCell ref="A79:A80"/>
    <mergeCell ref="B79:B80"/>
    <mergeCell ref="C79:D80"/>
    <mergeCell ref="E79:K80"/>
    <mergeCell ref="L79:L80"/>
    <mergeCell ref="M79:N80"/>
    <mergeCell ref="M45:N46"/>
    <mergeCell ref="A19:A20"/>
    <mergeCell ref="B19:B20"/>
    <mergeCell ref="C19:D20"/>
    <mergeCell ref="E19:K20"/>
    <mergeCell ref="L19:L20"/>
    <mergeCell ref="M19:N20"/>
    <mergeCell ref="A21:A22"/>
    <mergeCell ref="B21:B22"/>
    <mergeCell ref="C21:D22"/>
    <mergeCell ref="E21:K22"/>
    <mergeCell ref="A10:E10"/>
    <mergeCell ref="A54:E54"/>
    <mergeCell ref="A68:E68"/>
    <mergeCell ref="A81:A82"/>
    <mergeCell ref="B81:B82"/>
    <mergeCell ref="C81:D82"/>
    <mergeCell ref="E81:K82"/>
    <mergeCell ref="L81:L82"/>
    <mergeCell ref="M81:N82"/>
    <mergeCell ref="M29:N30"/>
    <mergeCell ref="L21:L22"/>
    <mergeCell ref="M21:N22"/>
    <mergeCell ref="A23:A24"/>
    <mergeCell ref="B23:B24"/>
    <mergeCell ref="C23:D24"/>
    <mergeCell ref="E23:K24"/>
    <mergeCell ref="L23:L24"/>
    <mergeCell ref="M23:N24"/>
    <mergeCell ref="A25:A26"/>
    <mergeCell ref="B25:B26"/>
    <mergeCell ref="C25:D26"/>
    <mergeCell ref="E25:K26"/>
    <mergeCell ref="L25:L26"/>
    <mergeCell ref="A73:A74"/>
    <mergeCell ref="A85:A86"/>
    <mergeCell ref="B85:B86"/>
    <mergeCell ref="C85:D86"/>
    <mergeCell ref="E85:K86"/>
    <mergeCell ref="L85:L86"/>
    <mergeCell ref="M85:N86"/>
    <mergeCell ref="A57:A58"/>
    <mergeCell ref="B57:B58"/>
    <mergeCell ref="C57:D58"/>
    <mergeCell ref="E57:K58"/>
    <mergeCell ref="L57:L58"/>
    <mergeCell ref="M57:N58"/>
    <mergeCell ref="A83:A84"/>
    <mergeCell ref="B83:B84"/>
    <mergeCell ref="C83:D84"/>
    <mergeCell ref="E83:K84"/>
    <mergeCell ref="L83:L84"/>
    <mergeCell ref="M83:N84"/>
    <mergeCell ref="B73:B74"/>
    <mergeCell ref="C73:D74"/>
    <mergeCell ref="E73:K74"/>
    <mergeCell ref="L73:L74"/>
    <mergeCell ref="M73:N74"/>
    <mergeCell ref="A75:A76"/>
  </mergeCells>
  <phoneticPr fontId="4"/>
  <dataValidations count="2">
    <dataValidation type="list" allowBlank="1" showInputMessage="1" showErrorMessage="1" sqref="B13:B52 B71:B110">
      <formula1>$O$12:$O$20</formula1>
    </dataValidation>
    <dataValidation type="list" allowBlank="1" showInputMessage="1" showErrorMessage="1" sqref="B57:B66">
      <formula1>$O$22:$O$29</formula1>
    </dataValidation>
  </dataValidations>
  <pageMargins left="0.23622047244094491" right="0.23622047244094491" top="0.55118110236220474" bottom="0.55118110236220474" header="0.31496062992125984" footer="0.31496062992125984"/>
  <pageSetup paperSize="9" scale="74" fitToHeight="0" orientation="portrait" cellComments="asDisplayed" r:id="rId1"/>
  <rowBreaks count="1" manualBreakCount="1">
    <brk id="67"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508"/>
  <sheetViews>
    <sheetView view="pageBreakPreview" zoomScale="85" zoomScaleNormal="100" zoomScaleSheetLayoutView="85" workbookViewId="0"/>
  </sheetViews>
  <sheetFormatPr defaultRowHeight="12"/>
  <cols>
    <col min="1" max="1" width="3.625" style="9" customWidth="1"/>
    <col min="2" max="3" width="12.5" style="9" customWidth="1"/>
    <col min="4" max="4" width="13.75" style="9" bestFit="1" customWidth="1"/>
    <col min="5" max="5" width="25" style="9" customWidth="1"/>
    <col min="6" max="6" width="10.5" style="9" bestFit="1" customWidth="1"/>
    <col min="7" max="7" width="16.75" style="9" customWidth="1"/>
    <col min="8" max="8" width="16.75" style="9" bestFit="1" customWidth="1"/>
    <col min="9" max="9" width="7.25" style="9" customWidth="1"/>
    <col min="10" max="12" width="6" style="9" customWidth="1"/>
    <col min="13" max="13" width="12.75" style="9" bestFit="1" customWidth="1"/>
    <col min="14" max="14" width="8.5" style="9" customWidth="1"/>
    <col min="15" max="15" width="2.5" style="9" customWidth="1"/>
    <col min="16" max="16384" width="9" style="9"/>
  </cols>
  <sheetData>
    <row r="1" spans="1:15" ht="20.100000000000001" customHeight="1">
      <c r="A1" s="6" t="s">
        <v>249</v>
      </c>
    </row>
    <row r="2" spans="1:15" ht="20.100000000000001" customHeight="1">
      <c r="A2" s="6"/>
      <c r="B2" s="397" t="s">
        <v>266</v>
      </c>
      <c r="C2" s="397"/>
      <c r="D2" s="397"/>
      <c r="E2" s="397"/>
      <c r="F2" s="397"/>
      <c r="G2" s="397"/>
      <c r="H2" s="397"/>
      <c r="I2" s="397"/>
      <c r="J2" s="397"/>
      <c r="K2" s="397"/>
      <c r="L2" s="397"/>
      <c r="M2" s="397"/>
      <c r="N2" s="397"/>
    </row>
    <row r="3" spans="1:15" ht="18.75" customHeight="1">
      <c r="B3" s="397"/>
      <c r="C3" s="397"/>
      <c r="D3" s="397"/>
      <c r="E3" s="397"/>
      <c r="F3" s="397"/>
      <c r="G3" s="397"/>
      <c r="H3" s="397"/>
      <c r="I3" s="397"/>
      <c r="J3" s="397"/>
      <c r="K3" s="397"/>
      <c r="L3" s="397"/>
      <c r="M3" s="397"/>
      <c r="N3" s="397"/>
    </row>
    <row r="4" spans="1:15" ht="22.5" customHeight="1">
      <c r="B4" s="397" t="s">
        <v>267</v>
      </c>
      <c r="C4" s="397"/>
      <c r="D4" s="397"/>
      <c r="E4" s="397"/>
      <c r="F4" s="397"/>
      <c r="G4" s="397"/>
      <c r="H4" s="397"/>
      <c r="I4" s="397"/>
      <c r="J4" s="397"/>
      <c r="K4" s="397"/>
      <c r="L4" s="397"/>
      <c r="M4" s="397"/>
    </row>
    <row r="5" spans="1:15" ht="20.100000000000001" customHeight="1">
      <c r="B5" s="402"/>
      <c r="C5" s="402"/>
      <c r="D5" s="402"/>
      <c r="E5" s="402"/>
      <c r="F5" s="402"/>
      <c r="G5" s="402"/>
      <c r="H5" s="402"/>
      <c r="I5" s="402"/>
      <c r="J5" s="402"/>
      <c r="K5" s="402"/>
      <c r="L5" s="402"/>
      <c r="M5" s="402"/>
    </row>
    <row r="6" spans="1:15">
      <c r="A6" s="9" t="s">
        <v>158</v>
      </c>
      <c r="I6" s="12"/>
      <c r="J6" s="12"/>
      <c r="K6" s="12"/>
      <c r="L6" s="12"/>
      <c r="M6" s="12"/>
      <c r="N6" s="12"/>
    </row>
    <row r="7" spans="1:15" ht="18" customHeight="1">
      <c r="A7" s="220"/>
      <c r="B7" s="398" t="s">
        <v>19</v>
      </c>
      <c r="C7" s="398" t="s">
        <v>21</v>
      </c>
      <c r="D7" s="398" t="s">
        <v>20</v>
      </c>
      <c r="E7" s="398" t="s">
        <v>26</v>
      </c>
      <c r="F7" s="239" t="s">
        <v>25</v>
      </c>
      <c r="G7" s="240"/>
      <c r="H7" s="241"/>
      <c r="I7" s="400" t="s">
        <v>263</v>
      </c>
      <c r="J7" s="403" t="s">
        <v>248</v>
      </c>
      <c r="K7" s="404"/>
      <c r="L7" s="405"/>
      <c r="M7" s="406" t="s">
        <v>274</v>
      </c>
      <c r="N7" s="407"/>
    </row>
    <row r="8" spans="1:15" ht="51.75" customHeight="1">
      <c r="A8" s="220"/>
      <c r="B8" s="399"/>
      <c r="C8" s="399"/>
      <c r="D8" s="399"/>
      <c r="E8" s="399"/>
      <c r="F8" s="164" t="s">
        <v>22</v>
      </c>
      <c r="G8" s="164" t="s">
        <v>224</v>
      </c>
      <c r="H8" s="164" t="s">
        <v>5</v>
      </c>
      <c r="I8" s="401"/>
      <c r="J8" s="178" t="s">
        <v>247</v>
      </c>
      <c r="K8" s="166" t="s">
        <v>250</v>
      </c>
      <c r="L8" s="165" t="s">
        <v>251</v>
      </c>
      <c r="M8" s="165" t="s">
        <v>136</v>
      </c>
      <c r="N8" s="167" t="s">
        <v>275</v>
      </c>
      <c r="O8" s="3"/>
    </row>
    <row r="9" spans="1:15">
      <c r="A9" s="112">
        <v>1</v>
      </c>
      <c r="B9" s="122"/>
      <c r="C9" s="122"/>
      <c r="D9" s="113"/>
      <c r="E9" s="113"/>
      <c r="F9" s="123"/>
      <c r="G9" s="114"/>
      <c r="H9" s="114"/>
      <c r="I9" s="114"/>
      <c r="J9" s="114"/>
      <c r="K9" s="114"/>
      <c r="L9" s="114"/>
      <c r="M9" s="124"/>
      <c r="N9" s="125"/>
      <c r="O9" s="3"/>
    </row>
    <row r="10" spans="1:15">
      <c r="A10" s="112">
        <f>A9+1</f>
        <v>2</v>
      </c>
      <c r="B10" s="122"/>
      <c r="C10" s="122"/>
      <c r="D10" s="113"/>
      <c r="E10" s="113"/>
      <c r="F10" s="123"/>
      <c r="G10" s="114"/>
      <c r="H10" s="114"/>
      <c r="I10" s="114"/>
      <c r="J10" s="114"/>
      <c r="K10" s="114"/>
      <c r="L10" s="114"/>
      <c r="M10" s="124"/>
      <c r="N10" s="125"/>
    </row>
    <row r="11" spans="1:15">
      <c r="A11" s="112">
        <f t="shared" ref="A11:A74" si="0">A10+1</f>
        <v>3</v>
      </c>
      <c r="B11" s="122"/>
      <c r="C11" s="122"/>
      <c r="D11" s="113"/>
      <c r="E11" s="113"/>
      <c r="F11" s="123"/>
      <c r="G11" s="114"/>
      <c r="H11" s="114"/>
      <c r="I11" s="114"/>
      <c r="J11" s="114"/>
      <c r="K11" s="114"/>
      <c r="L11" s="114"/>
      <c r="M11" s="124"/>
      <c r="N11" s="125"/>
      <c r="O11" s="3"/>
    </row>
    <row r="12" spans="1:15">
      <c r="A12" s="112">
        <f t="shared" si="0"/>
        <v>4</v>
      </c>
      <c r="B12" s="122"/>
      <c r="C12" s="122"/>
      <c r="D12" s="113"/>
      <c r="E12" s="113"/>
      <c r="F12" s="123"/>
      <c r="G12" s="114"/>
      <c r="H12" s="114"/>
      <c r="I12" s="114"/>
      <c r="J12" s="114"/>
      <c r="K12" s="114"/>
      <c r="L12" s="114"/>
      <c r="M12" s="124"/>
      <c r="N12" s="125"/>
    </row>
    <row r="13" spans="1:15">
      <c r="A13" s="112">
        <f t="shared" si="0"/>
        <v>5</v>
      </c>
      <c r="B13" s="122"/>
      <c r="C13" s="122"/>
      <c r="D13" s="113"/>
      <c r="E13" s="113"/>
      <c r="F13" s="123"/>
      <c r="G13" s="114"/>
      <c r="H13" s="114"/>
      <c r="I13" s="114"/>
      <c r="J13" s="114"/>
      <c r="K13" s="114"/>
      <c r="L13" s="114"/>
      <c r="M13" s="124"/>
      <c r="N13" s="125"/>
    </row>
    <row r="14" spans="1:15">
      <c r="A14" s="112">
        <f t="shared" si="0"/>
        <v>6</v>
      </c>
      <c r="B14" s="122"/>
      <c r="C14" s="122"/>
      <c r="D14" s="113"/>
      <c r="E14" s="113"/>
      <c r="F14" s="123"/>
      <c r="G14" s="114"/>
      <c r="H14" s="114"/>
      <c r="I14" s="114"/>
      <c r="J14" s="114"/>
      <c r="K14" s="114"/>
      <c r="L14" s="114"/>
      <c r="M14" s="124"/>
      <c r="N14" s="125"/>
    </row>
    <row r="15" spans="1:15">
      <c r="A15" s="112">
        <f t="shared" si="0"/>
        <v>7</v>
      </c>
      <c r="B15" s="122"/>
      <c r="C15" s="122"/>
      <c r="D15" s="113"/>
      <c r="E15" s="113"/>
      <c r="F15" s="123"/>
      <c r="G15" s="114"/>
      <c r="H15" s="114"/>
      <c r="I15" s="114"/>
      <c r="J15" s="114"/>
      <c r="K15" s="114"/>
      <c r="L15" s="114"/>
      <c r="M15" s="124"/>
      <c r="N15" s="125"/>
      <c r="O15" s="3"/>
    </row>
    <row r="16" spans="1:15">
      <c r="A16" s="112">
        <f t="shared" si="0"/>
        <v>8</v>
      </c>
      <c r="B16" s="122"/>
      <c r="C16" s="122"/>
      <c r="D16" s="113"/>
      <c r="E16" s="113"/>
      <c r="F16" s="123"/>
      <c r="G16" s="114"/>
      <c r="H16" s="114"/>
      <c r="I16" s="114"/>
      <c r="J16" s="114"/>
      <c r="K16" s="114"/>
      <c r="L16" s="114"/>
      <c r="M16" s="124"/>
      <c r="N16" s="125"/>
    </row>
    <row r="17" spans="1:15">
      <c r="A17" s="112">
        <f t="shared" si="0"/>
        <v>9</v>
      </c>
      <c r="B17" s="122"/>
      <c r="C17" s="122"/>
      <c r="D17" s="113"/>
      <c r="E17" s="113"/>
      <c r="F17" s="123"/>
      <c r="G17" s="114"/>
      <c r="H17" s="114"/>
      <c r="I17" s="114"/>
      <c r="J17" s="114"/>
      <c r="K17" s="114"/>
      <c r="L17" s="114"/>
      <c r="M17" s="124"/>
      <c r="N17" s="125"/>
    </row>
    <row r="18" spans="1:15">
      <c r="A18" s="112">
        <f t="shared" si="0"/>
        <v>10</v>
      </c>
      <c r="B18" s="122"/>
      <c r="C18" s="122"/>
      <c r="D18" s="113"/>
      <c r="E18" s="113"/>
      <c r="F18" s="123"/>
      <c r="G18" s="114"/>
      <c r="H18" s="114"/>
      <c r="I18" s="114"/>
      <c r="J18" s="114"/>
      <c r="K18" s="114"/>
      <c r="L18" s="114"/>
      <c r="M18" s="124"/>
      <c r="N18" s="125"/>
      <c r="O18" s="3"/>
    </row>
    <row r="19" spans="1:15">
      <c r="A19" s="112">
        <f t="shared" si="0"/>
        <v>11</v>
      </c>
      <c r="B19" s="122"/>
      <c r="C19" s="122"/>
      <c r="D19" s="113"/>
      <c r="E19" s="113"/>
      <c r="F19" s="123"/>
      <c r="G19" s="114"/>
      <c r="H19" s="114"/>
      <c r="I19" s="114"/>
      <c r="J19" s="114"/>
      <c r="K19" s="114"/>
      <c r="L19" s="114"/>
      <c r="M19" s="124"/>
      <c r="N19" s="125"/>
    </row>
    <row r="20" spans="1:15">
      <c r="A20" s="112">
        <f t="shared" si="0"/>
        <v>12</v>
      </c>
      <c r="B20" s="122"/>
      <c r="C20" s="122"/>
      <c r="D20" s="113"/>
      <c r="E20" s="113"/>
      <c r="F20" s="123"/>
      <c r="G20" s="114"/>
      <c r="H20" s="114"/>
      <c r="I20" s="114"/>
      <c r="J20" s="114"/>
      <c r="K20" s="114"/>
      <c r="L20" s="114"/>
      <c r="M20" s="124"/>
      <c r="N20" s="125"/>
    </row>
    <row r="21" spans="1:15">
      <c r="A21" s="112">
        <f t="shared" si="0"/>
        <v>13</v>
      </c>
      <c r="B21" s="122"/>
      <c r="C21" s="122"/>
      <c r="D21" s="113"/>
      <c r="E21" s="113"/>
      <c r="F21" s="123"/>
      <c r="G21" s="114"/>
      <c r="H21" s="114"/>
      <c r="I21" s="114"/>
      <c r="J21" s="114"/>
      <c r="K21" s="114"/>
      <c r="L21" s="114"/>
      <c r="M21" s="124"/>
      <c r="N21" s="125"/>
    </row>
    <row r="22" spans="1:15">
      <c r="A22" s="112">
        <f t="shared" si="0"/>
        <v>14</v>
      </c>
      <c r="B22" s="122"/>
      <c r="C22" s="122"/>
      <c r="D22" s="113"/>
      <c r="E22" s="113"/>
      <c r="F22" s="123"/>
      <c r="G22" s="114"/>
      <c r="H22" s="114"/>
      <c r="I22" s="114"/>
      <c r="J22" s="114"/>
      <c r="K22" s="114"/>
      <c r="L22" s="114"/>
      <c r="M22" s="124"/>
      <c r="N22" s="125"/>
    </row>
    <row r="23" spans="1:15">
      <c r="A23" s="112">
        <f t="shared" si="0"/>
        <v>15</v>
      </c>
      <c r="B23" s="122"/>
      <c r="C23" s="122"/>
      <c r="D23" s="113"/>
      <c r="E23" s="113"/>
      <c r="F23" s="123"/>
      <c r="G23" s="114"/>
      <c r="H23" s="114"/>
      <c r="I23" s="114"/>
      <c r="J23" s="114"/>
      <c r="K23" s="114"/>
      <c r="L23" s="114"/>
      <c r="M23" s="124"/>
      <c r="N23" s="125"/>
    </row>
    <row r="24" spans="1:15">
      <c r="A24" s="112">
        <f t="shared" si="0"/>
        <v>16</v>
      </c>
      <c r="B24" s="122"/>
      <c r="C24" s="122"/>
      <c r="D24" s="113"/>
      <c r="E24" s="113"/>
      <c r="F24" s="123"/>
      <c r="G24" s="114"/>
      <c r="H24" s="114"/>
      <c r="I24" s="114"/>
      <c r="J24" s="114"/>
      <c r="K24" s="114"/>
      <c r="L24" s="114"/>
      <c r="M24" s="124"/>
      <c r="N24" s="125"/>
    </row>
    <row r="25" spans="1:15">
      <c r="A25" s="112">
        <f t="shared" si="0"/>
        <v>17</v>
      </c>
      <c r="B25" s="122"/>
      <c r="C25" s="122"/>
      <c r="D25" s="113"/>
      <c r="E25" s="113"/>
      <c r="F25" s="123"/>
      <c r="G25" s="114"/>
      <c r="H25" s="114"/>
      <c r="I25" s="114"/>
      <c r="J25" s="114"/>
      <c r="K25" s="114"/>
      <c r="L25" s="114"/>
      <c r="M25" s="124"/>
      <c r="N25" s="125"/>
    </row>
    <row r="26" spans="1:15">
      <c r="A26" s="112">
        <f t="shared" si="0"/>
        <v>18</v>
      </c>
      <c r="B26" s="122"/>
      <c r="C26" s="122"/>
      <c r="D26" s="113"/>
      <c r="E26" s="113"/>
      <c r="F26" s="123"/>
      <c r="G26" s="114"/>
      <c r="H26" s="114"/>
      <c r="I26" s="114"/>
      <c r="J26" s="114"/>
      <c r="K26" s="114"/>
      <c r="L26" s="114"/>
      <c r="M26" s="124"/>
      <c r="N26" s="125"/>
    </row>
    <row r="27" spans="1:15">
      <c r="A27" s="112">
        <f t="shared" si="0"/>
        <v>19</v>
      </c>
      <c r="B27" s="122"/>
      <c r="C27" s="122"/>
      <c r="D27" s="113"/>
      <c r="E27" s="113"/>
      <c r="F27" s="123"/>
      <c r="G27" s="114"/>
      <c r="H27" s="114"/>
      <c r="I27" s="114"/>
      <c r="J27" s="114"/>
      <c r="K27" s="114"/>
      <c r="L27" s="114"/>
      <c r="M27" s="124"/>
      <c r="N27" s="125"/>
    </row>
    <row r="28" spans="1:15">
      <c r="A28" s="112">
        <f t="shared" si="0"/>
        <v>20</v>
      </c>
      <c r="B28" s="122"/>
      <c r="C28" s="122"/>
      <c r="D28" s="113"/>
      <c r="E28" s="113"/>
      <c r="F28" s="123"/>
      <c r="G28" s="114"/>
      <c r="H28" s="114"/>
      <c r="I28" s="114"/>
      <c r="J28" s="114"/>
      <c r="K28" s="114"/>
      <c r="L28" s="114"/>
      <c r="M28" s="124"/>
      <c r="N28" s="125"/>
    </row>
    <row r="29" spans="1:15">
      <c r="A29" s="112">
        <f t="shared" si="0"/>
        <v>21</v>
      </c>
      <c r="B29" s="122"/>
      <c r="C29" s="122"/>
      <c r="D29" s="113"/>
      <c r="E29" s="113"/>
      <c r="F29" s="123"/>
      <c r="G29" s="114"/>
      <c r="H29" s="114"/>
      <c r="I29" s="114"/>
      <c r="J29" s="114"/>
      <c r="K29" s="114"/>
      <c r="L29" s="114"/>
      <c r="M29" s="124"/>
      <c r="N29" s="125"/>
    </row>
    <row r="30" spans="1:15">
      <c r="A30" s="112">
        <f t="shared" si="0"/>
        <v>22</v>
      </c>
      <c r="B30" s="122"/>
      <c r="C30" s="122"/>
      <c r="D30" s="113"/>
      <c r="E30" s="113"/>
      <c r="F30" s="123"/>
      <c r="G30" s="114"/>
      <c r="H30" s="114"/>
      <c r="I30" s="114"/>
      <c r="J30" s="114"/>
      <c r="K30" s="114"/>
      <c r="L30" s="114"/>
      <c r="M30" s="124"/>
      <c r="N30" s="125"/>
    </row>
    <row r="31" spans="1:15">
      <c r="A31" s="112">
        <f t="shared" si="0"/>
        <v>23</v>
      </c>
      <c r="B31" s="122"/>
      <c r="C31" s="122"/>
      <c r="D31" s="113"/>
      <c r="E31" s="113"/>
      <c r="F31" s="123"/>
      <c r="G31" s="114"/>
      <c r="H31" s="114"/>
      <c r="I31" s="114"/>
      <c r="J31" s="114"/>
      <c r="K31" s="114"/>
      <c r="L31" s="114"/>
      <c r="M31" s="124"/>
      <c r="N31" s="125"/>
    </row>
    <row r="32" spans="1:15">
      <c r="A32" s="112">
        <f t="shared" si="0"/>
        <v>24</v>
      </c>
      <c r="B32" s="122"/>
      <c r="C32" s="122"/>
      <c r="D32" s="113"/>
      <c r="E32" s="113"/>
      <c r="F32" s="123"/>
      <c r="G32" s="114"/>
      <c r="H32" s="114"/>
      <c r="I32" s="114"/>
      <c r="J32" s="114"/>
      <c r="K32" s="114"/>
      <c r="L32" s="114"/>
      <c r="M32" s="124"/>
      <c r="N32" s="125"/>
    </row>
    <row r="33" spans="1:15">
      <c r="A33" s="112">
        <f t="shared" si="0"/>
        <v>25</v>
      </c>
      <c r="B33" s="122"/>
      <c r="C33" s="122"/>
      <c r="D33" s="113"/>
      <c r="E33" s="113"/>
      <c r="F33" s="123"/>
      <c r="G33" s="114"/>
      <c r="H33" s="114"/>
      <c r="I33" s="114"/>
      <c r="J33" s="114"/>
      <c r="K33" s="114"/>
      <c r="L33" s="114"/>
      <c r="M33" s="124"/>
      <c r="N33" s="125"/>
    </row>
    <row r="34" spans="1:15">
      <c r="A34" s="112">
        <f t="shared" si="0"/>
        <v>26</v>
      </c>
      <c r="B34" s="122"/>
      <c r="C34" s="122"/>
      <c r="D34" s="113"/>
      <c r="E34" s="113"/>
      <c r="F34" s="123"/>
      <c r="G34" s="114"/>
      <c r="H34" s="114"/>
      <c r="I34" s="114"/>
      <c r="J34" s="114"/>
      <c r="K34" s="114"/>
      <c r="L34" s="114"/>
      <c r="M34" s="124"/>
      <c r="N34" s="125"/>
    </row>
    <row r="35" spans="1:15">
      <c r="A35" s="112">
        <f t="shared" si="0"/>
        <v>27</v>
      </c>
      <c r="B35" s="122"/>
      <c r="C35" s="122"/>
      <c r="D35" s="113"/>
      <c r="E35" s="113"/>
      <c r="F35" s="123"/>
      <c r="G35" s="114"/>
      <c r="H35" s="114"/>
      <c r="I35" s="114"/>
      <c r="J35" s="114"/>
      <c r="K35" s="114"/>
      <c r="L35" s="114"/>
      <c r="M35" s="124"/>
      <c r="N35" s="125"/>
      <c r="O35" s="3"/>
    </row>
    <row r="36" spans="1:15">
      <c r="A36" s="112">
        <f t="shared" si="0"/>
        <v>28</v>
      </c>
      <c r="B36" s="122"/>
      <c r="C36" s="122"/>
      <c r="D36" s="113"/>
      <c r="E36" s="113"/>
      <c r="F36" s="123"/>
      <c r="G36" s="114"/>
      <c r="H36" s="114"/>
      <c r="I36" s="114"/>
      <c r="J36" s="114"/>
      <c r="K36" s="114"/>
      <c r="L36" s="114"/>
      <c r="M36" s="124"/>
      <c r="N36" s="125"/>
    </row>
    <row r="37" spans="1:15">
      <c r="A37" s="112">
        <f t="shared" si="0"/>
        <v>29</v>
      </c>
      <c r="B37" s="122"/>
      <c r="C37" s="122"/>
      <c r="D37" s="113"/>
      <c r="E37" s="113"/>
      <c r="F37" s="123"/>
      <c r="G37" s="114"/>
      <c r="H37" s="114"/>
      <c r="I37" s="114"/>
      <c r="J37" s="114"/>
      <c r="K37" s="114"/>
      <c r="L37" s="114"/>
      <c r="M37" s="124"/>
      <c r="N37" s="125"/>
    </row>
    <row r="38" spans="1:15">
      <c r="A38" s="112">
        <f t="shared" si="0"/>
        <v>30</v>
      </c>
      <c r="B38" s="122"/>
      <c r="C38" s="122"/>
      <c r="D38" s="113"/>
      <c r="E38" s="113"/>
      <c r="F38" s="123"/>
      <c r="G38" s="114"/>
      <c r="H38" s="114"/>
      <c r="I38" s="114"/>
      <c r="J38" s="114"/>
      <c r="K38" s="114"/>
      <c r="L38" s="114"/>
      <c r="M38" s="124"/>
      <c r="N38" s="125"/>
    </row>
    <row r="39" spans="1:15">
      <c r="A39" s="112">
        <f t="shared" si="0"/>
        <v>31</v>
      </c>
      <c r="B39" s="122"/>
      <c r="C39" s="122"/>
      <c r="D39" s="113"/>
      <c r="E39" s="113"/>
      <c r="F39" s="123"/>
      <c r="G39" s="114"/>
      <c r="H39" s="114"/>
      <c r="I39" s="114"/>
      <c r="J39" s="114"/>
      <c r="K39" s="114"/>
      <c r="L39" s="114"/>
      <c r="M39" s="124"/>
      <c r="N39" s="125"/>
    </row>
    <row r="40" spans="1:15">
      <c r="A40" s="112">
        <f t="shared" si="0"/>
        <v>32</v>
      </c>
      <c r="B40" s="122"/>
      <c r="C40" s="122"/>
      <c r="D40" s="113"/>
      <c r="E40" s="113"/>
      <c r="F40" s="123"/>
      <c r="G40" s="114"/>
      <c r="H40" s="114"/>
      <c r="I40" s="114"/>
      <c r="J40" s="114"/>
      <c r="K40" s="114"/>
      <c r="L40" s="114"/>
      <c r="M40" s="124"/>
      <c r="N40" s="125"/>
    </row>
    <row r="41" spans="1:15">
      <c r="A41" s="112">
        <f t="shared" si="0"/>
        <v>33</v>
      </c>
      <c r="B41" s="122"/>
      <c r="C41" s="122"/>
      <c r="D41" s="113"/>
      <c r="E41" s="113"/>
      <c r="F41" s="123"/>
      <c r="G41" s="114"/>
      <c r="H41" s="114"/>
      <c r="I41" s="114"/>
      <c r="J41" s="114"/>
      <c r="K41" s="114"/>
      <c r="L41" s="114"/>
      <c r="M41" s="124"/>
      <c r="N41" s="125"/>
    </row>
    <row r="42" spans="1:15">
      <c r="A42" s="112">
        <f t="shared" si="0"/>
        <v>34</v>
      </c>
      <c r="B42" s="122"/>
      <c r="C42" s="122"/>
      <c r="D42" s="113"/>
      <c r="E42" s="113"/>
      <c r="F42" s="123"/>
      <c r="G42" s="114"/>
      <c r="H42" s="114"/>
      <c r="I42" s="114"/>
      <c r="J42" s="114"/>
      <c r="K42" s="114"/>
      <c r="L42" s="114"/>
      <c r="M42" s="124"/>
      <c r="N42" s="125"/>
    </row>
    <row r="43" spans="1:15">
      <c r="A43" s="112">
        <f t="shared" si="0"/>
        <v>35</v>
      </c>
      <c r="B43" s="122"/>
      <c r="C43" s="122"/>
      <c r="D43" s="113"/>
      <c r="E43" s="113"/>
      <c r="F43" s="123"/>
      <c r="G43" s="114"/>
      <c r="H43" s="114"/>
      <c r="I43" s="114"/>
      <c r="J43" s="114"/>
      <c r="K43" s="114"/>
      <c r="L43" s="114"/>
      <c r="M43" s="124"/>
      <c r="N43" s="125"/>
    </row>
    <row r="44" spans="1:15">
      <c r="A44" s="112">
        <f t="shared" si="0"/>
        <v>36</v>
      </c>
      <c r="B44" s="122"/>
      <c r="C44" s="122"/>
      <c r="D44" s="113"/>
      <c r="E44" s="113"/>
      <c r="F44" s="123"/>
      <c r="G44" s="114"/>
      <c r="H44" s="114"/>
      <c r="I44" s="114"/>
      <c r="J44" s="114"/>
      <c r="K44" s="114"/>
      <c r="L44" s="114"/>
      <c r="M44" s="124"/>
      <c r="N44" s="125"/>
    </row>
    <row r="45" spans="1:15">
      <c r="A45" s="112">
        <f t="shared" si="0"/>
        <v>37</v>
      </c>
      <c r="B45" s="122"/>
      <c r="C45" s="122"/>
      <c r="D45" s="113"/>
      <c r="E45" s="113"/>
      <c r="F45" s="123"/>
      <c r="G45" s="114"/>
      <c r="H45" s="114"/>
      <c r="I45" s="114"/>
      <c r="J45" s="114"/>
      <c r="K45" s="114"/>
      <c r="L45" s="114"/>
      <c r="M45" s="124"/>
      <c r="N45" s="125"/>
    </row>
    <row r="46" spans="1:15">
      <c r="A46" s="112">
        <f t="shared" si="0"/>
        <v>38</v>
      </c>
      <c r="B46" s="122"/>
      <c r="C46" s="122"/>
      <c r="D46" s="113"/>
      <c r="E46" s="113"/>
      <c r="F46" s="123"/>
      <c r="G46" s="114"/>
      <c r="H46" s="114"/>
      <c r="I46" s="114"/>
      <c r="J46" s="114"/>
      <c r="K46" s="114"/>
      <c r="L46" s="114"/>
      <c r="M46" s="124"/>
      <c r="N46" s="125"/>
    </row>
    <row r="47" spans="1:15">
      <c r="A47" s="112">
        <f t="shared" si="0"/>
        <v>39</v>
      </c>
      <c r="B47" s="122"/>
      <c r="C47" s="122"/>
      <c r="D47" s="113"/>
      <c r="E47" s="113"/>
      <c r="F47" s="123"/>
      <c r="G47" s="114"/>
      <c r="H47" s="114"/>
      <c r="I47" s="114"/>
      <c r="J47" s="114"/>
      <c r="K47" s="114"/>
      <c r="L47" s="114"/>
      <c r="M47" s="124"/>
      <c r="N47" s="125"/>
    </row>
    <row r="48" spans="1:15">
      <c r="A48" s="112">
        <f t="shared" si="0"/>
        <v>40</v>
      </c>
      <c r="B48" s="122"/>
      <c r="C48" s="122"/>
      <c r="D48" s="113"/>
      <c r="E48" s="113"/>
      <c r="F48" s="123"/>
      <c r="G48" s="114"/>
      <c r="H48" s="114"/>
      <c r="I48" s="114"/>
      <c r="J48" s="114"/>
      <c r="K48" s="114"/>
      <c r="L48" s="114"/>
      <c r="M48" s="124"/>
      <c r="N48" s="125"/>
    </row>
    <row r="49" spans="1:14">
      <c r="A49" s="112">
        <f t="shared" si="0"/>
        <v>41</v>
      </c>
      <c r="B49" s="122"/>
      <c r="C49" s="122"/>
      <c r="D49" s="113"/>
      <c r="E49" s="113"/>
      <c r="F49" s="123"/>
      <c r="G49" s="114"/>
      <c r="H49" s="114"/>
      <c r="I49" s="114"/>
      <c r="J49" s="114"/>
      <c r="K49" s="114"/>
      <c r="L49" s="114"/>
      <c r="M49" s="124"/>
      <c r="N49" s="125"/>
    </row>
    <row r="50" spans="1:14">
      <c r="A50" s="112">
        <f t="shared" si="0"/>
        <v>42</v>
      </c>
      <c r="B50" s="122"/>
      <c r="C50" s="122"/>
      <c r="D50" s="113"/>
      <c r="E50" s="113"/>
      <c r="F50" s="123"/>
      <c r="G50" s="114"/>
      <c r="H50" s="114"/>
      <c r="I50" s="114"/>
      <c r="J50" s="114"/>
      <c r="K50" s="114"/>
      <c r="L50" s="114"/>
      <c r="M50" s="124"/>
      <c r="N50" s="125"/>
    </row>
    <row r="51" spans="1:14">
      <c r="A51" s="112">
        <f t="shared" si="0"/>
        <v>43</v>
      </c>
      <c r="B51" s="122"/>
      <c r="C51" s="122"/>
      <c r="D51" s="113"/>
      <c r="E51" s="113"/>
      <c r="F51" s="123"/>
      <c r="G51" s="114"/>
      <c r="H51" s="114"/>
      <c r="I51" s="114"/>
      <c r="J51" s="114"/>
      <c r="K51" s="114"/>
      <c r="L51" s="114"/>
      <c r="M51" s="124"/>
      <c r="N51" s="125"/>
    </row>
    <row r="52" spans="1:14">
      <c r="A52" s="112">
        <f t="shared" si="0"/>
        <v>44</v>
      </c>
      <c r="B52" s="122"/>
      <c r="C52" s="122"/>
      <c r="D52" s="113"/>
      <c r="E52" s="113"/>
      <c r="F52" s="123"/>
      <c r="G52" s="114"/>
      <c r="H52" s="114"/>
      <c r="I52" s="114"/>
      <c r="J52" s="114"/>
      <c r="K52" s="114"/>
      <c r="L52" s="114"/>
      <c r="M52" s="124"/>
      <c r="N52" s="125"/>
    </row>
    <row r="53" spans="1:14">
      <c r="A53" s="112">
        <f t="shared" si="0"/>
        <v>45</v>
      </c>
      <c r="B53" s="122"/>
      <c r="C53" s="122"/>
      <c r="D53" s="113"/>
      <c r="E53" s="113"/>
      <c r="F53" s="123"/>
      <c r="G53" s="114"/>
      <c r="H53" s="114"/>
      <c r="I53" s="114"/>
      <c r="J53" s="114"/>
      <c r="K53" s="114"/>
      <c r="L53" s="114"/>
      <c r="M53" s="124"/>
      <c r="N53" s="125"/>
    </row>
    <row r="54" spans="1:14">
      <c r="A54" s="112">
        <f t="shared" si="0"/>
        <v>46</v>
      </c>
      <c r="B54" s="122"/>
      <c r="C54" s="122"/>
      <c r="D54" s="113"/>
      <c r="E54" s="113"/>
      <c r="F54" s="123"/>
      <c r="G54" s="114"/>
      <c r="H54" s="114"/>
      <c r="I54" s="114"/>
      <c r="J54" s="114"/>
      <c r="K54" s="114"/>
      <c r="L54" s="114"/>
      <c r="M54" s="124"/>
      <c r="N54" s="125"/>
    </row>
    <row r="55" spans="1:14">
      <c r="A55" s="112">
        <f t="shared" si="0"/>
        <v>47</v>
      </c>
      <c r="B55" s="122"/>
      <c r="C55" s="122"/>
      <c r="D55" s="113"/>
      <c r="E55" s="113"/>
      <c r="F55" s="123"/>
      <c r="G55" s="114"/>
      <c r="H55" s="114"/>
      <c r="I55" s="114"/>
      <c r="J55" s="114"/>
      <c r="K55" s="114"/>
      <c r="L55" s="114"/>
      <c r="M55" s="124"/>
      <c r="N55" s="125"/>
    </row>
    <row r="56" spans="1:14">
      <c r="A56" s="112">
        <f t="shared" si="0"/>
        <v>48</v>
      </c>
      <c r="B56" s="122"/>
      <c r="C56" s="122"/>
      <c r="D56" s="113"/>
      <c r="E56" s="113"/>
      <c r="F56" s="123"/>
      <c r="G56" s="114"/>
      <c r="H56" s="114"/>
      <c r="I56" s="114"/>
      <c r="J56" s="114"/>
      <c r="K56" s="114"/>
      <c r="L56" s="114"/>
      <c r="M56" s="124"/>
      <c r="N56" s="125"/>
    </row>
    <row r="57" spans="1:14">
      <c r="A57" s="112">
        <f t="shared" si="0"/>
        <v>49</v>
      </c>
      <c r="B57" s="122"/>
      <c r="C57" s="122"/>
      <c r="D57" s="113"/>
      <c r="E57" s="113"/>
      <c r="F57" s="123"/>
      <c r="G57" s="114"/>
      <c r="H57" s="114"/>
      <c r="I57" s="114"/>
      <c r="J57" s="114"/>
      <c r="K57" s="114"/>
      <c r="L57" s="114"/>
      <c r="M57" s="124"/>
      <c r="N57" s="125"/>
    </row>
    <row r="58" spans="1:14">
      <c r="A58" s="112">
        <f t="shared" si="0"/>
        <v>50</v>
      </c>
      <c r="B58" s="122"/>
      <c r="C58" s="122"/>
      <c r="D58" s="113"/>
      <c r="E58" s="113"/>
      <c r="F58" s="123"/>
      <c r="G58" s="114"/>
      <c r="H58" s="114"/>
      <c r="I58" s="114"/>
      <c r="J58" s="114"/>
      <c r="K58" s="114"/>
      <c r="L58" s="114"/>
      <c r="M58" s="124"/>
      <c r="N58" s="125"/>
    </row>
    <row r="59" spans="1:14">
      <c r="A59" s="112">
        <f t="shared" si="0"/>
        <v>51</v>
      </c>
      <c r="B59" s="122"/>
      <c r="C59" s="122"/>
      <c r="D59" s="113"/>
      <c r="E59" s="113"/>
      <c r="F59" s="123"/>
      <c r="G59" s="114"/>
      <c r="H59" s="114"/>
      <c r="I59" s="114"/>
      <c r="J59" s="114"/>
      <c r="K59" s="114"/>
      <c r="L59" s="114"/>
      <c r="M59" s="124"/>
      <c r="N59" s="125"/>
    </row>
    <row r="60" spans="1:14">
      <c r="A60" s="112">
        <f t="shared" si="0"/>
        <v>52</v>
      </c>
      <c r="B60" s="122"/>
      <c r="C60" s="122"/>
      <c r="D60" s="113"/>
      <c r="E60" s="113"/>
      <c r="F60" s="123"/>
      <c r="G60" s="114"/>
      <c r="H60" s="114"/>
      <c r="I60" s="114"/>
      <c r="J60" s="114"/>
      <c r="K60" s="114"/>
      <c r="L60" s="114"/>
      <c r="M60" s="124"/>
      <c r="N60" s="125"/>
    </row>
    <row r="61" spans="1:14">
      <c r="A61" s="112">
        <f t="shared" si="0"/>
        <v>53</v>
      </c>
      <c r="B61" s="122"/>
      <c r="C61" s="122"/>
      <c r="D61" s="113"/>
      <c r="E61" s="113"/>
      <c r="F61" s="123"/>
      <c r="G61" s="114"/>
      <c r="H61" s="114"/>
      <c r="I61" s="114"/>
      <c r="J61" s="114"/>
      <c r="K61" s="114"/>
      <c r="L61" s="114"/>
      <c r="M61" s="124"/>
      <c r="N61" s="125"/>
    </row>
    <row r="62" spans="1:14">
      <c r="A62" s="112">
        <f t="shared" si="0"/>
        <v>54</v>
      </c>
      <c r="B62" s="122"/>
      <c r="C62" s="122"/>
      <c r="D62" s="113"/>
      <c r="E62" s="113"/>
      <c r="F62" s="123"/>
      <c r="G62" s="114"/>
      <c r="H62" s="114"/>
      <c r="I62" s="114"/>
      <c r="J62" s="114"/>
      <c r="K62" s="114"/>
      <c r="L62" s="114"/>
      <c r="M62" s="124"/>
      <c r="N62" s="125"/>
    </row>
    <row r="63" spans="1:14">
      <c r="A63" s="112">
        <f t="shared" si="0"/>
        <v>55</v>
      </c>
      <c r="B63" s="122"/>
      <c r="C63" s="122"/>
      <c r="D63" s="113"/>
      <c r="E63" s="113"/>
      <c r="F63" s="123"/>
      <c r="G63" s="114"/>
      <c r="H63" s="114"/>
      <c r="I63" s="114"/>
      <c r="J63" s="114"/>
      <c r="K63" s="114"/>
      <c r="L63" s="114"/>
      <c r="M63" s="124"/>
      <c r="N63" s="125"/>
    </row>
    <row r="64" spans="1:14">
      <c r="A64" s="112">
        <f t="shared" si="0"/>
        <v>56</v>
      </c>
      <c r="B64" s="122"/>
      <c r="C64" s="122"/>
      <c r="D64" s="113"/>
      <c r="E64" s="113"/>
      <c r="F64" s="123"/>
      <c r="G64" s="114"/>
      <c r="H64" s="114"/>
      <c r="I64" s="114"/>
      <c r="J64" s="114"/>
      <c r="K64" s="114"/>
      <c r="L64" s="114"/>
      <c r="M64" s="124"/>
      <c r="N64" s="125"/>
    </row>
    <row r="65" spans="1:14">
      <c r="A65" s="112">
        <f t="shared" si="0"/>
        <v>57</v>
      </c>
      <c r="B65" s="122"/>
      <c r="C65" s="122"/>
      <c r="D65" s="113"/>
      <c r="E65" s="113"/>
      <c r="F65" s="123"/>
      <c r="G65" s="114"/>
      <c r="H65" s="114"/>
      <c r="I65" s="114"/>
      <c r="J65" s="114"/>
      <c r="K65" s="114"/>
      <c r="L65" s="114"/>
      <c r="M65" s="124"/>
      <c r="N65" s="125"/>
    </row>
    <row r="66" spans="1:14">
      <c r="A66" s="112">
        <f t="shared" si="0"/>
        <v>58</v>
      </c>
      <c r="B66" s="122"/>
      <c r="C66" s="122"/>
      <c r="D66" s="113"/>
      <c r="E66" s="113"/>
      <c r="F66" s="123"/>
      <c r="G66" s="114"/>
      <c r="H66" s="114"/>
      <c r="I66" s="114"/>
      <c r="J66" s="114"/>
      <c r="K66" s="114"/>
      <c r="L66" s="114"/>
      <c r="M66" s="124"/>
      <c r="N66" s="125"/>
    </row>
    <row r="67" spans="1:14">
      <c r="A67" s="112">
        <f t="shared" si="0"/>
        <v>59</v>
      </c>
      <c r="B67" s="122"/>
      <c r="C67" s="122"/>
      <c r="D67" s="113"/>
      <c r="E67" s="113"/>
      <c r="F67" s="123"/>
      <c r="G67" s="114"/>
      <c r="H67" s="114"/>
      <c r="I67" s="114"/>
      <c r="J67" s="114"/>
      <c r="K67" s="114"/>
      <c r="L67" s="114"/>
      <c r="M67" s="124"/>
      <c r="N67" s="125"/>
    </row>
    <row r="68" spans="1:14">
      <c r="A68" s="112">
        <f t="shared" si="0"/>
        <v>60</v>
      </c>
      <c r="B68" s="122"/>
      <c r="C68" s="122"/>
      <c r="D68" s="113"/>
      <c r="E68" s="113"/>
      <c r="F68" s="123"/>
      <c r="G68" s="114"/>
      <c r="H68" s="114"/>
      <c r="I68" s="114"/>
      <c r="J68" s="114"/>
      <c r="K68" s="114"/>
      <c r="L68" s="114"/>
      <c r="M68" s="124"/>
      <c r="N68" s="125"/>
    </row>
    <row r="69" spans="1:14">
      <c r="A69" s="112">
        <f t="shared" si="0"/>
        <v>61</v>
      </c>
      <c r="B69" s="122"/>
      <c r="C69" s="122"/>
      <c r="D69" s="113"/>
      <c r="E69" s="113"/>
      <c r="F69" s="123"/>
      <c r="G69" s="114"/>
      <c r="H69" s="114"/>
      <c r="I69" s="114"/>
      <c r="J69" s="114"/>
      <c r="K69" s="114"/>
      <c r="L69" s="114"/>
      <c r="M69" s="124"/>
      <c r="N69" s="125"/>
    </row>
    <row r="70" spans="1:14">
      <c r="A70" s="112">
        <f t="shared" si="0"/>
        <v>62</v>
      </c>
      <c r="B70" s="122"/>
      <c r="C70" s="122"/>
      <c r="D70" s="113"/>
      <c r="E70" s="113"/>
      <c r="F70" s="123"/>
      <c r="G70" s="114"/>
      <c r="H70" s="114"/>
      <c r="I70" s="114"/>
      <c r="J70" s="114"/>
      <c r="K70" s="114"/>
      <c r="L70" s="114"/>
      <c r="M70" s="124"/>
      <c r="N70" s="125"/>
    </row>
    <row r="71" spans="1:14">
      <c r="A71" s="112">
        <f t="shared" si="0"/>
        <v>63</v>
      </c>
      <c r="B71" s="122"/>
      <c r="C71" s="122"/>
      <c r="D71" s="113"/>
      <c r="E71" s="113"/>
      <c r="F71" s="123"/>
      <c r="G71" s="114"/>
      <c r="H71" s="114"/>
      <c r="I71" s="114"/>
      <c r="J71" s="114"/>
      <c r="K71" s="114"/>
      <c r="L71" s="114"/>
      <c r="M71" s="124"/>
      <c r="N71" s="125"/>
    </row>
    <row r="72" spans="1:14">
      <c r="A72" s="112">
        <f t="shared" si="0"/>
        <v>64</v>
      </c>
      <c r="B72" s="122"/>
      <c r="C72" s="122"/>
      <c r="D72" s="113"/>
      <c r="E72" s="113"/>
      <c r="F72" s="123"/>
      <c r="G72" s="114"/>
      <c r="H72" s="114"/>
      <c r="I72" s="114"/>
      <c r="J72" s="114"/>
      <c r="K72" s="114"/>
      <c r="L72" s="114"/>
      <c r="M72" s="124"/>
      <c r="N72" s="125"/>
    </row>
    <row r="73" spans="1:14">
      <c r="A73" s="112">
        <f t="shared" si="0"/>
        <v>65</v>
      </c>
      <c r="B73" s="122"/>
      <c r="C73" s="122"/>
      <c r="D73" s="113"/>
      <c r="E73" s="113"/>
      <c r="F73" s="123"/>
      <c r="G73" s="114"/>
      <c r="H73" s="114"/>
      <c r="I73" s="114"/>
      <c r="J73" s="114"/>
      <c r="K73" s="114"/>
      <c r="L73" s="114"/>
      <c r="M73" s="124"/>
      <c r="N73" s="125"/>
    </row>
    <row r="74" spans="1:14">
      <c r="A74" s="112">
        <f t="shared" si="0"/>
        <v>66</v>
      </c>
      <c r="B74" s="122"/>
      <c r="C74" s="122"/>
      <c r="D74" s="113"/>
      <c r="E74" s="113"/>
      <c r="F74" s="123"/>
      <c r="G74" s="114"/>
      <c r="H74" s="114"/>
      <c r="I74" s="114"/>
      <c r="J74" s="114"/>
      <c r="K74" s="114"/>
      <c r="L74" s="114"/>
      <c r="M74" s="124"/>
      <c r="N74" s="125"/>
    </row>
    <row r="75" spans="1:14">
      <c r="A75" s="112">
        <f t="shared" ref="A75:A138" si="1">A74+1</f>
        <v>67</v>
      </c>
      <c r="B75" s="122"/>
      <c r="C75" s="122"/>
      <c r="D75" s="113"/>
      <c r="E75" s="113"/>
      <c r="F75" s="123"/>
      <c r="G75" s="114"/>
      <c r="H75" s="114"/>
      <c r="I75" s="114"/>
      <c r="J75" s="114"/>
      <c r="K75" s="114"/>
      <c r="L75" s="114"/>
      <c r="M75" s="124"/>
      <c r="N75" s="125"/>
    </row>
    <row r="76" spans="1:14">
      <c r="A76" s="112">
        <f t="shared" si="1"/>
        <v>68</v>
      </c>
      <c r="B76" s="122"/>
      <c r="C76" s="122"/>
      <c r="D76" s="113"/>
      <c r="E76" s="113"/>
      <c r="F76" s="123"/>
      <c r="G76" s="114"/>
      <c r="H76" s="114"/>
      <c r="I76" s="114"/>
      <c r="J76" s="114"/>
      <c r="K76" s="114"/>
      <c r="L76" s="114"/>
      <c r="M76" s="124"/>
      <c r="N76" s="125"/>
    </row>
    <row r="77" spans="1:14">
      <c r="A77" s="112">
        <f t="shared" si="1"/>
        <v>69</v>
      </c>
      <c r="B77" s="122"/>
      <c r="C77" s="122"/>
      <c r="D77" s="113"/>
      <c r="E77" s="113"/>
      <c r="F77" s="123"/>
      <c r="G77" s="114"/>
      <c r="H77" s="114"/>
      <c r="I77" s="114"/>
      <c r="J77" s="114"/>
      <c r="K77" s="114"/>
      <c r="L77" s="114"/>
      <c r="M77" s="124"/>
      <c r="N77" s="125"/>
    </row>
    <row r="78" spans="1:14">
      <c r="A78" s="112">
        <f t="shared" si="1"/>
        <v>70</v>
      </c>
      <c r="B78" s="122"/>
      <c r="C78" s="122"/>
      <c r="D78" s="113"/>
      <c r="E78" s="113"/>
      <c r="F78" s="123"/>
      <c r="G78" s="114"/>
      <c r="H78" s="114"/>
      <c r="I78" s="114"/>
      <c r="J78" s="114"/>
      <c r="K78" s="114"/>
      <c r="L78" s="114"/>
      <c r="M78" s="124"/>
      <c r="N78" s="125"/>
    </row>
    <row r="79" spans="1:14">
      <c r="A79" s="112">
        <f t="shared" si="1"/>
        <v>71</v>
      </c>
      <c r="B79" s="122"/>
      <c r="C79" s="122"/>
      <c r="D79" s="113"/>
      <c r="E79" s="113"/>
      <c r="F79" s="123"/>
      <c r="G79" s="114"/>
      <c r="H79" s="114"/>
      <c r="I79" s="114"/>
      <c r="J79" s="114"/>
      <c r="K79" s="114"/>
      <c r="L79" s="114"/>
      <c r="M79" s="124"/>
      <c r="N79" s="125"/>
    </row>
    <row r="80" spans="1:14">
      <c r="A80" s="112">
        <f t="shared" si="1"/>
        <v>72</v>
      </c>
      <c r="B80" s="122"/>
      <c r="C80" s="122"/>
      <c r="D80" s="113"/>
      <c r="E80" s="113"/>
      <c r="F80" s="123"/>
      <c r="G80" s="114"/>
      <c r="H80" s="114"/>
      <c r="I80" s="114"/>
      <c r="J80" s="114"/>
      <c r="K80" s="114"/>
      <c r="L80" s="114"/>
      <c r="M80" s="124"/>
      <c r="N80" s="125"/>
    </row>
    <row r="81" spans="1:14">
      <c r="A81" s="112">
        <f t="shared" si="1"/>
        <v>73</v>
      </c>
      <c r="B81" s="122"/>
      <c r="C81" s="122"/>
      <c r="D81" s="113"/>
      <c r="E81" s="113"/>
      <c r="F81" s="123"/>
      <c r="G81" s="114"/>
      <c r="H81" s="114"/>
      <c r="I81" s="114"/>
      <c r="J81" s="114"/>
      <c r="K81" s="114"/>
      <c r="L81" s="114"/>
      <c r="M81" s="124"/>
      <c r="N81" s="125"/>
    </row>
    <row r="82" spans="1:14">
      <c r="A82" s="112">
        <f t="shared" si="1"/>
        <v>74</v>
      </c>
      <c r="B82" s="122"/>
      <c r="C82" s="122"/>
      <c r="D82" s="113"/>
      <c r="E82" s="113"/>
      <c r="F82" s="123"/>
      <c r="G82" s="114"/>
      <c r="H82" s="114"/>
      <c r="I82" s="114"/>
      <c r="J82" s="114"/>
      <c r="K82" s="114"/>
      <c r="L82" s="114"/>
      <c r="M82" s="124"/>
      <c r="N82" s="125"/>
    </row>
    <row r="83" spans="1:14">
      <c r="A83" s="112">
        <f t="shared" si="1"/>
        <v>75</v>
      </c>
      <c r="B83" s="122"/>
      <c r="C83" s="122"/>
      <c r="D83" s="113"/>
      <c r="E83" s="113"/>
      <c r="F83" s="123"/>
      <c r="G83" s="114"/>
      <c r="H83" s="114"/>
      <c r="I83" s="114"/>
      <c r="J83" s="114"/>
      <c r="K83" s="114"/>
      <c r="L83" s="114"/>
      <c r="M83" s="124"/>
      <c r="N83" s="125"/>
    </row>
    <row r="84" spans="1:14">
      <c r="A84" s="112">
        <f t="shared" si="1"/>
        <v>76</v>
      </c>
      <c r="B84" s="122"/>
      <c r="C84" s="122"/>
      <c r="D84" s="113"/>
      <c r="E84" s="113"/>
      <c r="F84" s="123"/>
      <c r="G84" s="114"/>
      <c r="H84" s="114"/>
      <c r="I84" s="114"/>
      <c r="J84" s="114"/>
      <c r="K84" s="114"/>
      <c r="L84" s="114"/>
      <c r="M84" s="124"/>
      <c r="N84" s="125"/>
    </row>
    <row r="85" spans="1:14">
      <c r="A85" s="112">
        <f t="shared" si="1"/>
        <v>77</v>
      </c>
      <c r="B85" s="122"/>
      <c r="C85" s="122"/>
      <c r="D85" s="113"/>
      <c r="E85" s="113"/>
      <c r="F85" s="123"/>
      <c r="G85" s="114"/>
      <c r="H85" s="114"/>
      <c r="I85" s="114"/>
      <c r="J85" s="114"/>
      <c r="K85" s="114"/>
      <c r="L85" s="114"/>
      <c r="M85" s="124"/>
      <c r="N85" s="125"/>
    </row>
    <row r="86" spans="1:14">
      <c r="A86" s="112">
        <f t="shared" si="1"/>
        <v>78</v>
      </c>
      <c r="B86" s="122"/>
      <c r="C86" s="122"/>
      <c r="D86" s="113"/>
      <c r="E86" s="113"/>
      <c r="F86" s="123"/>
      <c r="G86" s="114"/>
      <c r="H86" s="114"/>
      <c r="I86" s="114"/>
      <c r="J86" s="114"/>
      <c r="K86" s="114"/>
      <c r="L86" s="114"/>
      <c r="M86" s="124"/>
      <c r="N86" s="125"/>
    </row>
    <row r="87" spans="1:14">
      <c r="A87" s="112">
        <f t="shared" si="1"/>
        <v>79</v>
      </c>
      <c r="B87" s="122"/>
      <c r="C87" s="122"/>
      <c r="D87" s="113"/>
      <c r="E87" s="113"/>
      <c r="F87" s="123"/>
      <c r="G87" s="114"/>
      <c r="H87" s="114"/>
      <c r="I87" s="114"/>
      <c r="J87" s="114"/>
      <c r="K87" s="114"/>
      <c r="L87" s="114"/>
      <c r="M87" s="124"/>
      <c r="N87" s="125"/>
    </row>
    <row r="88" spans="1:14">
      <c r="A88" s="112">
        <f t="shared" si="1"/>
        <v>80</v>
      </c>
      <c r="B88" s="122"/>
      <c r="C88" s="122"/>
      <c r="D88" s="113"/>
      <c r="E88" s="113"/>
      <c r="F88" s="123"/>
      <c r="G88" s="114"/>
      <c r="H88" s="114"/>
      <c r="I88" s="114"/>
      <c r="J88" s="114"/>
      <c r="K88" s="114"/>
      <c r="L88" s="114"/>
      <c r="M88" s="124"/>
      <c r="N88" s="125"/>
    </row>
    <row r="89" spans="1:14">
      <c r="A89" s="112">
        <f t="shared" si="1"/>
        <v>81</v>
      </c>
      <c r="B89" s="122"/>
      <c r="C89" s="122"/>
      <c r="D89" s="113"/>
      <c r="E89" s="113"/>
      <c r="F89" s="123"/>
      <c r="G89" s="114"/>
      <c r="H89" s="114"/>
      <c r="I89" s="114"/>
      <c r="J89" s="114"/>
      <c r="K89" s="114"/>
      <c r="L89" s="114"/>
      <c r="M89" s="124"/>
      <c r="N89" s="125"/>
    </row>
    <row r="90" spans="1:14">
      <c r="A90" s="112">
        <f t="shared" si="1"/>
        <v>82</v>
      </c>
      <c r="B90" s="122"/>
      <c r="C90" s="122"/>
      <c r="D90" s="113"/>
      <c r="E90" s="113"/>
      <c r="F90" s="123"/>
      <c r="G90" s="114"/>
      <c r="H90" s="114"/>
      <c r="I90" s="114"/>
      <c r="J90" s="114"/>
      <c r="K90" s="114"/>
      <c r="L90" s="114"/>
      <c r="M90" s="124"/>
      <c r="N90" s="125"/>
    </row>
    <row r="91" spans="1:14">
      <c r="A91" s="112">
        <f t="shared" si="1"/>
        <v>83</v>
      </c>
      <c r="B91" s="122"/>
      <c r="C91" s="122"/>
      <c r="D91" s="113"/>
      <c r="E91" s="113"/>
      <c r="F91" s="123"/>
      <c r="G91" s="114"/>
      <c r="H91" s="114"/>
      <c r="I91" s="114"/>
      <c r="J91" s="114"/>
      <c r="K91" s="114"/>
      <c r="L91" s="114"/>
      <c r="M91" s="124"/>
      <c r="N91" s="125"/>
    </row>
    <row r="92" spans="1:14">
      <c r="A92" s="112">
        <f t="shared" si="1"/>
        <v>84</v>
      </c>
      <c r="B92" s="122"/>
      <c r="C92" s="122"/>
      <c r="D92" s="113"/>
      <c r="E92" s="113"/>
      <c r="F92" s="123"/>
      <c r="G92" s="114"/>
      <c r="H92" s="114"/>
      <c r="I92" s="114"/>
      <c r="J92" s="114"/>
      <c r="K92" s="114"/>
      <c r="L92" s="114"/>
      <c r="M92" s="124"/>
      <c r="N92" s="125"/>
    </row>
    <row r="93" spans="1:14">
      <c r="A93" s="112">
        <f t="shared" si="1"/>
        <v>85</v>
      </c>
      <c r="B93" s="122"/>
      <c r="C93" s="122"/>
      <c r="D93" s="113"/>
      <c r="E93" s="113"/>
      <c r="F93" s="123"/>
      <c r="G93" s="114"/>
      <c r="H93" s="114"/>
      <c r="I93" s="114"/>
      <c r="J93" s="114"/>
      <c r="K93" s="114"/>
      <c r="L93" s="114"/>
      <c r="M93" s="124"/>
      <c r="N93" s="125"/>
    </row>
    <row r="94" spans="1:14">
      <c r="A94" s="112">
        <f t="shared" si="1"/>
        <v>86</v>
      </c>
      <c r="B94" s="122"/>
      <c r="C94" s="122"/>
      <c r="D94" s="113"/>
      <c r="E94" s="113"/>
      <c r="F94" s="123"/>
      <c r="G94" s="114"/>
      <c r="H94" s="114"/>
      <c r="I94" s="114"/>
      <c r="J94" s="114"/>
      <c r="K94" s="114"/>
      <c r="L94" s="114"/>
      <c r="M94" s="124"/>
      <c r="N94" s="125"/>
    </row>
    <row r="95" spans="1:14">
      <c r="A95" s="112">
        <f t="shared" si="1"/>
        <v>87</v>
      </c>
      <c r="B95" s="122"/>
      <c r="C95" s="122"/>
      <c r="D95" s="113"/>
      <c r="E95" s="113"/>
      <c r="F95" s="123"/>
      <c r="G95" s="114"/>
      <c r="H95" s="114"/>
      <c r="I95" s="114"/>
      <c r="J95" s="114"/>
      <c r="K95" s="114"/>
      <c r="L95" s="114"/>
      <c r="M95" s="124"/>
      <c r="N95" s="125"/>
    </row>
    <row r="96" spans="1:14">
      <c r="A96" s="112">
        <f t="shared" si="1"/>
        <v>88</v>
      </c>
      <c r="B96" s="122"/>
      <c r="C96" s="122"/>
      <c r="D96" s="113"/>
      <c r="E96" s="113"/>
      <c r="F96" s="123"/>
      <c r="G96" s="114"/>
      <c r="H96" s="114"/>
      <c r="I96" s="114"/>
      <c r="J96" s="114"/>
      <c r="K96" s="114"/>
      <c r="L96" s="114"/>
      <c r="M96" s="124"/>
      <c r="N96" s="125"/>
    </row>
    <row r="97" spans="1:14">
      <c r="A97" s="112">
        <f t="shared" si="1"/>
        <v>89</v>
      </c>
      <c r="B97" s="122"/>
      <c r="C97" s="122"/>
      <c r="D97" s="113"/>
      <c r="E97" s="113"/>
      <c r="F97" s="123"/>
      <c r="G97" s="114"/>
      <c r="H97" s="114"/>
      <c r="I97" s="114"/>
      <c r="J97" s="114"/>
      <c r="K97" s="114"/>
      <c r="L97" s="114"/>
      <c r="M97" s="124"/>
      <c r="N97" s="125"/>
    </row>
    <row r="98" spans="1:14">
      <c r="A98" s="112">
        <f t="shared" si="1"/>
        <v>90</v>
      </c>
      <c r="B98" s="122"/>
      <c r="C98" s="122"/>
      <c r="D98" s="113"/>
      <c r="E98" s="113"/>
      <c r="F98" s="123"/>
      <c r="G98" s="114"/>
      <c r="H98" s="114"/>
      <c r="I98" s="114"/>
      <c r="J98" s="114"/>
      <c r="K98" s="114"/>
      <c r="L98" s="114"/>
      <c r="M98" s="124"/>
      <c r="N98" s="125"/>
    </row>
    <row r="99" spans="1:14">
      <c r="A99" s="112">
        <f t="shared" si="1"/>
        <v>91</v>
      </c>
      <c r="B99" s="122"/>
      <c r="C99" s="122"/>
      <c r="D99" s="113"/>
      <c r="E99" s="113"/>
      <c r="F99" s="123"/>
      <c r="G99" s="114"/>
      <c r="H99" s="114"/>
      <c r="I99" s="114"/>
      <c r="J99" s="114"/>
      <c r="K99" s="114"/>
      <c r="L99" s="114"/>
      <c r="M99" s="124"/>
      <c r="N99" s="125"/>
    </row>
    <row r="100" spans="1:14">
      <c r="A100" s="112">
        <f t="shared" si="1"/>
        <v>92</v>
      </c>
      <c r="B100" s="122"/>
      <c r="C100" s="122"/>
      <c r="D100" s="113"/>
      <c r="E100" s="113"/>
      <c r="F100" s="123"/>
      <c r="G100" s="114"/>
      <c r="H100" s="114"/>
      <c r="I100" s="114"/>
      <c r="J100" s="114"/>
      <c r="K100" s="114"/>
      <c r="L100" s="114"/>
      <c r="M100" s="124"/>
      <c r="N100" s="125"/>
    </row>
    <row r="101" spans="1:14">
      <c r="A101" s="112">
        <f t="shared" si="1"/>
        <v>93</v>
      </c>
      <c r="B101" s="122"/>
      <c r="C101" s="122"/>
      <c r="D101" s="113"/>
      <c r="E101" s="113"/>
      <c r="F101" s="123"/>
      <c r="G101" s="114"/>
      <c r="H101" s="114"/>
      <c r="I101" s="114"/>
      <c r="J101" s="114"/>
      <c r="K101" s="114"/>
      <c r="L101" s="114"/>
      <c r="M101" s="124"/>
      <c r="N101" s="125"/>
    </row>
    <row r="102" spans="1:14">
      <c r="A102" s="112">
        <f t="shared" si="1"/>
        <v>94</v>
      </c>
      <c r="B102" s="122"/>
      <c r="C102" s="122"/>
      <c r="D102" s="113"/>
      <c r="E102" s="113"/>
      <c r="F102" s="123"/>
      <c r="G102" s="114"/>
      <c r="H102" s="114"/>
      <c r="I102" s="114"/>
      <c r="J102" s="114"/>
      <c r="K102" s="114"/>
      <c r="L102" s="114"/>
      <c r="M102" s="124"/>
      <c r="N102" s="125"/>
    </row>
    <row r="103" spans="1:14">
      <c r="A103" s="112">
        <f t="shared" si="1"/>
        <v>95</v>
      </c>
      <c r="B103" s="122"/>
      <c r="C103" s="122"/>
      <c r="D103" s="113"/>
      <c r="E103" s="113"/>
      <c r="F103" s="123"/>
      <c r="G103" s="114"/>
      <c r="H103" s="114"/>
      <c r="I103" s="114"/>
      <c r="J103" s="114"/>
      <c r="K103" s="114"/>
      <c r="L103" s="114"/>
      <c r="M103" s="124"/>
      <c r="N103" s="125"/>
    </row>
    <row r="104" spans="1:14">
      <c r="A104" s="112">
        <f t="shared" si="1"/>
        <v>96</v>
      </c>
      <c r="B104" s="122"/>
      <c r="C104" s="122"/>
      <c r="D104" s="113"/>
      <c r="E104" s="113"/>
      <c r="F104" s="123"/>
      <c r="G104" s="114"/>
      <c r="H104" s="114"/>
      <c r="I104" s="114"/>
      <c r="J104" s="114"/>
      <c r="K104" s="114"/>
      <c r="L104" s="114"/>
      <c r="M104" s="124"/>
      <c r="N104" s="125"/>
    </row>
    <row r="105" spans="1:14">
      <c r="A105" s="112">
        <f t="shared" si="1"/>
        <v>97</v>
      </c>
      <c r="B105" s="122"/>
      <c r="C105" s="122"/>
      <c r="D105" s="113"/>
      <c r="E105" s="113"/>
      <c r="F105" s="123"/>
      <c r="G105" s="114"/>
      <c r="H105" s="114"/>
      <c r="I105" s="114"/>
      <c r="J105" s="114"/>
      <c r="K105" s="114"/>
      <c r="L105" s="114"/>
      <c r="M105" s="124"/>
      <c r="N105" s="125"/>
    </row>
    <row r="106" spans="1:14">
      <c r="A106" s="112">
        <f t="shared" si="1"/>
        <v>98</v>
      </c>
      <c r="B106" s="122"/>
      <c r="C106" s="122"/>
      <c r="D106" s="113"/>
      <c r="E106" s="113"/>
      <c r="F106" s="123"/>
      <c r="G106" s="114"/>
      <c r="H106" s="114"/>
      <c r="I106" s="114"/>
      <c r="J106" s="114"/>
      <c r="K106" s="114"/>
      <c r="L106" s="114"/>
      <c r="M106" s="124"/>
      <c r="N106" s="125"/>
    </row>
    <row r="107" spans="1:14">
      <c r="A107" s="112">
        <f t="shared" si="1"/>
        <v>99</v>
      </c>
      <c r="B107" s="122"/>
      <c r="C107" s="122"/>
      <c r="D107" s="113"/>
      <c r="E107" s="113"/>
      <c r="F107" s="123"/>
      <c r="G107" s="114"/>
      <c r="H107" s="114"/>
      <c r="I107" s="114"/>
      <c r="J107" s="114"/>
      <c r="K107" s="114"/>
      <c r="L107" s="114"/>
      <c r="M107" s="124"/>
      <c r="N107" s="125"/>
    </row>
    <row r="108" spans="1:14">
      <c r="A108" s="112">
        <f t="shared" si="1"/>
        <v>100</v>
      </c>
      <c r="B108" s="122"/>
      <c r="C108" s="122"/>
      <c r="D108" s="113"/>
      <c r="E108" s="113"/>
      <c r="F108" s="123"/>
      <c r="G108" s="114"/>
      <c r="H108" s="114"/>
      <c r="I108" s="114"/>
      <c r="J108" s="114"/>
      <c r="K108" s="114"/>
      <c r="L108" s="114"/>
      <c r="M108" s="124"/>
      <c r="N108" s="125"/>
    </row>
    <row r="109" spans="1:14">
      <c r="A109" s="112">
        <f t="shared" si="1"/>
        <v>101</v>
      </c>
      <c r="B109" s="122"/>
      <c r="C109" s="122"/>
      <c r="D109" s="113"/>
      <c r="E109" s="113"/>
      <c r="F109" s="123"/>
      <c r="G109" s="114"/>
      <c r="H109" s="114"/>
      <c r="I109" s="114"/>
      <c r="J109" s="114"/>
      <c r="K109" s="114"/>
      <c r="L109" s="114"/>
      <c r="M109" s="124"/>
      <c r="N109" s="125"/>
    </row>
    <row r="110" spans="1:14">
      <c r="A110" s="112">
        <f t="shared" si="1"/>
        <v>102</v>
      </c>
      <c r="B110" s="122"/>
      <c r="C110" s="122"/>
      <c r="D110" s="113"/>
      <c r="E110" s="113"/>
      <c r="F110" s="123"/>
      <c r="G110" s="114"/>
      <c r="H110" s="114"/>
      <c r="I110" s="114"/>
      <c r="J110" s="114"/>
      <c r="K110" s="114"/>
      <c r="L110" s="114"/>
      <c r="M110" s="124"/>
      <c r="N110" s="125"/>
    </row>
    <row r="111" spans="1:14">
      <c r="A111" s="112">
        <f t="shared" si="1"/>
        <v>103</v>
      </c>
      <c r="B111" s="122"/>
      <c r="C111" s="122"/>
      <c r="D111" s="113"/>
      <c r="E111" s="113"/>
      <c r="F111" s="123"/>
      <c r="G111" s="114"/>
      <c r="H111" s="114"/>
      <c r="I111" s="114"/>
      <c r="J111" s="114"/>
      <c r="K111" s="114"/>
      <c r="L111" s="114"/>
      <c r="M111" s="124"/>
      <c r="N111" s="125"/>
    </row>
    <row r="112" spans="1:14">
      <c r="A112" s="112">
        <f t="shared" si="1"/>
        <v>104</v>
      </c>
      <c r="B112" s="122"/>
      <c r="C112" s="122"/>
      <c r="D112" s="113"/>
      <c r="E112" s="113"/>
      <c r="F112" s="123"/>
      <c r="G112" s="114"/>
      <c r="H112" s="114"/>
      <c r="I112" s="114"/>
      <c r="J112" s="114"/>
      <c r="K112" s="114"/>
      <c r="L112" s="114"/>
      <c r="M112" s="124"/>
      <c r="N112" s="125"/>
    </row>
    <row r="113" spans="1:14">
      <c r="A113" s="112">
        <f t="shared" si="1"/>
        <v>105</v>
      </c>
      <c r="B113" s="122"/>
      <c r="C113" s="122"/>
      <c r="D113" s="113"/>
      <c r="E113" s="113"/>
      <c r="F113" s="123"/>
      <c r="G113" s="114"/>
      <c r="H113" s="114"/>
      <c r="I113" s="114"/>
      <c r="J113" s="114"/>
      <c r="K113" s="114"/>
      <c r="L113" s="114"/>
      <c r="M113" s="124"/>
      <c r="N113" s="125"/>
    </row>
    <row r="114" spans="1:14">
      <c r="A114" s="112">
        <f t="shared" si="1"/>
        <v>106</v>
      </c>
      <c r="B114" s="122"/>
      <c r="C114" s="122"/>
      <c r="D114" s="113"/>
      <c r="E114" s="113"/>
      <c r="F114" s="123"/>
      <c r="G114" s="114"/>
      <c r="H114" s="114"/>
      <c r="I114" s="114"/>
      <c r="J114" s="114"/>
      <c r="K114" s="114"/>
      <c r="L114" s="114"/>
      <c r="M114" s="124"/>
      <c r="N114" s="125"/>
    </row>
    <row r="115" spans="1:14">
      <c r="A115" s="112">
        <f t="shared" si="1"/>
        <v>107</v>
      </c>
      <c r="B115" s="122"/>
      <c r="C115" s="122"/>
      <c r="D115" s="113"/>
      <c r="E115" s="113"/>
      <c r="F115" s="123"/>
      <c r="G115" s="114"/>
      <c r="H115" s="114"/>
      <c r="I115" s="114"/>
      <c r="J115" s="114"/>
      <c r="K115" s="114"/>
      <c r="L115" s="114"/>
      <c r="M115" s="124"/>
      <c r="N115" s="125"/>
    </row>
    <row r="116" spans="1:14">
      <c r="A116" s="112">
        <f t="shared" si="1"/>
        <v>108</v>
      </c>
      <c r="B116" s="122"/>
      <c r="C116" s="122"/>
      <c r="D116" s="113"/>
      <c r="E116" s="113"/>
      <c r="F116" s="123"/>
      <c r="G116" s="114"/>
      <c r="H116" s="114"/>
      <c r="I116" s="114"/>
      <c r="J116" s="114"/>
      <c r="K116" s="114"/>
      <c r="L116" s="114"/>
      <c r="M116" s="124"/>
      <c r="N116" s="125"/>
    </row>
    <row r="117" spans="1:14">
      <c r="A117" s="112">
        <f t="shared" si="1"/>
        <v>109</v>
      </c>
      <c r="B117" s="122"/>
      <c r="C117" s="122"/>
      <c r="D117" s="113"/>
      <c r="E117" s="113"/>
      <c r="F117" s="123"/>
      <c r="G117" s="114"/>
      <c r="H117" s="114"/>
      <c r="I117" s="114"/>
      <c r="J117" s="114"/>
      <c r="K117" s="114"/>
      <c r="L117" s="114"/>
      <c r="M117" s="124"/>
      <c r="N117" s="125"/>
    </row>
    <row r="118" spans="1:14">
      <c r="A118" s="112">
        <f t="shared" si="1"/>
        <v>110</v>
      </c>
      <c r="B118" s="122"/>
      <c r="C118" s="122"/>
      <c r="D118" s="113"/>
      <c r="E118" s="113"/>
      <c r="F118" s="123"/>
      <c r="G118" s="114"/>
      <c r="H118" s="114"/>
      <c r="I118" s="114"/>
      <c r="J118" s="114"/>
      <c r="K118" s="114"/>
      <c r="L118" s="114"/>
      <c r="M118" s="124"/>
      <c r="N118" s="125"/>
    </row>
    <row r="119" spans="1:14">
      <c r="A119" s="112">
        <f t="shared" si="1"/>
        <v>111</v>
      </c>
      <c r="B119" s="122"/>
      <c r="C119" s="122"/>
      <c r="D119" s="113"/>
      <c r="E119" s="113"/>
      <c r="F119" s="123"/>
      <c r="G119" s="114"/>
      <c r="H119" s="114"/>
      <c r="I119" s="114"/>
      <c r="J119" s="114"/>
      <c r="K119" s="114"/>
      <c r="L119" s="114"/>
      <c r="M119" s="124"/>
      <c r="N119" s="125"/>
    </row>
    <row r="120" spans="1:14">
      <c r="A120" s="112">
        <f t="shared" si="1"/>
        <v>112</v>
      </c>
      <c r="B120" s="122"/>
      <c r="C120" s="122"/>
      <c r="D120" s="113"/>
      <c r="E120" s="113"/>
      <c r="F120" s="123"/>
      <c r="G120" s="114"/>
      <c r="H120" s="114"/>
      <c r="I120" s="114"/>
      <c r="J120" s="114"/>
      <c r="K120" s="114"/>
      <c r="L120" s="114"/>
      <c r="M120" s="124"/>
      <c r="N120" s="125"/>
    </row>
    <row r="121" spans="1:14">
      <c r="A121" s="112">
        <f t="shared" si="1"/>
        <v>113</v>
      </c>
      <c r="B121" s="122"/>
      <c r="C121" s="122"/>
      <c r="D121" s="113"/>
      <c r="E121" s="113"/>
      <c r="F121" s="123"/>
      <c r="G121" s="114"/>
      <c r="H121" s="114"/>
      <c r="I121" s="114"/>
      <c r="J121" s="114"/>
      <c r="K121" s="114"/>
      <c r="L121" s="114"/>
      <c r="M121" s="124"/>
      <c r="N121" s="125"/>
    </row>
    <row r="122" spans="1:14">
      <c r="A122" s="112">
        <f t="shared" si="1"/>
        <v>114</v>
      </c>
      <c r="B122" s="122"/>
      <c r="C122" s="122"/>
      <c r="D122" s="113"/>
      <c r="E122" s="113"/>
      <c r="F122" s="123"/>
      <c r="G122" s="114"/>
      <c r="H122" s="114"/>
      <c r="I122" s="114"/>
      <c r="J122" s="114"/>
      <c r="K122" s="114"/>
      <c r="L122" s="114"/>
      <c r="M122" s="124"/>
      <c r="N122" s="125"/>
    </row>
    <row r="123" spans="1:14">
      <c r="A123" s="112">
        <f t="shared" si="1"/>
        <v>115</v>
      </c>
      <c r="B123" s="122"/>
      <c r="C123" s="122"/>
      <c r="D123" s="113"/>
      <c r="E123" s="113"/>
      <c r="F123" s="123"/>
      <c r="G123" s="114"/>
      <c r="H123" s="114"/>
      <c r="I123" s="114"/>
      <c r="J123" s="114"/>
      <c r="K123" s="114"/>
      <c r="L123" s="114"/>
      <c r="M123" s="124"/>
      <c r="N123" s="125"/>
    </row>
    <row r="124" spans="1:14">
      <c r="A124" s="112">
        <f t="shared" si="1"/>
        <v>116</v>
      </c>
      <c r="B124" s="122"/>
      <c r="C124" s="122"/>
      <c r="D124" s="113"/>
      <c r="E124" s="113"/>
      <c r="F124" s="123"/>
      <c r="G124" s="114"/>
      <c r="H124" s="114"/>
      <c r="I124" s="114"/>
      <c r="J124" s="114"/>
      <c r="K124" s="114"/>
      <c r="L124" s="114"/>
      <c r="M124" s="124"/>
      <c r="N124" s="125"/>
    </row>
    <row r="125" spans="1:14">
      <c r="A125" s="112">
        <f t="shared" si="1"/>
        <v>117</v>
      </c>
      <c r="B125" s="122"/>
      <c r="C125" s="122"/>
      <c r="D125" s="113"/>
      <c r="E125" s="113"/>
      <c r="F125" s="123"/>
      <c r="G125" s="114"/>
      <c r="H125" s="114"/>
      <c r="I125" s="114"/>
      <c r="J125" s="114"/>
      <c r="K125" s="114"/>
      <c r="L125" s="114"/>
      <c r="M125" s="124"/>
      <c r="N125" s="125"/>
    </row>
    <row r="126" spans="1:14">
      <c r="A126" s="112">
        <f t="shared" si="1"/>
        <v>118</v>
      </c>
      <c r="B126" s="122"/>
      <c r="C126" s="122"/>
      <c r="D126" s="113"/>
      <c r="E126" s="113"/>
      <c r="F126" s="123"/>
      <c r="G126" s="114"/>
      <c r="H126" s="114"/>
      <c r="I126" s="114"/>
      <c r="J126" s="114"/>
      <c r="K126" s="114"/>
      <c r="L126" s="114"/>
      <c r="M126" s="124"/>
      <c r="N126" s="125"/>
    </row>
    <row r="127" spans="1:14">
      <c r="A127" s="112">
        <f t="shared" si="1"/>
        <v>119</v>
      </c>
      <c r="B127" s="122"/>
      <c r="C127" s="122"/>
      <c r="D127" s="113"/>
      <c r="E127" s="113"/>
      <c r="F127" s="123"/>
      <c r="G127" s="114"/>
      <c r="H127" s="114"/>
      <c r="I127" s="114"/>
      <c r="J127" s="114"/>
      <c r="K127" s="114"/>
      <c r="L127" s="114"/>
      <c r="M127" s="124"/>
      <c r="N127" s="125"/>
    </row>
    <row r="128" spans="1:14">
      <c r="A128" s="112">
        <f t="shared" si="1"/>
        <v>120</v>
      </c>
      <c r="B128" s="122"/>
      <c r="C128" s="122"/>
      <c r="D128" s="113"/>
      <c r="E128" s="113"/>
      <c r="F128" s="123"/>
      <c r="G128" s="114"/>
      <c r="H128" s="114"/>
      <c r="I128" s="114"/>
      <c r="J128" s="114"/>
      <c r="K128" s="114"/>
      <c r="L128" s="114"/>
      <c r="M128" s="124"/>
      <c r="N128" s="125"/>
    </row>
    <row r="129" spans="1:14">
      <c r="A129" s="112">
        <f t="shared" si="1"/>
        <v>121</v>
      </c>
      <c r="B129" s="122"/>
      <c r="C129" s="122"/>
      <c r="D129" s="113"/>
      <c r="E129" s="113"/>
      <c r="F129" s="123"/>
      <c r="G129" s="114"/>
      <c r="H129" s="114"/>
      <c r="I129" s="114"/>
      <c r="J129" s="114"/>
      <c r="K129" s="114"/>
      <c r="L129" s="114"/>
      <c r="M129" s="124"/>
      <c r="N129" s="125"/>
    </row>
    <row r="130" spans="1:14">
      <c r="A130" s="112">
        <f t="shared" si="1"/>
        <v>122</v>
      </c>
      <c r="B130" s="122"/>
      <c r="C130" s="122"/>
      <c r="D130" s="113"/>
      <c r="E130" s="113"/>
      <c r="F130" s="123"/>
      <c r="G130" s="114"/>
      <c r="H130" s="114"/>
      <c r="I130" s="114"/>
      <c r="J130" s="114"/>
      <c r="K130" s="114"/>
      <c r="L130" s="114"/>
      <c r="M130" s="124"/>
      <c r="N130" s="125"/>
    </row>
    <row r="131" spans="1:14">
      <c r="A131" s="112">
        <f t="shared" si="1"/>
        <v>123</v>
      </c>
      <c r="B131" s="122"/>
      <c r="C131" s="122"/>
      <c r="D131" s="113"/>
      <c r="E131" s="113"/>
      <c r="F131" s="123"/>
      <c r="G131" s="114"/>
      <c r="H131" s="114"/>
      <c r="I131" s="114"/>
      <c r="J131" s="114"/>
      <c r="K131" s="114"/>
      <c r="L131" s="114"/>
      <c r="M131" s="124"/>
      <c r="N131" s="125"/>
    </row>
    <row r="132" spans="1:14">
      <c r="A132" s="112">
        <f t="shared" si="1"/>
        <v>124</v>
      </c>
      <c r="B132" s="122"/>
      <c r="C132" s="122"/>
      <c r="D132" s="113"/>
      <c r="E132" s="113"/>
      <c r="F132" s="123"/>
      <c r="G132" s="114"/>
      <c r="H132" s="114"/>
      <c r="I132" s="114"/>
      <c r="J132" s="114"/>
      <c r="K132" s="114"/>
      <c r="L132" s="114"/>
      <c r="M132" s="124"/>
      <c r="N132" s="125"/>
    </row>
    <row r="133" spans="1:14">
      <c r="A133" s="112">
        <f t="shared" si="1"/>
        <v>125</v>
      </c>
      <c r="B133" s="122"/>
      <c r="C133" s="122"/>
      <c r="D133" s="113"/>
      <c r="E133" s="113"/>
      <c r="F133" s="123"/>
      <c r="G133" s="114"/>
      <c r="H133" s="114"/>
      <c r="I133" s="114"/>
      <c r="J133" s="114"/>
      <c r="K133" s="114"/>
      <c r="L133" s="114"/>
      <c r="M133" s="124"/>
      <c r="N133" s="125"/>
    </row>
    <row r="134" spans="1:14">
      <c r="A134" s="112">
        <f t="shared" si="1"/>
        <v>126</v>
      </c>
      <c r="B134" s="122"/>
      <c r="C134" s="122"/>
      <c r="D134" s="113"/>
      <c r="E134" s="113"/>
      <c r="F134" s="123"/>
      <c r="G134" s="114"/>
      <c r="H134" s="114"/>
      <c r="I134" s="114"/>
      <c r="J134" s="114"/>
      <c r="K134" s="114"/>
      <c r="L134" s="114"/>
      <c r="M134" s="124"/>
      <c r="N134" s="125"/>
    </row>
    <row r="135" spans="1:14">
      <c r="A135" s="112">
        <f t="shared" si="1"/>
        <v>127</v>
      </c>
      <c r="B135" s="122"/>
      <c r="C135" s="122"/>
      <c r="D135" s="113"/>
      <c r="E135" s="113"/>
      <c r="F135" s="123"/>
      <c r="G135" s="114"/>
      <c r="H135" s="114"/>
      <c r="I135" s="114"/>
      <c r="J135" s="114"/>
      <c r="K135" s="114"/>
      <c r="L135" s="114"/>
      <c r="M135" s="124"/>
      <c r="N135" s="125"/>
    </row>
    <row r="136" spans="1:14">
      <c r="A136" s="112">
        <f t="shared" si="1"/>
        <v>128</v>
      </c>
      <c r="B136" s="122"/>
      <c r="C136" s="122"/>
      <c r="D136" s="113"/>
      <c r="E136" s="113"/>
      <c r="F136" s="123"/>
      <c r="G136" s="114"/>
      <c r="H136" s="114"/>
      <c r="I136" s="114"/>
      <c r="J136" s="114"/>
      <c r="K136" s="114"/>
      <c r="L136" s="114"/>
      <c r="M136" s="124"/>
      <c r="N136" s="125"/>
    </row>
    <row r="137" spans="1:14">
      <c r="A137" s="112">
        <f t="shared" si="1"/>
        <v>129</v>
      </c>
      <c r="B137" s="122"/>
      <c r="C137" s="122"/>
      <c r="D137" s="113"/>
      <c r="E137" s="113"/>
      <c r="F137" s="123"/>
      <c r="G137" s="114"/>
      <c r="H137" s="114"/>
      <c r="I137" s="114"/>
      <c r="J137" s="114"/>
      <c r="K137" s="114"/>
      <c r="L137" s="114"/>
      <c r="M137" s="124"/>
      <c r="N137" s="125"/>
    </row>
    <row r="138" spans="1:14">
      <c r="A138" s="112">
        <f t="shared" si="1"/>
        <v>130</v>
      </c>
      <c r="B138" s="122"/>
      <c r="C138" s="122"/>
      <c r="D138" s="113"/>
      <c r="E138" s="113"/>
      <c r="F138" s="123"/>
      <c r="G138" s="114"/>
      <c r="H138" s="114"/>
      <c r="I138" s="114"/>
      <c r="J138" s="114"/>
      <c r="K138" s="114"/>
      <c r="L138" s="114"/>
      <c r="M138" s="124"/>
      <c r="N138" s="125"/>
    </row>
    <row r="139" spans="1:14">
      <c r="A139" s="112">
        <f t="shared" ref="A139:A202" si="2">A138+1</f>
        <v>131</v>
      </c>
      <c r="B139" s="122"/>
      <c r="C139" s="122"/>
      <c r="D139" s="113"/>
      <c r="E139" s="113"/>
      <c r="F139" s="123"/>
      <c r="G139" s="114"/>
      <c r="H139" s="114"/>
      <c r="I139" s="114"/>
      <c r="J139" s="114"/>
      <c r="K139" s="114"/>
      <c r="L139" s="114"/>
      <c r="M139" s="124"/>
      <c r="N139" s="125"/>
    </row>
    <row r="140" spans="1:14">
      <c r="A140" s="112">
        <f t="shared" si="2"/>
        <v>132</v>
      </c>
      <c r="B140" s="122"/>
      <c r="C140" s="122"/>
      <c r="D140" s="113"/>
      <c r="E140" s="113"/>
      <c r="F140" s="123"/>
      <c r="G140" s="114"/>
      <c r="H140" s="114"/>
      <c r="I140" s="114"/>
      <c r="J140" s="114"/>
      <c r="K140" s="114"/>
      <c r="L140" s="114"/>
      <c r="M140" s="124"/>
      <c r="N140" s="125"/>
    </row>
    <row r="141" spans="1:14">
      <c r="A141" s="112">
        <f t="shared" si="2"/>
        <v>133</v>
      </c>
      <c r="B141" s="122"/>
      <c r="C141" s="122"/>
      <c r="D141" s="113"/>
      <c r="E141" s="113"/>
      <c r="F141" s="123"/>
      <c r="G141" s="114"/>
      <c r="H141" s="114"/>
      <c r="I141" s="114"/>
      <c r="J141" s="114"/>
      <c r="K141" s="114"/>
      <c r="L141" s="114"/>
      <c r="M141" s="124"/>
      <c r="N141" s="125"/>
    </row>
    <row r="142" spans="1:14">
      <c r="A142" s="112">
        <f t="shared" si="2"/>
        <v>134</v>
      </c>
      <c r="B142" s="122"/>
      <c r="C142" s="122"/>
      <c r="D142" s="113"/>
      <c r="E142" s="113"/>
      <c r="F142" s="123"/>
      <c r="G142" s="114"/>
      <c r="H142" s="114"/>
      <c r="I142" s="114"/>
      <c r="J142" s="114"/>
      <c r="K142" s="114"/>
      <c r="L142" s="114"/>
      <c r="M142" s="124"/>
      <c r="N142" s="125"/>
    </row>
    <row r="143" spans="1:14">
      <c r="A143" s="112">
        <f t="shared" si="2"/>
        <v>135</v>
      </c>
      <c r="B143" s="122"/>
      <c r="C143" s="122"/>
      <c r="D143" s="113"/>
      <c r="E143" s="113"/>
      <c r="F143" s="123"/>
      <c r="G143" s="114"/>
      <c r="H143" s="114"/>
      <c r="I143" s="114"/>
      <c r="J143" s="114"/>
      <c r="K143" s="114"/>
      <c r="L143" s="114"/>
      <c r="M143" s="124"/>
      <c r="N143" s="125"/>
    </row>
    <row r="144" spans="1:14">
      <c r="A144" s="112">
        <f t="shared" si="2"/>
        <v>136</v>
      </c>
      <c r="B144" s="122"/>
      <c r="C144" s="122"/>
      <c r="D144" s="113"/>
      <c r="E144" s="113"/>
      <c r="F144" s="123"/>
      <c r="G144" s="114"/>
      <c r="H144" s="114"/>
      <c r="I144" s="114"/>
      <c r="J144" s="114"/>
      <c r="K144" s="114"/>
      <c r="L144" s="114"/>
      <c r="M144" s="124"/>
      <c r="N144" s="125"/>
    </row>
    <row r="145" spans="1:14">
      <c r="A145" s="112">
        <f t="shared" si="2"/>
        <v>137</v>
      </c>
      <c r="B145" s="122"/>
      <c r="C145" s="122"/>
      <c r="D145" s="113"/>
      <c r="E145" s="113"/>
      <c r="F145" s="123"/>
      <c r="G145" s="114"/>
      <c r="H145" s="114"/>
      <c r="I145" s="114"/>
      <c r="J145" s="114"/>
      <c r="K145" s="114"/>
      <c r="L145" s="114"/>
      <c r="M145" s="124"/>
      <c r="N145" s="125"/>
    </row>
    <row r="146" spans="1:14">
      <c r="A146" s="112">
        <f t="shared" si="2"/>
        <v>138</v>
      </c>
      <c r="B146" s="122"/>
      <c r="C146" s="122"/>
      <c r="D146" s="113"/>
      <c r="E146" s="113"/>
      <c r="F146" s="123"/>
      <c r="G146" s="114"/>
      <c r="H146" s="114"/>
      <c r="I146" s="114"/>
      <c r="J146" s="114"/>
      <c r="K146" s="114"/>
      <c r="L146" s="114"/>
      <c r="M146" s="124"/>
      <c r="N146" s="125"/>
    </row>
    <row r="147" spans="1:14">
      <c r="A147" s="112">
        <f t="shared" si="2"/>
        <v>139</v>
      </c>
      <c r="B147" s="122"/>
      <c r="C147" s="122"/>
      <c r="D147" s="113"/>
      <c r="E147" s="113"/>
      <c r="F147" s="123"/>
      <c r="G147" s="114"/>
      <c r="H147" s="114"/>
      <c r="I147" s="114"/>
      <c r="J147" s="114"/>
      <c r="K147" s="114"/>
      <c r="L147" s="114"/>
      <c r="M147" s="124"/>
      <c r="N147" s="125"/>
    </row>
    <row r="148" spans="1:14">
      <c r="A148" s="112">
        <f t="shared" si="2"/>
        <v>140</v>
      </c>
      <c r="B148" s="122"/>
      <c r="C148" s="122"/>
      <c r="D148" s="113"/>
      <c r="E148" s="113"/>
      <c r="F148" s="123"/>
      <c r="G148" s="114"/>
      <c r="H148" s="114"/>
      <c r="I148" s="114"/>
      <c r="J148" s="114"/>
      <c r="K148" s="114"/>
      <c r="L148" s="114"/>
      <c r="M148" s="124"/>
      <c r="N148" s="125"/>
    </row>
    <row r="149" spans="1:14">
      <c r="A149" s="112">
        <f t="shared" si="2"/>
        <v>141</v>
      </c>
      <c r="B149" s="122"/>
      <c r="C149" s="122"/>
      <c r="D149" s="113"/>
      <c r="E149" s="113"/>
      <c r="F149" s="123"/>
      <c r="G149" s="114"/>
      <c r="H149" s="114"/>
      <c r="I149" s="114"/>
      <c r="J149" s="114"/>
      <c r="K149" s="114"/>
      <c r="L149" s="114"/>
      <c r="M149" s="124"/>
      <c r="N149" s="125"/>
    </row>
    <row r="150" spans="1:14">
      <c r="A150" s="112">
        <f t="shared" si="2"/>
        <v>142</v>
      </c>
      <c r="B150" s="122"/>
      <c r="C150" s="122"/>
      <c r="D150" s="113"/>
      <c r="E150" s="113"/>
      <c r="F150" s="123"/>
      <c r="G150" s="114"/>
      <c r="H150" s="114"/>
      <c r="I150" s="114"/>
      <c r="J150" s="114"/>
      <c r="K150" s="114"/>
      <c r="L150" s="114"/>
      <c r="M150" s="124"/>
      <c r="N150" s="125"/>
    </row>
    <row r="151" spans="1:14">
      <c r="A151" s="112">
        <f t="shared" si="2"/>
        <v>143</v>
      </c>
      <c r="B151" s="122"/>
      <c r="C151" s="122"/>
      <c r="D151" s="113"/>
      <c r="E151" s="113"/>
      <c r="F151" s="123"/>
      <c r="G151" s="114"/>
      <c r="H151" s="114"/>
      <c r="I151" s="114"/>
      <c r="J151" s="114"/>
      <c r="K151" s="114"/>
      <c r="L151" s="114"/>
      <c r="M151" s="124"/>
      <c r="N151" s="125"/>
    </row>
    <row r="152" spans="1:14">
      <c r="A152" s="112">
        <f t="shared" si="2"/>
        <v>144</v>
      </c>
      <c r="B152" s="122"/>
      <c r="C152" s="122"/>
      <c r="D152" s="113"/>
      <c r="E152" s="113"/>
      <c r="F152" s="123"/>
      <c r="G152" s="114"/>
      <c r="H152" s="114"/>
      <c r="I152" s="114"/>
      <c r="J152" s="114"/>
      <c r="K152" s="114"/>
      <c r="L152" s="114"/>
      <c r="M152" s="124"/>
      <c r="N152" s="125"/>
    </row>
    <row r="153" spans="1:14">
      <c r="A153" s="112">
        <f t="shared" si="2"/>
        <v>145</v>
      </c>
      <c r="B153" s="122"/>
      <c r="C153" s="122"/>
      <c r="D153" s="113"/>
      <c r="E153" s="113"/>
      <c r="F153" s="123"/>
      <c r="G153" s="114"/>
      <c r="H153" s="114"/>
      <c r="I153" s="114"/>
      <c r="J153" s="114"/>
      <c r="K153" s="114"/>
      <c r="L153" s="114"/>
      <c r="M153" s="124"/>
      <c r="N153" s="125"/>
    </row>
    <row r="154" spans="1:14">
      <c r="A154" s="112">
        <f t="shared" si="2"/>
        <v>146</v>
      </c>
      <c r="B154" s="122"/>
      <c r="C154" s="122"/>
      <c r="D154" s="113"/>
      <c r="E154" s="113"/>
      <c r="F154" s="123"/>
      <c r="G154" s="114"/>
      <c r="H154" s="114"/>
      <c r="I154" s="114"/>
      <c r="J154" s="114"/>
      <c r="K154" s="114"/>
      <c r="L154" s="114"/>
      <c r="M154" s="124"/>
      <c r="N154" s="125"/>
    </row>
    <row r="155" spans="1:14">
      <c r="A155" s="112">
        <f t="shared" si="2"/>
        <v>147</v>
      </c>
      <c r="B155" s="122"/>
      <c r="C155" s="122"/>
      <c r="D155" s="113"/>
      <c r="E155" s="113"/>
      <c r="F155" s="123"/>
      <c r="G155" s="114"/>
      <c r="H155" s="114"/>
      <c r="I155" s="114"/>
      <c r="J155" s="114"/>
      <c r="K155" s="114"/>
      <c r="L155" s="114"/>
      <c r="M155" s="124"/>
      <c r="N155" s="125"/>
    </row>
    <row r="156" spans="1:14">
      <c r="A156" s="112">
        <f t="shared" si="2"/>
        <v>148</v>
      </c>
      <c r="B156" s="122"/>
      <c r="C156" s="122"/>
      <c r="D156" s="113"/>
      <c r="E156" s="113"/>
      <c r="F156" s="123"/>
      <c r="G156" s="114"/>
      <c r="H156" s="114"/>
      <c r="I156" s="114"/>
      <c r="J156" s="114"/>
      <c r="K156" s="114"/>
      <c r="L156" s="114"/>
      <c r="M156" s="124"/>
      <c r="N156" s="125"/>
    </row>
    <row r="157" spans="1:14">
      <c r="A157" s="112">
        <f t="shared" si="2"/>
        <v>149</v>
      </c>
      <c r="B157" s="122"/>
      <c r="C157" s="122"/>
      <c r="D157" s="113"/>
      <c r="E157" s="113"/>
      <c r="F157" s="123"/>
      <c r="G157" s="114"/>
      <c r="H157" s="114"/>
      <c r="I157" s="114"/>
      <c r="J157" s="114"/>
      <c r="K157" s="114"/>
      <c r="L157" s="114"/>
      <c r="M157" s="124"/>
      <c r="N157" s="125"/>
    </row>
    <row r="158" spans="1:14">
      <c r="A158" s="112">
        <f t="shared" si="2"/>
        <v>150</v>
      </c>
      <c r="B158" s="122"/>
      <c r="C158" s="122"/>
      <c r="D158" s="113"/>
      <c r="E158" s="113"/>
      <c r="F158" s="123"/>
      <c r="G158" s="114"/>
      <c r="H158" s="114"/>
      <c r="I158" s="114"/>
      <c r="J158" s="114"/>
      <c r="K158" s="114"/>
      <c r="L158" s="114"/>
      <c r="M158" s="124"/>
      <c r="N158" s="125"/>
    </row>
    <row r="159" spans="1:14">
      <c r="A159" s="112">
        <f t="shared" si="2"/>
        <v>151</v>
      </c>
      <c r="B159" s="122"/>
      <c r="C159" s="122"/>
      <c r="D159" s="113"/>
      <c r="E159" s="113"/>
      <c r="F159" s="123"/>
      <c r="G159" s="114"/>
      <c r="H159" s="114"/>
      <c r="I159" s="114"/>
      <c r="J159" s="114"/>
      <c r="K159" s="114"/>
      <c r="L159" s="114"/>
      <c r="M159" s="124"/>
      <c r="N159" s="125"/>
    </row>
    <row r="160" spans="1:14">
      <c r="A160" s="112">
        <f t="shared" si="2"/>
        <v>152</v>
      </c>
      <c r="B160" s="122"/>
      <c r="C160" s="122"/>
      <c r="D160" s="113"/>
      <c r="E160" s="113"/>
      <c r="F160" s="123"/>
      <c r="G160" s="114"/>
      <c r="H160" s="114"/>
      <c r="I160" s="114"/>
      <c r="J160" s="114"/>
      <c r="K160" s="114"/>
      <c r="L160" s="114"/>
      <c r="M160" s="124"/>
      <c r="N160" s="125"/>
    </row>
    <row r="161" spans="1:14">
      <c r="A161" s="112">
        <f t="shared" si="2"/>
        <v>153</v>
      </c>
      <c r="B161" s="122"/>
      <c r="C161" s="122"/>
      <c r="D161" s="113"/>
      <c r="E161" s="113"/>
      <c r="F161" s="123"/>
      <c r="G161" s="114"/>
      <c r="H161" s="114"/>
      <c r="I161" s="114"/>
      <c r="J161" s="114"/>
      <c r="K161" s="114"/>
      <c r="L161" s="114"/>
      <c r="M161" s="124"/>
      <c r="N161" s="125"/>
    </row>
    <row r="162" spans="1:14">
      <c r="A162" s="112">
        <f t="shared" si="2"/>
        <v>154</v>
      </c>
      <c r="B162" s="122"/>
      <c r="C162" s="122"/>
      <c r="D162" s="113"/>
      <c r="E162" s="113"/>
      <c r="F162" s="123"/>
      <c r="G162" s="114"/>
      <c r="H162" s="114"/>
      <c r="I162" s="114"/>
      <c r="J162" s="114"/>
      <c r="K162" s="114"/>
      <c r="L162" s="114"/>
      <c r="M162" s="124"/>
      <c r="N162" s="125"/>
    </row>
    <row r="163" spans="1:14">
      <c r="A163" s="112">
        <f t="shared" si="2"/>
        <v>155</v>
      </c>
      <c r="B163" s="122"/>
      <c r="C163" s="122"/>
      <c r="D163" s="113"/>
      <c r="E163" s="113"/>
      <c r="F163" s="123"/>
      <c r="G163" s="114"/>
      <c r="H163" s="114"/>
      <c r="I163" s="114"/>
      <c r="J163" s="114"/>
      <c r="K163" s="114"/>
      <c r="L163" s="114"/>
      <c r="M163" s="124"/>
      <c r="N163" s="125"/>
    </row>
    <row r="164" spans="1:14">
      <c r="A164" s="112">
        <f t="shared" si="2"/>
        <v>156</v>
      </c>
      <c r="B164" s="122"/>
      <c r="C164" s="122"/>
      <c r="D164" s="113"/>
      <c r="E164" s="113"/>
      <c r="F164" s="123"/>
      <c r="G164" s="114"/>
      <c r="H164" s="114"/>
      <c r="I164" s="114"/>
      <c r="J164" s="114"/>
      <c r="K164" s="114"/>
      <c r="L164" s="114"/>
      <c r="M164" s="124"/>
      <c r="N164" s="125"/>
    </row>
    <row r="165" spans="1:14">
      <c r="A165" s="112">
        <f t="shared" si="2"/>
        <v>157</v>
      </c>
      <c r="B165" s="122"/>
      <c r="C165" s="122"/>
      <c r="D165" s="113"/>
      <c r="E165" s="113"/>
      <c r="F165" s="123"/>
      <c r="G165" s="114"/>
      <c r="H165" s="114"/>
      <c r="I165" s="114"/>
      <c r="J165" s="114"/>
      <c r="K165" s="114"/>
      <c r="L165" s="114"/>
      <c r="M165" s="124"/>
      <c r="N165" s="125"/>
    </row>
    <row r="166" spans="1:14">
      <c r="A166" s="112">
        <f t="shared" si="2"/>
        <v>158</v>
      </c>
      <c r="B166" s="122"/>
      <c r="C166" s="122"/>
      <c r="D166" s="113"/>
      <c r="E166" s="113"/>
      <c r="F166" s="123"/>
      <c r="G166" s="114"/>
      <c r="H166" s="114"/>
      <c r="I166" s="114"/>
      <c r="J166" s="114"/>
      <c r="K166" s="114"/>
      <c r="L166" s="114"/>
      <c r="M166" s="124"/>
      <c r="N166" s="125"/>
    </row>
    <row r="167" spans="1:14">
      <c r="A167" s="112">
        <f t="shared" si="2"/>
        <v>159</v>
      </c>
      <c r="B167" s="122"/>
      <c r="C167" s="122"/>
      <c r="D167" s="113"/>
      <c r="E167" s="113"/>
      <c r="F167" s="123"/>
      <c r="G167" s="114"/>
      <c r="H167" s="114"/>
      <c r="I167" s="114"/>
      <c r="J167" s="114"/>
      <c r="K167" s="114"/>
      <c r="L167" s="114"/>
      <c r="M167" s="124"/>
      <c r="N167" s="125"/>
    </row>
    <row r="168" spans="1:14">
      <c r="A168" s="112">
        <f t="shared" si="2"/>
        <v>160</v>
      </c>
      <c r="B168" s="122"/>
      <c r="C168" s="122"/>
      <c r="D168" s="113"/>
      <c r="E168" s="113"/>
      <c r="F168" s="123"/>
      <c r="G168" s="114"/>
      <c r="H168" s="114"/>
      <c r="I168" s="114"/>
      <c r="J168" s="114"/>
      <c r="K168" s="114"/>
      <c r="L168" s="114"/>
      <c r="M168" s="124"/>
      <c r="N168" s="125"/>
    </row>
    <row r="169" spans="1:14">
      <c r="A169" s="112">
        <f t="shared" si="2"/>
        <v>161</v>
      </c>
      <c r="B169" s="122"/>
      <c r="C169" s="122"/>
      <c r="D169" s="113"/>
      <c r="E169" s="113"/>
      <c r="F169" s="123"/>
      <c r="G169" s="114"/>
      <c r="H169" s="114"/>
      <c r="I169" s="114"/>
      <c r="J169" s="114"/>
      <c r="K169" s="114"/>
      <c r="L169" s="114"/>
      <c r="M169" s="124"/>
      <c r="N169" s="125"/>
    </row>
    <row r="170" spans="1:14">
      <c r="A170" s="112">
        <f t="shared" si="2"/>
        <v>162</v>
      </c>
      <c r="B170" s="122"/>
      <c r="C170" s="122"/>
      <c r="D170" s="113"/>
      <c r="E170" s="113"/>
      <c r="F170" s="123"/>
      <c r="G170" s="114"/>
      <c r="H170" s="114"/>
      <c r="I170" s="114"/>
      <c r="J170" s="114"/>
      <c r="K170" s="114"/>
      <c r="L170" s="114"/>
      <c r="M170" s="124"/>
      <c r="N170" s="125"/>
    </row>
    <row r="171" spans="1:14">
      <c r="A171" s="112">
        <f t="shared" si="2"/>
        <v>163</v>
      </c>
      <c r="B171" s="122"/>
      <c r="C171" s="122"/>
      <c r="D171" s="113"/>
      <c r="E171" s="113"/>
      <c r="F171" s="123"/>
      <c r="G171" s="114"/>
      <c r="H171" s="114"/>
      <c r="I171" s="114"/>
      <c r="J171" s="114"/>
      <c r="K171" s="114"/>
      <c r="L171" s="114"/>
      <c r="M171" s="124"/>
      <c r="N171" s="125"/>
    </row>
    <row r="172" spans="1:14">
      <c r="A172" s="112">
        <f t="shared" si="2"/>
        <v>164</v>
      </c>
      <c r="B172" s="122"/>
      <c r="C172" s="122"/>
      <c r="D172" s="113"/>
      <c r="E172" s="113"/>
      <c r="F172" s="123"/>
      <c r="G172" s="114"/>
      <c r="H172" s="114"/>
      <c r="I172" s="114"/>
      <c r="J172" s="114"/>
      <c r="K172" s="114"/>
      <c r="L172" s="114"/>
      <c r="M172" s="124"/>
      <c r="N172" s="125"/>
    </row>
    <row r="173" spans="1:14">
      <c r="A173" s="112">
        <f t="shared" si="2"/>
        <v>165</v>
      </c>
      <c r="B173" s="122"/>
      <c r="C173" s="122"/>
      <c r="D173" s="113"/>
      <c r="E173" s="113"/>
      <c r="F173" s="123"/>
      <c r="G173" s="114"/>
      <c r="H173" s="114"/>
      <c r="I173" s="114"/>
      <c r="J173" s="114"/>
      <c r="K173" s="114"/>
      <c r="L173" s="114"/>
      <c r="M173" s="124"/>
      <c r="N173" s="125"/>
    </row>
    <row r="174" spans="1:14">
      <c r="A174" s="112">
        <f t="shared" si="2"/>
        <v>166</v>
      </c>
      <c r="B174" s="122"/>
      <c r="C174" s="122"/>
      <c r="D174" s="113"/>
      <c r="E174" s="113"/>
      <c r="F174" s="123"/>
      <c r="G174" s="114"/>
      <c r="H174" s="114"/>
      <c r="I174" s="114"/>
      <c r="J174" s="114"/>
      <c r="K174" s="114"/>
      <c r="L174" s="114"/>
      <c r="M174" s="124"/>
      <c r="N174" s="125"/>
    </row>
    <row r="175" spans="1:14">
      <c r="A175" s="112">
        <f t="shared" si="2"/>
        <v>167</v>
      </c>
      <c r="B175" s="122"/>
      <c r="C175" s="122"/>
      <c r="D175" s="113"/>
      <c r="E175" s="113"/>
      <c r="F175" s="123"/>
      <c r="G175" s="114"/>
      <c r="H175" s="114"/>
      <c r="I175" s="114"/>
      <c r="J175" s="114"/>
      <c r="K175" s="114"/>
      <c r="L175" s="114"/>
      <c r="M175" s="124"/>
      <c r="N175" s="125"/>
    </row>
    <row r="176" spans="1:14">
      <c r="A176" s="112">
        <f t="shared" si="2"/>
        <v>168</v>
      </c>
      <c r="B176" s="122"/>
      <c r="C176" s="122"/>
      <c r="D176" s="113"/>
      <c r="E176" s="113"/>
      <c r="F176" s="123"/>
      <c r="G176" s="114"/>
      <c r="H176" s="114"/>
      <c r="I176" s="114"/>
      <c r="J176" s="114"/>
      <c r="K176" s="114"/>
      <c r="L176" s="114"/>
      <c r="M176" s="124"/>
      <c r="N176" s="125"/>
    </row>
    <row r="177" spans="1:14">
      <c r="A177" s="112">
        <f t="shared" si="2"/>
        <v>169</v>
      </c>
      <c r="B177" s="122"/>
      <c r="C177" s="122"/>
      <c r="D177" s="113"/>
      <c r="E177" s="113"/>
      <c r="F177" s="123"/>
      <c r="G177" s="114"/>
      <c r="H177" s="114"/>
      <c r="I177" s="114"/>
      <c r="J177" s="114"/>
      <c r="K177" s="114"/>
      <c r="L177" s="114"/>
      <c r="M177" s="124"/>
      <c r="N177" s="125"/>
    </row>
    <row r="178" spans="1:14">
      <c r="A178" s="112">
        <f t="shared" si="2"/>
        <v>170</v>
      </c>
      <c r="B178" s="122"/>
      <c r="C178" s="122"/>
      <c r="D178" s="113"/>
      <c r="E178" s="113"/>
      <c r="F178" s="123"/>
      <c r="G178" s="114"/>
      <c r="H178" s="114"/>
      <c r="I178" s="114"/>
      <c r="J178" s="114"/>
      <c r="K178" s="114"/>
      <c r="L178" s="114"/>
      <c r="M178" s="124"/>
      <c r="N178" s="125"/>
    </row>
    <row r="179" spans="1:14">
      <c r="A179" s="112">
        <f t="shared" si="2"/>
        <v>171</v>
      </c>
      <c r="B179" s="122"/>
      <c r="C179" s="122"/>
      <c r="D179" s="113"/>
      <c r="E179" s="113"/>
      <c r="F179" s="123"/>
      <c r="G179" s="114"/>
      <c r="H179" s="114"/>
      <c r="I179" s="114"/>
      <c r="J179" s="114"/>
      <c r="K179" s="114"/>
      <c r="L179" s="114"/>
      <c r="M179" s="124"/>
      <c r="N179" s="125"/>
    </row>
    <row r="180" spans="1:14">
      <c r="A180" s="112">
        <f t="shared" si="2"/>
        <v>172</v>
      </c>
      <c r="B180" s="122"/>
      <c r="C180" s="122"/>
      <c r="D180" s="113"/>
      <c r="E180" s="113"/>
      <c r="F180" s="123"/>
      <c r="G180" s="114"/>
      <c r="H180" s="114"/>
      <c r="I180" s="114"/>
      <c r="J180" s="114"/>
      <c r="K180" s="114"/>
      <c r="L180" s="114"/>
      <c r="M180" s="124"/>
      <c r="N180" s="125"/>
    </row>
    <row r="181" spans="1:14">
      <c r="A181" s="112">
        <f t="shared" si="2"/>
        <v>173</v>
      </c>
      <c r="B181" s="122"/>
      <c r="C181" s="122"/>
      <c r="D181" s="113"/>
      <c r="E181" s="113"/>
      <c r="F181" s="123"/>
      <c r="G181" s="114"/>
      <c r="H181" s="114"/>
      <c r="I181" s="114"/>
      <c r="J181" s="114"/>
      <c r="K181" s="114"/>
      <c r="L181" s="114"/>
      <c r="M181" s="124"/>
      <c r="N181" s="125"/>
    </row>
    <row r="182" spans="1:14">
      <c r="A182" s="112">
        <f t="shared" si="2"/>
        <v>174</v>
      </c>
      <c r="B182" s="122"/>
      <c r="C182" s="122"/>
      <c r="D182" s="113"/>
      <c r="E182" s="113"/>
      <c r="F182" s="123"/>
      <c r="G182" s="114"/>
      <c r="H182" s="114"/>
      <c r="I182" s="114"/>
      <c r="J182" s="114"/>
      <c r="K182" s="114"/>
      <c r="L182" s="114"/>
      <c r="M182" s="124"/>
      <c r="N182" s="125"/>
    </row>
    <row r="183" spans="1:14">
      <c r="A183" s="112">
        <f t="shared" si="2"/>
        <v>175</v>
      </c>
      <c r="B183" s="122"/>
      <c r="C183" s="122"/>
      <c r="D183" s="113"/>
      <c r="E183" s="113"/>
      <c r="F183" s="123"/>
      <c r="G183" s="114"/>
      <c r="H183" s="114"/>
      <c r="I183" s="114"/>
      <c r="J183" s="114"/>
      <c r="K183" s="114"/>
      <c r="L183" s="114"/>
      <c r="M183" s="124"/>
      <c r="N183" s="125"/>
    </row>
    <row r="184" spans="1:14">
      <c r="A184" s="112">
        <f t="shared" si="2"/>
        <v>176</v>
      </c>
      <c r="B184" s="122"/>
      <c r="C184" s="122"/>
      <c r="D184" s="113"/>
      <c r="E184" s="113"/>
      <c r="F184" s="123"/>
      <c r="G184" s="114"/>
      <c r="H184" s="114"/>
      <c r="I184" s="114"/>
      <c r="J184" s="114"/>
      <c r="K184" s="114"/>
      <c r="L184" s="114"/>
      <c r="M184" s="124"/>
      <c r="N184" s="125"/>
    </row>
    <row r="185" spans="1:14">
      <c r="A185" s="112">
        <f t="shared" si="2"/>
        <v>177</v>
      </c>
      <c r="B185" s="122"/>
      <c r="C185" s="122"/>
      <c r="D185" s="113"/>
      <c r="E185" s="113"/>
      <c r="F185" s="123"/>
      <c r="G185" s="114"/>
      <c r="H185" s="114"/>
      <c r="I185" s="114"/>
      <c r="J185" s="114"/>
      <c r="K185" s="114"/>
      <c r="L185" s="114"/>
      <c r="M185" s="124"/>
      <c r="N185" s="125"/>
    </row>
    <row r="186" spans="1:14">
      <c r="A186" s="112">
        <f t="shared" si="2"/>
        <v>178</v>
      </c>
      <c r="B186" s="122"/>
      <c r="C186" s="122"/>
      <c r="D186" s="113"/>
      <c r="E186" s="113"/>
      <c r="F186" s="123"/>
      <c r="G186" s="114"/>
      <c r="H186" s="114"/>
      <c r="I186" s="114"/>
      <c r="J186" s="114"/>
      <c r="K186" s="114"/>
      <c r="L186" s="114"/>
      <c r="M186" s="124"/>
      <c r="N186" s="125"/>
    </row>
    <row r="187" spans="1:14">
      <c r="A187" s="112">
        <f t="shared" si="2"/>
        <v>179</v>
      </c>
      <c r="B187" s="122"/>
      <c r="C187" s="122"/>
      <c r="D187" s="113"/>
      <c r="E187" s="113"/>
      <c r="F187" s="123"/>
      <c r="G187" s="114"/>
      <c r="H187" s="114"/>
      <c r="I187" s="114"/>
      <c r="J187" s="114"/>
      <c r="K187" s="114"/>
      <c r="L187" s="114"/>
      <c r="M187" s="124"/>
      <c r="N187" s="125"/>
    </row>
    <row r="188" spans="1:14">
      <c r="A188" s="112">
        <f t="shared" si="2"/>
        <v>180</v>
      </c>
      <c r="B188" s="122"/>
      <c r="C188" s="122"/>
      <c r="D188" s="113"/>
      <c r="E188" s="113"/>
      <c r="F188" s="123"/>
      <c r="G188" s="114"/>
      <c r="H188" s="114"/>
      <c r="I188" s="114"/>
      <c r="J188" s="114"/>
      <c r="K188" s="114"/>
      <c r="L188" s="114"/>
      <c r="M188" s="124"/>
      <c r="N188" s="125"/>
    </row>
    <row r="189" spans="1:14">
      <c r="A189" s="112">
        <f t="shared" si="2"/>
        <v>181</v>
      </c>
      <c r="B189" s="122"/>
      <c r="C189" s="122"/>
      <c r="D189" s="113"/>
      <c r="E189" s="113"/>
      <c r="F189" s="123"/>
      <c r="G189" s="114"/>
      <c r="H189" s="114"/>
      <c r="I189" s="114"/>
      <c r="J189" s="114"/>
      <c r="K189" s="114"/>
      <c r="L189" s="114"/>
      <c r="M189" s="124"/>
      <c r="N189" s="125"/>
    </row>
    <row r="190" spans="1:14">
      <c r="A190" s="112">
        <f t="shared" si="2"/>
        <v>182</v>
      </c>
      <c r="B190" s="122"/>
      <c r="C190" s="122"/>
      <c r="D190" s="113"/>
      <c r="E190" s="113"/>
      <c r="F190" s="123"/>
      <c r="G190" s="114"/>
      <c r="H190" s="114"/>
      <c r="I190" s="114"/>
      <c r="J190" s="114"/>
      <c r="K190" s="114"/>
      <c r="L190" s="114"/>
      <c r="M190" s="124"/>
      <c r="N190" s="125"/>
    </row>
    <row r="191" spans="1:14">
      <c r="A191" s="112">
        <f t="shared" si="2"/>
        <v>183</v>
      </c>
      <c r="B191" s="122"/>
      <c r="C191" s="122"/>
      <c r="D191" s="113"/>
      <c r="E191" s="113"/>
      <c r="F191" s="123"/>
      <c r="G191" s="114"/>
      <c r="H191" s="114"/>
      <c r="I191" s="114"/>
      <c r="J191" s="114"/>
      <c r="K191" s="114"/>
      <c r="L191" s="114"/>
      <c r="M191" s="124"/>
      <c r="N191" s="125"/>
    </row>
    <row r="192" spans="1:14">
      <c r="A192" s="112">
        <f t="shared" si="2"/>
        <v>184</v>
      </c>
      <c r="B192" s="122"/>
      <c r="C192" s="122"/>
      <c r="D192" s="113"/>
      <c r="E192" s="113"/>
      <c r="F192" s="123"/>
      <c r="G192" s="114"/>
      <c r="H192" s="114"/>
      <c r="I192" s="114"/>
      <c r="J192" s="114"/>
      <c r="K192" s="114"/>
      <c r="L192" s="114"/>
      <c r="M192" s="124"/>
      <c r="N192" s="125"/>
    </row>
    <row r="193" spans="1:14">
      <c r="A193" s="112">
        <f t="shared" si="2"/>
        <v>185</v>
      </c>
      <c r="B193" s="122"/>
      <c r="C193" s="122"/>
      <c r="D193" s="113"/>
      <c r="E193" s="113"/>
      <c r="F193" s="123"/>
      <c r="G193" s="114"/>
      <c r="H193" s="114"/>
      <c r="I193" s="114"/>
      <c r="J193" s="114"/>
      <c r="K193" s="114"/>
      <c r="L193" s="114"/>
      <c r="M193" s="124"/>
      <c r="N193" s="125"/>
    </row>
    <row r="194" spans="1:14">
      <c r="A194" s="112">
        <f t="shared" si="2"/>
        <v>186</v>
      </c>
      <c r="B194" s="122"/>
      <c r="C194" s="122"/>
      <c r="D194" s="113"/>
      <c r="E194" s="113"/>
      <c r="F194" s="123"/>
      <c r="G194" s="114"/>
      <c r="H194" s="114"/>
      <c r="I194" s="114"/>
      <c r="J194" s="114"/>
      <c r="K194" s="114"/>
      <c r="L194" s="114"/>
      <c r="M194" s="124"/>
      <c r="N194" s="125"/>
    </row>
    <row r="195" spans="1:14">
      <c r="A195" s="112">
        <f t="shared" si="2"/>
        <v>187</v>
      </c>
      <c r="B195" s="122"/>
      <c r="C195" s="122"/>
      <c r="D195" s="113"/>
      <c r="E195" s="113"/>
      <c r="F195" s="123"/>
      <c r="G195" s="114"/>
      <c r="H195" s="114"/>
      <c r="I195" s="114"/>
      <c r="J195" s="114"/>
      <c r="K195" s="114"/>
      <c r="L195" s="114"/>
      <c r="M195" s="124"/>
      <c r="N195" s="125"/>
    </row>
    <row r="196" spans="1:14">
      <c r="A196" s="112">
        <f t="shared" si="2"/>
        <v>188</v>
      </c>
      <c r="B196" s="122"/>
      <c r="C196" s="122"/>
      <c r="D196" s="113"/>
      <c r="E196" s="113"/>
      <c r="F196" s="123"/>
      <c r="G196" s="114"/>
      <c r="H196" s="114"/>
      <c r="I196" s="114"/>
      <c r="J196" s="114"/>
      <c r="K196" s="114"/>
      <c r="L196" s="114"/>
      <c r="M196" s="124"/>
      <c r="N196" s="125"/>
    </row>
    <row r="197" spans="1:14">
      <c r="A197" s="112">
        <f t="shared" si="2"/>
        <v>189</v>
      </c>
      <c r="B197" s="122"/>
      <c r="C197" s="122"/>
      <c r="D197" s="113"/>
      <c r="E197" s="113"/>
      <c r="F197" s="123"/>
      <c r="G197" s="114"/>
      <c r="H197" s="114"/>
      <c r="I197" s="114"/>
      <c r="J197" s="114"/>
      <c r="K197" s="114"/>
      <c r="L197" s="114"/>
      <c r="M197" s="124"/>
      <c r="N197" s="125"/>
    </row>
    <row r="198" spans="1:14">
      <c r="A198" s="112">
        <f t="shared" si="2"/>
        <v>190</v>
      </c>
      <c r="B198" s="122"/>
      <c r="C198" s="122"/>
      <c r="D198" s="113"/>
      <c r="E198" s="113"/>
      <c r="F198" s="123"/>
      <c r="G198" s="114"/>
      <c r="H198" s="114"/>
      <c r="I198" s="114"/>
      <c r="J198" s="114"/>
      <c r="K198" s="114"/>
      <c r="L198" s="114"/>
      <c r="M198" s="124"/>
      <c r="N198" s="125"/>
    </row>
    <row r="199" spans="1:14">
      <c r="A199" s="112">
        <f t="shared" si="2"/>
        <v>191</v>
      </c>
      <c r="B199" s="122"/>
      <c r="C199" s="122"/>
      <c r="D199" s="113"/>
      <c r="E199" s="113"/>
      <c r="F199" s="123"/>
      <c r="G199" s="114"/>
      <c r="H199" s="114"/>
      <c r="I199" s="114"/>
      <c r="J199" s="114"/>
      <c r="K199" s="114"/>
      <c r="L199" s="114"/>
      <c r="M199" s="124"/>
      <c r="N199" s="125"/>
    </row>
    <row r="200" spans="1:14">
      <c r="A200" s="112">
        <f t="shared" si="2"/>
        <v>192</v>
      </c>
      <c r="B200" s="122"/>
      <c r="C200" s="122"/>
      <c r="D200" s="113"/>
      <c r="E200" s="113"/>
      <c r="F200" s="123"/>
      <c r="G200" s="114"/>
      <c r="H200" s="114"/>
      <c r="I200" s="114"/>
      <c r="J200" s="114"/>
      <c r="K200" s="114"/>
      <c r="L200" s="114"/>
      <c r="M200" s="124"/>
      <c r="N200" s="125"/>
    </row>
    <row r="201" spans="1:14">
      <c r="A201" s="112">
        <f t="shared" si="2"/>
        <v>193</v>
      </c>
      <c r="B201" s="122"/>
      <c r="C201" s="122"/>
      <c r="D201" s="113"/>
      <c r="E201" s="113"/>
      <c r="F201" s="123"/>
      <c r="G201" s="114"/>
      <c r="H201" s="114"/>
      <c r="I201" s="114"/>
      <c r="J201" s="114"/>
      <c r="K201" s="114"/>
      <c r="L201" s="114"/>
      <c r="M201" s="124"/>
      <c r="N201" s="125"/>
    </row>
    <row r="202" spans="1:14">
      <c r="A202" s="112">
        <f t="shared" si="2"/>
        <v>194</v>
      </c>
      <c r="B202" s="122"/>
      <c r="C202" s="122"/>
      <c r="D202" s="113"/>
      <c r="E202" s="113"/>
      <c r="F202" s="123"/>
      <c r="G202" s="114"/>
      <c r="H202" s="114"/>
      <c r="I202" s="114"/>
      <c r="J202" s="114"/>
      <c r="K202" s="114"/>
      <c r="L202" s="114"/>
      <c r="M202" s="124"/>
      <c r="N202" s="125"/>
    </row>
    <row r="203" spans="1:14">
      <c r="A203" s="112">
        <f t="shared" ref="A203:A266" si="3">A202+1</f>
        <v>195</v>
      </c>
      <c r="B203" s="122"/>
      <c r="C203" s="122"/>
      <c r="D203" s="113"/>
      <c r="E203" s="113"/>
      <c r="F203" s="123"/>
      <c r="G203" s="114"/>
      <c r="H203" s="114"/>
      <c r="I203" s="114"/>
      <c r="J203" s="114"/>
      <c r="K203" s="114"/>
      <c r="L203" s="114"/>
      <c r="M203" s="124"/>
      <c r="N203" s="125"/>
    </row>
    <row r="204" spans="1:14">
      <c r="A204" s="112">
        <f t="shared" si="3"/>
        <v>196</v>
      </c>
      <c r="B204" s="122"/>
      <c r="C204" s="122"/>
      <c r="D204" s="113"/>
      <c r="E204" s="113"/>
      <c r="F204" s="123"/>
      <c r="G204" s="114"/>
      <c r="H204" s="114"/>
      <c r="I204" s="114"/>
      <c r="J204" s="114"/>
      <c r="K204" s="114"/>
      <c r="L204" s="114"/>
      <c r="M204" s="124"/>
      <c r="N204" s="125"/>
    </row>
    <row r="205" spans="1:14">
      <c r="A205" s="112">
        <f t="shared" si="3"/>
        <v>197</v>
      </c>
      <c r="B205" s="122"/>
      <c r="C205" s="122"/>
      <c r="D205" s="113"/>
      <c r="E205" s="113"/>
      <c r="F205" s="123"/>
      <c r="G205" s="114"/>
      <c r="H205" s="114"/>
      <c r="I205" s="114"/>
      <c r="J205" s="114"/>
      <c r="K205" s="114"/>
      <c r="L205" s="114"/>
      <c r="M205" s="124"/>
      <c r="N205" s="125"/>
    </row>
    <row r="206" spans="1:14">
      <c r="A206" s="112">
        <f t="shared" si="3"/>
        <v>198</v>
      </c>
      <c r="B206" s="122"/>
      <c r="C206" s="122"/>
      <c r="D206" s="113"/>
      <c r="E206" s="113"/>
      <c r="F206" s="123"/>
      <c r="G206" s="114"/>
      <c r="H206" s="114"/>
      <c r="I206" s="114"/>
      <c r="J206" s="114"/>
      <c r="K206" s="114"/>
      <c r="L206" s="114"/>
      <c r="M206" s="124"/>
      <c r="N206" s="125"/>
    </row>
    <row r="207" spans="1:14">
      <c r="A207" s="112">
        <f t="shared" si="3"/>
        <v>199</v>
      </c>
      <c r="B207" s="122"/>
      <c r="C207" s="122"/>
      <c r="D207" s="113"/>
      <c r="E207" s="113"/>
      <c r="F207" s="123"/>
      <c r="G207" s="114"/>
      <c r="H207" s="114"/>
      <c r="I207" s="114"/>
      <c r="J207" s="114"/>
      <c r="K207" s="114"/>
      <c r="L207" s="114"/>
      <c r="M207" s="124"/>
      <c r="N207" s="125"/>
    </row>
    <row r="208" spans="1:14">
      <c r="A208" s="112">
        <f t="shared" si="3"/>
        <v>200</v>
      </c>
      <c r="B208" s="122"/>
      <c r="C208" s="122"/>
      <c r="D208" s="113"/>
      <c r="E208" s="113"/>
      <c r="F208" s="123"/>
      <c r="G208" s="114"/>
      <c r="H208" s="114"/>
      <c r="I208" s="114"/>
      <c r="J208" s="114"/>
      <c r="K208" s="114"/>
      <c r="L208" s="114"/>
      <c r="M208" s="124"/>
      <c r="N208" s="125"/>
    </row>
    <row r="209" spans="1:14">
      <c r="A209" s="112">
        <f t="shared" si="3"/>
        <v>201</v>
      </c>
      <c r="B209" s="122"/>
      <c r="C209" s="122"/>
      <c r="D209" s="113"/>
      <c r="E209" s="113"/>
      <c r="F209" s="123"/>
      <c r="G209" s="114"/>
      <c r="H209" s="114"/>
      <c r="I209" s="114"/>
      <c r="J209" s="114"/>
      <c r="K209" s="114"/>
      <c r="L209" s="114"/>
      <c r="M209" s="124"/>
      <c r="N209" s="125"/>
    </row>
    <row r="210" spans="1:14">
      <c r="A210" s="112">
        <f t="shared" si="3"/>
        <v>202</v>
      </c>
      <c r="B210" s="122"/>
      <c r="C210" s="122"/>
      <c r="D210" s="113"/>
      <c r="E210" s="113"/>
      <c r="F210" s="123"/>
      <c r="G210" s="114"/>
      <c r="H210" s="114"/>
      <c r="I210" s="114"/>
      <c r="J210" s="114"/>
      <c r="K210" s="114"/>
      <c r="L210" s="114"/>
      <c r="M210" s="124"/>
      <c r="N210" s="125"/>
    </row>
    <row r="211" spans="1:14">
      <c r="A211" s="112">
        <f t="shared" si="3"/>
        <v>203</v>
      </c>
      <c r="B211" s="122"/>
      <c r="C211" s="122"/>
      <c r="D211" s="113"/>
      <c r="E211" s="113"/>
      <c r="F211" s="123"/>
      <c r="G211" s="114"/>
      <c r="H211" s="114"/>
      <c r="I211" s="114"/>
      <c r="J211" s="114"/>
      <c r="K211" s="114"/>
      <c r="L211" s="114"/>
      <c r="M211" s="124"/>
      <c r="N211" s="125"/>
    </row>
    <row r="212" spans="1:14">
      <c r="A212" s="112">
        <f t="shared" si="3"/>
        <v>204</v>
      </c>
      <c r="B212" s="122"/>
      <c r="C212" s="122"/>
      <c r="D212" s="113"/>
      <c r="E212" s="113"/>
      <c r="F212" s="123"/>
      <c r="G212" s="114"/>
      <c r="H212" s="114"/>
      <c r="I212" s="114"/>
      <c r="J212" s="114"/>
      <c r="K212" s="114"/>
      <c r="L212" s="114"/>
      <c r="M212" s="124"/>
      <c r="N212" s="125"/>
    </row>
    <row r="213" spans="1:14">
      <c r="A213" s="112">
        <f t="shared" si="3"/>
        <v>205</v>
      </c>
      <c r="B213" s="122"/>
      <c r="C213" s="122"/>
      <c r="D213" s="113"/>
      <c r="E213" s="113"/>
      <c r="F213" s="123"/>
      <c r="G213" s="114"/>
      <c r="H213" s="114"/>
      <c r="I213" s="114"/>
      <c r="J213" s="114"/>
      <c r="K213" s="114"/>
      <c r="L213" s="114"/>
      <c r="M213" s="124"/>
      <c r="N213" s="125"/>
    </row>
    <row r="214" spans="1:14">
      <c r="A214" s="112">
        <f t="shared" si="3"/>
        <v>206</v>
      </c>
      <c r="B214" s="122"/>
      <c r="C214" s="122"/>
      <c r="D214" s="113"/>
      <c r="E214" s="113"/>
      <c r="F214" s="123"/>
      <c r="G214" s="114"/>
      <c r="H214" s="114"/>
      <c r="I214" s="114"/>
      <c r="J214" s="114"/>
      <c r="K214" s="114"/>
      <c r="L214" s="114"/>
      <c r="M214" s="124"/>
      <c r="N214" s="125"/>
    </row>
    <row r="215" spans="1:14">
      <c r="A215" s="112">
        <f t="shared" si="3"/>
        <v>207</v>
      </c>
      <c r="B215" s="122"/>
      <c r="C215" s="122"/>
      <c r="D215" s="113"/>
      <c r="E215" s="113"/>
      <c r="F215" s="123"/>
      <c r="G215" s="114"/>
      <c r="H215" s="114"/>
      <c r="I215" s="114"/>
      <c r="J215" s="114"/>
      <c r="K215" s="114"/>
      <c r="L215" s="114"/>
      <c r="M215" s="124"/>
      <c r="N215" s="125"/>
    </row>
    <row r="216" spans="1:14">
      <c r="A216" s="112">
        <f t="shared" si="3"/>
        <v>208</v>
      </c>
      <c r="B216" s="122"/>
      <c r="C216" s="122"/>
      <c r="D216" s="113"/>
      <c r="E216" s="113"/>
      <c r="F216" s="123"/>
      <c r="G216" s="114"/>
      <c r="H216" s="114"/>
      <c r="I216" s="114"/>
      <c r="J216" s="114"/>
      <c r="K216" s="114"/>
      <c r="L216" s="114"/>
      <c r="M216" s="124"/>
      <c r="N216" s="125"/>
    </row>
    <row r="217" spans="1:14">
      <c r="A217" s="112">
        <f t="shared" si="3"/>
        <v>209</v>
      </c>
      <c r="B217" s="122"/>
      <c r="C217" s="122"/>
      <c r="D217" s="113"/>
      <c r="E217" s="113"/>
      <c r="F217" s="123"/>
      <c r="G217" s="114"/>
      <c r="H217" s="114"/>
      <c r="I217" s="114"/>
      <c r="J217" s="114"/>
      <c r="K217" s="114"/>
      <c r="L217" s="114"/>
      <c r="M217" s="124"/>
      <c r="N217" s="125"/>
    </row>
    <row r="218" spans="1:14">
      <c r="A218" s="112">
        <f t="shared" si="3"/>
        <v>210</v>
      </c>
      <c r="B218" s="122"/>
      <c r="C218" s="122"/>
      <c r="D218" s="113"/>
      <c r="E218" s="113"/>
      <c r="F218" s="123"/>
      <c r="G218" s="114"/>
      <c r="H218" s="114"/>
      <c r="I218" s="114"/>
      <c r="J218" s="114"/>
      <c r="K218" s="114"/>
      <c r="L218" s="114"/>
      <c r="M218" s="124"/>
      <c r="N218" s="125"/>
    </row>
    <row r="219" spans="1:14">
      <c r="A219" s="112">
        <f t="shared" si="3"/>
        <v>211</v>
      </c>
      <c r="B219" s="122"/>
      <c r="C219" s="122"/>
      <c r="D219" s="113"/>
      <c r="E219" s="113"/>
      <c r="F219" s="123"/>
      <c r="G219" s="114"/>
      <c r="H219" s="114"/>
      <c r="I219" s="114"/>
      <c r="J219" s="114"/>
      <c r="K219" s="114"/>
      <c r="L219" s="114"/>
      <c r="M219" s="124"/>
      <c r="N219" s="125"/>
    </row>
    <row r="220" spans="1:14">
      <c r="A220" s="112">
        <f t="shared" si="3"/>
        <v>212</v>
      </c>
      <c r="B220" s="122"/>
      <c r="C220" s="122"/>
      <c r="D220" s="113"/>
      <c r="E220" s="113"/>
      <c r="F220" s="123"/>
      <c r="G220" s="114"/>
      <c r="H220" s="114"/>
      <c r="I220" s="114"/>
      <c r="J220" s="114"/>
      <c r="K220" s="114"/>
      <c r="L220" s="114"/>
      <c r="M220" s="124"/>
      <c r="N220" s="125"/>
    </row>
    <row r="221" spans="1:14">
      <c r="A221" s="112">
        <f t="shared" si="3"/>
        <v>213</v>
      </c>
      <c r="B221" s="122"/>
      <c r="C221" s="122"/>
      <c r="D221" s="113"/>
      <c r="E221" s="113"/>
      <c r="F221" s="123"/>
      <c r="G221" s="114"/>
      <c r="H221" s="114"/>
      <c r="I221" s="114"/>
      <c r="J221" s="114"/>
      <c r="K221" s="114"/>
      <c r="L221" s="114"/>
      <c r="M221" s="124"/>
      <c r="N221" s="125"/>
    </row>
    <row r="222" spans="1:14">
      <c r="A222" s="112">
        <f t="shared" si="3"/>
        <v>214</v>
      </c>
      <c r="B222" s="122"/>
      <c r="C222" s="122"/>
      <c r="D222" s="113"/>
      <c r="E222" s="113"/>
      <c r="F222" s="123"/>
      <c r="G222" s="114"/>
      <c r="H222" s="114"/>
      <c r="I222" s="114"/>
      <c r="J222" s="114"/>
      <c r="K222" s="114"/>
      <c r="L222" s="114"/>
      <c r="M222" s="124"/>
      <c r="N222" s="125"/>
    </row>
    <row r="223" spans="1:14">
      <c r="A223" s="112">
        <f t="shared" si="3"/>
        <v>215</v>
      </c>
      <c r="B223" s="122"/>
      <c r="C223" s="122"/>
      <c r="D223" s="113"/>
      <c r="E223" s="113"/>
      <c r="F223" s="123"/>
      <c r="G223" s="114"/>
      <c r="H223" s="114"/>
      <c r="I223" s="114"/>
      <c r="J223" s="114"/>
      <c r="K223" s="114"/>
      <c r="L223" s="114"/>
      <c r="M223" s="124"/>
      <c r="N223" s="125"/>
    </row>
    <row r="224" spans="1:14">
      <c r="A224" s="112">
        <f t="shared" si="3"/>
        <v>216</v>
      </c>
      <c r="B224" s="122"/>
      <c r="C224" s="122"/>
      <c r="D224" s="113"/>
      <c r="E224" s="113"/>
      <c r="F224" s="123"/>
      <c r="G224" s="114"/>
      <c r="H224" s="114"/>
      <c r="I224" s="114"/>
      <c r="J224" s="114"/>
      <c r="K224" s="114"/>
      <c r="L224" s="114"/>
      <c r="M224" s="124"/>
      <c r="N224" s="125"/>
    </row>
    <row r="225" spans="1:14">
      <c r="A225" s="112">
        <f t="shared" si="3"/>
        <v>217</v>
      </c>
      <c r="B225" s="122"/>
      <c r="C225" s="122"/>
      <c r="D225" s="113"/>
      <c r="E225" s="113"/>
      <c r="F225" s="123"/>
      <c r="G225" s="114"/>
      <c r="H225" s="114"/>
      <c r="I225" s="114"/>
      <c r="J225" s="114"/>
      <c r="K225" s="114"/>
      <c r="L225" s="114"/>
      <c r="M225" s="124"/>
      <c r="N225" s="125"/>
    </row>
    <row r="226" spans="1:14">
      <c r="A226" s="112">
        <f t="shared" si="3"/>
        <v>218</v>
      </c>
      <c r="B226" s="122"/>
      <c r="C226" s="122"/>
      <c r="D226" s="113"/>
      <c r="E226" s="113"/>
      <c r="F226" s="123"/>
      <c r="G226" s="114"/>
      <c r="H226" s="114"/>
      <c r="I226" s="114"/>
      <c r="J226" s="114"/>
      <c r="K226" s="114"/>
      <c r="L226" s="114"/>
      <c r="M226" s="124"/>
      <c r="N226" s="125"/>
    </row>
    <row r="227" spans="1:14">
      <c r="A227" s="112">
        <f t="shared" si="3"/>
        <v>219</v>
      </c>
      <c r="B227" s="122"/>
      <c r="C227" s="122"/>
      <c r="D227" s="113"/>
      <c r="E227" s="113"/>
      <c r="F227" s="123"/>
      <c r="G227" s="114"/>
      <c r="H227" s="114"/>
      <c r="I227" s="114"/>
      <c r="J227" s="114"/>
      <c r="K227" s="114"/>
      <c r="L227" s="114"/>
      <c r="M227" s="124"/>
      <c r="N227" s="125"/>
    </row>
    <row r="228" spans="1:14">
      <c r="A228" s="112">
        <f t="shared" si="3"/>
        <v>220</v>
      </c>
      <c r="B228" s="122"/>
      <c r="C228" s="122"/>
      <c r="D228" s="113"/>
      <c r="E228" s="113"/>
      <c r="F228" s="123"/>
      <c r="G228" s="114"/>
      <c r="H228" s="114"/>
      <c r="I228" s="114"/>
      <c r="J228" s="114"/>
      <c r="K228" s="114"/>
      <c r="L228" s="114"/>
      <c r="M228" s="124"/>
      <c r="N228" s="125"/>
    </row>
    <row r="229" spans="1:14">
      <c r="A229" s="112">
        <f t="shared" si="3"/>
        <v>221</v>
      </c>
      <c r="B229" s="122"/>
      <c r="C229" s="122"/>
      <c r="D229" s="113"/>
      <c r="E229" s="113"/>
      <c r="F229" s="123"/>
      <c r="G229" s="114"/>
      <c r="H229" s="114"/>
      <c r="I229" s="114"/>
      <c r="J229" s="114"/>
      <c r="K229" s="114"/>
      <c r="L229" s="114"/>
      <c r="M229" s="124"/>
      <c r="N229" s="125"/>
    </row>
    <row r="230" spans="1:14">
      <c r="A230" s="112">
        <f t="shared" si="3"/>
        <v>222</v>
      </c>
      <c r="B230" s="122"/>
      <c r="C230" s="122"/>
      <c r="D230" s="113"/>
      <c r="E230" s="113"/>
      <c r="F230" s="123"/>
      <c r="G230" s="114"/>
      <c r="H230" s="114"/>
      <c r="I230" s="114"/>
      <c r="J230" s="114"/>
      <c r="K230" s="114"/>
      <c r="L230" s="114"/>
      <c r="M230" s="124"/>
      <c r="N230" s="125"/>
    </row>
    <row r="231" spans="1:14">
      <c r="A231" s="112">
        <f t="shared" si="3"/>
        <v>223</v>
      </c>
      <c r="B231" s="122"/>
      <c r="C231" s="122"/>
      <c r="D231" s="113"/>
      <c r="E231" s="113"/>
      <c r="F231" s="123"/>
      <c r="G231" s="114"/>
      <c r="H231" s="114"/>
      <c r="I231" s="114"/>
      <c r="J231" s="114"/>
      <c r="K231" s="114"/>
      <c r="L231" s="114"/>
      <c r="M231" s="124"/>
      <c r="N231" s="125"/>
    </row>
    <row r="232" spans="1:14">
      <c r="A232" s="112">
        <f t="shared" si="3"/>
        <v>224</v>
      </c>
      <c r="B232" s="122"/>
      <c r="C232" s="122"/>
      <c r="D232" s="113"/>
      <c r="E232" s="113"/>
      <c r="F232" s="123"/>
      <c r="G232" s="114"/>
      <c r="H232" s="114"/>
      <c r="I232" s="114"/>
      <c r="J232" s="114"/>
      <c r="K232" s="114"/>
      <c r="L232" s="114"/>
      <c r="M232" s="124"/>
      <c r="N232" s="125"/>
    </row>
    <row r="233" spans="1:14">
      <c r="A233" s="112">
        <f t="shared" si="3"/>
        <v>225</v>
      </c>
      <c r="B233" s="122"/>
      <c r="C233" s="122"/>
      <c r="D233" s="113"/>
      <c r="E233" s="113"/>
      <c r="F233" s="123"/>
      <c r="G233" s="114"/>
      <c r="H233" s="114"/>
      <c r="I233" s="114"/>
      <c r="J233" s="114"/>
      <c r="K233" s="114"/>
      <c r="L233" s="114"/>
      <c r="M233" s="124"/>
      <c r="N233" s="125"/>
    </row>
    <row r="234" spans="1:14">
      <c r="A234" s="112">
        <f t="shared" si="3"/>
        <v>226</v>
      </c>
      <c r="B234" s="122"/>
      <c r="C234" s="122"/>
      <c r="D234" s="113"/>
      <c r="E234" s="113"/>
      <c r="F234" s="123"/>
      <c r="G234" s="114"/>
      <c r="H234" s="114"/>
      <c r="I234" s="114"/>
      <c r="J234" s="114"/>
      <c r="K234" s="114"/>
      <c r="L234" s="114"/>
      <c r="M234" s="124"/>
      <c r="N234" s="125"/>
    </row>
    <row r="235" spans="1:14">
      <c r="A235" s="112">
        <f t="shared" si="3"/>
        <v>227</v>
      </c>
      <c r="B235" s="122"/>
      <c r="C235" s="122"/>
      <c r="D235" s="113"/>
      <c r="E235" s="113"/>
      <c r="F235" s="123"/>
      <c r="G235" s="114"/>
      <c r="H235" s="114"/>
      <c r="I235" s="114"/>
      <c r="J235" s="114"/>
      <c r="K235" s="114"/>
      <c r="L235" s="114"/>
      <c r="M235" s="124"/>
      <c r="N235" s="125"/>
    </row>
    <row r="236" spans="1:14">
      <c r="A236" s="112">
        <f t="shared" si="3"/>
        <v>228</v>
      </c>
      <c r="B236" s="122"/>
      <c r="C236" s="122"/>
      <c r="D236" s="113"/>
      <c r="E236" s="113"/>
      <c r="F236" s="123"/>
      <c r="G236" s="114"/>
      <c r="H236" s="114"/>
      <c r="I236" s="114"/>
      <c r="J236" s="114"/>
      <c r="K236" s="114"/>
      <c r="L236" s="114"/>
      <c r="M236" s="124"/>
      <c r="N236" s="125"/>
    </row>
    <row r="237" spans="1:14">
      <c r="A237" s="112">
        <f t="shared" si="3"/>
        <v>229</v>
      </c>
      <c r="B237" s="122"/>
      <c r="C237" s="122"/>
      <c r="D237" s="113"/>
      <c r="E237" s="113"/>
      <c r="F237" s="123"/>
      <c r="G237" s="114"/>
      <c r="H237" s="114"/>
      <c r="I237" s="114"/>
      <c r="J237" s="114"/>
      <c r="K237" s="114"/>
      <c r="L237" s="114"/>
      <c r="M237" s="124"/>
      <c r="N237" s="125"/>
    </row>
    <row r="238" spans="1:14">
      <c r="A238" s="112">
        <f t="shared" si="3"/>
        <v>230</v>
      </c>
      <c r="B238" s="122"/>
      <c r="C238" s="122"/>
      <c r="D238" s="113"/>
      <c r="E238" s="113"/>
      <c r="F238" s="123"/>
      <c r="G238" s="114"/>
      <c r="H238" s="114"/>
      <c r="I238" s="114"/>
      <c r="J238" s="114"/>
      <c r="K238" s="114"/>
      <c r="L238" s="114"/>
      <c r="M238" s="124"/>
      <c r="N238" s="125"/>
    </row>
    <row r="239" spans="1:14">
      <c r="A239" s="112">
        <f t="shared" si="3"/>
        <v>231</v>
      </c>
      <c r="B239" s="122"/>
      <c r="C239" s="122"/>
      <c r="D239" s="113"/>
      <c r="E239" s="113"/>
      <c r="F239" s="123"/>
      <c r="G239" s="114"/>
      <c r="H239" s="114"/>
      <c r="I239" s="114"/>
      <c r="J239" s="114"/>
      <c r="K239" s="114"/>
      <c r="L239" s="114"/>
      <c r="M239" s="124"/>
      <c r="N239" s="125"/>
    </row>
    <row r="240" spans="1:14">
      <c r="A240" s="112">
        <f t="shared" si="3"/>
        <v>232</v>
      </c>
      <c r="B240" s="122"/>
      <c r="C240" s="122"/>
      <c r="D240" s="113"/>
      <c r="E240" s="113"/>
      <c r="F240" s="123"/>
      <c r="G240" s="114"/>
      <c r="H240" s="114"/>
      <c r="I240" s="114"/>
      <c r="J240" s="114"/>
      <c r="K240" s="114"/>
      <c r="L240" s="114"/>
      <c r="M240" s="124"/>
      <c r="N240" s="125"/>
    </row>
    <row r="241" spans="1:14">
      <c r="A241" s="112">
        <f t="shared" si="3"/>
        <v>233</v>
      </c>
      <c r="B241" s="122"/>
      <c r="C241" s="122"/>
      <c r="D241" s="113"/>
      <c r="E241" s="113"/>
      <c r="F241" s="123"/>
      <c r="G241" s="114"/>
      <c r="H241" s="114"/>
      <c r="I241" s="114"/>
      <c r="J241" s="114"/>
      <c r="K241" s="114"/>
      <c r="L241" s="114"/>
      <c r="M241" s="124"/>
      <c r="N241" s="125"/>
    </row>
    <row r="242" spans="1:14">
      <c r="A242" s="112">
        <f t="shared" si="3"/>
        <v>234</v>
      </c>
      <c r="B242" s="122"/>
      <c r="C242" s="122"/>
      <c r="D242" s="113"/>
      <c r="E242" s="113"/>
      <c r="F242" s="123"/>
      <c r="G242" s="114"/>
      <c r="H242" s="114"/>
      <c r="I242" s="114"/>
      <c r="J242" s="114"/>
      <c r="K242" s="114"/>
      <c r="L242" s="114"/>
      <c r="M242" s="124"/>
      <c r="N242" s="125"/>
    </row>
    <row r="243" spans="1:14">
      <c r="A243" s="112">
        <f t="shared" si="3"/>
        <v>235</v>
      </c>
      <c r="B243" s="122"/>
      <c r="C243" s="122"/>
      <c r="D243" s="113"/>
      <c r="E243" s="113"/>
      <c r="F243" s="123"/>
      <c r="G243" s="114"/>
      <c r="H243" s="114"/>
      <c r="I243" s="114"/>
      <c r="J243" s="114"/>
      <c r="K243" s="114"/>
      <c r="L243" s="114"/>
      <c r="M243" s="124"/>
      <c r="N243" s="125"/>
    </row>
    <row r="244" spans="1:14">
      <c r="A244" s="112">
        <f t="shared" si="3"/>
        <v>236</v>
      </c>
      <c r="B244" s="122"/>
      <c r="C244" s="122"/>
      <c r="D244" s="113"/>
      <c r="E244" s="113"/>
      <c r="F244" s="123"/>
      <c r="G244" s="114"/>
      <c r="H244" s="114"/>
      <c r="I244" s="114"/>
      <c r="J244" s="114"/>
      <c r="K244" s="114"/>
      <c r="L244" s="114"/>
      <c r="M244" s="124"/>
      <c r="N244" s="125"/>
    </row>
    <row r="245" spans="1:14">
      <c r="A245" s="112">
        <f t="shared" si="3"/>
        <v>237</v>
      </c>
      <c r="B245" s="122"/>
      <c r="C245" s="122"/>
      <c r="D245" s="113"/>
      <c r="E245" s="113"/>
      <c r="F245" s="123"/>
      <c r="G245" s="114"/>
      <c r="H245" s="114"/>
      <c r="I245" s="114"/>
      <c r="J245" s="114"/>
      <c r="K245" s="114"/>
      <c r="L245" s="114"/>
      <c r="M245" s="124"/>
      <c r="N245" s="125"/>
    </row>
    <row r="246" spans="1:14">
      <c r="A246" s="112">
        <f t="shared" si="3"/>
        <v>238</v>
      </c>
      <c r="B246" s="122"/>
      <c r="C246" s="122"/>
      <c r="D246" s="113"/>
      <c r="E246" s="113"/>
      <c r="F246" s="123"/>
      <c r="G246" s="114"/>
      <c r="H246" s="114"/>
      <c r="I246" s="114"/>
      <c r="J246" s="114"/>
      <c r="K246" s="114"/>
      <c r="L246" s="114"/>
      <c r="M246" s="124"/>
      <c r="N246" s="125"/>
    </row>
    <row r="247" spans="1:14">
      <c r="A247" s="112">
        <f t="shared" si="3"/>
        <v>239</v>
      </c>
      <c r="B247" s="122"/>
      <c r="C247" s="122"/>
      <c r="D247" s="113"/>
      <c r="E247" s="113"/>
      <c r="F247" s="123"/>
      <c r="G247" s="114"/>
      <c r="H247" s="114"/>
      <c r="I247" s="114"/>
      <c r="J247" s="114"/>
      <c r="K247" s="114"/>
      <c r="L247" s="114"/>
      <c r="M247" s="124"/>
      <c r="N247" s="125"/>
    </row>
    <row r="248" spans="1:14">
      <c r="A248" s="112">
        <f t="shared" si="3"/>
        <v>240</v>
      </c>
      <c r="B248" s="122"/>
      <c r="C248" s="122"/>
      <c r="D248" s="113"/>
      <c r="E248" s="113"/>
      <c r="F248" s="123"/>
      <c r="G248" s="114"/>
      <c r="H248" s="114"/>
      <c r="I248" s="114"/>
      <c r="J248" s="114"/>
      <c r="K248" s="114"/>
      <c r="L248" s="114"/>
      <c r="M248" s="124"/>
      <c r="N248" s="125"/>
    </row>
    <row r="249" spans="1:14">
      <c r="A249" s="112">
        <f t="shared" si="3"/>
        <v>241</v>
      </c>
      <c r="B249" s="122"/>
      <c r="C249" s="122"/>
      <c r="D249" s="113"/>
      <c r="E249" s="113"/>
      <c r="F249" s="123"/>
      <c r="G249" s="114"/>
      <c r="H249" s="114"/>
      <c r="I249" s="114"/>
      <c r="J249" s="114"/>
      <c r="K249" s="114"/>
      <c r="L249" s="114"/>
      <c r="M249" s="124"/>
      <c r="N249" s="125"/>
    </row>
    <row r="250" spans="1:14">
      <c r="A250" s="112">
        <f t="shared" si="3"/>
        <v>242</v>
      </c>
      <c r="B250" s="122"/>
      <c r="C250" s="122"/>
      <c r="D250" s="113"/>
      <c r="E250" s="113"/>
      <c r="F250" s="123"/>
      <c r="G250" s="114"/>
      <c r="H250" s="114"/>
      <c r="I250" s="114"/>
      <c r="J250" s="114"/>
      <c r="K250" s="114"/>
      <c r="L250" s="114"/>
      <c r="M250" s="124"/>
      <c r="N250" s="125"/>
    </row>
    <row r="251" spans="1:14">
      <c r="A251" s="112">
        <f t="shared" si="3"/>
        <v>243</v>
      </c>
      <c r="B251" s="122"/>
      <c r="C251" s="122"/>
      <c r="D251" s="113"/>
      <c r="E251" s="113"/>
      <c r="F251" s="123"/>
      <c r="G251" s="114"/>
      <c r="H251" s="114"/>
      <c r="I251" s="114"/>
      <c r="J251" s="114"/>
      <c r="K251" s="114"/>
      <c r="L251" s="114"/>
      <c r="M251" s="124"/>
      <c r="N251" s="125"/>
    </row>
    <row r="252" spans="1:14">
      <c r="A252" s="112">
        <f t="shared" si="3"/>
        <v>244</v>
      </c>
      <c r="B252" s="122"/>
      <c r="C252" s="122"/>
      <c r="D252" s="113"/>
      <c r="E252" s="113"/>
      <c r="F252" s="123"/>
      <c r="G252" s="114"/>
      <c r="H252" s="114"/>
      <c r="I252" s="114"/>
      <c r="J252" s="114"/>
      <c r="K252" s="114"/>
      <c r="L252" s="114"/>
      <c r="M252" s="124"/>
      <c r="N252" s="125"/>
    </row>
    <row r="253" spans="1:14">
      <c r="A253" s="112">
        <f t="shared" si="3"/>
        <v>245</v>
      </c>
      <c r="B253" s="122"/>
      <c r="C253" s="122"/>
      <c r="D253" s="113"/>
      <c r="E253" s="113"/>
      <c r="F253" s="123"/>
      <c r="G253" s="114"/>
      <c r="H253" s="114"/>
      <c r="I253" s="114"/>
      <c r="J253" s="114"/>
      <c r="K253" s="114"/>
      <c r="L253" s="114"/>
      <c r="M253" s="124"/>
      <c r="N253" s="125"/>
    </row>
    <row r="254" spans="1:14">
      <c r="A254" s="112">
        <f t="shared" si="3"/>
        <v>246</v>
      </c>
      <c r="B254" s="122"/>
      <c r="C254" s="122"/>
      <c r="D254" s="113"/>
      <c r="E254" s="113"/>
      <c r="F254" s="123"/>
      <c r="G254" s="114"/>
      <c r="H254" s="114"/>
      <c r="I254" s="114"/>
      <c r="J254" s="114"/>
      <c r="K254" s="114"/>
      <c r="L254" s="114"/>
      <c r="M254" s="124"/>
      <c r="N254" s="125"/>
    </row>
    <row r="255" spans="1:14">
      <c r="A255" s="112">
        <f t="shared" si="3"/>
        <v>247</v>
      </c>
      <c r="B255" s="122"/>
      <c r="C255" s="122"/>
      <c r="D255" s="113"/>
      <c r="E255" s="113"/>
      <c r="F255" s="123"/>
      <c r="G255" s="114"/>
      <c r="H255" s="114"/>
      <c r="I255" s="114"/>
      <c r="J255" s="114"/>
      <c r="K255" s="114"/>
      <c r="L255" s="114"/>
      <c r="M255" s="124"/>
      <c r="N255" s="125"/>
    </row>
    <row r="256" spans="1:14">
      <c r="A256" s="112">
        <f t="shared" si="3"/>
        <v>248</v>
      </c>
      <c r="B256" s="122"/>
      <c r="C256" s="122"/>
      <c r="D256" s="113"/>
      <c r="E256" s="113"/>
      <c r="F256" s="123"/>
      <c r="G256" s="114"/>
      <c r="H256" s="114"/>
      <c r="I256" s="114"/>
      <c r="J256" s="114"/>
      <c r="K256" s="114"/>
      <c r="L256" s="114"/>
      <c r="M256" s="124"/>
      <c r="N256" s="125"/>
    </row>
    <row r="257" spans="1:14">
      <c r="A257" s="112">
        <f t="shared" si="3"/>
        <v>249</v>
      </c>
      <c r="B257" s="122"/>
      <c r="C257" s="122"/>
      <c r="D257" s="113"/>
      <c r="E257" s="113"/>
      <c r="F257" s="123"/>
      <c r="G257" s="114"/>
      <c r="H257" s="114"/>
      <c r="I257" s="114"/>
      <c r="J257" s="114"/>
      <c r="K257" s="114"/>
      <c r="L257" s="114"/>
      <c r="M257" s="124"/>
      <c r="N257" s="125"/>
    </row>
    <row r="258" spans="1:14">
      <c r="A258" s="112">
        <f t="shared" si="3"/>
        <v>250</v>
      </c>
      <c r="B258" s="122"/>
      <c r="C258" s="122"/>
      <c r="D258" s="113"/>
      <c r="E258" s="113"/>
      <c r="F258" s="123"/>
      <c r="G258" s="114"/>
      <c r="H258" s="114"/>
      <c r="I258" s="114"/>
      <c r="J258" s="114"/>
      <c r="K258" s="114"/>
      <c r="L258" s="114"/>
      <c r="M258" s="124"/>
      <c r="N258" s="125"/>
    </row>
    <row r="259" spans="1:14">
      <c r="A259" s="112">
        <f t="shared" si="3"/>
        <v>251</v>
      </c>
      <c r="B259" s="122"/>
      <c r="C259" s="122"/>
      <c r="D259" s="113"/>
      <c r="E259" s="113"/>
      <c r="F259" s="123"/>
      <c r="G259" s="114"/>
      <c r="H259" s="114"/>
      <c r="I259" s="114"/>
      <c r="J259" s="114"/>
      <c r="K259" s="114"/>
      <c r="L259" s="114"/>
      <c r="M259" s="124"/>
      <c r="N259" s="125"/>
    </row>
    <row r="260" spans="1:14">
      <c r="A260" s="112">
        <f t="shared" si="3"/>
        <v>252</v>
      </c>
      <c r="B260" s="122"/>
      <c r="C260" s="122"/>
      <c r="D260" s="113"/>
      <c r="E260" s="113"/>
      <c r="F260" s="123"/>
      <c r="G260" s="114"/>
      <c r="H260" s="114"/>
      <c r="I260" s="114"/>
      <c r="J260" s="114"/>
      <c r="K260" s="114"/>
      <c r="L260" s="114"/>
      <c r="M260" s="124"/>
      <c r="N260" s="125"/>
    </row>
    <row r="261" spans="1:14">
      <c r="A261" s="112">
        <f t="shared" si="3"/>
        <v>253</v>
      </c>
      <c r="B261" s="122"/>
      <c r="C261" s="122"/>
      <c r="D261" s="113"/>
      <c r="E261" s="113"/>
      <c r="F261" s="123"/>
      <c r="G261" s="114"/>
      <c r="H261" s="114"/>
      <c r="I261" s="114"/>
      <c r="J261" s="114"/>
      <c r="K261" s="114"/>
      <c r="L261" s="114"/>
      <c r="M261" s="124"/>
      <c r="N261" s="125"/>
    </row>
    <row r="262" spans="1:14">
      <c r="A262" s="112">
        <f t="shared" si="3"/>
        <v>254</v>
      </c>
      <c r="B262" s="122"/>
      <c r="C262" s="122"/>
      <c r="D262" s="113"/>
      <c r="E262" s="113"/>
      <c r="F262" s="123"/>
      <c r="G262" s="114"/>
      <c r="H262" s="114"/>
      <c r="I262" s="114"/>
      <c r="J262" s="114"/>
      <c r="K262" s="114"/>
      <c r="L262" s="114"/>
      <c r="M262" s="124"/>
      <c r="N262" s="125"/>
    </row>
    <row r="263" spans="1:14">
      <c r="A263" s="112">
        <f t="shared" si="3"/>
        <v>255</v>
      </c>
      <c r="B263" s="122"/>
      <c r="C263" s="122"/>
      <c r="D263" s="113"/>
      <c r="E263" s="113"/>
      <c r="F263" s="123"/>
      <c r="G263" s="114"/>
      <c r="H263" s="114"/>
      <c r="I263" s="114"/>
      <c r="J263" s="114"/>
      <c r="K263" s="114"/>
      <c r="L263" s="114"/>
      <c r="M263" s="124"/>
      <c r="N263" s="125"/>
    </row>
    <row r="264" spans="1:14">
      <c r="A264" s="112">
        <f t="shared" si="3"/>
        <v>256</v>
      </c>
      <c r="B264" s="122"/>
      <c r="C264" s="122"/>
      <c r="D264" s="113"/>
      <c r="E264" s="113"/>
      <c r="F264" s="123"/>
      <c r="G264" s="114"/>
      <c r="H264" s="114"/>
      <c r="I264" s="114"/>
      <c r="J264" s="114"/>
      <c r="K264" s="114"/>
      <c r="L264" s="114"/>
      <c r="M264" s="124"/>
      <c r="N264" s="125"/>
    </row>
    <row r="265" spans="1:14">
      <c r="A265" s="112">
        <f t="shared" si="3"/>
        <v>257</v>
      </c>
      <c r="B265" s="122"/>
      <c r="C265" s="122"/>
      <c r="D265" s="113"/>
      <c r="E265" s="113"/>
      <c r="F265" s="123"/>
      <c r="G265" s="114"/>
      <c r="H265" s="114"/>
      <c r="I265" s="114"/>
      <c r="J265" s="114"/>
      <c r="K265" s="114"/>
      <c r="L265" s="114"/>
      <c r="M265" s="124"/>
      <c r="N265" s="125"/>
    </row>
    <row r="266" spans="1:14">
      <c r="A266" s="112">
        <f t="shared" si="3"/>
        <v>258</v>
      </c>
      <c r="B266" s="122"/>
      <c r="C266" s="122"/>
      <c r="D266" s="113"/>
      <c r="E266" s="113"/>
      <c r="F266" s="123"/>
      <c r="G266" s="114"/>
      <c r="H266" s="114"/>
      <c r="I266" s="114"/>
      <c r="J266" s="114"/>
      <c r="K266" s="114"/>
      <c r="L266" s="114"/>
      <c r="M266" s="124"/>
      <c r="N266" s="125"/>
    </row>
    <row r="267" spans="1:14">
      <c r="A267" s="112">
        <f t="shared" ref="A267:A330" si="4">A266+1</f>
        <v>259</v>
      </c>
      <c r="B267" s="122"/>
      <c r="C267" s="122"/>
      <c r="D267" s="113"/>
      <c r="E267" s="113"/>
      <c r="F267" s="123"/>
      <c r="G267" s="114"/>
      <c r="H267" s="114"/>
      <c r="I267" s="114"/>
      <c r="J267" s="114"/>
      <c r="K267" s="114"/>
      <c r="L267" s="114"/>
      <c r="M267" s="124"/>
      <c r="N267" s="125"/>
    </row>
    <row r="268" spans="1:14">
      <c r="A268" s="112">
        <f t="shared" si="4"/>
        <v>260</v>
      </c>
      <c r="B268" s="122"/>
      <c r="C268" s="122"/>
      <c r="D268" s="113"/>
      <c r="E268" s="113"/>
      <c r="F268" s="123"/>
      <c r="G268" s="114"/>
      <c r="H268" s="114"/>
      <c r="I268" s="114"/>
      <c r="J268" s="114"/>
      <c r="K268" s="114"/>
      <c r="L268" s="114"/>
      <c r="M268" s="124"/>
      <c r="N268" s="125"/>
    </row>
    <row r="269" spans="1:14">
      <c r="A269" s="112">
        <f t="shared" si="4"/>
        <v>261</v>
      </c>
      <c r="B269" s="122"/>
      <c r="C269" s="122"/>
      <c r="D269" s="113"/>
      <c r="E269" s="113"/>
      <c r="F269" s="123"/>
      <c r="G269" s="114"/>
      <c r="H269" s="114"/>
      <c r="I269" s="114"/>
      <c r="J269" s="114"/>
      <c r="K269" s="114"/>
      <c r="L269" s="114"/>
      <c r="M269" s="124"/>
      <c r="N269" s="125"/>
    </row>
    <row r="270" spans="1:14">
      <c r="A270" s="112">
        <f t="shared" si="4"/>
        <v>262</v>
      </c>
      <c r="B270" s="122"/>
      <c r="C270" s="122"/>
      <c r="D270" s="113"/>
      <c r="E270" s="113"/>
      <c r="F270" s="123"/>
      <c r="G270" s="114"/>
      <c r="H270" s="114"/>
      <c r="I270" s="114"/>
      <c r="J270" s="114"/>
      <c r="K270" s="114"/>
      <c r="L270" s="114"/>
      <c r="M270" s="124"/>
      <c r="N270" s="125"/>
    </row>
    <row r="271" spans="1:14">
      <c r="A271" s="112">
        <f t="shared" si="4"/>
        <v>263</v>
      </c>
      <c r="B271" s="122"/>
      <c r="C271" s="122"/>
      <c r="D271" s="113"/>
      <c r="E271" s="113"/>
      <c r="F271" s="123"/>
      <c r="G271" s="114"/>
      <c r="H271" s="114"/>
      <c r="I271" s="114"/>
      <c r="J271" s="114"/>
      <c r="K271" s="114"/>
      <c r="L271" s="114"/>
      <c r="M271" s="124"/>
      <c r="N271" s="125"/>
    </row>
    <row r="272" spans="1:14">
      <c r="A272" s="112">
        <f t="shared" si="4"/>
        <v>264</v>
      </c>
      <c r="B272" s="122"/>
      <c r="C272" s="122"/>
      <c r="D272" s="113"/>
      <c r="E272" s="113"/>
      <c r="F272" s="123"/>
      <c r="G272" s="114"/>
      <c r="H272" s="114"/>
      <c r="I272" s="114"/>
      <c r="J272" s="114"/>
      <c r="K272" s="114"/>
      <c r="L272" s="114"/>
      <c r="M272" s="124"/>
      <c r="N272" s="125"/>
    </row>
    <row r="273" spans="1:14">
      <c r="A273" s="112">
        <f t="shared" si="4"/>
        <v>265</v>
      </c>
      <c r="B273" s="122"/>
      <c r="C273" s="122"/>
      <c r="D273" s="113"/>
      <c r="E273" s="113"/>
      <c r="F273" s="123"/>
      <c r="G273" s="114"/>
      <c r="H273" s="114"/>
      <c r="I273" s="114"/>
      <c r="J273" s="114"/>
      <c r="K273" s="114"/>
      <c r="L273" s="114"/>
      <c r="M273" s="124"/>
      <c r="N273" s="125"/>
    </row>
    <row r="274" spans="1:14">
      <c r="A274" s="112">
        <f t="shared" si="4"/>
        <v>266</v>
      </c>
      <c r="B274" s="122"/>
      <c r="C274" s="122"/>
      <c r="D274" s="113"/>
      <c r="E274" s="113"/>
      <c r="F274" s="123"/>
      <c r="G274" s="114"/>
      <c r="H274" s="114"/>
      <c r="I274" s="114"/>
      <c r="J274" s="114"/>
      <c r="K274" s="114"/>
      <c r="L274" s="114"/>
      <c r="M274" s="124"/>
      <c r="N274" s="125"/>
    </row>
    <row r="275" spans="1:14">
      <c r="A275" s="112">
        <f t="shared" si="4"/>
        <v>267</v>
      </c>
      <c r="B275" s="122"/>
      <c r="C275" s="122"/>
      <c r="D275" s="113"/>
      <c r="E275" s="113"/>
      <c r="F275" s="123"/>
      <c r="G275" s="114"/>
      <c r="H275" s="114"/>
      <c r="I275" s="114"/>
      <c r="J275" s="114"/>
      <c r="K275" s="114"/>
      <c r="L275" s="114"/>
      <c r="M275" s="124"/>
      <c r="N275" s="125"/>
    </row>
    <row r="276" spans="1:14">
      <c r="A276" s="112">
        <f t="shared" si="4"/>
        <v>268</v>
      </c>
      <c r="B276" s="122"/>
      <c r="C276" s="122"/>
      <c r="D276" s="113"/>
      <c r="E276" s="113"/>
      <c r="F276" s="123"/>
      <c r="G276" s="114"/>
      <c r="H276" s="114"/>
      <c r="I276" s="114"/>
      <c r="J276" s="114"/>
      <c r="K276" s="114"/>
      <c r="L276" s="114"/>
      <c r="M276" s="124"/>
      <c r="N276" s="125"/>
    </row>
    <row r="277" spans="1:14">
      <c r="A277" s="112">
        <f t="shared" si="4"/>
        <v>269</v>
      </c>
      <c r="B277" s="122"/>
      <c r="C277" s="122"/>
      <c r="D277" s="113"/>
      <c r="E277" s="113"/>
      <c r="F277" s="123"/>
      <c r="G277" s="114"/>
      <c r="H277" s="114"/>
      <c r="I277" s="114"/>
      <c r="J277" s="114"/>
      <c r="K277" s="114"/>
      <c r="L277" s="114"/>
      <c r="M277" s="124"/>
      <c r="N277" s="125"/>
    </row>
    <row r="278" spans="1:14">
      <c r="A278" s="112">
        <f t="shared" si="4"/>
        <v>270</v>
      </c>
      <c r="B278" s="122"/>
      <c r="C278" s="122"/>
      <c r="D278" s="113"/>
      <c r="E278" s="113"/>
      <c r="F278" s="123"/>
      <c r="G278" s="114"/>
      <c r="H278" s="114"/>
      <c r="I278" s="114"/>
      <c r="J278" s="114"/>
      <c r="K278" s="114"/>
      <c r="L278" s="114"/>
      <c r="M278" s="124"/>
      <c r="N278" s="125"/>
    </row>
    <row r="279" spans="1:14">
      <c r="A279" s="112">
        <f t="shared" si="4"/>
        <v>271</v>
      </c>
      <c r="B279" s="122"/>
      <c r="C279" s="122"/>
      <c r="D279" s="113"/>
      <c r="E279" s="113"/>
      <c r="F279" s="123"/>
      <c r="G279" s="114"/>
      <c r="H279" s="114"/>
      <c r="I279" s="114"/>
      <c r="J279" s="114"/>
      <c r="K279" s="114"/>
      <c r="L279" s="114"/>
      <c r="M279" s="124"/>
      <c r="N279" s="125"/>
    </row>
    <row r="280" spans="1:14">
      <c r="A280" s="112">
        <f t="shared" si="4"/>
        <v>272</v>
      </c>
      <c r="B280" s="122"/>
      <c r="C280" s="122"/>
      <c r="D280" s="113"/>
      <c r="E280" s="113"/>
      <c r="F280" s="123"/>
      <c r="G280" s="114"/>
      <c r="H280" s="114"/>
      <c r="I280" s="114"/>
      <c r="J280" s="114"/>
      <c r="K280" s="114"/>
      <c r="L280" s="114"/>
      <c r="M280" s="124"/>
      <c r="N280" s="125"/>
    </row>
    <row r="281" spans="1:14">
      <c r="A281" s="112">
        <f t="shared" si="4"/>
        <v>273</v>
      </c>
      <c r="B281" s="122"/>
      <c r="C281" s="122"/>
      <c r="D281" s="113"/>
      <c r="E281" s="113"/>
      <c r="F281" s="123"/>
      <c r="G281" s="114"/>
      <c r="H281" s="114"/>
      <c r="I281" s="114"/>
      <c r="J281" s="114"/>
      <c r="K281" s="114"/>
      <c r="L281" s="114"/>
      <c r="M281" s="124"/>
      <c r="N281" s="125"/>
    </row>
    <row r="282" spans="1:14">
      <c r="A282" s="112">
        <f t="shared" si="4"/>
        <v>274</v>
      </c>
      <c r="B282" s="122"/>
      <c r="C282" s="122"/>
      <c r="D282" s="113"/>
      <c r="E282" s="113"/>
      <c r="F282" s="123"/>
      <c r="G282" s="114"/>
      <c r="H282" s="114"/>
      <c r="I282" s="114"/>
      <c r="J282" s="114"/>
      <c r="K282" s="114"/>
      <c r="L282" s="114"/>
      <c r="M282" s="124"/>
      <c r="N282" s="125"/>
    </row>
    <row r="283" spans="1:14">
      <c r="A283" s="112">
        <f t="shared" si="4"/>
        <v>275</v>
      </c>
      <c r="B283" s="122"/>
      <c r="C283" s="122"/>
      <c r="D283" s="113"/>
      <c r="E283" s="113"/>
      <c r="F283" s="123"/>
      <c r="G283" s="114"/>
      <c r="H283" s="114"/>
      <c r="I283" s="114"/>
      <c r="J283" s="114"/>
      <c r="K283" s="114"/>
      <c r="L283" s="114"/>
      <c r="M283" s="124"/>
      <c r="N283" s="125"/>
    </row>
    <row r="284" spans="1:14">
      <c r="A284" s="112">
        <f t="shared" si="4"/>
        <v>276</v>
      </c>
      <c r="B284" s="122"/>
      <c r="C284" s="122"/>
      <c r="D284" s="113"/>
      <c r="E284" s="113"/>
      <c r="F284" s="123"/>
      <c r="G284" s="114"/>
      <c r="H284" s="114"/>
      <c r="I284" s="114"/>
      <c r="J284" s="114"/>
      <c r="K284" s="114"/>
      <c r="L284" s="114"/>
      <c r="M284" s="124"/>
      <c r="N284" s="125"/>
    </row>
    <row r="285" spans="1:14">
      <c r="A285" s="112">
        <f t="shared" si="4"/>
        <v>277</v>
      </c>
      <c r="B285" s="122"/>
      <c r="C285" s="122"/>
      <c r="D285" s="113"/>
      <c r="E285" s="113"/>
      <c r="F285" s="123"/>
      <c r="G285" s="114"/>
      <c r="H285" s="114"/>
      <c r="I285" s="114"/>
      <c r="J285" s="114"/>
      <c r="K285" s="114"/>
      <c r="L285" s="114"/>
      <c r="M285" s="124"/>
      <c r="N285" s="125"/>
    </row>
    <row r="286" spans="1:14">
      <c r="A286" s="112">
        <f t="shared" si="4"/>
        <v>278</v>
      </c>
      <c r="B286" s="122"/>
      <c r="C286" s="122"/>
      <c r="D286" s="113"/>
      <c r="E286" s="113"/>
      <c r="F286" s="123"/>
      <c r="G286" s="114"/>
      <c r="H286" s="114"/>
      <c r="I286" s="114"/>
      <c r="J286" s="114"/>
      <c r="K286" s="114"/>
      <c r="L286" s="114"/>
      <c r="M286" s="124"/>
      <c r="N286" s="125"/>
    </row>
    <row r="287" spans="1:14">
      <c r="A287" s="112">
        <f t="shared" si="4"/>
        <v>279</v>
      </c>
      <c r="B287" s="122"/>
      <c r="C287" s="122"/>
      <c r="D287" s="113"/>
      <c r="E287" s="113"/>
      <c r="F287" s="123"/>
      <c r="G287" s="114"/>
      <c r="H287" s="114"/>
      <c r="I287" s="114"/>
      <c r="J287" s="114"/>
      <c r="K287" s="114"/>
      <c r="L287" s="114"/>
      <c r="M287" s="124"/>
      <c r="N287" s="125"/>
    </row>
    <row r="288" spans="1:14">
      <c r="A288" s="112">
        <f t="shared" si="4"/>
        <v>280</v>
      </c>
      <c r="B288" s="122"/>
      <c r="C288" s="122"/>
      <c r="D288" s="113"/>
      <c r="E288" s="113"/>
      <c r="F288" s="123"/>
      <c r="G288" s="114"/>
      <c r="H288" s="114"/>
      <c r="I288" s="114"/>
      <c r="J288" s="114"/>
      <c r="K288" s="114"/>
      <c r="L288" s="114"/>
      <c r="M288" s="124"/>
      <c r="N288" s="125"/>
    </row>
    <row r="289" spans="1:14">
      <c r="A289" s="112">
        <f t="shared" si="4"/>
        <v>281</v>
      </c>
      <c r="B289" s="122"/>
      <c r="C289" s="122"/>
      <c r="D289" s="113"/>
      <c r="E289" s="113"/>
      <c r="F289" s="123"/>
      <c r="G289" s="114"/>
      <c r="H289" s="114"/>
      <c r="I289" s="114"/>
      <c r="J289" s="114"/>
      <c r="K289" s="114"/>
      <c r="L289" s="114"/>
      <c r="M289" s="124"/>
      <c r="N289" s="125"/>
    </row>
    <row r="290" spans="1:14">
      <c r="A290" s="112">
        <f t="shared" si="4"/>
        <v>282</v>
      </c>
      <c r="B290" s="122"/>
      <c r="C290" s="122"/>
      <c r="D290" s="113"/>
      <c r="E290" s="113"/>
      <c r="F290" s="123"/>
      <c r="G290" s="114"/>
      <c r="H290" s="114"/>
      <c r="I290" s="114"/>
      <c r="J290" s="114"/>
      <c r="K290" s="114"/>
      <c r="L290" s="114"/>
      <c r="M290" s="124"/>
      <c r="N290" s="125"/>
    </row>
    <row r="291" spans="1:14">
      <c r="A291" s="112">
        <f t="shared" si="4"/>
        <v>283</v>
      </c>
      <c r="B291" s="122"/>
      <c r="C291" s="122"/>
      <c r="D291" s="113"/>
      <c r="E291" s="113"/>
      <c r="F291" s="123"/>
      <c r="G291" s="114"/>
      <c r="H291" s="114"/>
      <c r="I291" s="114"/>
      <c r="J291" s="114"/>
      <c r="K291" s="114"/>
      <c r="L291" s="114"/>
      <c r="M291" s="124"/>
      <c r="N291" s="125"/>
    </row>
    <row r="292" spans="1:14">
      <c r="A292" s="112">
        <f t="shared" si="4"/>
        <v>284</v>
      </c>
      <c r="B292" s="122"/>
      <c r="C292" s="122"/>
      <c r="D292" s="113"/>
      <c r="E292" s="113"/>
      <c r="F292" s="123"/>
      <c r="G292" s="114"/>
      <c r="H292" s="114"/>
      <c r="I292" s="114"/>
      <c r="J292" s="114"/>
      <c r="K292" s="114"/>
      <c r="L292" s="114"/>
      <c r="M292" s="124"/>
      <c r="N292" s="125"/>
    </row>
    <row r="293" spans="1:14">
      <c r="A293" s="112">
        <f t="shared" si="4"/>
        <v>285</v>
      </c>
      <c r="B293" s="122"/>
      <c r="C293" s="122"/>
      <c r="D293" s="113"/>
      <c r="E293" s="113"/>
      <c r="F293" s="123"/>
      <c r="G293" s="114"/>
      <c r="H293" s="114"/>
      <c r="I293" s="114"/>
      <c r="J293" s="114"/>
      <c r="K293" s="114"/>
      <c r="L293" s="114"/>
      <c r="M293" s="124"/>
      <c r="N293" s="125"/>
    </row>
    <row r="294" spans="1:14">
      <c r="A294" s="112">
        <f t="shared" si="4"/>
        <v>286</v>
      </c>
      <c r="B294" s="122"/>
      <c r="C294" s="122"/>
      <c r="D294" s="113"/>
      <c r="E294" s="113"/>
      <c r="F294" s="123"/>
      <c r="G294" s="114"/>
      <c r="H294" s="114"/>
      <c r="I294" s="114"/>
      <c r="J294" s="114"/>
      <c r="K294" s="114"/>
      <c r="L294" s="114"/>
      <c r="M294" s="124"/>
      <c r="N294" s="125"/>
    </row>
    <row r="295" spans="1:14">
      <c r="A295" s="112">
        <f t="shared" si="4"/>
        <v>287</v>
      </c>
      <c r="B295" s="122"/>
      <c r="C295" s="122"/>
      <c r="D295" s="113"/>
      <c r="E295" s="113"/>
      <c r="F295" s="123"/>
      <c r="G295" s="114"/>
      <c r="H295" s="114"/>
      <c r="I295" s="114"/>
      <c r="J295" s="114"/>
      <c r="K295" s="114"/>
      <c r="L295" s="114"/>
      <c r="M295" s="124"/>
      <c r="N295" s="125"/>
    </row>
    <row r="296" spans="1:14">
      <c r="A296" s="112">
        <f t="shared" si="4"/>
        <v>288</v>
      </c>
      <c r="B296" s="122"/>
      <c r="C296" s="122"/>
      <c r="D296" s="113"/>
      <c r="E296" s="113"/>
      <c r="F296" s="123"/>
      <c r="G296" s="114"/>
      <c r="H296" s="114"/>
      <c r="I296" s="114"/>
      <c r="J296" s="114"/>
      <c r="K296" s="114"/>
      <c r="L296" s="114"/>
      <c r="M296" s="124"/>
      <c r="N296" s="125"/>
    </row>
    <row r="297" spans="1:14">
      <c r="A297" s="112">
        <f t="shared" si="4"/>
        <v>289</v>
      </c>
      <c r="B297" s="122"/>
      <c r="C297" s="122"/>
      <c r="D297" s="113"/>
      <c r="E297" s="113"/>
      <c r="F297" s="123"/>
      <c r="G297" s="114"/>
      <c r="H297" s="114"/>
      <c r="I297" s="114"/>
      <c r="J297" s="114"/>
      <c r="K297" s="114"/>
      <c r="L297" s="114"/>
      <c r="M297" s="124"/>
      <c r="N297" s="125"/>
    </row>
    <row r="298" spans="1:14">
      <c r="A298" s="112">
        <f t="shared" si="4"/>
        <v>290</v>
      </c>
      <c r="B298" s="122"/>
      <c r="C298" s="122"/>
      <c r="D298" s="113"/>
      <c r="E298" s="113"/>
      <c r="F298" s="123"/>
      <c r="G298" s="114"/>
      <c r="H298" s="114"/>
      <c r="I298" s="114"/>
      <c r="J298" s="114"/>
      <c r="K298" s="114"/>
      <c r="L298" s="114"/>
      <c r="M298" s="124"/>
      <c r="N298" s="125"/>
    </row>
    <row r="299" spans="1:14">
      <c r="A299" s="112">
        <f t="shared" si="4"/>
        <v>291</v>
      </c>
      <c r="B299" s="122"/>
      <c r="C299" s="122"/>
      <c r="D299" s="113"/>
      <c r="E299" s="113"/>
      <c r="F299" s="123"/>
      <c r="G299" s="114"/>
      <c r="H299" s="114"/>
      <c r="I299" s="114"/>
      <c r="J299" s="114"/>
      <c r="K299" s="114"/>
      <c r="L299" s="114"/>
      <c r="M299" s="124"/>
      <c r="N299" s="125"/>
    </row>
    <row r="300" spans="1:14">
      <c r="A300" s="112">
        <f t="shared" si="4"/>
        <v>292</v>
      </c>
      <c r="B300" s="122"/>
      <c r="C300" s="122"/>
      <c r="D300" s="113"/>
      <c r="E300" s="113"/>
      <c r="F300" s="123"/>
      <c r="G300" s="114"/>
      <c r="H300" s="114"/>
      <c r="I300" s="114"/>
      <c r="J300" s="114"/>
      <c r="K300" s="114"/>
      <c r="L300" s="114"/>
      <c r="M300" s="124"/>
      <c r="N300" s="125"/>
    </row>
    <row r="301" spans="1:14">
      <c r="A301" s="112">
        <f t="shared" si="4"/>
        <v>293</v>
      </c>
      <c r="B301" s="122"/>
      <c r="C301" s="122"/>
      <c r="D301" s="113"/>
      <c r="E301" s="113"/>
      <c r="F301" s="123"/>
      <c r="G301" s="114"/>
      <c r="H301" s="114"/>
      <c r="I301" s="114"/>
      <c r="J301" s="114"/>
      <c r="K301" s="114"/>
      <c r="L301" s="114"/>
      <c r="M301" s="124"/>
      <c r="N301" s="125"/>
    </row>
    <row r="302" spans="1:14">
      <c r="A302" s="112">
        <f t="shared" si="4"/>
        <v>294</v>
      </c>
      <c r="B302" s="122"/>
      <c r="C302" s="122"/>
      <c r="D302" s="113"/>
      <c r="E302" s="113"/>
      <c r="F302" s="123"/>
      <c r="G302" s="114"/>
      <c r="H302" s="114"/>
      <c r="I302" s="114"/>
      <c r="J302" s="114"/>
      <c r="K302" s="114"/>
      <c r="L302" s="114"/>
      <c r="M302" s="124"/>
      <c r="N302" s="125"/>
    </row>
    <row r="303" spans="1:14">
      <c r="A303" s="112">
        <f t="shared" si="4"/>
        <v>295</v>
      </c>
      <c r="B303" s="122"/>
      <c r="C303" s="122"/>
      <c r="D303" s="113"/>
      <c r="E303" s="113"/>
      <c r="F303" s="123"/>
      <c r="G303" s="114"/>
      <c r="H303" s="114"/>
      <c r="I303" s="114"/>
      <c r="J303" s="114"/>
      <c r="K303" s="114"/>
      <c r="L303" s="114"/>
      <c r="M303" s="124"/>
      <c r="N303" s="125"/>
    </row>
    <row r="304" spans="1:14">
      <c r="A304" s="112">
        <f t="shared" si="4"/>
        <v>296</v>
      </c>
      <c r="B304" s="122"/>
      <c r="C304" s="122"/>
      <c r="D304" s="113"/>
      <c r="E304" s="113"/>
      <c r="F304" s="123"/>
      <c r="G304" s="114"/>
      <c r="H304" s="114"/>
      <c r="I304" s="114"/>
      <c r="J304" s="114"/>
      <c r="K304" s="114"/>
      <c r="L304" s="114"/>
      <c r="M304" s="124"/>
      <c r="N304" s="125"/>
    </row>
    <row r="305" spans="1:14">
      <c r="A305" s="112">
        <f t="shared" si="4"/>
        <v>297</v>
      </c>
      <c r="B305" s="122"/>
      <c r="C305" s="122"/>
      <c r="D305" s="113"/>
      <c r="E305" s="113"/>
      <c r="F305" s="123"/>
      <c r="G305" s="114"/>
      <c r="H305" s="114"/>
      <c r="I305" s="114"/>
      <c r="J305" s="114"/>
      <c r="K305" s="114"/>
      <c r="L305" s="114"/>
      <c r="M305" s="124"/>
      <c r="N305" s="125"/>
    </row>
    <row r="306" spans="1:14">
      <c r="A306" s="112">
        <f t="shared" si="4"/>
        <v>298</v>
      </c>
      <c r="B306" s="122"/>
      <c r="C306" s="122"/>
      <c r="D306" s="113"/>
      <c r="E306" s="113"/>
      <c r="F306" s="123"/>
      <c r="G306" s="114"/>
      <c r="H306" s="114"/>
      <c r="I306" s="114"/>
      <c r="J306" s="114"/>
      <c r="K306" s="114"/>
      <c r="L306" s="114"/>
      <c r="M306" s="124"/>
      <c r="N306" s="125"/>
    </row>
    <row r="307" spans="1:14">
      <c r="A307" s="112">
        <f t="shared" si="4"/>
        <v>299</v>
      </c>
      <c r="B307" s="122"/>
      <c r="C307" s="122"/>
      <c r="D307" s="113"/>
      <c r="E307" s="113"/>
      <c r="F307" s="123"/>
      <c r="G307" s="114"/>
      <c r="H307" s="114"/>
      <c r="I307" s="114"/>
      <c r="J307" s="114"/>
      <c r="K307" s="114"/>
      <c r="L307" s="114"/>
      <c r="M307" s="124"/>
      <c r="N307" s="125"/>
    </row>
    <row r="308" spans="1:14">
      <c r="A308" s="112">
        <f t="shared" si="4"/>
        <v>300</v>
      </c>
      <c r="B308" s="122"/>
      <c r="C308" s="122"/>
      <c r="D308" s="113"/>
      <c r="E308" s="113"/>
      <c r="F308" s="123"/>
      <c r="G308" s="114"/>
      <c r="H308" s="114"/>
      <c r="I308" s="114"/>
      <c r="J308" s="114"/>
      <c r="K308" s="114"/>
      <c r="L308" s="114"/>
      <c r="M308" s="124"/>
      <c r="N308" s="125"/>
    </row>
    <row r="309" spans="1:14">
      <c r="A309" s="112">
        <f t="shared" si="4"/>
        <v>301</v>
      </c>
      <c r="B309" s="122"/>
      <c r="C309" s="122"/>
      <c r="D309" s="113"/>
      <c r="E309" s="113"/>
      <c r="F309" s="123"/>
      <c r="G309" s="114"/>
      <c r="H309" s="114"/>
      <c r="I309" s="114"/>
      <c r="J309" s="114"/>
      <c r="K309" s="114"/>
      <c r="L309" s="114"/>
      <c r="M309" s="124"/>
      <c r="N309" s="125"/>
    </row>
    <row r="310" spans="1:14">
      <c r="A310" s="112">
        <f t="shared" si="4"/>
        <v>302</v>
      </c>
      <c r="B310" s="122"/>
      <c r="C310" s="122"/>
      <c r="D310" s="113"/>
      <c r="E310" s="113"/>
      <c r="F310" s="123"/>
      <c r="G310" s="114"/>
      <c r="H310" s="114"/>
      <c r="I310" s="114"/>
      <c r="J310" s="114"/>
      <c r="K310" s="114"/>
      <c r="L310" s="114"/>
      <c r="M310" s="124"/>
      <c r="N310" s="125"/>
    </row>
    <row r="311" spans="1:14">
      <c r="A311" s="112">
        <f t="shared" si="4"/>
        <v>303</v>
      </c>
      <c r="B311" s="122"/>
      <c r="C311" s="122"/>
      <c r="D311" s="113"/>
      <c r="E311" s="113"/>
      <c r="F311" s="123"/>
      <c r="G311" s="114"/>
      <c r="H311" s="114"/>
      <c r="I311" s="114"/>
      <c r="J311" s="114"/>
      <c r="K311" s="114"/>
      <c r="L311" s="114"/>
      <c r="M311" s="124"/>
      <c r="N311" s="125"/>
    </row>
    <row r="312" spans="1:14">
      <c r="A312" s="112">
        <f t="shared" si="4"/>
        <v>304</v>
      </c>
      <c r="B312" s="122"/>
      <c r="C312" s="122"/>
      <c r="D312" s="113"/>
      <c r="E312" s="113"/>
      <c r="F312" s="123"/>
      <c r="G312" s="114"/>
      <c r="H312" s="114"/>
      <c r="I312" s="114"/>
      <c r="J312" s="114"/>
      <c r="K312" s="114"/>
      <c r="L312" s="114"/>
      <c r="M312" s="124"/>
      <c r="N312" s="125"/>
    </row>
    <row r="313" spans="1:14">
      <c r="A313" s="112">
        <f t="shared" si="4"/>
        <v>305</v>
      </c>
      <c r="B313" s="122"/>
      <c r="C313" s="122"/>
      <c r="D313" s="113"/>
      <c r="E313" s="113"/>
      <c r="F313" s="123"/>
      <c r="G313" s="114"/>
      <c r="H313" s="114"/>
      <c r="I313" s="114"/>
      <c r="J313" s="114"/>
      <c r="K313" s="114"/>
      <c r="L313" s="114"/>
      <c r="M313" s="124"/>
      <c r="N313" s="125"/>
    </row>
    <row r="314" spans="1:14">
      <c r="A314" s="112">
        <f t="shared" si="4"/>
        <v>306</v>
      </c>
      <c r="B314" s="122"/>
      <c r="C314" s="122"/>
      <c r="D314" s="113"/>
      <c r="E314" s="113"/>
      <c r="F314" s="123"/>
      <c r="G314" s="114"/>
      <c r="H314" s="114"/>
      <c r="I314" s="114"/>
      <c r="J314" s="114"/>
      <c r="K314" s="114"/>
      <c r="L314" s="114"/>
      <c r="M314" s="124"/>
      <c r="N314" s="125"/>
    </row>
    <row r="315" spans="1:14">
      <c r="A315" s="112">
        <f t="shared" si="4"/>
        <v>307</v>
      </c>
      <c r="B315" s="122"/>
      <c r="C315" s="122"/>
      <c r="D315" s="113"/>
      <c r="E315" s="113"/>
      <c r="F315" s="123"/>
      <c r="G315" s="114"/>
      <c r="H315" s="114"/>
      <c r="I315" s="114"/>
      <c r="J315" s="114"/>
      <c r="K315" s="114"/>
      <c r="L315" s="114"/>
      <c r="M315" s="124"/>
      <c r="N315" s="125"/>
    </row>
    <row r="316" spans="1:14">
      <c r="A316" s="112">
        <f t="shared" si="4"/>
        <v>308</v>
      </c>
      <c r="B316" s="122"/>
      <c r="C316" s="122"/>
      <c r="D316" s="113"/>
      <c r="E316" s="113"/>
      <c r="F316" s="123"/>
      <c r="G316" s="114"/>
      <c r="H316" s="114"/>
      <c r="I316" s="114"/>
      <c r="J316" s="114"/>
      <c r="K316" s="114"/>
      <c r="L316" s="114"/>
      <c r="M316" s="124"/>
      <c r="N316" s="125"/>
    </row>
    <row r="317" spans="1:14">
      <c r="A317" s="112">
        <f t="shared" si="4"/>
        <v>309</v>
      </c>
      <c r="B317" s="122"/>
      <c r="C317" s="122"/>
      <c r="D317" s="113"/>
      <c r="E317" s="113"/>
      <c r="F317" s="123"/>
      <c r="G317" s="114"/>
      <c r="H317" s="114"/>
      <c r="I317" s="114"/>
      <c r="J317" s="114"/>
      <c r="K317" s="114"/>
      <c r="L317" s="114"/>
      <c r="M317" s="124"/>
      <c r="N317" s="125"/>
    </row>
    <row r="318" spans="1:14">
      <c r="A318" s="112">
        <f t="shared" si="4"/>
        <v>310</v>
      </c>
      <c r="B318" s="122"/>
      <c r="C318" s="122"/>
      <c r="D318" s="113"/>
      <c r="E318" s="113"/>
      <c r="F318" s="123"/>
      <c r="G318" s="114"/>
      <c r="H318" s="114"/>
      <c r="I318" s="114"/>
      <c r="J318" s="114"/>
      <c r="K318" s="114"/>
      <c r="L318" s="114"/>
      <c r="M318" s="124"/>
      <c r="N318" s="125"/>
    </row>
    <row r="319" spans="1:14">
      <c r="A319" s="112">
        <f t="shared" si="4"/>
        <v>311</v>
      </c>
      <c r="B319" s="122"/>
      <c r="C319" s="122"/>
      <c r="D319" s="113"/>
      <c r="E319" s="113"/>
      <c r="F319" s="123"/>
      <c r="G319" s="114"/>
      <c r="H319" s="114"/>
      <c r="I319" s="114"/>
      <c r="J319" s="114"/>
      <c r="K319" s="114"/>
      <c r="L319" s="114"/>
      <c r="M319" s="124"/>
      <c r="N319" s="125"/>
    </row>
    <row r="320" spans="1:14">
      <c r="A320" s="112">
        <f t="shared" si="4"/>
        <v>312</v>
      </c>
      <c r="B320" s="122"/>
      <c r="C320" s="122"/>
      <c r="D320" s="113"/>
      <c r="E320" s="113"/>
      <c r="F320" s="123"/>
      <c r="G320" s="114"/>
      <c r="H320" s="114"/>
      <c r="I320" s="114"/>
      <c r="J320" s="114"/>
      <c r="K320" s="114"/>
      <c r="L320" s="114"/>
      <c r="M320" s="124"/>
      <c r="N320" s="125"/>
    </row>
    <row r="321" spans="1:14">
      <c r="A321" s="112">
        <f t="shared" si="4"/>
        <v>313</v>
      </c>
      <c r="B321" s="122"/>
      <c r="C321" s="122"/>
      <c r="D321" s="113"/>
      <c r="E321" s="113"/>
      <c r="F321" s="123"/>
      <c r="G321" s="114"/>
      <c r="H321" s="114"/>
      <c r="I321" s="114"/>
      <c r="J321" s="114"/>
      <c r="K321" s="114"/>
      <c r="L321" s="114"/>
      <c r="M321" s="124"/>
      <c r="N321" s="125"/>
    </row>
    <row r="322" spans="1:14">
      <c r="A322" s="112">
        <f t="shared" si="4"/>
        <v>314</v>
      </c>
      <c r="B322" s="122"/>
      <c r="C322" s="122"/>
      <c r="D322" s="113"/>
      <c r="E322" s="113"/>
      <c r="F322" s="123"/>
      <c r="G322" s="114"/>
      <c r="H322" s="114"/>
      <c r="I322" s="114"/>
      <c r="J322" s="114"/>
      <c r="K322" s="114"/>
      <c r="L322" s="114"/>
      <c r="M322" s="124"/>
      <c r="N322" s="125"/>
    </row>
    <row r="323" spans="1:14">
      <c r="A323" s="112">
        <f t="shared" si="4"/>
        <v>315</v>
      </c>
      <c r="B323" s="122"/>
      <c r="C323" s="122"/>
      <c r="D323" s="113"/>
      <c r="E323" s="113"/>
      <c r="F323" s="123"/>
      <c r="G323" s="114"/>
      <c r="H323" s="114"/>
      <c r="I323" s="114"/>
      <c r="J323" s="114"/>
      <c r="K323" s="114"/>
      <c r="L323" s="114"/>
      <c r="M323" s="124"/>
      <c r="N323" s="125"/>
    </row>
    <row r="324" spans="1:14">
      <c r="A324" s="112">
        <f t="shared" si="4"/>
        <v>316</v>
      </c>
      <c r="B324" s="122"/>
      <c r="C324" s="122"/>
      <c r="D324" s="113"/>
      <c r="E324" s="113"/>
      <c r="F324" s="123"/>
      <c r="G324" s="114"/>
      <c r="H324" s="114"/>
      <c r="I324" s="114"/>
      <c r="J324" s="114"/>
      <c r="K324" s="114"/>
      <c r="L324" s="114"/>
      <c r="M324" s="124"/>
      <c r="N324" s="125"/>
    </row>
    <row r="325" spans="1:14">
      <c r="A325" s="112">
        <f t="shared" si="4"/>
        <v>317</v>
      </c>
      <c r="B325" s="122"/>
      <c r="C325" s="122"/>
      <c r="D325" s="113"/>
      <c r="E325" s="113"/>
      <c r="F325" s="123"/>
      <c r="G325" s="114"/>
      <c r="H325" s="114"/>
      <c r="I325" s="114"/>
      <c r="J325" s="114"/>
      <c r="K325" s="114"/>
      <c r="L325" s="114"/>
      <c r="M325" s="124"/>
      <c r="N325" s="125"/>
    </row>
    <row r="326" spans="1:14">
      <c r="A326" s="112">
        <f t="shared" si="4"/>
        <v>318</v>
      </c>
      <c r="B326" s="122"/>
      <c r="C326" s="122"/>
      <c r="D326" s="113"/>
      <c r="E326" s="113"/>
      <c r="F326" s="123"/>
      <c r="G326" s="114"/>
      <c r="H326" s="114"/>
      <c r="I326" s="114"/>
      <c r="J326" s="114"/>
      <c r="K326" s="114"/>
      <c r="L326" s="114"/>
      <c r="M326" s="124"/>
      <c r="N326" s="125"/>
    </row>
    <row r="327" spans="1:14">
      <c r="A327" s="112">
        <f t="shared" si="4"/>
        <v>319</v>
      </c>
      <c r="B327" s="122"/>
      <c r="C327" s="122"/>
      <c r="D327" s="113"/>
      <c r="E327" s="113"/>
      <c r="F327" s="123"/>
      <c r="G327" s="114"/>
      <c r="H327" s="114"/>
      <c r="I327" s="114"/>
      <c r="J327" s="114"/>
      <c r="K327" s="114"/>
      <c r="L327" s="114"/>
      <c r="M327" s="124"/>
      <c r="N327" s="125"/>
    </row>
    <row r="328" spans="1:14">
      <c r="A328" s="112">
        <f t="shared" si="4"/>
        <v>320</v>
      </c>
      <c r="B328" s="122"/>
      <c r="C328" s="122"/>
      <c r="D328" s="113"/>
      <c r="E328" s="113"/>
      <c r="F328" s="123"/>
      <c r="G328" s="114"/>
      <c r="H328" s="114"/>
      <c r="I328" s="114"/>
      <c r="J328" s="114"/>
      <c r="K328" s="114"/>
      <c r="L328" s="114"/>
      <c r="M328" s="124"/>
      <c r="N328" s="125"/>
    </row>
    <row r="329" spans="1:14">
      <c r="A329" s="112">
        <f t="shared" si="4"/>
        <v>321</v>
      </c>
      <c r="B329" s="122"/>
      <c r="C329" s="122"/>
      <c r="D329" s="113"/>
      <c r="E329" s="113"/>
      <c r="F329" s="123"/>
      <c r="G329" s="114"/>
      <c r="H329" s="114"/>
      <c r="I329" s="114"/>
      <c r="J329" s="114"/>
      <c r="K329" s="114"/>
      <c r="L329" s="114"/>
      <c r="M329" s="124"/>
      <c r="N329" s="125"/>
    </row>
    <row r="330" spans="1:14">
      <c r="A330" s="112">
        <f t="shared" si="4"/>
        <v>322</v>
      </c>
      <c r="B330" s="122"/>
      <c r="C330" s="122"/>
      <c r="D330" s="113"/>
      <c r="E330" s="113"/>
      <c r="F330" s="123"/>
      <c r="G330" s="114"/>
      <c r="H330" s="114"/>
      <c r="I330" s="114"/>
      <c r="J330" s="114"/>
      <c r="K330" s="114"/>
      <c r="L330" s="114"/>
      <c r="M330" s="124"/>
      <c r="N330" s="125"/>
    </row>
    <row r="331" spans="1:14">
      <c r="A331" s="112">
        <f t="shared" ref="A331:A394" si="5">A330+1</f>
        <v>323</v>
      </c>
      <c r="B331" s="122"/>
      <c r="C331" s="122"/>
      <c r="D331" s="113"/>
      <c r="E331" s="113"/>
      <c r="F331" s="123"/>
      <c r="G331" s="114"/>
      <c r="H331" s="114"/>
      <c r="I331" s="114"/>
      <c r="J331" s="114"/>
      <c r="K331" s="114"/>
      <c r="L331" s="114"/>
      <c r="M331" s="124"/>
      <c r="N331" s="125"/>
    </row>
    <row r="332" spans="1:14">
      <c r="A332" s="112">
        <f t="shared" si="5"/>
        <v>324</v>
      </c>
      <c r="B332" s="122"/>
      <c r="C332" s="122"/>
      <c r="D332" s="113"/>
      <c r="E332" s="113"/>
      <c r="F332" s="123"/>
      <c r="G332" s="114"/>
      <c r="H332" s="114"/>
      <c r="I332" s="114"/>
      <c r="J332" s="114"/>
      <c r="K332" s="114"/>
      <c r="L332" s="114"/>
      <c r="M332" s="124"/>
      <c r="N332" s="125"/>
    </row>
    <row r="333" spans="1:14">
      <c r="A333" s="112">
        <f t="shared" si="5"/>
        <v>325</v>
      </c>
      <c r="B333" s="122"/>
      <c r="C333" s="122"/>
      <c r="D333" s="113"/>
      <c r="E333" s="113"/>
      <c r="F333" s="123"/>
      <c r="G333" s="114"/>
      <c r="H333" s="114"/>
      <c r="I333" s="114"/>
      <c r="J333" s="114"/>
      <c r="K333" s="114"/>
      <c r="L333" s="114"/>
      <c r="M333" s="124"/>
      <c r="N333" s="125"/>
    </row>
    <row r="334" spans="1:14">
      <c r="A334" s="112">
        <f t="shared" si="5"/>
        <v>326</v>
      </c>
      <c r="B334" s="122"/>
      <c r="C334" s="122"/>
      <c r="D334" s="113"/>
      <c r="E334" s="113"/>
      <c r="F334" s="123"/>
      <c r="G334" s="114"/>
      <c r="H334" s="114"/>
      <c r="I334" s="114"/>
      <c r="J334" s="114"/>
      <c r="K334" s="114"/>
      <c r="L334" s="114"/>
      <c r="M334" s="124"/>
      <c r="N334" s="125"/>
    </row>
    <row r="335" spans="1:14">
      <c r="A335" s="112">
        <f t="shared" si="5"/>
        <v>327</v>
      </c>
      <c r="B335" s="122"/>
      <c r="C335" s="122"/>
      <c r="D335" s="113"/>
      <c r="E335" s="113"/>
      <c r="F335" s="123"/>
      <c r="G335" s="114"/>
      <c r="H335" s="114"/>
      <c r="I335" s="114"/>
      <c r="J335" s="114"/>
      <c r="K335" s="114"/>
      <c r="L335" s="114"/>
      <c r="M335" s="124"/>
      <c r="N335" s="125"/>
    </row>
    <row r="336" spans="1:14">
      <c r="A336" s="112">
        <f t="shared" si="5"/>
        <v>328</v>
      </c>
      <c r="B336" s="122"/>
      <c r="C336" s="122"/>
      <c r="D336" s="113"/>
      <c r="E336" s="113"/>
      <c r="F336" s="123"/>
      <c r="G336" s="114"/>
      <c r="H336" s="114"/>
      <c r="I336" s="114"/>
      <c r="J336" s="114"/>
      <c r="K336" s="114"/>
      <c r="L336" s="114"/>
      <c r="M336" s="124"/>
      <c r="N336" s="125"/>
    </row>
    <row r="337" spans="1:14">
      <c r="A337" s="112">
        <f t="shared" si="5"/>
        <v>329</v>
      </c>
      <c r="B337" s="122"/>
      <c r="C337" s="122"/>
      <c r="D337" s="113"/>
      <c r="E337" s="113"/>
      <c r="F337" s="123"/>
      <c r="G337" s="114"/>
      <c r="H337" s="114"/>
      <c r="I337" s="114"/>
      <c r="J337" s="114"/>
      <c r="K337" s="114"/>
      <c r="L337" s="114"/>
      <c r="M337" s="124"/>
      <c r="N337" s="125"/>
    </row>
    <row r="338" spans="1:14">
      <c r="A338" s="112">
        <f t="shared" si="5"/>
        <v>330</v>
      </c>
      <c r="B338" s="122"/>
      <c r="C338" s="122"/>
      <c r="D338" s="113"/>
      <c r="E338" s="113"/>
      <c r="F338" s="123"/>
      <c r="G338" s="114"/>
      <c r="H338" s="114"/>
      <c r="I338" s="114"/>
      <c r="J338" s="114"/>
      <c r="K338" s="114"/>
      <c r="L338" s="114"/>
      <c r="M338" s="124"/>
      <c r="N338" s="125"/>
    </row>
    <row r="339" spans="1:14">
      <c r="A339" s="112">
        <f t="shared" si="5"/>
        <v>331</v>
      </c>
      <c r="B339" s="122"/>
      <c r="C339" s="122"/>
      <c r="D339" s="113"/>
      <c r="E339" s="113"/>
      <c r="F339" s="123"/>
      <c r="G339" s="114"/>
      <c r="H339" s="114"/>
      <c r="I339" s="114"/>
      <c r="J339" s="114"/>
      <c r="K339" s="114"/>
      <c r="L339" s="114"/>
      <c r="M339" s="124"/>
      <c r="N339" s="125"/>
    </row>
    <row r="340" spans="1:14">
      <c r="A340" s="112">
        <f t="shared" si="5"/>
        <v>332</v>
      </c>
      <c r="B340" s="122"/>
      <c r="C340" s="122"/>
      <c r="D340" s="113"/>
      <c r="E340" s="113"/>
      <c r="F340" s="123"/>
      <c r="G340" s="114"/>
      <c r="H340" s="114"/>
      <c r="I340" s="114"/>
      <c r="J340" s="114"/>
      <c r="K340" s="114"/>
      <c r="L340" s="114"/>
      <c r="M340" s="124"/>
      <c r="N340" s="125"/>
    </row>
    <row r="341" spans="1:14">
      <c r="A341" s="112">
        <f t="shared" si="5"/>
        <v>333</v>
      </c>
      <c r="B341" s="122"/>
      <c r="C341" s="122"/>
      <c r="D341" s="113"/>
      <c r="E341" s="113"/>
      <c r="F341" s="123"/>
      <c r="G341" s="114"/>
      <c r="H341" s="114"/>
      <c r="I341" s="114"/>
      <c r="J341" s="114"/>
      <c r="K341" s="114"/>
      <c r="L341" s="114"/>
      <c r="M341" s="124"/>
      <c r="N341" s="125"/>
    </row>
    <row r="342" spans="1:14">
      <c r="A342" s="112">
        <f t="shared" si="5"/>
        <v>334</v>
      </c>
      <c r="B342" s="122"/>
      <c r="C342" s="122"/>
      <c r="D342" s="113"/>
      <c r="E342" s="113"/>
      <c r="F342" s="123"/>
      <c r="G342" s="114"/>
      <c r="H342" s="114"/>
      <c r="I342" s="114"/>
      <c r="J342" s="114"/>
      <c r="K342" s="114"/>
      <c r="L342" s="114"/>
      <c r="M342" s="124"/>
      <c r="N342" s="125"/>
    </row>
    <row r="343" spans="1:14">
      <c r="A343" s="112">
        <f t="shared" si="5"/>
        <v>335</v>
      </c>
      <c r="B343" s="122"/>
      <c r="C343" s="122"/>
      <c r="D343" s="113"/>
      <c r="E343" s="113"/>
      <c r="F343" s="123"/>
      <c r="G343" s="114"/>
      <c r="H343" s="114"/>
      <c r="I343" s="114"/>
      <c r="J343" s="114"/>
      <c r="K343" s="114"/>
      <c r="L343" s="114"/>
      <c r="M343" s="124"/>
      <c r="N343" s="125"/>
    </row>
    <row r="344" spans="1:14">
      <c r="A344" s="112">
        <f t="shared" si="5"/>
        <v>336</v>
      </c>
      <c r="B344" s="122"/>
      <c r="C344" s="122"/>
      <c r="D344" s="113"/>
      <c r="E344" s="113"/>
      <c r="F344" s="123"/>
      <c r="G344" s="114"/>
      <c r="H344" s="114"/>
      <c r="I344" s="114"/>
      <c r="J344" s="114"/>
      <c r="K344" s="114"/>
      <c r="L344" s="114"/>
      <c r="M344" s="124"/>
      <c r="N344" s="125"/>
    </row>
    <row r="345" spans="1:14">
      <c r="A345" s="112">
        <f t="shared" si="5"/>
        <v>337</v>
      </c>
      <c r="B345" s="122"/>
      <c r="C345" s="122"/>
      <c r="D345" s="113"/>
      <c r="E345" s="113"/>
      <c r="F345" s="123"/>
      <c r="G345" s="114"/>
      <c r="H345" s="114"/>
      <c r="I345" s="114"/>
      <c r="J345" s="114"/>
      <c r="K345" s="114"/>
      <c r="L345" s="114"/>
      <c r="M345" s="124"/>
      <c r="N345" s="125"/>
    </row>
    <row r="346" spans="1:14">
      <c r="A346" s="112">
        <f t="shared" si="5"/>
        <v>338</v>
      </c>
      <c r="B346" s="122"/>
      <c r="C346" s="122"/>
      <c r="D346" s="113"/>
      <c r="E346" s="113"/>
      <c r="F346" s="123"/>
      <c r="G346" s="114"/>
      <c r="H346" s="114"/>
      <c r="I346" s="114"/>
      <c r="J346" s="114"/>
      <c r="K346" s="114"/>
      <c r="L346" s="114"/>
      <c r="M346" s="124"/>
      <c r="N346" s="125"/>
    </row>
    <row r="347" spans="1:14">
      <c r="A347" s="112">
        <f t="shared" si="5"/>
        <v>339</v>
      </c>
      <c r="B347" s="122"/>
      <c r="C347" s="122"/>
      <c r="D347" s="113"/>
      <c r="E347" s="113"/>
      <c r="F347" s="123"/>
      <c r="G347" s="114"/>
      <c r="H347" s="114"/>
      <c r="I347" s="114"/>
      <c r="J347" s="114"/>
      <c r="K347" s="114"/>
      <c r="L347" s="114"/>
      <c r="M347" s="124"/>
      <c r="N347" s="125"/>
    </row>
    <row r="348" spans="1:14">
      <c r="A348" s="112">
        <f t="shared" si="5"/>
        <v>340</v>
      </c>
      <c r="B348" s="122"/>
      <c r="C348" s="122"/>
      <c r="D348" s="113"/>
      <c r="E348" s="113"/>
      <c r="F348" s="123"/>
      <c r="G348" s="114"/>
      <c r="H348" s="114"/>
      <c r="I348" s="114"/>
      <c r="J348" s="114"/>
      <c r="K348" s="114"/>
      <c r="L348" s="114"/>
      <c r="M348" s="124"/>
      <c r="N348" s="125"/>
    </row>
    <row r="349" spans="1:14">
      <c r="A349" s="112">
        <f t="shared" si="5"/>
        <v>341</v>
      </c>
      <c r="B349" s="122"/>
      <c r="C349" s="122"/>
      <c r="D349" s="113"/>
      <c r="E349" s="113"/>
      <c r="F349" s="123"/>
      <c r="G349" s="114"/>
      <c r="H349" s="114"/>
      <c r="I349" s="114"/>
      <c r="J349" s="114"/>
      <c r="K349" s="114"/>
      <c r="L349" s="114"/>
      <c r="M349" s="124"/>
      <c r="N349" s="125"/>
    </row>
    <row r="350" spans="1:14">
      <c r="A350" s="112">
        <f t="shared" si="5"/>
        <v>342</v>
      </c>
      <c r="B350" s="122"/>
      <c r="C350" s="122"/>
      <c r="D350" s="113"/>
      <c r="E350" s="113"/>
      <c r="F350" s="123"/>
      <c r="G350" s="114"/>
      <c r="H350" s="114"/>
      <c r="I350" s="114"/>
      <c r="J350" s="114"/>
      <c r="K350" s="114"/>
      <c r="L350" s="114"/>
      <c r="M350" s="124"/>
      <c r="N350" s="125"/>
    </row>
    <row r="351" spans="1:14">
      <c r="A351" s="112">
        <f t="shared" si="5"/>
        <v>343</v>
      </c>
      <c r="B351" s="122"/>
      <c r="C351" s="122"/>
      <c r="D351" s="113"/>
      <c r="E351" s="113"/>
      <c r="F351" s="123"/>
      <c r="G351" s="114"/>
      <c r="H351" s="114"/>
      <c r="I351" s="114"/>
      <c r="J351" s="114"/>
      <c r="K351" s="114"/>
      <c r="L351" s="114"/>
      <c r="M351" s="124"/>
      <c r="N351" s="125"/>
    </row>
    <row r="352" spans="1:14">
      <c r="A352" s="112">
        <f t="shared" si="5"/>
        <v>344</v>
      </c>
      <c r="B352" s="122"/>
      <c r="C352" s="122"/>
      <c r="D352" s="113"/>
      <c r="E352" s="113"/>
      <c r="F352" s="123"/>
      <c r="G352" s="114"/>
      <c r="H352" s="114"/>
      <c r="I352" s="114"/>
      <c r="J352" s="114"/>
      <c r="K352" s="114"/>
      <c r="L352" s="114"/>
      <c r="M352" s="124"/>
      <c r="N352" s="125"/>
    </row>
    <row r="353" spans="1:14">
      <c r="A353" s="112">
        <f t="shared" si="5"/>
        <v>345</v>
      </c>
      <c r="B353" s="122"/>
      <c r="C353" s="122"/>
      <c r="D353" s="113"/>
      <c r="E353" s="113"/>
      <c r="F353" s="123"/>
      <c r="G353" s="114"/>
      <c r="H353" s="114"/>
      <c r="I353" s="114"/>
      <c r="J353" s="114"/>
      <c r="K353" s="114"/>
      <c r="L353" s="114"/>
      <c r="M353" s="124"/>
      <c r="N353" s="125"/>
    </row>
    <row r="354" spans="1:14">
      <c r="A354" s="112">
        <f t="shared" si="5"/>
        <v>346</v>
      </c>
      <c r="B354" s="122"/>
      <c r="C354" s="122"/>
      <c r="D354" s="113"/>
      <c r="E354" s="113"/>
      <c r="F354" s="123"/>
      <c r="G354" s="114"/>
      <c r="H354" s="114"/>
      <c r="I354" s="114"/>
      <c r="J354" s="114"/>
      <c r="K354" s="114"/>
      <c r="L354" s="114"/>
      <c r="M354" s="124"/>
      <c r="N354" s="125"/>
    </row>
    <row r="355" spans="1:14">
      <c r="A355" s="112">
        <f t="shared" si="5"/>
        <v>347</v>
      </c>
      <c r="B355" s="122"/>
      <c r="C355" s="122"/>
      <c r="D355" s="113"/>
      <c r="E355" s="113"/>
      <c r="F355" s="123"/>
      <c r="G355" s="114"/>
      <c r="H355" s="114"/>
      <c r="I355" s="114"/>
      <c r="J355" s="114"/>
      <c r="K355" s="114"/>
      <c r="L355" s="114"/>
      <c r="M355" s="124"/>
      <c r="N355" s="125"/>
    </row>
    <row r="356" spans="1:14">
      <c r="A356" s="112">
        <f t="shared" si="5"/>
        <v>348</v>
      </c>
      <c r="B356" s="122"/>
      <c r="C356" s="122"/>
      <c r="D356" s="113"/>
      <c r="E356" s="113"/>
      <c r="F356" s="123"/>
      <c r="G356" s="114"/>
      <c r="H356" s="114"/>
      <c r="I356" s="114"/>
      <c r="J356" s="114"/>
      <c r="K356" s="114"/>
      <c r="L356" s="114"/>
      <c r="M356" s="124"/>
      <c r="N356" s="125"/>
    </row>
    <row r="357" spans="1:14">
      <c r="A357" s="112">
        <f t="shared" si="5"/>
        <v>349</v>
      </c>
      <c r="B357" s="122"/>
      <c r="C357" s="122"/>
      <c r="D357" s="113"/>
      <c r="E357" s="113"/>
      <c r="F357" s="123"/>
      <c r="G357" s="114"/>
      <c r="H357" s="114"/>
      <c r="I357" s="114"/>
      <c r="J357" s="114"/>
      <c r="K357" s="114"/>
      <c r="L357" s="114"/>
      <c r="M357" s="124"/>
      <c r="N357" s="125"/>
    </row>
    <row r="358" spans="1:14">
      <c r="A358" s="112">
        <f t="shared" si="5"/>
        <v>350</v>
      </c>
      <c r="B358" s="122"/>
      <c r="C358" s="122"/>
      <c r="D358" s="113"/>
      <c r="E358" s="113"/>
      <c r="F358" s="123"/>
      <c r="G358" s="114"/>
      <c r="H358" s="114"/>
      <c r="I358" s="114"/>
      <c r="J358" s="114"/>
      <c r="K358" s="114"/>
      <c r="L358" s="114"/>
      <c r="M358" s="124"/>
      <c r="N358" s="125"/>
    </row>
    <row r="359" spans="1:14">
      <c r="A359" s="112">
        <f t="shared" si="5"/>
        <v>351</v>
      </c>
      <c r="B359" s="122"/>
      <c r="C359" s="122"/>
      <c r="D359" s="113"/>
      <c r="E359" s="113"/>
      <c r="F359" s="123"/>
      <c r="G359" s="114"/>
      <c r="H359" s="114"/>
      <c r="I359" s="114"/>
      <c r="J359" s="114"/>
      <c r="K359" s="114"/>
      <c r="L359" s="114"/>
      <c r="M359" s="124"/>
      <c r="N359" s="125"/>
    </row>
    <row r="360" spans="1:14">
      <c r="A360" s="112">
        <f t="shared" si="5"/>
        <v>352</v>
      </c>
      <c r="B360" s="122"/>
      <c r="C360" s="122"/>
      <c r="D360" s="113"/>
      <c r="E360" s="113"/>
      <c r="F360" s="123"/>
      <c r="G360" s="114"/>
      <c r="H360" s="114"/>
      <c r="I360" s="114"/>
      <c r="J360" s="114"/>
      <c r="K360" s="114"/>
      <c r="L360" s="114"/>
      <c r="M360" s="124"/>
      <c r="N360" s="125"/>
    </row>
    <row r="361" spans="1:14">
      <c r="A361" s="112">
        <f t="shared" si="5"/>
        <v>353</v>
      </c>
      <c r="B361" s="122"/>
      <c r="C361" s="122"/>
      <c r="D361" s="113"/>
      <c r="E361" s="113"/>
      <c r="F361" s="123"/>
      <c r="G361" s="114"/>
      <c r="H361" s="114"/>
      <c r="I361" s="114"/>
      <c r="J361" s="114"/>
      <c r="K361" s="114"/>
      <c r="L361" s="114"/>
      <c r="M361" s="124"/>
      <c r="N361" s="125"/>
    </row>
    <row r="362" spans="1:14">
      <c r="A362" s="112">
        <f t="shared" si="5"/>
        <v>354</v>
      </c>
      <c r="B362" s="122"/>
      <c r="C362" s="122"/>
      <c r="D362" s="113"/>
      <c r="E362" s="113"/>
      <c r="F362" s="123"/>
      <c r="G362" s="114"/>
      <c r="H362" s="114"/>
      <c r="I362" s="114"/>
      <c r="J362" s="114"/>
      <c r="K362" s="114"/>
      <c r="L362" s="114"/>
      <c r="M362" s="124"/>
      <c r="N362" s="125"/>
    </row>
    <row r="363" spans="1:14">
      <c r="A363" s="112">
        <f t="shared" si="5"/>
        <v>355</v>
      </c>
      <c r="B363" s="122"/>
      <c r="C363" s="122"/>
      <c r="D363" s="113"/>
      <c r="E363" s="113"/>
      <c r="F363" s="123"/>
      <c r="G363" s="114"/>
      <c r="H363" s="114"/>
      <c r="I363" s="114"/>
      <c r="J363" s="114"/>
      <c r="K363" s="114"/>
      <c r="L363" s="114"/>
      <c r="M363" s="124"/>
      <c r="N363" s="125"/>
    </row>
    <row r="364" spans="1:14">
      <c r="A364" s="112">
        <f t="shared" si="5"/>
        <v>356</v>
      </c>
      <c r="B364" s="122"/>
      <c r="C364" s="122"/>
      <c r="D364" s="113"/>
      <c r="E364" s="113"/>
      <c r="F364" s="123"/>
      <c r="G364" s="114"/>
      <c r="H364" s="114"/>
      <c r="I364" s="114"/>
      <c r="J364" s="114"/>
      <c r="K364" s="114"/>
      <c r="L364" s="114"/>
      <c r="M364" s="124"/>
      <c r="N364" s="125"/>
    </row>
    <row r="365" spans="1:14">
      <c r="A365" s="112">
        <f t="shared" si="5"/>
        <v>357</v>
      </c>
      <c r="B365" s="122"/>
      <c r="C365" s="122"/>
      <c r="D365" s="113"/>
      <c r="E365" s="113"/>
      <c r="F365" s="123"/>
      <c r="G365" s="114"/>
      <c r="H365" s="114"/>
      <c r="I365" s="114"/>
      <c r="J365" s="114"/>
      <c r="K365" s="114"/>
      <c r="L365" s="114"/>
      <c r="M365" s="124"/>
      <c r="N365" s="125"/>
    </row>
    <row r="366" spans="1:14">
      <c r="A366" s="112">
        <f t="shared" si="5"/>
        <v>358</v>
      </c>
      <c r="B366" s="122"/>
      <c r="C366" s="122"/>
      <c r="D366" s="113"/>
      <c r="E366" s="113"/>
      <c r="F366" s="123"/>
      <c r="G366" s="114"/>
      <c r="H366" s="114"/>
      <c r="I366" s="114"/>
      <c r="J366" s="114"/>
      <c r="K366" s="114"/>
      <c r="L366" s="114"/>
      <c r="M366" s="124"/>
      <c r="N366" s="125"/>
    </row>
    <row r="367" spans="1:14">
      <c r="A367" s="112">
        <f t="shared" si="5"/>
        <v>359</v>
      </c>
      <c r="B367" s="122"/>
      <c r="C367" s="122"/>
      <c r="D367" s="113"/>
      <c r="E367" s="113"/>
      <c r="F367" s="123"/>
      <c r="G367" s="114"/>
      <c r="H367" s="114"/>
      <c r="I367" s="114"/>
      <c r="J367" s="114"/>
      <c r="K367" s="114"/>
      <c r="L367" s="114"/>
      <c r="M367" s="124"/>
      <c r="N367" s="125"/>
    </row>
    <row r="368" spans="1:14">
      <c r="A368" s="112">
        <f t="shared" si="5"/>
        <v>360</v>
      </c>
      <c r="B368" s="122"/>
      <c r="C368" s="122"/>
      <c r="D368" s="113"/>
      <c r="E368" s="113"/>
      <c r="F368" s="123"/>
      <c r="G368" s="114"/>
      <c r="H368" s="114"/>
      <c r="I368" s="114"/>
      <c r="J368" s="114"/>
      <c r="K368" s="114"/>
      <c r="L368" s="114"/>
      <c r="M368" s="124"/>
      <c r="N368" s="125"/>
    </row>
    <row r="369" spans="1:14">
      <c r="A369" s="112">
        <f t="shared" si="5"/>
        <v>361</v>
      </c>
      <c r="B369" s="122"/>
      <c r="C369" s="122"/>
      <c r="D369" s="113"/>
      <c r="E369" s="113"/>
      <c r="F369" s="123"/>
      <c r="G369" s="114"/>
      <c r="H369" s="114"/>
      <c r="I369" s="114"/>
      <c r="J369" s="114"/>
      <c r="K369" s="114"/>
      <c r="L369" s="114"/>
      <c r="M369" s="124"/>
      <c r="N369" s="125"/>
    </row>
    <row r="370" spans="1:14">
      <c r="A370" s="112">
        <f t="shared" si="5"/>
        <v>362</v>
      </c>
      <c r="B370" s="122"/>
      <c r="C370" s="122"/>
      <c r="D370" s="113"/>
      <c r="E370" s="113"/>
      <c r="F370" s="123"/>
      <c r="G370" s="114"/>
      <c r="H370" s="114"/>
      <c r="I370" s="114"/>
      <c r="J370" s="114"/>
      <c r="K370" s="114"/>
      <c r="L370" s="114"/>
      <c r="M370" s="124"/>
      <c r="N370" s="125"/>
    </row>
    <row r="371" spans="1:14">
      <c r="A371" s="112">
        <f t="shared" si="5"/>
        <v>363</v>
      </c>
      <c r="B371" s="122"/>
      <c r="C371" s="122"/>
      <c r="D371" s="113"/>
      <c r="E371" s="113"/>
      <c r="F371" s="123"/>
      <c r="G371" s="114"/>
      <c r="H371" s="114"/>
      <c r="I371" s="114"/>
      <c r="J371" s="114"/>
      <c r="K371" s="114"/>
      <c r="L371" s="114"/>
      <c r="M371" s="124"/>
      <c r="N371" s="125"/>
    </row>
    <row r="372" spans="1:14">
      <c r="A372" s="112">
        <f t="shared" si="5"/>
        <v>364</v>
      </c>
      <c r="B372" s="122"/>
      <c r="C372" s="122"/>
      <c r="D372" s="113"/>
      <c r="E372" s="113"/>
      <c r="F372" s="123"/>
      <c r="G372" s="114"/>
      <c r="H372" s="114"/>
      <c r="I372" s="114"/>
      <c r="J372" s="114"/>
      <c r="K372" s="114"/>
      <c r="L372" s="114"/>
      <c r="M372" s="124"/>
      <c r="N372" s="125"/>
    </row>
    <row r="373" spans="1:14">
      <c r="A373" s="112">
        <f t="shared" si="5"/>
        <v>365</v>
      </c>
      <c r="B373" s="122"/>
      <c r="C373" s="122"/>
      <c r="D373" s="113"/>
      <c r="E373" s="113"/>
      <c r="F373" s="123"/>
      <c r="G373" s="114"/>
      <c r="H373" s="114"/>
      <c r="I373" s="114"/>
      <c r="J373" s="114"/>
      <c r="K373" s="114"/>
      <c r="L373" s="114"/>
      <c r="M373" s="124"/>
      <c r="N373" s="125"/>
    </row>
    <row r="374" spans="1:14">
      <c r="A374" s="112">
        <f t="shared" si="5"/>
        <v>366</v>
      </c>
      <c r="B374" s="122"/>
      <c r="C374" s="122"/>
      <c r="D374" s="113"/>
      <c r="E374" s="113"/>
      <c r="F374" s="123"/>
      <c r="G374" s="114"/>
      <c r="H374" s="114"/>
      <c r="I374" s="114"/>
      <c r="J374" s="114"/>
      <c r="K374" s="114"/>
      <c r="L374" s="114"/>
      <c r="M374" s="124"/>
      <c r="N374" s="125"/>
    </row>
    <row r="375" spans="1:14">
      <c r="A375" s="112">
        <f t="shared" si="5"/>
        <v>367</v>
      </c>
      <c r="B375" s="122"/>
      <c r="C375" s="122"/>
      <c r="D375" s="113"/>
      <c r="E375" s="113"/>
      <c r="F375" s="123"/>
      <c r="G375" s="114"/>
      <c r="H375" s="114"/>
      <c r="I375" s="114"/>
      <c r="J375" s="114"/>
      <c r="K375" s="114"/>
      <c r="L375" s="114"/>
      <c r="M375" s="124"/>
      <c r="N375" s="125"/>
    </row>
    <row r="376" spans="1:14">
      <c r="A376" s="112">
        <f t="shared" si="5"/>
        <v>368</v>
      </c>
      <c r="B376" s="122"/>
      <c r="C376" s="122"/>
      <c r="D376" s="113"/>
      <c r="E376" s="113"/>
      <c r="F376" s="123"/>
      <c r="G376" s="114"/>
      <c r="H376" s="114"/>
      <c r="I376" s="114"/>
      <c r="J376" s="114"/>
      <c r="K376" s="114"/>
      <c r="L376" s="114"/>
      <c r="M376" s="124"/>
      <c r="N376" s="125"/>
    </row>
    <row r="377" spans="1:14">
      <c r="A377" s="112">
        <f t="shared" si="5"/>
        <v>369</v>
      </c>
      <c r="B377" s="122"/>
      <c r="C377" s="122"/>
      <c r="D377" s="113"/>
      <c r="E377" s="113"/>
      <c r="F377" s="123"/>
      <c r="G377" s="114"/>
      <c r="H377" s="114"/>
      <c r="I377" s="114"/>
      <c r="J377" s="114"/>
      <c r="K377" s="114"/>
      <c r="L377" s="114"/>
      <c r="M377" s="124"/>
      <c r="N377" s="125"/>
    </row>
    <row r="378" spans="1:14">
      <c r="A378" s="112">
        <f t="shared" si="5"/>
        <v>370</v>
      </c>
      <c r="B378" s="122"/>
      <c r="C378" s="122"/>
      <c r="D378" s="113"/>
      <c r="E378" s="113"/>
      <c r="F378" s="123"/>
      <c r="G378" s="114"/>
      <c r="H378" s="114"/>
      <c r="I378" s="114"/>
      <c r="J378" s="114"/>
      <c r="K378" s="114"/>
      <c r="L378" s="114"/>
      <c r="M378" s="124"/>
      <c r="N378" s="125"/>
    </row>
    <row r="379" spans="1:14">
      <c r="A379" s="112">
        <f t="shared" si="5"/>
        <v>371</v>
      </c>
      <c r="B379" s="122"/>
      <c r="C379" s="122"/>
      <c r="D379" s="113"/>
      <c r="E379" s="113"/>
      <c r="F379" s="123"/>
      <c r="G379" s="114"/>
      <c r="H379" s="114"/>
      <c r="I379" s="114"/>
      <c r="J379" s="114"/>
      <c r="K379" s="114"/>
      <c r="L379" s="114"/>
      <c r="M379" s="124"/>
      <c r="N379" s="125"/>
    </row>
    <row r="380" spans="1:14">
      <c r="A380" s="112">
        <f t="shared" si="5"/>
        <v>372</v>
      </c>
      <c r="B380" s="122"/>
      <c r="C380" s="122"/>
      <c r="D380" s="113"/>
      <c r="E380" s="113"/>
      <c r="F380" s="123"/>
      <c r="G380" s="114"/>
      <c r="H380" s="114"/>
      <c r="I380" s="114"/>
      <c r="J380" s="114"/>
      <c r="K380" s="114"/>
      <c r="L380" s="114"/>
      <c r="M380" s="124"/>
      <c r="N380" s="125"/>
    </row>
    <row r="381" spans="1:14">
      <c r="A381" s="112">
        <f t="shared" si="5"/>
        <v>373</v>
      </c>
      <c r="B381" s="122"/>
      <c r="C381" s="122"/>
      <c r="D381" s="113"/>
      <c r="E381" s="113"/>
      <c r="F381" s="123"/>
      <c r="G381" s="114"/>
      <c r="H381" s="114"/>
      <c r="I381" s="114"/>
      <c r="J381" s="114"/>
      <c r="K381" s="114"/>
      <c r="L381" s="114"/>
      <c r="M381" s="124"/>
      <c r="N381" s="125"/>
    </row>
    <row r="382" spans="1:14">
      <c r="A382" s="112">
        <f t="shared" si="5"/>
        <v>374</v>
      </c>
      <c r="B382" s="122"/>
      <c r="C382" s="122"/>
      <c r="D382" s="113"/>
      <c r="E382" s="113"/>
      <c r="F382" s="123"/>
      <c r="G382" s="114"/>
      <c r="H382" s="114"/>
      <c r="I382" s="114"/>
      <c r="J382" s="114"/>
      <c r="K382" s="114"/>
      <c r="L382" s="114"/>
      <c r="M382" s="124"/>
      <c r="N382" s="125"/>
    </row>
    <row r="383" spans="1:14">
      <c r="A383" s="112">
        <f t="shared" si="5"/>
        <v>375</v>
      </c>
      <c r="B383" s="122"/>
      <c r="C383" s="122"/>
      <c r="D383" s="113"/>
      <c r="E383" s="113"/>
      <c r="F383" s="123"/>
      <c r="G383" s="114"/>
      <c r="H383" s="114"/>
      <c r="I383" s="114"/>
      <c r="J383" s="114"/>
      <c r="K383" s="114"/>
      <c r="L383" s="114"/>
      <c r="M383" s="124"/>
      <c r="N383" s="125"/>
    </row>
    <row r="384" spans="1:14">
      <c r="A384" s="112">
        <f t="shared" si="5"/>
        <v>376</v>
      </c>
      <c r="B384" s="122"/>
      <c r="C384" s="122"/>
      <c r="D384" s="113"/>
      <c r="E384" s="113"/>
      <c r="F384" s="123"/>
      <c r="G384" s="114"/>
      <c r="H384" s="114"/>
      <c r="I384" s="114"/>
      <c r="J384" s="114"/>
      <c r="K384" s="114"/>
      <c r="L384" s="114"/>
      <c r="M384" s="124"/>
      <c r="N384" s="125"/>
    </row>
    <row r="385" spans="1:14">
      <c r="A385" s="112">
        <f t="shared" si="5"/>
        <v>377</v>
      </c>
      <c r="B385" s="122"/>
      <c r="C385" s="122"/>
      <c r="D385" s="113"/>
      <c r="E385" s="113"/>
      <c r="F385" s="123"/>
      <c r="G385" s="114"/>
      <c r="H385" s="114"/>
      <c r="I385" s="114"/>
      <c r="J385" s="114"/>
      <c r="K385" s="114"/>
      <c r="L385" s="114"/>
      <c r="M385" s="124"/>
      <c r="N385" s="125"/>
    </row>
    <row r="386" spans="1:14">
      <c r="A386" s="112">
        <f t="shared" si="5"/>
        <v>378</v>
      </c>
      <c r="B386" s="122"/>
      <c r="C386" s="122"/>
      <c r="D386" s="113"/>
      <c r="E386" s="113"/>
      <c r="F386" s="123"/>
      <c r="G386" s="114"/>
      <c r="H386" s="114"/>
      <c r="I386" s="114"/>
      <c r="J386" s="114"/>
      <c r="K386" s="114"/>
      <c r="L386" s="114"/>
      <c r="M386" s="124"/>
      <c r="N386" s="125"/>
    </row>
    <row r="387" spans="1:14">
      <c r="A387" s="112">
        <f t="shared" si="5"/>
        <v>379</v>
      </c>
      <c r="B387" s="122"/>
      <c r="C387" s="122"/>
      <c r="D387" s="113"/>
      <c r="E387" s="113"/>
      <c r="F387" s="123"/>
      <c r="G387" s="114"/>
      <c r="H387" s="114"/>
      <c r="I387" s="114"/>
      <c r="J387" s="114"/>
      <c r="K387" s="114"/>
      <c r="L387" s="114"/>
      <c r="M387" s="124"/>
      <c r="N387" s="125"/>
    </row>
    <row r="388" spans="1:14">
      <c r="A388" s="112">
        <f t="shared" si="5"/>
        <v>380</v>
      </c>
      <c r="B388" s="122"/>
      <c r="C388" s="122"/>
      <c r="D388" s="113"/>
      <c r="E388" s="113"/>
      <c r="F388" s="123"/>
      <c r="G388" s="114"/>
      <c r="H388" s="114"/>
      <c r="I388" s="114"/>
      <c r="J388" s="114"/>
      <c r="K388" s="114"/>
      <c r="L388" s="114"/>
      <c r="M388" s="124"/>
      <c r="N388" s="125"/>
    </row>
    <row r="389" spans="1:14">
      <c r="A389" s="112">
        <f t="shared" si="5"/>
        <v>381</v>
      </c>
      <c r="B389" s="122"/>
      <c r="C389" s="122"/>
      <c r="D389" s="113"/>
      <c r="E389" s="113"/>
      <c r="F389" s="123"/>
      <c r="G389" s="114"/>
      <c r="H389" s="114"/>
      <c r="I389" s="114"/>
      <c r="J389" s="114"/>
      <c r="K389" s="114"/>
      <c r="L389" s="114"/>
      <c r="M389" s="124"/>
      <c r="N389" s="125"/>
    </row>
    <row r="390" spans="1:14">
      <c r="A390" s="112">
        <f t="shared" si="5"/>
        <v>382</v>
      </c>
      <c r="B390" s="122"/>
      <c r="C390" s="122"/>
      <c r="D390" s="113"/>
      <c r="E390" s="113"/>
      <c r="F390" s="123"/>
      <c r="G390" s="114"/>
      <c r="H390" s="114"/>
      <c r="I390" s="114"/>
      <c r="J390" s="114"/>
      <c r="K390" s="114"/>
      <c r="L390" s="114"/>
      <c r="M390" s="124"/>
      <c r="N390" s="125"/>
    </row>
    <row r="391" spans="1:14">
      <c r="A391" s="112">
        <f t="shared" si="5"/>
        <v>383</v>
      </c>
      <c r="B391" s="122"/>
      <c r="C391" s="122"/>
      <c r="D391" s="113"/>
      <c r="E391" s="113"/>
      <c r="F391" s="123"/>
      <c r="G391" s="114"/>
      <c r="H391" s="114"/>
      <c r="I391" s="114"/>
      <c r="J391" s="114"/>
      <c r="K391" s="114"/>
      <c r="L391" s="114"/>
      <c r="M391" s="124"/>
      <c r="N391" s="125"/>
    </row>
    <row r="392" spans="1:14">
      <c r="A392" s="112">
        <f t="shared" si="5"/>
        <v>384</v>
      </c>
      <c r="B392" s="122"/>
      <c r="C392" s="122"/>
      <c r="D392" s="113"/>
      <c r="E392" s="113"/>
      <c r="F392" s="123"/>
      <c r="G392" s="114"/>
      <c r="H392" s="114"/>
      <c r="I392" s="114"/>
      <c r="J392" s="114"/>
      <c r="K392" s="114"/>
      <c r="L392" s="114"/>
      <c r="M392" s="124"/>
      <c r="N392" s="125"/>
    </row>
    <row r="393" spans="1:14">
      <c r="A393" s="112">
        <f t="shared" si="5"/>
        <v>385</v>
      </c>
      <c r="B393" s="122"/>
      <c r="C393" s="122"/>
      <c r="D393" s="113"/>
      <c r="E393" s="113"/>
      <c r="F393" s="123"/>
      <c r="G393" s="114"/>
      <c r="H393" s="114"/>
      <c r="I393" s="114"/>
      <c r="J393" s="114"/>
      <c r="K393" s="114"/>
      <c r="L393" s="114"/>
      <c r="M393" s="124"/>
      <c r="N393" s="125"/>
    </row>
    <row r="394" spans="1:14">
      <c r="A394" s="112">
        <f t="shared" si="5"/>
        <v>386</v>
      </c>
      <c r="B394" s="122"/>
      <c r="C394" s="122"/>
      <c r="D394" s="113"/>
      <c r="E394" s="113"/>
      <c r="F394" s="123"/>
      <c r="G394" s="114"/>
      <c r="H394" s="114"/>
      <c r="I394" s="114"/>
      <c r="J394" s="114"/>
      <c r="K394" s="114"/>
      <c r="L394" s="114"/>
      <c r="M394" s="124"/>
      <c r="N394" s="125"/>
    </row>
    <row r="395" spans="1:14">
      <c r="A395" s="112">
        <f t="shared" ref="A395:A458" si="6">A394+1</f>
        <v>387</v>
      </c>
      <c r="B395" s="122"/>
      <c r="C395" s="122"/>
      <c r="D395" s="113"/>
      <c r="E395" s="113"/>
      <c r="F395" s="123"/>
      <c r="G395" s="114"/>
      <c r="H395" s="114"/>
      <c r="I395" s="114"/>
      <c r="J395" s="114"/>
      <c r="K395" s="114"/>
      <c r="L395" s="114"/>
      <c r="M395" s="124"/>
      <c r="N395" s="125"/>
    </row>
    <row r="396" spans="1:14">
      <c r="A396" s="112">
        <f t="shared" si="6"/>
        <v>388</v>
      </c>
      <c r="B396" s="122"/>
      <c r="C396" s="122"/>
      <c r="D396" s="113"/>
      <c r="E396" s="113"/>
      <c r="F396" s="123"/>
      <c r="G396" s="114"/>
      <c r="H396" s="114"/>
      <c r="I396" s="114"/>
      <c r="J396" s="114"/>
      <c r="K396" s="114"/>
      <c r="L396" s="114"/>
      <c r="M396" s="124"/>
      <c r="N396" s="125"/>
    </row>
    <row r="397" spans="1:14">
      <c r="A397" s="112">
        <f t="shared" si="6"/>
        <v>389</v>
      </c>
      <c r="B397" s="122"/>
      <c r="C397" s="122"/>
      <c r="D397" s="113"/>
      <c r="E397" s="113"/>
      <c r="F397" s="123"/>
      <c r="G397" s="114"/>
      <c r="H397" s="114"/>
      <c r="I397" s="114"/>
      <c r="J397" s="114"/>
      <c r="K397" s="114"/>
      <c r="L397" s="114"/>
      <c r="M397" s="124"/>
      <c r="N397" s="125"/>
    </row>
    <row r="398" spans="1:14">
      <c r="A398" s="112">
        <f t="shared" si="6"/>
        <v>390</v>
      </c>
      <c r="B398" s="122"/>
      <c r="C398" s="122"/>
      <c r="D398" s="113"/>
      <c r="E398" s="113"/>
      <c r="F398" s="123"/>
      <c r="G398" s="114"/>
      <c r="H398" s="114"/>
      <c r="I398" s="114"/>
      <c r="J398" s="114"/>
      <c r="K398" s="114"/>
      <c r="L398" s="114"/>
      <c r="M398" s="124"/>
      <c r="N398" s="125"/>
    </row>
    <row r="399" spans="1:14">
      <c r="A399" s="112">
        <f t="shared" si="6"/>
        <v>391</v>
      </c>
      <c r="B399" s="122"/>
      <c r="C399" s="122"/>
      <c r="D399" s="113"/>
      <c r="E399" s="113"/>
      <c r="F399" s="123"/>
      <c r="G399" s="114"/>
      <c r="H399" s="114"/>
      <c r="I399" s="114"/>
      <c r="J399" s="114"/>
      <c r="K399" s="114"/>
      <c r="L399" s="114"/>
      <c r="M399" s="124"/>
      <c r="N399" s="125"/>
    </row>
    <row r="400" spans="1:14">
      <c r="A400" s="112">
        <f t="shared" si="6"/>
        <v>392</v>
      </c>
      <c r="B400" s="122"/>
      <c r="C400" s="122"/>
      <c r="D400" s="113"/>
      <c r="E400" s="113"/>
      <c r="F400" s="123"/>
      <c r="G400" s="114"/>
      <c r="H400" s="114"/>
      <c r="I400" s="114"/>
      <c r="J400" s="114"/>
      <c r="K400" s="114"/>
      <c r="L400" s="114"/>
      <c r="M400" s="124"/>
      <c r="N400" s="125"/>
    </row>
    <row r="401" spans="1:14">
      <c r="A401" s="112">
        <f t="shared" si="6"/>
        <v>393</v>
      </c>
      <c r="B401" s="122"/>
      <c r="C401" s="122"/>
      <c r="D401" s="113"/>
      <c r="E401" s="113"/>
      <c r="F401" s="123"/>
      <c r="G401" s="114"/>
      <c r="H401" s="114"/>
      <c r="I401" s="114"/>
      <c r="J401" s="114"/>
      <c r="K401" s="114"/>
      <c r="L401" s="114"/>
      <c r="M401" s="124"/>
      <c r="N401" s="125"/>
    </row>
    <row r="402" spans="1:14">
      <c r="A402" s="112">
        <f t="shared" si="6"/>
        <v>394</v>
      </c>
      <c r="B402" s="122"/>
      <c r="C402" s="122"/>
      <c r="D402" s="113"/>
      <c r="E402" s="113"/>
      <c r="F402" s="123"/>
      <c r="G402" s="114"/>
      <c r="H402" s="114"/>
      <c r="I402" s="114"/>
      <c r="J402" s="114"/>
      <c r="K402" s="114"/>
      <c r="L402" s="114"/>
      <c r="M402" s="124"/>
      <c r="N402" s="125"/>
    </row>
    <row r="403" spans="1:14">
      <c r="A403" s="112">
        <f t="shared" si="6"/>
        <v>395</v>
      </c>
      <c r="B403" s="122"/>
      <c r="C403" s="122"/>
      <c r="D403" s="113"/>
      <c r="E403" s="113"/>
      <c r="F403" s="123"/>
      <c r="G403" s="114"/>
      <c r="H403" s="114"/>
      <c r="I403" s="114"/>
      <c r="J403" s="114"/>
      <c r="K403" s="114"/>
      <c r="L403" s="114"/>
      <c r="M403" s="124"/>
      <c r="N403" s="125"/>
    </row>
    <row r="404" spans="1:14">
      <c r="A404" s="112">
        <f t="shared" si="6"/>
        <v>396</v>
      </c>
      <c r="B404" s="122"/>
      <c r="C404" s="122"/>
      <c r="D404" s="113"/>
      <c r="E404" s="113"/>
      <c r="F404" s="123"/>
      <c r="G404" s="114"/>
      <c r="H404" s="114"/>
      <c r="I404" s="114"/>
      <c r="J404" s="114"/>
      <c r="K404" s="114"/>
      <c r="L404" s="114"/>
      <c r="M404" s="124"/>
      <c r="N404" s="125"/>
    </row>
    <row r="405" spans="1:14">
      <c r="A405" s="112">
        <f t="shared" si="6"/>
        <v>397</v>
      </c>
      <c r="B405" s="122"/>
      <c r="C405" s="122"/>
      <c r="D405" s="113"/>
      <c r="E405" s="113"/>
      <c r="F405" s="123"/>
      <c r="G405" s="114"/>
      <c r="H405" s="114"/>
      <c r="I405" s="114"/>
      <c r="J405" s="114"/>
      <c r="K405" s="114"/>
      <c r="L405" s="114"/>
      <c r="M405" s="124"/>
      <c r="N405" s="125"/>
    </row>
    <row r="406" spans="1:14">
      <c r="A406" s="112">
        <f t="shared" si="6"/>
        <v>398</v>
      </c>
      <c r="B406" s="122"/>
      <c r="C406" s="122"/>
      <c r="D406" s="113"/>
      <c r="E406" s="113"/>
      <c r="F406" s="123"/>
      <c r="G406" s="114"/>
      <c r="H406" s="114"/>
      <c r="I406" s="114"/>
      <c r="J406" s="114"/>
      <c r="K406" s="114"/>
      <c r="L406" s="114"/>
      <c r="M406" s="124"/>
      <c r="N406" s="125"/>
    </row>
    <row r="407" spans="1:14">
      <c r="A407" s="112">
        <f t="shared" si="6"/>
        <v>399</v>
      </c>
      <c r="B407" s="122"/>
      <c r="C407" s="122"/>
      <c r="D407" s="113"/>
      <c r="E407" s="113"/>
      <c r="F407" s="123"/>
      <c r="G407" s="114"/>
      <c r="H407" s="114"/>
      <c r="I407" s="114"/>
      <c r="J407" s="114"/>
      <c r="K407" s="114"/>
      <c r="L407" s="114"/>
      <c r="M407" s="124"/>
      <c r="N407" s="125"/>
    </row>
    <row r="408" spans="1:14">
      <c r="A408" s="112">
        <f t="shared" si="6"/>
        <v>400</v>
      </c>
      <c r="B408" s="122"/>
      <c r="C408" s="122"/>
      <c r="D408" s="113"/>
      <c r="E408" s="113"/>
      <c r="F408" s="123"/>
      <c r="G408" s="114"/>
      <c r="H408" s="114"/>
      <c r="I408" s="114"/>
      <c r="J408" s="114"/>
      <c r="K408" s="114"/>
      <c r="L408" s="114"/>
      <c r="M408" s="124"/>
      <c r="N408" s="125"/>
    </row>
    <row r="409" spans="1:14">
      <c r="A409" s="112">
        <f t="shared" si="6"/>
        <v>401</v>
      </c>
      <c r="B409" s="122"/>
      <c r="C409" s="122"/>
      <c r="D409" s="113"/>
      <c r="E409" s="113"/>
      <c r="F409" s="123"/>
      <c r="G409" s="114"/>
      <c r="H409" s="114"/>
      <c r="I409" s="114"/>
      <c r="J409" s="114"/>
      <c r="K409" s="114"/>
      <c r="L409" s="114"/>
      <c r="M409" s="124"/>
      <c r="N409" s="125"/>
    </row>
    <row r="410" spans="1:14">
      <c r="A410" s="112">
        <f t="shared" si="6"/>
        <v>402</v>
      </c>
      <c r="B410" s="122"/>
      <c r="C410" s="122"/>
      <c r="D410" s="113"/>
      <c r="E410" s="113"/>
      <c r="F410" s="123"/>
      <c r="G410" s="114"/>
      <c r="H410" s="114"/>
      <c r="I410" s="114"/>
      <c r="J410" s="114"/>
      <c r="K410" s="114"/>
      <c r="L410" s="114"/>
      <c r="M410" s="124"/>
      <c r="N410" s="125"/>
    </row>
    <row r="411" spans="1:14">
      <c r="A411" s="112">
        <f t="shared" si="6"/>
        <v>403</v>
      </c>
      <c r="B411" s="122"/>
      <c r="C411" s="122"/>
      <c r="D411" s="113"/>
      <c r="E411" s="113"/>
      <c r="F411" s="123"/>
      <c r="G411" s="114"/>
      <c r="H411" s="114"/>
      <c r="I411" s="114"/>
      <c r="J411" s="114"/>
      <c r="K411" s="114"/>
      <c r="L411" s="114"/>
      <c r="M411" s="124"/>
      <c r="N411" s="125"/>
    </row>
    <row r="412" spans="1:14">
      <c r="A412" s="112">
        <f t="shared" si="6"/>
        <v>404</v>
      </c>
      <c r="B412" s="122"/>
      <c r="C412" s="122"/>
      <c r="D412" s="113"/>
      <c r="E412" s="113"/>
      <c r="F412" s="123"/>
      <c r="G412" s="114"/>
      <c r="H412" s="114"/>
      <c r="I412" s="114"/>
      <c r="J412" s="114"/>
      <c r="K412" s="114"/>
      <c r="L412" s="114"/>
      <c r="M412" s="124"/>
      <c r="N412" s="125"/>
    </row>
    <row r="413" spans="1:14">
      <c r="A413" s="112">
        <f t="shared" si="6"/>
        <v>405</v>
      </c>
      <c r="B413" s="122"/>
      <c r="C413" s="122"/>
      <c r="D413" s="113"/>
      <c r="E413" s="113"/>
      <c r="F413" s="123"/>
      <c r="G413" s="114"/>
      <c r="H413" s="114"/>
      <c r="I413" s="114"/>
      <c r="J413" s="114"/>
      <c r="K413" s="114"/>
      <c r="L413" s="114"/>
      <c r="M413" s="124"/>
      <c r="N413" s="125"/>
    </row>
    <row r="414" spans="1:14">
      <c r="A414" s="112">
        <f t="shared" si="6"/>
        <v>406</v>
      </c>
      <c r="B414" s="122"/>
      <c r="C414" s="122"/>
      <c r="D414" s="113"/>
      <c r="E414" s="113"/>
      <c r="F414" s="123"/>
      <c r="G414" s="114"/>
      <c r="H414" s="114"/>
      <c r="I414" s="114"/>
      <c r="J414" s="114"/>
      <c r="K414" s="114"/>
      <c r="L414" s="114"/>
      <c r="M414" s="124"/>
      <c r="N414" s="125"/>
    </row>
    <row r="415" spans="1:14">
      <c r="A415" s="112">
        <f t="shared" si="6"/>
        <v>407</v>
      </c>
      <c r="B415" s="122"/>
      <c r="C415" s="122"/>
      <c r="D415" s="113"/>
      <c r="E415" s="113"/>
      <c r="F415" s="123"/>
      <c r="G415" s="114"/>
      <c r="H415" s="114"/>
      <c r="I415" s="114"/>
      <c r="J415" s="114"/>
      <c r="K415" s="114"/>
      <c r="L415" s="114"/>
      <c r="M415" s="124"/>
      <c r="N415" s="125"/>
    </row>
    <row r="416" spans="1:14">
      <c r="A416" s="112">
        <f t="shared" si="6"/>
        <v>408</v>
      </c>
      <c r="B416" s="122"/>
      <c r="C416" s="122"/>
      <c r="D416" s="113"/>
      <c r="E416" s="113"/>
      <c r="F416" s="123"/>
      <c r="G416" s="114"/>
      <c r="H416" s="114"/>
      <c r="I416" s="114"/>
      <c r="J416" s="114"/>
      <c r="K416" s="114"/>
      <c r="L416" s="114"/>
      <c r="M416" s="124"/>
      <c r="N416" s="125"/>
    </row>
    <row r="417" spans="1:14">
      <c r="A417" s="112">
        <f t="shared" si="6"/>
        <v>409</v>
      </c>
      <c r="B417" s="122"/>
      <c r="C417" s="122"/>
      <c r="D417" s="113"/>
      <c r="E417" s="113"/>
      <c r="F417" s="123"/>
      <c r="G417" s="114"/>
      <c r="H417" s="114"/>
      <c r="I417" s="114"/>
      <c r="J417" s="114"/>
      <c r="K417" s="114"/>
      <c r="L417" s="114"/>
      <c r="M417" s="124"/>
      <c r="N417" s="125"/>
    </row>
    <row r="418" spans="1:14">
      <c r="A418" s="112">
        <f t="shared" si="6"/>
        <v>410</v>
      </c>
      <c r="B418" s="122"/>
      <c r="C418" s="122"/>
      <c r="D418" s="113"/>
      <c r="E418" s="113"/>
      <c r="F418" s="123"/>
      <c r="G418" s="114"/>
      <c r="H418" s="114"/>
      <c r="I418" s="114"/>
      <c r="J418" s="114"/>
      <c r="K418" s="114"/>
      <c r="L418" s="114"/>
      <c r="M418" s="124"/>
      <c r="N418" s="125"/>
    </row>
    <row r="419" spans="1:14">
      <c r="A419" s="112">
        <f t="shared" si="6"/>
        <v>411</v>
      </c>
      <c r="B419" s="122"/>
      <c r="C419" s="122"/>
      <c r="D419" s="113"/>
      <c r="E419" s="113"/>
      <c r="F419" s="123"/>
      <c r="G419" s="114"/>
      <c r="H419" s="114"/>
      <c r="I419" s="114"/>
      <c r="J419" s="114"/>
      <c r="K419" s="114"/>
      <c r="L419" s="114"/>
      <c r="M419" s="124"/>
      <c r="N419" s="125"/>
    </row>
    <row r="420" spans="1:14">
      <c r="A420" s="112">
        <f t="shared" si="6"/>
        <v>412</v>
      </c>
      <c r="B420" s="122"/>
      <c r="C420" s="122"/>
      <c r="D420" s="113"/>
      <c r="E420" s="113"/>
      <c r="F420" s="123"/>
      <c r="G420" s="114"/>
      <c r="H420" s="114"/>
      <c r="I420" s="114"/>
      <c r="J420" s="114"/>
      <c r="K420" s="114"/>
      <c r="L420" s="114"/>
      <c r="M420" s="124"/>
      <c r="N420" s="125"/>
    </row>
    <row r="421" spans="1:14">
      <c r="A421" s="112">
        <f t="shared" si="6"/>
        <v>413</v>
      </c>
      <c r="B421" s="122"/>
      <c r="C421" s="122"/>
      <c r="D421" s="113"/>
      <c r="E421" s="113"/>
      <c r="F421" s="123"/>
      <c r="G421" s="114"/>
      <c r="H421" s="114"/>
      <c r="I421" s="114"/>
      <c r="J421" s="114"/>
      <c r="K421" s="114"/>
      <c r="L421" s="114"/>
      <c r="M421" s="124"/>
      <c r="N421" s="125"/>
    </row>
    <row r="422" spans="1:14">
      <c r="A422" s="112">
        <f t="shared" si="6"/>
        <v>414</v>
      </c>
      <c r="B422" s="122"/>
      <c r="C422" s="122"/>
      <c r="D422" s="113"/>
      <c r="E422" s="113"/>
      <c r="F422" s="123"/>
      <c r="G422" s="114"/>
      <c r="H422" s="114"/>
      <c r="I422" s="114"/>
      <c r="J422" s="114"/>
      <c r="K422" s="114"/>
      <c r="L422" s="114"/>
      <c r="M422" s="124"/>
      <c r="N422" s="125"/>
    </row>
    <row r="423" spans="1:14">
      <c r="A423" s="112">
        <f t="shared" si="6"/>
        <v>415</v>
      </c>
      <c r="B423" s="122"/>
      <c r="C423" s="122"/>
      <c r="D423" s="113"/>
      <c r="E423" s="113"/>
      <c r="F423" s="123"/>
      <c r="G423" s="114"/>
      <c r="H423" s="114"/>
      <c r="I423" s="114"/>
      <c r="J423" s="114"/>
      <c r="K423" s="114"/>
      <c r="L423" s="114"/>
      <c r="M423" s="124"/>
      <c r="N423" s="125"/>
    </row>
    <row r="424" spans="1:14">
      <c r="A424" s="112">
        <f t="shared" si="6"/>
        <v>416</v>
      </c>
      <c r="B424" s="122"/>
      <c r="C424" s="122"/>
      <c r="D424" s="113"/>
      <c r="E424" s="113"/>
      <c r="F424" s="123"/>
      <c r="G424" s="114"/>
      <c r="H424" s="114"/>
      <c r="I424" s="114"/>
      <c r="J424" s="114"/>
      <c r="K424" s="114"/>
      <c r="L424" s="114"/>
      <c r="M424" s="124"/>
      <c r="N424" s="125"/>
    </row>
    <row r="425" spans="1:14">
      <c r="A425" s="112">
        <f t="shared" si="6"/>
        <v>417</v>
      </c>
      <c r="B425" s="122"/>
      <c r="C425" s="122"/>
      <c r="D425" s="113"/>
      <c r="E425" s="113"/>
      <c r="F425" s="123"/>
      <c r="G425" s="114"/>
      <c r="H425" s="114"/>
      <c r="I425" s="114"/>
      <c r="J425" s="114"/>
      <c r="K425" s="114"/>
      <c r="L425" s="114"/>
      <c r="M425" s="124"/>
      <c r="N425" s="125"/>
    </row>
    <row r="426" spans="1:14">
      <c r="A426" s="112">
        <f t="shared" si="6"/>
        <v>418</v>
      </c>
      <c r="B426" s="122"/>
      <c r="C426" s="122"/>
      <c r="D426" s="113"/>
      <c r="E426" s="113"/>
      <c r="F426" s="123"/>
      <c r="G426" s="114"/>
      <c r="H426" s="114"/>
      <c r="I426" s="114"/>
      <c r="J426" s="114"/>
      <c r="K426" s="114"/>
      <c r="L426" s="114"/>
      <c r="M426" s="124"/>
      <c r="N426" s="125"/>
    </row>
    <row r="427" spans="1:14">
      <c r="A427" s="112">
        <f t="shared" si="6"/>
        <v>419</v>
      </c>
      <c r="B427" s="122"/>
      <c r="C427" s="122"/>
      <c r="D427" s="113"/>
      <c r="E427" s="113"/>
      <c r="F427" s="123"/>
      <c r="G427" s="114"/>
      <c r="H427" s="114"/>
      <c r="I427" s="114"/>
      <c r="J427" s="114"/>
      <c r="K427" s="114"/>
      <c r="L427" s="114"/>
      <c r="M427" s="124"/>
      <c r="N427" s="125"/>
    </row>
    <row r="428" spans="1:14">
      <c r="A428" s="112">
        <f t="shared" si="6"/>
        <v>420</v>
      </c>
      <c r="B428" s="122"/>
      <c r="C428" s="122"/>
      <c r="D428" s="113"/>
      <c r="E428" s="113"/>
      <c r="F428" s="123"/>
      <c r="G428" s="114"/>
      <c r="H428" s="114"/>
      <c r="I428" s="114"/>
      <c r="J428" s="114"/>
      <c r="K428" s="114"/>
      <c r="L428" s="114"/>
      <c r="M428" s="124"/>
      <c r="N428" s="125"/>
    </row>
    <row r="429" spans="1:14">
      <c r="A429" s="112">
        <f t="shared" si="6"/>
        <v>421</v>
      </c>
      <c r="B429" s="122"/>
      <c r="C429" s="122"/>
      <c r="D429" s="113"/>
      <c r="E429" s="113"/>
      <c r="F429" s="123"/>
      <c r="G429" s="114"/>
      <c r="H429" s="114"/>
      <c r="I429" s="114"/>
      <c r="J429" s="114"/>
      <c r="K429" s="114"/>
      <c r="L429" s="114"/>
      <c r="M429" s="124"/>
      <c r="N429" s="125"/>
    </row>
    <row r="430" spans="1:14">
      <c r="A430" s="112">
        <f t="shared" si="6"/>
        <v>422</v>
      </c>
      <c r="B430" s="122"/>
      <c r="C430" s="122"/>
      <c r="D430" s="113"/>
      <c r="E430" s="113"/>
      <c r="F430" s="123"/>
      <c r="G430" s="114"/>
      <c r="H430" s="114"/>
      <c r="I430" s="114"/>
      <c r="J430" s="114"/>
      <c r="K430" s="114"/>
      <c r="L430" s="114"/>
      <c r="M430" s="124"/>
      <c r="N430" s="125"/>
    </row>
    <row r="431" spans="1:14">
      <c r="A431" s="112">
        <f t="shared" si="6"/>
        <v>423</v>
      </c>
      <c r="B431" s="122"/>
      <c r="C431" s="122"/>
      <c r="D431" s="113"/>
      <c r="E431" s="113"/>
      <c r="F431" s="123"/>
      <c r="G431" s="114"/>
      <c r="H431" s="114"/>
      <c r="I431" s="114"/>
      <c r="J431" s="114"/>
      <c r="K431" s="114"/>
      <c r="L431" s="114"/>
      <c r="M431" s="124"/>
      <c r="N431" s="125"/>
    </row>
    <row r="432" spans="1:14">
      <c r="A432" s="112">
        <f t="shared" si="6"/>
        <v>424</v>
      </c>
      <c r="B432" s="122"/>
      <c r="C432" s="122"/>
      <c r="D432" s="113"/>
      <c r="E432" s="113"/>
      <c r="F432" s="123"/>
      <c r="G432" s="114"/>
      <c r="H432" s="114"/>
      <c r="I432" s="114"/>
      <c r="J432" s="114"/>
      <c r="K432" s="114"/>
      <c r="L432" s="114"/>
      <c r="M432" s="124"/>
      <c r="N432" s="125"/>
    </row>
    <row r="433" spans="1:14">
      <c r="A433" s="112">
        <f t="shared" si="6"/>
        <v>425</v>
      </c>
      <c r="B433" s="122"/>
      <c r="C433" s="122"/>
      <c r="D433" s="113"/>
      <c r="E433" s="113"/>
      <c r="F433" s="123"/>
      <c r="G433" s="114"/>
      <c r="H433" s="114"/>
      <c r="I433" s="114"/>
      <c r="J433" s="114"/>
      <c r="K433" s="114"/>
      <c r="L433" s="114"/>
      <c r="M433" s="124"/>
      <c r="N433" s="125"/>
    </row>
    <row r="434" spans="1:14">
      <c r="A434" s="112">
        <f t="shared" si="6"/>
        <v>426</v>
      </c>
      <c r="B434" s="122"/>
      <c r="C434" s="122"/>
      <c r="D434" s="113"/>
      <c r="E434" s="113"/>
      <c r="F434" s="123"/>
      <c r="G434" s="114"/>
      <c r="H434" s="114"/>
      <c r="I434" s="114"/>
      <c r="J434" s="114"/>
      <c r="K434" s="114"/>
      <c r="L434" s="114"/>
      <c r="M434" s="124"/>
      <c r="N434" s="125"/>
    </row>
    <row r="435" spans="1:14">
      <c r="A435" s="112">
        <f t="shared" si="6"/>
        <v>427</v>
      </c>
      <c r="B435" s="122"/>
      <c r="C435" s="122"/>
      <c r="D435" s="113"/>
      <c r="E435" s="113"/>
      <c r="F435" s="123"/>
      <c r="G435" s="114"/>
      <c r="H435" s="114"/>
      <c r="I435" s="114"/>
      <c r="J435" s="114"/>
      <c r="K435" s="114"/>
      <c r="L435" s="114"/>
      <c r="M435" s="124"/>
      <c r="N435" s="125"/>
    </row>
    <row r="436" spans="1:14">
      <c r="A436" s="112">
        <f t="shared" si="6"/>
        <v>428</v>
      </c>
      <c r="B436" s="122"/>
      <c r="C436" s="122"/>
      <c r="D436" s="113"/>
      <c r="E436" s="113"/>
      <c r="F436" s="123"/>
      <c r="G436" s="114"/>
      <c r="H436" s="114"/>
      <c r="I436" s="114"/>
      <c r="J436" s="114"/>
      <c r="K436" s="114"/>
      <c r="L436" s="114"/>
      <c r="M436" s="124"/>
      <c r="N436" s="125"/>
    </row>
    <row r="437" spans="1:14">
      <c r="A437" s="112">
        <f t="shared" si="6"/>
        <v>429</v>
      </c>
      <c r="B437" s="122"/>
      <c r="C437" s="122"/>
      <c r="D437" s="113"/>
      <c r="E437" s="113"/>
      <c r="F437" s="123"/>
      <c r="G437" s="114"/>
      <c r="H437" s="114"/>
      <c r="I437" s="114"/>
      <c r="J437" s="114"/>
      <c r="K437" s="114"/>
      <c r="L437" s="114"/>
      <c r="M437" s="124"/>
      <c r="N437" s="125"/>
    </row>
    <row r="438" spans="1:14">
      <c r="A438" s="112">
        <f t="shared" si="6"/>
        <v>430</v>
      </c>
      <c r="B438" s="122"/>
      <c r="C438" s="122"/>
      <c r="D438" s="113"/>
      <c r="E438" s="113"/>
      <c r="F438" s="123"/>
      <c r="G438" s="114"/>
      <c r="H438" s="114"/>
      <c r="I438" s="114"/>
      <c r="J438" s="114"/>
      <c r="K438" s="114"/>
      <c r="L438" s="114"/>
      <c r="M438" s="124"/>
      <c r="N438" s="125"/>
    </row>
    <row r="439" spans="1:14">
      <c r="A439" s="112">
        <f t="shared" si="6"/>
        <v>431</v>
      </c>
      <c r="B439" s="122"/>
      <c r="C439" s="122"/>
      <c r="D439" s="113"/>
      <c r="E439" s="113"/>
      <c r="F439" s="123"/>
      <c r="G439" s="114"/>
      <c r="H439" s="114"/>
      <c r="I439" s="114"/>
      <c r="J439" s="114"/>
      <c r="K439" s="114"/>
      <c r="L439" s="114"/>
      <c r="M439" s="124"/>
      <c r="N439" s="125"/>
    </row>
    <row r="440" spans="1:14">
      <c r="A440" s="112">
        <f t="shared" si="6"/>
        <v>432</v>
      </c>
      <c r="B440" s="122"/>
      <c r="C440" s="122"/>
      <c r="D440" s="113"/>
      <c r="E440" s="113"/>
      <c r="F440" s="123"/>
      <c r="G440" s="114"/>
      <c r="H440" s="114"/>
      <c r="I440" s="114"/>
      <c r="J440" s="114"/>
      <c r="K440" s="114"/>
      <c r="L440" s="114"/>
      <c r="M440" s="124"/>
      <c r="N440" s="125"/>
    </row>
    <row r="441" spans="1:14">
      <c r="A441" s="112">
        <f t="shared" si="6"/>
        <v>433</v>
      </c>
      <c r="B441" s="122"/>
      <c r="C441" s="122"/>
      <c r="D441" s="113"/>
      <c r="E441" s="113"/>
      <c r="F441" s="123"/>
      <c r="G441" s="114"/>
      <c r="H441" s="114"/>
      <c r="I441" s="114"/>
      <c r="J441" s="114"/>
      <c r="K441" s="114"/>
      <c r="L441" s="114"/>
      <c r="M441" s="124"/>
      <c r="N441" s="125"/>
    </row>
    <row r="442" spans="1:14">
      <c r="A442" s="112">
        <f t="shared" si="6"/>
        <v>434</v>
      </c>
      <c r="B442" s="122"/>
      <c r="C442" s="122"/>
      <c r="D442" s="113"/>
      <c r="E442" s="113"/>
      <c r="F442" s="123"/>
      <c r="G442" s="114"/>
      <c r="H442" s="114"/>
      <c r="I442" s="114"/>
      <c r="J442" s="114"/>
      <c r="K442" s="114"/>
      <c r="L442" s="114"/>
      <c r="M442" s="124"/>
      <c r="N442" s="125"/>
    </row>
    <row r="443" spans="1:14">
      <c r="A443" s="112">
        <f t="shared" si="6"/>
        <v>435</v>
      </c>
      <c r="B443" s="122"/>
      <c r="C443" s="122"/>
      <c r="D443" s="113"/>
      <c r="E443" s="113"/>
      <c r="F443" s="123"/>
      <c r="G443" s="114"/>
      <c r="H443" s="114"/>
      <c r="I443" s="114"/>
      <c r="J443" s="114"/>
      <c r="K443" s="114"/>
      <c r="L443" s="114"/>
      <c r="M443" s="124"/>
      <c r="N443" s="125"/>
    </row>
    <row r="444" spans="1:14">
      <c r="A444" s="112">
        <f t="shared" si="6"/>
        <v>436</v>
      </c>
      <c r="B444" s="122"/>
      <c r="C444" s="122"/>
      <c r="D444" s="113"/>
      <c r="E444" s="113"/>
      <c r="F444" s="123"/>
      <c r="G444" s="114"/>
      <c r="H444" s="114"/>
      <c r="I444" s="114"/>
      <c r="J444" s="114"/>
      <c r="K444" s="114"/>
      <c r="L444" s="114"/>
      <c r="M444" s="124"/>
      <c r="N444" s="125"/>
    </row>
    <row r="445" spans="1:14">
      <c r="A445" s="112">
        <f t="shared" si="6"/>
        <v>437</v>
      </c>
      <c r="B445" s="122"/>
      <c r="C445" s="122"/>
      <c r="D445" s="113"/>
      <c r="E445" s="113"/>
      <c r="F445" s="123"/>
      <c r="G445" s="114"/>
      <c r="H445" s="114"/>
      <c r="I445" s="114"/>
      <c r="J445" s="114"/>
      <c r="K445" s="114"/>
      <c r="L445" s="114"/>
      <c r="M445" s="124"/>
      <c r="N445" s="125"/>
    </row>
    <row r="446" spans="1:14">
      <c r="A446" s="112">
        <f t="shared" si="6"/>
        <v>438</v>
      </c>
      <c r="B446" s="122"/>
      <c r="C446" s="122"/>
      <c r="D446" s="113"/>
      <c r="E446" s="113"/>
      <c r="F446" s="123"/>
      <c r="G446" s="114"/>
      <c r="H446" s="114"/>
      <c r="I446" s="114"/>
      <c r="J446" s="114"/>
      <c r="K446" s="114"/>
      <c r="L446" s="114"/>
      <c r="M446" s="124"/>
      <c r="N446" s="125"/>
    </row>
    <row r="447" spans="1:14">
      <c r="A447" s="112">
        <f t="shared" si="6"/>
        <v>439</v>
      </c>
      <c r="B447" s="122"/>
      <c r="C447" s="122"/>
      <c r="D447" s="113"/>
      <c r="E447" s="113"/>
      <c r="F447" s="123"/>
      <c r="G447" s="114"/>
      <c r="H447" s="114"/>
      <c r="I447" s="114"/>
      <c r="J447" s="114"/>
      <c r="K447" s="114"/>
      <c r="L447" s="114"/>
      <c r="M447" s="124"/>
      <c r="N447" s="125"/>
    </row>
    <row r="448" spans="1:14">
      <c r="A448" s="112">
        <f t="shared" si="6"/>
        <v>440</v>
      </c>
      <c r="B448" s="122"/>
      <c r="C448" s="122"/>
      <c r="D448" s="113"/>
      <c r="E448" s="113"/>
      <c r="F448" s="123"/>
      <c r="G448" s="114"/>
      <c r="H448" s="114"/>
      <c r="I448" s="114"/>
      <c r="J448" s="114"/>
      <c r="K448" s="114"/>
      <c r="L448" s="114"/>
      <c r="M448" s="124"/>
      <c r="N448" s="125"/>
    </row>
    <row r="449" spans="1:14">
      <c r="A449" s="112">
        <f t="shared" si="6"/>
        <v>441</v>
      </c>
      <c r="B449" s="122"/>
      <c r="C449" s="122"/>
      <c r="D449" s="113"/>
      <c r="E449" s="113"/>
      <c r="F449" s="123"/>
      <c r="G449" s="114"/>
      <c r="H449" s="114"/>
      <c r="I449" s="114"/>
      <c r="J449" s="114"/>
      <c r="K449" s="114"/>
      <c r="L449" s="114"/>
      <c r="M449" s="124"/>
      <c r="N449" s="125"/>
    </row>
    <row r="450" spans="1:14">
      <c r="A450" s="112">
        <f t="shared" si="6"/>
        <v>442</v>
      </c>
      <c r="B450" s="122"/>
      <c r="C450" s="122"/>
      <c r="D450" s="113"/>
      <c r="E450" s="113"/>
      <c r="F450" s="123"/>
      <c r="G450" s="114"/>
      <c r="H450" s="114"/>
      <c r="I450" s="114"/>
      <c r="J450" s="114"/>
      <c r="K450" s="114"/>
      <c r="L450" s="114"/>
      <c r="M450" s="124"/>
      <c r="N450" s="125"/>
    </row>
    <row r="451" spans="1:14">
      <c r="A451" s="112">
        <f t="shared" si="6"/>
        <v>443</v>
      </c>
      <c r="B451" s="122"/>
      <c r="C451" s="122"/>
      <c r="D451" s="113"/>
      <c r="E451" s="113"/>
      <c r="F451" s="123"/>
      <c r="G451" s="114"/>
      <c r="H451" s="114"/>
      <c r="I451" s="114"/>
      <c r="J451" s="114"/>
      <c r="K451" s="114"/>
      <c r="L451" s="114"/>
      <c r="M451" s="124"/>
      <c r="N451" s="125"/>
    </row>
    <row r="452" spans="1:14">
      <c r="A452" s="112">
        <f t="shared" si="6"/>
        <v>444</v>
      </c>
      <c r="B452" s="122"/>
      <c r="C452" s="122"/>
      <c r="D452" s="113"/>
      <c r="E452" s="113"/>
      <c r="F452" s="123"/>
      <c r="G452" s="114"/>
      <c r="H452" s="114"/>
      <c r="I452" s="114"/>
      <c r="J452" s="114"/>
      <c r="K452" s="114"/>
      <c r="L452" s="114"/>
      <c r="M452" s="124"/>
      <c r="N452" s="125"/>
    </row>
    <row r="453" spans="1:14">
      <c r="A453" s="112">
        <f t="shared" si="6"/>
        <v>445</v>
      </c>
      <c r="B453" s="122"/>
      <c r="C453" s="122"/>
      <c r="D453" s="113"/>
      <c r="E453" s="113"/>
      <c r="F453" s="123"/>
      <c r="G453" s="114"/>
      <c r="H453" s="114"/>
      <c r="I453" s="114"/>
      <c r="J453" s="114"/>
      <c r="K453" s="114"/>
      <c r="L453" s="114"/>
      <c r="M453" s="124"/>
      <c r="N453" s="125"/>
    </row>
    <row r="454" spans="1:14">
      <c r="A454" s="112">
        <f t="shared" si="6"/>
        <v>446</v>
      </c>
      <c r="B454" s="122"/>
      <c r="C454" s="122"/>
      <c r="D454" s="113"/>
      <c r="E454" s="113"/>
      <c r="F454" s="123"/>
      <c r="G454" s="114"/>
      <c r="H454" s="114"/>
      <c r="I454" s="114"/>
      <c r="J454" s="114"/>
      <c r="K454" s="114"/>
      <c r="L454" s="114"/>
      <c r="M454" s="124"/>
      <c r="N454" s="125"/>
    </row>
    <row r="455" spans="1:14">
      <c r="A455" s="112">
        <f t="shared" si="6"/>
        <v>447</v>
      </c>
      <c r="B455" s="122"/>
      <c r="C455" s="122"/>
      <c r="D455" s="113"/>
      <c r="E455" s="113"/>
      <c r="F455" s="123"/>
      <c r="G455" s="114"/>
      <c r="H455" s="114"/>
      <c r="I455" s="114"/>
      <c r="J455" s="114"/>
      <c r="K455" s="114"/>
      <c r="L455" s="114"/>
      <c r="M455" s="124"/>
      <c r="N455" s="125"/>
    </row>
    <row r="456" spans="1:14">
      <c r="A456" s="112">
        <f t="shared" si="6"/>
        <v>448</v>
      </c>
      <c r="B456" s="122"/>
      <c r="C456" s="122"/>
      <c r="D456" s="113"/>
      <c r="E456" s="113"/>
      <c r="F456" s="123"/>
      <c r="G456" s="114"/>
      <c r="H456" s="114"/>
      <c r="I456" s="114"/>
      <c r="J456" s="114"/>
      <c r="K456" s="114"/>
      <c r="L456" s="114"/>
      <c r="M456" s="124"/>
      <c r="N456" s="125"/>
    </row>
    <row r="457" spans="1:14">
      <c r="A457" s="112">
        <f t="shared" si="6"/>
        <v>449</v>
      </c>
      <c r="B457" s="122"/>
      <c r="C457" s="122"/>
      <c r="D457" s="113"/>
      <c r="E457" s="113"/>
      <c r="F457" s="123"/>
      <c r="G457" s="114"/>
      <c r="H457" s="114"/>
      <c r="I457" s="114"/>
      <c r="J457" s="114"/>
      <c r="K457" s="114"/>
      <c r="L457" s="114"/>
      <c r="M457" s="124"/>
      <c r="N457" s="125"/>
    </row>
    <row r="458" spans="1:14">
      <c r="A458" s="112">
        <f t="shared" si="6"/>
        <v>450</v>
      </c>
      <c r="B458" s="122"/>
      <c r="C458" s="122"/>
      <c r="D458" s="113"/>
      <c r="E458" s="113"/>
      <c r="F458" s="123"/>
      <c r="G458" s="114"/>
      <c r="H458" s="114"/>
      <c r="I458" s="114"/>
      <c r="J458" s="114"/>
      <c r="K458" s="114"/>
      <c r="L458" s="114"/>
      <c r="M458" s="124"/>
      <c r="N458" s="125"/>
    </row>
    <row r="459" spans="1:14">
      <c r="A459" s="112">
        <f t="shared" ref="A459:A508" si="7">A458+1</f>
        <v>451</v>
      </c>
      <c r="B459" s="122"/>
      <c r="C459" s="122"/>
      <c r="D459" s="113"/>
      <c r="E459" s="113"/>
      <c r="F459" s="123"/>
      <c r="G459" s="114"/>
      <c r="H459" s="114"/>
      <c r="I459" s="114"/>
      <c r="J459" s="114"/>
      <c r="K459" s="114"/>
      <c r="L459" s="114"/>
      <c r="M459" s="124"/>
      <c r="N459" s="125"/>
    </row>
    <row r="460" spans="1:14">
      <c r="A460" s="112">
        <f t="shared" si="7"/>
        <v>452</v>
      </c>
      <c r="B460" s="122"/>
      <c r="C460" s="122"/>
      <c r="D460" s="113"/>
      <c r="E460" s="113"/>
      <c r="F460" s="123"/>
      <c r="G460" s="114"/>
      <c r="H460" s="114"/>
      <c r="I460" s="114"/>
      <c r="J460" s="114"/>
      <c r="K460" s="114"/>
      <c r="L460" s="114"/>
      <c r="M460" s="124"/>
      <c r="N460" s="125"/>
    </row>
    <row r="461" spans="1:14">
      <c r="A461" s="112">
        <f t="shared" si="7"/>
        <v>453</v>
      </c>
      <c r="B461" s="122"/>
      <c r="C461" s="122"/>
      <c r="D461" s="113"/>
      <c r="E461" s="113"/>
      <c r="F461" s="123"/>
      <c r="G461" s="114"/>
      <c r="H461" s="114"/>
      <c r="I461" s="114"/>
      <c r="J461" s="114"/>
      <c r="K461" s="114"/>
      <c r="L461" s="114"/>
      <c r="M461" s="124"/>
      <c r="N461" s="125"/>
    </row>
    <row r="462" spans="1:14">
      <c r="A462" s="112">
        <f t="shared" si="7"/>
        <v>454</v>
      </c>
      <c r="B462" s="122"/>
      <c r="C462" s="122"/>
      <c r="D462" s="113"/>
      <c r="E462" s="113"/>
      <c r="F462" s="123"/>
      <c r="G462" s="114"/>
      <c r="H462" s="114"/>
      <c r="I462" s="114"/>
      <c r="J462" s="114"/>
      <c r="K462" s="114"/>
      <c r="L462" s="114"/>
      <c r="M462" s="124"/>
      <c r="N462" s="125"/>
    </row>
    <row r="463" spans="1:14">
      <c r="A463" s="112">
        <f t="shared" si="7"/>
        <v>455</v>
      </c>
      <c r="B463" s="122"/>
      <c r="C463" s="122"/>
      <c r="D463" s="113"/>
      <c r="E463" s="113"/>
      <c r="F463" s="123"/>
      <c r="G463" s="114"/>
      <c r="H463" s="114"/>
      <c r="I463" s="114"/>
      <c r="J463" s="114"/>
      <c r="K463" s="114"/>
      <c r="L463" s="114"/>
      <c r="M463" s="124"/>
      <c r="N463" s="125"/>
    </row>
    <row r="464" spans="1:14">
      <c r="A464" s="112">
        <f t="shared" si="7"/>
        <v>456</v>
      </c>
      <c r="B464" s="122"/>
      <c r="C464" s="122"/>
      <c r="D464" s="113"/>
      <c r="E464" s="113"/>
      <c r="F464" s="123"/>
      <c r="G464" s="114"/>
      <c r="H464" s="114"/>
      <c r="I464" s="114"/>
      <c r="J464" s="114"/>
      <c r="K464" s="114"/>
      <c r="L464" s="114"/>
      <c r="M464" s="124"/>
      <c r="N464" s="125"/>
    </row>
    <row r="465" spans="1:14">
      <c r="A465" s="112">
        <f t="shared" si="7"/>
        <v>457</v>
      </c>
      <c r="B465" s="122"/>
      <c r="C465" s="122"/>
      <c r="D465" s="113"/>
      <c r="E465" s="113"/>
      <c r="F465" s="123"/>
      <c r="G465" s="114"/>
      <c r="H465" s="114"/>
      <c r="I465" s="114"/>
      <c r="J465" s="114"/>
      <c r="K465" s="114"/>
      <c r="L465" s="114"/>
      <c r="M465" s="124"/>
      <c r="N465" s="125"/>
    </row>
    <row r="466" spans="1:14">
      <c r="A466" s="112">
        <f t="shared" si="7"/>
        <v>458</v>
      </c>
      <c r="B466" s="122"/>
      <c r="C466" s="122"/>
      <c r="D466" s="113"/>
      <c r="E466" s="113"/>
      <c r="F466" s="123"/>
      <c r="G466" s="114"/>
      <c r="H466" s="114"/>
      <c r="I466" s="114"/>
      <c r="J466" s="114"/>
      <c r="K466" s="114"/>
      <c r="L466" s="114"/>
      <c r="M466" s="124"/>
      <c r="N466" s="125"/>
    </row>
    <row r="467" spans="1:14">
      <c r="A467" s="112">
        <f t="shared" si="7"/>
        <v>459</v>
      </c>
      <c r="B467" s="122"/>
      <c r="C467" s="122"/>
      <c r="D467" s="113"/>
      <c r="E467" s="113"/>
      <c r="F467" s="123"/>
      <c r="G467" s="114"/>
      <c r="H467" s="114"/>
      <c r="I467" s="114"/>
      <c r="J467" s="114"/>
      <c r="K467" s="114"/>
      <c r="L467" s="114"/>
      <c r="M467" s="124"/>
      <c r="N467" s="125"/>
    </row>
    <row r="468" spans="1:14">
      <c r="A468" s="112">
        <f t="shared" si="7"/>
        <v>460</v>
      </c>
      <c r="B468" s="122"/>
      <c r="C468" s="122"/>
      <c r="D468" s="113"/>
      <c r="E468" s="113"/>
      <c r="F468" s="123"/>
      <c r="G468" s="114"/>
      <c r="H468" s="114"/>
      <c r="I468" s="114"/>
      <c r="J468" s="114"/>
      <c r="K468" s="114"/>
      <c r="L468" s="114"/>
      <c r="M468" s="124"/>
      <c r="N468" s="125"/>
    </row>
    <row r="469" spans="1:14">
      <c r="A469" s="112">
        <f t="shared" si="7"/>
        <v>461</v>
      </c>
      <c r="B469" s="122"/>
      <c r="C469" s="122"/>
      <c r="D469" s="113"/>
      <c r="E469" s="113"/>
      <c r="F469" s="123"/>
      <c r="G469" s="114"/>
      <c r="H469" s="114"/>
      <c r="I469" s="114"/>
      <c r="J469" s="114"/>
      <c r="K469" s="114"/>
      <c r="L469" s="114"/>
      <c r="M469" s="124"/>
      <c r="N469" s="125"/>
    </row>
    <row r="470" spans="1:14">
      <c r="A470" s="112">
        <f t="shared" si="7"/>
        <v>462</v>
      </c>
      <c r="B470" s="122"/>
      <c r="C470" s="122"/>
      <c r="D470" s="113"/>
      <c r="E470" s="113"/>
      <c r="F470" s="123"/>
      <c r="G470" s="114"/>
      <c r="H470" s="114"/>
      <c r="I470" s="114"/>
      <c r="J470" s="114"/>
      <c r="K470" s="114"/>
      <c r="L470" s="114"/>
      <c r="M470" s="124"/>
      <c r="N470" s="125"/>
    </row>
    <row r="471" spans="1:14">
      <c r="A471" s="112">
        <f t="shared" si="7"/>
        <v>463</v>
      </c>
      <c r="B471" s="122"/>
      <c r="C471" s="122"/>
      <c r="D471" s="113"/>
      <c r="E471" s="113"/>
      <c r="F471" s="123"/>
      <c r="G471" s="114"/>
      <c r="H471" s="114"/>
      <c r="I471" s="114"/>
      <c r="J471" s="114"/>
      <c r="K471" s="114"/>
      <c r="L471" s="114"/>
      <c r="M471" s="124"/>
      <c r="N471" s="125"/>
    </row>
    <row r="472" spans="1:14">
      <c r="A472" s="112">
        <f t="shared" si="7"/>
        <v>464</v>
      </c>
      <c r="B472" s="122"/>
      <c r="C472" s="122"/>
      <c r="D472" s="113"/>
      <c r="E472" s="113"/>
      <c r="F472" s="123"/>
      <c r="G472" s="114"/>
      <c r="H472" s="114"/>
      <c r="I472" s="114"/>
      <c r="J472" s="114"/>
      <c r="K472" s="114"/>
      <c r="L472" s="114"/>
      <c r="M472" s="124"/>
      <c r="N472" s="125"/>
    </row>
    <row r="473" spans="1:14">
      <c r="A473" s="112">
        <f t="shared" si="7"/>
        <v>465</v>
      </c>
      <c r="B473" s="122"/>
      <c r="C473" s="122"/>
      <c r="D473" s="113"/>
      <c r="E473" s="113"/>
      <c r="F473" s="123"/>
      <c r="G473" s="114"/>
      <c r="H473" s="114"/>
      <c r="I473" s="114"/>
      <c r="J473" s="114"/>
      <c r="K473" s="114"/>
      <c r="L473" s="114"/>
      <c r="M473" s="124"/>
      <c r="N473" s="125"/>
    </row>
    <row r="474" spans="1:14">
      <c r="A474" s="112">
        <f t="shared" si="7"/>
        <v>466</v>
      </c>
      <c r="B474" s="122"/>
      <c r="C474" s="122"/>
      <c r="D474" s="113"/>
      <c r="E474" s="113"/>
      <c r="F474" s="123"/>
      <c r="G474" s="114"/>
      <c r="H474" s="114"/>
      <c r="I474" s="114"/>
      <c r="J474" s="114"/>
      <c r="K474" s="114"/>
      <c r="L474" s="114"/>
      <c r="M474" s="124"/>
      <c r="N474" s="125"/>
    </row>
    <row r="475" spans="1:14">
      <c r="A475" s="112">
        <f t="shared" si="7"/>
        <v>467</v>
      </c>
      <c r="B475" s="122"/>
      <c r="C475" s="122"/>
      <c r="D475" s="113"/>
      <c r="E475" s="113"/>
      <c r="F475" s="123"/>
      <c r="G475" s="114"/>
      <c r="H475" s="114"/>
      <c r="I475" s="114"/>
      <c r="J475" s="114"/>
      <c r="K475" s="114"/>
      <c r="L475" s="114"/>
      <c r="M475" s="124"/>
      <c r="N475" s="125"/>
    </row>
    <row r="476" spans="1:14">
      <c r="A476" s="112">
        <f t="shared" si="7"/>
        <v>468</v>
      </c>
      <c r="B476" s="122"/>
      <c r="C476" s="122"/>
      <c r="D476" s="113"/>
      <c r="E476" s="113"/>
      <c r="F476" s="123"/>
      <c r="G476" s="114"/>
      <c r="H476" s="114"/>
      <c r="I476" s="114"/>
      <c r="J476" s="114"/>
      <c r="K476" s="114"/>
      <c r="L476" s="114"/>
      <c r="M476" s="124"/>
      <c r="N476" s="125"/>
    </row>
    <row r="477" spans="1:14">
      <c r="A477" s="112">
        <f t="shared" si="7"/>
        <v>469</v>
      </c>
      <c r="B477" s="122"/>
      <c r="C477" s="122"/>
      <c r="D477" s="113"/>
      <c r="E477" s="113"/>
      <c r="F477" s="123"/>
      <c r="G477" s="114"/>
      <c r="H477" s="114"/>
      <c r="I477" s="114"/>
      <c r="J477" s="114"/>
      <c r="K477" s="114"/>
      <c r="L477" s="114"/>
      <c r="M477" s="124"/>
      <c r="N477" s="125"/>
    </row>
    <row r="478" spans="1:14">
      <c r="A478" s="112">
        <f t="shared" si="7"/>
        <v>470</v>
      </c>
      <c r="B478" s="122"/>
      <c r="C478" s="122"/>
      <c r="D478" s="113"/>
      <c r="E478" s="113"/>
      <c r="F478" s="123"/>
      <c r="G478" s="114"/>
      <c r="H478" s="114"/>
      <c r="I478" s="114"/>
      <c r="J478" s="114"/>
      <c r="K478" s="114"/>
      <c r="L478" s="114"/>
      <c r="M478" s="124"/>
      <c r="N478" s="125"/>
    </row>
    <row r="479" spans="1:14">
      <c r="A479" s="112">
        <f t="shared" si="7"/>
        <v>471</v>
      </c>
      <c r="B479" s="122"/>
      <c r="C479" s="122"/>
      <c r="D479" s="113"/>
      <c r="E479" s="113"/>
      <c r="F479" s="123"/>
      <c r="G479" s="114"/>
      <c r="H479" s="114"/>
      <c r="I479" s="114"/>
      <c r="J479" s="114"/>
      <c r="K479" s="114"/>
      <c r="L479" s="114"/>
      <c r="M479" s="124"/>
      <c r="N479" s="125"/>
    </row>
    <row r="480" spans="1:14">
      <c r="A480" s="112">
        <f t="shared" si="7"/>
        <v>472</v>
      </c>
      <c r="B480" s="122"/>
      <c r="C480" s="122"/>
      <c r="D480" s="113"/>
      <c r="E480" s="113"/>
      <c r="F480" s="123"/>
      <c r="G480" s="114"/>
      <c r="H480" s="114"/>
      <c r="I480" s="114"/>
      <c r="J480" s="114"/>
      <c r="K480" s="114"/>
      <c r="L480" s="114"/>
      <c r="M480" s="124"/>
      <c r="N480" s="125"/>
    </row>
    <row r="481" spans="1:14">
      <c r="A481" s="112">
        <f t="shared" si="7"/>
        <v>473</v>
      </c>
      <c r="B481" s="122"/>
      <c r="C481" s="122"/>
      <c r="D481" s="113"/>
      <c r="E481" s="113"/>
      <c r="F481" s="123"/>
      <c r="G481" s="114"/>
      <c r="H481" s="114"/>
      <c r="I481" s="114"/>
      <c r="J481" s="114"/>
      <c r="K481" s="114"/>
      <c r="L481" s="114"/>
      <c r="M481" s="124"/>
      <c r="N481" s="125"/>
    </row>
    <row r="482" spans="1:14">
      <c r="A482" s="112">
        <f t="shared" si="7"/>
        <v>474</v>
      </c>
      <c r="B482" s="122"/>
      <c r="C482" s="122"/>
      <c r="D482" s="113"/>
      <c r="E482" s="113"/>
      <c r="F482" s="123"/>
      <c r="G482" s="114"/>
      <c r="H482" s="114"/>
      <c r="I482" s="114"/>
      <c r="J482" s="114"/>
      <c r="K482" s="114"/>
      <c r="L482" s="114"/>
      <c r="M482" s="124"/>
      <c r="N482" s="125"/>
    </row>
    <row r="483" spans="1:14">
      <c r="A483" s="112">
        <f t="shared" si="7"/>
        <v>475</v>
      </c>
      <c r="B483" s="122"/>
      <c r="C483" s="122"/>
      <c r="D483" s="113"/>
      <c r="E483" s="113"/>
      <c r="F483" s="123"/>
      <c r="G483" s="114"/>
      <c r="H483" s="114"/>
      <c r="I483" s="114"/>
      <c r="J483" s="114"/>
      <c r="K483" s="114"/>
      <c r="L483" s="114"/>
      <c r="M483" s="124"/>
      <c r="N483" s="125"/>
    </row>
    <row r="484" spans="1:14">
      <c r="A484" s="112">
        <f t="shared" si="7"/>
        <v>476</v>
      </c>
      <c r="B484" s="122"/>
      <c r="C484" s="122"/>
      <c r="D484" s="113"/>
      <c r="E484" s="113"/>
      <c r="F484" s="123"/>
      <c r="G484" s="114"/>
      <c r="H484" s="114"/>
      <c r="I484" s="114"/>
      <c r="J484" s="114"/>
      <c r="K484" s="114"/>
      <c r="L484" s="114"/>
      <c r="M484" s="124"/>
      <c r="N484" s="125"/>
    </row>
    <row r="485" spans="1:14">
      <c r="A485" s="112">
        <f t="shared" si="7"/>
        <v>477</v>
      </c>
      <c r="B485" s="122"/>
      <c r="C485" s="122"/>
      <c r="D485" s="113"/>
      <c r="E485" s="113"/>
      <c r="F485" s="123"/>
      <c r="G485" s="114"/>
      <c r="H485" s="114"/>
      <c r="I485" s="114"/>
      <c r="J485" s="114"/>
      <c r="K485" s="114"/>
      <c r="L485" s="114"/>
      <c r="M485" s="124"/>
      <c r="N485" s="125"/>
    </row>
    <row r="486" spans="1:14">
      <c r="A486" s="112">
        <f t="shared" si="7"/>
        <v>478</v>
      </c>
      <c r="B486" s="122"/>
      <c r="C486" s="122"/>
      <c r="D486" s="113"/>
      <c r="E486" s="113"/>
      <c r="F486" s="123"/>
      <c r="G486" s="114"/>
      <c r="H486" s="114"/>
      <c r="I486" s="114"/>
      <c r="J486" s="114"/>
      <c r="K486" s="114"/>
      <c r="L486" s="114"/>
      <c r="M486" s="124"/>
      <c r="N486" s="125"/>
    </row>
    <row r="487" spans="1:14">
      <c r="A487" s="112">
        <f t="shared" si="7"/>
        <v>479</v>
      </c>
      <c r="B487" s="122"/>
      <c r="C487" s="122"/>
      <c r="D487" s="113"/>
      <c r="E487" s="113"/>
      <c r="F487" s="123"/>
      <c r="G487" s="114"/>
      <c r="H487" s="114"/>
      <c r="I487" s="114"/>
      <c r="J487" s="114"/>
      <c r="K487" s="114"/>
      <c r="L487" s="114"/>
      <c r="M487" s="124"/>
      <c r="N487" s="125"/>
    </row>
    <row r="488" spans="1:14">
      <c r="A488" s="112">
        <f t="shared" si="7"/>
        <v>480</v>
      </c>
      <c r="B488" s="122"/>
      <c r="C488" s="122"/>
      <c r="D488" s="113"/>
      <c r="E488" s="113"/>
      <c r="F488" s="123"/>
      <c r="G488" s="114"/>
      <c r="H488" s="114"/>
      <c r="I488" s="114"/>
      <c r="J488" s="114"/>
      <c r="K488" s="114"/>
      <c r="L488" s="114"/>
      <c r="M488" s="124"/>
      <c r="N488" s="125"/>
    </row>
    <row r="489" spans="1:14">
      <c r="A489" s="112">
        <f t="shared" si="7"/>
        <v>481</v>
      </c>
      <c r="B489" s="122"/>
      <c r="C489" s="122"/>
      <c r="D489" s="113"/>
      <c r="E489" s="113"/>
      <c r="F489" s="123"/>
      <c r="G489" s="114"/>
      <c r="H489" s="114"/>
      <c r="I489" s="114"/>
      <c r="J489" s="114"/>
      <c r="K489" s="114"/>
      <c r="L489" s="114"/>
      <c r="M489" s="124"/>
      <c r="N489" s="125"/>
    </row>
    <row r="490" spans="1:14">
      <c r="A490" s="112">
        <f t="shared" si="7"/>
        <v>482</v>
      </c>
      <c r="B490" s="122"/>
      <c r="C490" s="122"/>
      <c r="D490" s="113"/>
      <c r="E490" s="113"/>
      <c r="F490" s="123"/>
      <c r="G490" s="114"/>
      <c r="H490" s="114"/>
      <c r="I490" s="114"/>
      <c r="J490" s="114"/>
      <c r="K490" s="114"/>
      <c r="L490" s="114"/>
      <c r="M490" s="124"/>
      <c r="N490" s="125"/>
    </row>
    <row r="491" spans="1:14">
      <c r="A491" s="112">
        <f t="shared" si="7"/>
        <v>483</v>
      </c>
      <c r="B491" s="122"/>
      <c r="C491" s="122"/>
      <c r="D491" s="113"/>
      <c r="E491" s="113"/>
      <c r="F491" s="123"/>
      <c r="G491" s="114"/>
      <c r="H491" s="114"/>
      <c r="I491" s="114"/>
      <c r="J491" s="114"/>
      <c r="K491" s="114"/>
      <c r="L491" s="114"/>
      <c r="M491" s="124"/>
      <c r="N491" s="125"/>
    </row>
    <row r="492" spans="1:14">
      <c r="A492" s="112">
        <f t="shared" si="7"/>
        <v>484</v>
      </c>
      <c r="B492" s="122"/>
      <c r="C492" s="122"/>
      <c r="D492" s="113"/>
      <c r="E492" s="113"/>
      <c r="F492" s="123"/>
      <c r="G492" s="114"/>
      <c r="H492" s="114"/>
      <c r="I492" s="114"/>
      <c r="J492" s="114"/>
      <c r="K492" s="114"/>
      <c r="L492" s="114"/>
      <c r="M492" s="124"/>
      <c r="N492" s="125"/>
    </row>
    <row r="493" spans="1:14">
      <c r="A493" s="112">
        <f t="shared" si="7"/>
        <v>485</v>
      </c>
      <c r="B493" s="122"/>
      <c r="C493" s="122"/>
      <c r="D493" s="113"/>
      <c r="E493" s="113"/>
      <c r="F493" s="123"/>
      <c r="G493" s="114"/>
      <c r="H493" s="114"/>
      <c r="I493" s="114"/>
      <c r="J493" s="114"/>
      <c r="K493" s="114"/>
      <c r="L493" s="114"/>
      <c r="M493" s="124"/>
      <c r="N493" s="125"/>
    </row>
    <row r="494" spans="1:14">
      <c r="A494" s="112">
        <f t="shared" si="7"/>
        <v>486</v>
      </c>
      <c r="B494" s="122"/>
      <c r="C494" s="122"/>
      <c r="D494" s="113"/>
      <c r="E494" s="113"/>
      <c r="F494" s="123"/>
      <c r="G494" s="114"/>
      <c r="H494" s="114"/>
      <c r="I494" s="114"/>
      <c r="J494" s="114"/>
      <c r="K494" s="114"/>
      <c r="L494" s="114"/>
      <c r="M494" s="124"/>
      <c r="N494" s="125"/>
    </row>
    <row r="495" spans="1:14">
      <c r="A495" s="112">
        <f t="shared" si="7"/>
        <v>487</v>
      </c>
      <c r="B495" s="122"/>
      <c r="C495" s="122"/>
      <c r="D495" s="113"/>
      <c r="E495" s="113"/>
      <c r="F495" s="123"/>
      <c r="G495" s="114"/>
      <c r="H495" s="114"/>
      <c r="I495" s="114"/>
      <c r="J495" s="114"/>
      <c r="K495" s="114"/>
      <c r="L495" s="114"/>
      <c r="M495" s="124"/>
      <c r="N495" s="125"/>
    </row>
    <row r="496" spans="1:14">
      <c r="A496" s="112">
        <f t="shared" si="7"/>
        <v>488</v>
      </c>
      <c r="B496" s="122"/>
      <c r="C496" s="122"/>
      <c r="D496" s="113"/>
      <c r="E496" s="113"/>
      <c r="F496" s="123"/>
      <c r="G496" s="114"/>
      <c r="H496" s="114"/>
      <c r="I496" s="114"/>
      <c r="J496" s="114"/>
      <c r="K496" s="114"/>
      <c r="L496" s="114"/>
      <c r="M496" s="124"/>
      <c r="N496" s="125"/>
    </row>
    <row r="497" spans="1:14">
      <c r="A497" s="112">
        <f t="shared" si="7"/>
        <v>489</v>
      </c>
      <c r="B497" s="122"/>
      <c r="C497" s="122"/>
      <c r="D497" s="113"/>
      <c r="E497" s="113"/>
      <c r="F497" s="123"/>
      <c r="G497" s="114"/>
      <c r="H497" s="114"/>
      <c r="I497" s="114"/>
      <c r="J497" s="114"/>
      <c r="K497" s="114"/>
      <c r="L497" s="114"/>
      <c r="M497" s="124"/>
      <c r="N497" s="125"/>
    </row>
    <row r="498" spans="1:14">
      <c r="A498" s="112">
        <f t="shared" si="7"/>
        <v>490</v>
      </c>
      <c r="B498" s="122"/>
      <c r="C498" s="122"/>
      <c r="D498" s="113"/>
      <c r="E498" s="113"/>
      <c r="F498" s="123"/>
      <c r="G498" s="114"/>
      <c r="H498" s="114"/>
      <c r="I498" s="114"/>
      <c r="J498" s="114"/>
      <c r="K498" s="114"/>
      <c r="L498" s="114"/>
      <c r="M498" s="124"/>
      <c r="N498" s="125"/>
    </row>
    <row r="499" spans="1:14">
      <c r="A499" s="112">
        <f t="shared" si="7"/>
        <v>491</v>
      </c>
      <c r="B499" s="122"/>
      <c r="C499" s="122"/>
      <c r="D499" s="113"/>
      <c r="E499" s="113"/>
      <c r="F499" s="123"/>
      <c r="G499" s="114"/>
      <c r="H499" s="114"/>
      <c r="I499" s="114"/>
      <c r="J499" s="114"/>
      <c r="K499" s="114"/>
      <c r="L499" s="114"/>
      <c r="M499" s="124"/>
      <c r="N499" s="125"/>
    </row>
    <row r="500" spans="1:14">
      <c r="A500" s="112">
        <f t="shared" si="7"/>
        <v>492</v>
      </c>
      <c r="B500" s="122"/>
      <c r="C500" s="122"/>
      <c r="D500" s="113"/>
      <c r="E500" s="113"/>
      <c r="F500" s="123"/>
      <c r="G500" s="114"/>
      <c r="H500" s="114"/>
      <c r="I500" s="114"/>
      <c r="J500" s="114"/>
      <c r="K500" s="114"/>
      <c r="L500" s="114"/>
      <c r="M500" s="124"/>
      <c r="N500" s="125"/>
    </row>
    <row r="501" spans="1:14">
      <c r="A501" s="112">
        <f t="shared" si="7"/>
        <v>493</v>
      </c>
      <c r="B501" s="122"/>
      <c r="C501" s="122"/>
      <c r="D501" s="113"/>
      <c r="E501" s="113"/>
      <c r="F501" s="123"/>
      <c r="G501" s="114"/>
      <c r="H501" s="114"/>
      <c r="I501" s="114"/>
      <c r="J501" s="114"/>
      <c r="K501" s="114"/>
      <c r="L501" s="114"/>
      <c r="M501" s="124"/>
      <c r="N501" s="125"/>
    </row>
    <row r="502" spans="1:14">
      <c r="A502" s="112">
        <f t="shared" si="7"/>
        <v>494</v>
      </c>
      <c r="B502" s="122"/>
      <c r="C502" s="122"/>
      <c r="D502" s="113"/>
      <c r="E502" s="113"/>
      <c r="F502" s="123"/>
      <c r="G502" s="114"/>
      <c r="H502" s="114"/>
      <c r="I502" s="114"/>
      <c r="J502" s="114"/>
      <c r="K502" s="114"/>
      <c r="L502" s="114"/>
      <c r="M502" s="124"/>
      <c r="N502" s="125"/>
    </row>
    <row r="503" spans="1:14">
      <c r="A503" s="112">
        <f t="shared" si="7"/>
        <v>495</v>
      </c>
      <c r="B503" s="122"/>
      <c r="C503" s="122"/>
      <c r="D503" s="113"/>
      <c r="E503" s="113"/>
      <c r="F503" s="123"/>
      <c r="G503" s="114"/>
      <c r="H503" s="114"/>
      <c r="I503" s="114"/>
      <c r="J503" s="114"/>
      <c r="K503" s="114"/>
      <c r="L503" s="114"/>
      <c r="M503" s="124"/>
      <c r="N503" s="125"/>
    </row>
    <row r="504" spans="1:14">
      <c r="A504" s="112">
        <f t="shared" si="7"/>
        <v>496</v>
      </c>
      <c r="B504" s="122"/>
      <c r="C504" s="122"/>
      <c r="D504" s="113"/>
      <c r="E504" s="113"/>
      <c r="F504" s="123"/>
      <c r="G504" s="114"/>
      <c r="H504" s="114"/>
      <c r="I504" s="114"/>
      <c r="J504" s="114"/>
      <c r="K504" s="114"/>
      <c r="L504" s="114"/>
      <c r="M504" s="124"/>
      <c r="N504" s="125"/>
    </row>
    <row r="505" spans="1:14">
      <c r="A505" s="112">
        <f t="shared" si="7"/>
        <v>497</v>
      </c>
      <c r="B505" s="122"/>
      <c r="C505" s="122"/>
      <c r="D505" s="113"/>
      <c r="E505" s="113"/>
      <c r="F505" s="123"/>
      <c r="G505" s="114"/>
      <c r="H505" s="114"/>
      <c r="I505" s="114"/>
      <c r="J505" s="114"/>
      <c r="K505" s="114"/>
      <c r="L505" s="114"/>
      <c r="M505" s="124"/>
      <c r="N505" s="125"/>
    </row>
    <row r="506" spans="1:14">
      <c r="A506" s="112">
        <f t="shared" si="7"/>
        <v>498</v>
      </c>
      <c r="B506" s="122"/>
      <c r="C506" s="122"/>
      <c r="D506" s="113"/>
      <c r="E506" s="113"/>
      <c r="F506" s="123"/>
      <c r="G506" s="114"/>
      <c r="H506" s="114"/>
      <c r="I506" s="114"/>
      <c r="J506" s="114"/>
      <c r="K506" s="114"/>
      <c r="L506" s="114"/>
      <c r="M506" s="124"/>
      <c r="N506" s="125"/>
    </row>
    <row r="507" spans="1:14">
      <c r="A507" s="112">
        <f t="shared" si="7"/>
        <v>499</v>
      </c>
      <c r="B507" s="122"/>
      <c r="C507" s="122"/>
      <c r="D507" s="113"/>
      <c r="E507" s="113"/>
      <c r="F507" s="123"/>
      <c r="G507" s="114"/>
      <c r="H507" s="114"/>
      <c r="I507" s="114"/>
      <c r="J507" s="114"/>
      <c r="K507" s="114"/>
      <c r="L507" s="114"/>
      <c r="M507" s="124"/>
      <c r="N507" s="125"/>
    </row>
    <row r="508" spans="1:14">
      <c r="A508" s="112">
        <f t="shared" si="7"/>
        <v>500</v>
      </c>
      <c r="B508" s="122"/>
      <c r="C508" s="122"/>
      <c r="D508" s="113"/>
      <c r="E508" s="113"/>
      <c r="F508" s="123"/>
      <c r="G508" s="114"/>
      <c r="H508" s="114"/>
      <c r="I508" s="114"/>
      <c r="J508" s="114"/>
      <c r="K508" s="114"/>
      <c r="L508" s="114"/>
      <c r="M508" s="124"/>
      <c r="N508" s="125"/>
    </row>
  </sheetData>
  <sheetProtection formatCells="0" formatColumns="0" formatRows="0" insertColumns="0" insertRows="0" selectLockedCells="1" autoFilter="0"/>
  <mergeCells count="12">
    <mergeCell ref="B4:M4"/>
    <mergeCell ref="B2:N3"/>
    <mergeCell ref="A7:A8"/>
    <mergeCell ref="E7:E8"/>
    <mergeCell ref="I7:I8"/>
    <mergeCell ref="B7:B8"/>
    <mergeCell ref="C7:C8"/>
    <mergeCell ref="D7:D8"/>
    <mergeCell ref="F7:H7"/>
    <mergeCell ref="B5:M5"/>
    <mergeCell ref="J7:L7"/>
    <mergeCell ref="M7:N7"/>
  </mergeCells>
  <phoneticPr fontId="4"/>
  <pageMargins left="0.70866141732283472" right="0.70866141732283472" top="0.74803149606299213" bottom="0.55118110236220474" header="0.31496062992125984" footer="0.31496062992125984"/>
  <pageSetup paperSize="9" scale="84" fitToHeight="0" orientation="landscape" r:id="rId1"/>
  <rowBreaks count="1" manualBreakCount="1">
    <brk id="18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12"/>
  <sheetViews>
    <sheetView view="pageBreakPreview" zoomScaleNormal="100" zoomScaleSheetLayoutView="100" workbookViewId="0"/>
  </sheetViews>
  <sheetFormatPr defaultRowHeight="12"/>
  <cols>
    <col min="1" max="1" width="3.875" style="10" customWidth="1"/>
    <col min="2" max="2" width="28.625" style="9" customWidth="1"/>
    <col min="3" max="3" width="20.75" style="9" customWidth="1"/>
    <col min="4" max="4" width="27.875" style="9" customWidth="1"/>
    <col min="5" max="5" width="23.375" style="9" customWidth="1"/>
    <col min="6" max="6" width="23.125" style="9" customWidth="1"/>
    <col min="7" max="7" width="1.75" style="3" customWidth="1"/>
    <col min="8" max="8" width="2.5" style="9" customWidth="1"/>
    <col min="9" max="12" width="9" style="9"/>
    <col min="13" max="13" width="11.625" style="9" customWidth="1"/>
    <col min="14" max="16384" width="9" style="9"/>
  </cols>
  <sheetData>
    <row r="1" spans="1:15" ht="24" customHeight="1">
      <c r="A1" s="83" t="s">
        <v>262</v>
      </c>
    </row>
    <row r="2" spans="1:15" ht="24" customHeight="1">
      <c r="B2" s="9" t="s">
        <v>223</v>
      </c>
    </row>
    <row r="3" spans="1:15" ht="24" customHeight="1">
      <c r="B3" s="9" t="s">
        <v>283</v>
      </c>
    </row>
    <row r="4" spans="1:15" ht="20.100000000000001" customHeight="1">
      <c r="A4" s="169"/>
      <c r="B4" s="9" t="s">
        <v>284</v>
      </c>
    </row>
    <row r="5" spans="1:15" ht="12" customHeight="1">
      <c r="A5" s="169"/>
    </row>
    <row r="6" spans="1:15" ht="20.100000000000001" customHeight="1">
      <c r="A6" s="83" t="s">
        <v>221</v>
      </c>
    </row>
    <row r="7" spans="1:15" ht="20.100000000000001" customHeight="1">
      <c r="B7" s="409" t="s">
        <v>272</v>
      </c>
      <c r="C7" s="409"/>
      <c r="D7" s="409"/>
      <c r="E7" s="409"/>
      <c r="F7" s="409"/>
    </row>
    <row r="8" spans="1:15" ht="20.100000000000001" customHeight="1">
      <c r="B8" s="409"/>
      <c r="C8" s="409"/>
      <c r="D8" s="409"/>
      <c r="E8" s="409"/>
      <c r="F8" s="409"/>
    </row>
    <row r="9" spans="1:15" ht="20.100000000000001" customHeight="1"/>
    <row r="10" spans="1:15">
      <c r="E10" s="12"/>
      <c r="F10" s="12"/>
    </row>
    <row r="11" spans="1:15" ht="18" customHeight="1">
      <c r="A11" s="220"/>
      <c r="B11" s="408" t="s">
        <v>19</v>
      </c>
      <c r="C11" s="400" t="s">
        <v>276</v>
      </c>
      <c r="D11" s="398" t="s">
        <v>5</v>
      </c>
      <c r="E11" s="408" t="s">
        <v>271</v>
      </c>
      <c r="F11" s="410" t="s">
        <v>273</v>
      </c>
      <c r="G11" s="93"/>
    </row>
    <row r="12" spans="1:15" ht="35.25" customHeight="1">
      <c r="A12" s="220"/>
      <c r="B12" s="253"/>
      <c r="C12" s="399"/>
      <c r="D12" s="399"/>
      <c r="E12" s="408"/>
      <c r="F12" s="411"/>
      <c r="G12" s="135"/>
      <c r="H12" s="3"/>
    </row>
    <row r="13" spans="1:15" ht="35.1" customHeight="1">
      <c r="A13" s="170">
        <v>1</v>
      </c>
      <c r="B13" s="122"/>
      <c r="C13" s="122"/>
      <c r="D13" s="114"/>
      <c r="E13" s="124"/>
      <c r="F13" s="125"/>
      <c r="G13" s="94"/>
      <c r="H13" s="3"/>
    </row>
    <row r="14" spans="1:15" ht="35.1" customHeight="1">
      <c r="A14" s="170">
        <f>A13+1</f>
        <v>2</v>
      </c>
      <c r="B14" s="122"/>
      <c r="C14" s="122"/>
      <c r="D14" s="114"/>
      <c r="E14" s="124"/>
      <c r="F14" s="125"/>
      <c r="G14" s="94"/>
    </row>
    <row r="15" spans="1:15" ht="35.1" customHeight="1">
      <c r="A15" s="170">
        <f t="shared" ref="A15:A78" si="0">A14+1</f>
        <v>3</v>
      </c>
      <c r="B15" s="122"/>
      <c r="C15" s="122"/>
      <c r="D15" s="114"/>
      <c r="E15" s="124"/>
      <c r="F15" s="125"/>
      <c r="G15" s="94"/>
      <c r="H15" s="3"/>
    </row>
    <row r="16" spans="1:15" ht="35.1" customHeight="1">
      <c r="A16" s="170">
        <f t="shared" si="0"/>
        <v>4</v>
      </c>
      <c r="B16" s="122"/>
      <c r="C16" s="122"/>
      <c r="D16" s="114"/>
      <c r="E16" s="124"/>
      <c r="F16" s="125"/>
      <c r="G16" s="94"/>
      <c r="H16" s="94"/>
      <c r="I16" s="94"/>
      <c r="J16" s="94"/>
      <c r="K16" s="94"/>
      <c r="L16" s="94"/>
      <c r="M16" s="94"/>
      <c r="N16" s="94"/>
      <c r="O16" s="94"/>
    </row>
    <row r="17" spans="1:15" ht="35.1" customHeight="1">
      <c r="A17" s="170">
        <f t="shared" si="0"/>
        <v>5</v>
      </c>
      <c r="B17" s="122"/>
      <c r="C17" s="122"/>
      <c r="D17" s="114"/>
      <c r="E17" s="124"/>
      <c r="F17" s="125"/>
      <c r="G17" s="94"/>
      <c r="H17" s="94"/>
      <c r="I17" s="94"/>
      <c r="J17" s="94"/>
      <c r="K17" s="94"/>
      <c r="L17" s="94"/>
      <c r="M17" s="94"/>
      <c r="N17" s="94"/>
      <c r="O17" s="94"/>
    </row>
    <row r="18" spans="1:15" ht="35.1" customHeight="1">
      <c r="A18" s="170">
        <f t="shared" si="0"/>
        <v>6</v>
      </c>
      <c r="B18" s="122"/>
      <c r="C18" s="122"/>
      <c r="D18" s="114"/>
      <c r="E18" s="124"/>
      <c r="F18" s="125"/>
      <c r="G18" s="94"/>
      <c r="H18" s="94"/>
      <c r="I18" s="94"/>
      <c r="J18" s="94"/>
      <c r="K18" s="94"/>
      <c r="L18" s="94"/>
      <c r="M18" s="94"/>
      <c r="N18" s="94"/>
      <c r="O18" s="94"/>
    </row>
    <row r="19" spans="1:15" ht="35.1" customHeight="1">
      <c r="A19" s="170">
        <f t="shared" si="0"/>
        <v>7</v>
      </c>
      <c r="B19" s="122"/>
      <c r="C19" s="122"/>
      <c r="D19" s="114"/>
      <c r="E19" s="124"/>
      <c r="F19" s="125"/>
      <c r="G19" s="94"/>
      <c r="H19" s="3"/>
    </row>
    <row r="20" spans="1:15" ht="35.1" customHeight="1">
      <c r="A20" s="170">
        <f t="shared" si="0"/>
        <v>8</v>
      </c>
      <c r="B20" s="122"/>
      <c r="C20" s="122"/>
      <c r="D20" s="114"/>
      <c r="E20" s="124"/>
      <c r="F20" s="125"/>
      <c r="G20" s="94"/>
    </row>
    <row r="21" spans="1:15" ht="35.1" customHeight="1">
      <c r="A21" s="170">
        <f t="shared" si="0"/>
        <v>9</v>
      </c>
      <c r="B21" s="122"/>
      <c r="C21" s="122"/>
      <c r="D21" s="114"/>
      <c r="E21" s="124"/>
      <c r="F21" s="125"/>
      <c r="G21" s="94"/>
    </row>
    <row r="22" spans="1:15" ht="35.1" customHeight="1">
      <c r="A22" s="170">
        <f t="shared" si="0"/>
        <v>10</v>
      </c>
      <c r="B22" s="122"/>
      <c r="C22" s="122"/>
      <c r="D22" s="114"/>
      <c r="E22" s="124"/>
      <c r="F22" s="125"/>
      <c r="G22" s="94"/>
      <c r="H22" s="3"/>
    </row>
    <row r="23" spans="1:15" ht="35.1" customHeight="1">
      <c r="A23" s="170">
        <f t="shared" si="0"/>
        <v>11</v>
      </c>
      <c r="B23" s="122"/>
      <c r="C23" s="122"/>
      <c r="D23" s="114"/>
      <c r="E23" s="124"/>
      <c r="F23" s="125"/>
      <c r="G23" s="94"/>
    </row>
    <row r="24" spans="1:15" ht="35.1" customHeight="1">
      <c r="A24" s="170">
        <f t="shared" si="0"/>
        <v>12</v>
      </c>
      <c r="B24" s="122"/>
      <c r="C24" s="122"/>
      <c r="D24" s="114"/>
      <c r="E24" s="124"/>
      <c r="F24" s="125"/>
      <c r="G24" s="94"/>
    </row>
    <row r="25" spans="1:15" ht="35.1" customHeight="1">
      <c r="A25" s="170">
        <f t="shared" si="0"/>
        <v>13</v>
      </c>
      <c r="B25" s="122"/>
      <c r="C25" s="122"/>
      <c r="D25" s="114"/>
      <c r="E25" s="124"/>
      <c r="F25" s="125"/>
      <c r="G25" s="94"/>
    </row>
    <row r="26" spans="1:15" ht="35.1" customHeight="1">
      <c r="A26" s="170">
        <f t="shared" si="0"/>
        <v>14</v>
      </c>
      <c r="B26" s="122"/>
      <c r="C26" s="122"/>
      <c r="D26" s="114"/>
      <c r="E26" s="124"/>
      <c r="F26" s="125"/>
      <c r="G26" s="94"/>
    </row>
    <row r="27" spans="1:15" ht="35.1" customHeight="1">
      <c r="A27" s="170">
        <f t="shared" si="0"/>
        <v>15</v>
      </c>
      <c r="B27" s="122"/>
      <c r="C27" s="122"/>
      <c r="D27" s="114"/>
      <c r="E27" s="124"/>
      <c r="F27" s="125"/>
      <c r="G27" s="94"/>
    </row>
    <row r="28" spans="1:15" ht="35.1" customHeight="1">
      <c r="A28" s="170">
        <f t="shared" si="0"/>
        <v>16</v>
      </c>
      <c r="B28" s="122"/>
      <c r="C28" s="122"/>
      <c r="D28" s="114"/>
      <c r="E28" s="124"/>
      <c r="F28" s="125"/>
      <c r="G28" s="94"/>
    </row>
    <row r="29" spans="1:15" ht="35.1" customHeight="1">
      <c r="A29" s="170">
        <f t="shared" si="0"/>
        <v>17</v>
      </c>
      <c r="B29" s="122"/>
      <c r="C29" s="122"/>
      <c r="D29" s="114"/>
      <c r="E29" s="124"/>
      <c r="F29" s="125"/>
      <c r="G29" s="94"/>
    </row>
    <row r="30" spans="1:15" ht="35.1" customHeight="1">
      <c r="A30" s="170">
        <f t="shared" si="0"/>
        <v>18</v>
      </c>
      <c r="B30" s="122"/>
      <c r="C30" s="122"/>
      <c r="D30" s="114"/>
      <c r="E30" s="124"/>
      <c r="F30" s="125"/>
      <c r="G30" s="94"/>
    </row>
    <row r="31" spans="1:15" ht="35.1" customHeight="1">
      <c r="A31" s="170">
        <f t="shared" si="0"/>
        <v>19</v>
      </c>
      <c r="B31" s="122"/>
      <c r="C31" s="122"/>
      <c r="D31" s="114"/>
      <c r="E31" s="124"/>
      <c r="F31" s="125"/>
      <c r="G31" s="94"/>
    </row>
    <row r="32" spans="1:15" ht="35.1" customHeight="1">
      <c r="A32" s="170">
        <f t="shared" si="0"/>
        <v>20</v>
      </c>
      <c r="B32" s="122"/>
      <c r="C32" s="122"/>
      <c r="D32" s="114"/>
      <c r="E32" s="124"/>
      <c r="F32" s="125"/>
      <c r="G32" s="94"/>
    </row>
    <row r="33" spans="1:8" ht="35.1" customHeight="1">
      <c r="A33" s="170">
        <f t="shared" si="0"/>
        <v>21</v>
      </c>
      <c r="B33" s="122"/>
      <c r="C33" s="122"/>
      <c r="D33" s="114"/>
      <c r="E33" s="124"/>
      <c r="F33" s="125"/>
      <c r="G33" s="94"/>
    </row>
    <row r="34" spans="1:8" ht="35.1" customHeight="1">
      <c r="A34" s="170">
        <f t="shared" si="0"/>
        <v>22</v>
      </c>
      <c r="B34" s="122"/>
      <c r="C34" s="122"/>
      <c r="D34" s="114"/>
      <c r="E34" s="124"/>
      <c r="F34" s="125"/>
      <c r="G34" s="94"/>
    </row>
    <row r="35" spans="1:8" ht="35.1" customHeight="1">
      <c r="A35" s="170">
        <f t="shared" si="0"/>
        <v>23</v>
      </c>
      <c r="B35" s="122"/>
      <c r="C35" s="122"/>
      <c r="D35" s="114"/>
      <c r="E35" s="124"/>
      <c r="F35" s="125"/>
      <c r="G35" s="94"/>
    </row>
    <row r="36" spans="1:8" ht="35.1" customHeight="1">
      <c r="A36" s="170">
        <f t="shared" si="0"/>
        <v>24</v>
      </c>
      <c r="B36" s="122"/>
      <c r="C36" s="122"/>
      <c r="D36" s="114"/>
      <c r="E36" s="124"/>
      <c r="F36" s="125"/>
      <c r="G36" s="94"/>
    </row>
    <row r="37" spans="1:8" ht="35.1" customHeight="1">
      <c r="A37" s="170">
        <f t="shared" si="0"/>
        <v>25</v>
      </c>
      <c r="B37" s="122"/>
      <c r="C37" s="122"/>
      <c r="D37" s="114"/>
      <c r="E37" s="124"/>
      <c r="F37" s="125"/>
      <c r="G37" s="94"/>
    </row>
    <row r="38" spans="1:8" ht="35.1" customHeight="1">
      <c r="A38" s="170">
        <f t="shared" si="0"/>
        <v>26</v>
      </c>
      <c r="B38" s="122"/>
      <c r="C38" s="122"/>
      <c r="D38" s="114"/>
      <c r="E38" s="124"/>
      <c r="F38" s="125"/>
      <c r="G38" s="94"/>
    </row>
    <row r="39" spans="1:8" ht="35.1" customHeight="1">
      <c r="A39" s="170">
        <f t="shared" si="0"/>
        <v>27</v>
      </c>
      <c r="B39" s="122"/>
      <c r="C39" s="122"/>
      <c r="D39" s="114"/>
      <c r="E39" s="124"/>
      <c r="F39" s="125"/>
      <c r="G39" s="94"/>
      <c r="H39" s="3"/>
    </row>
    <row r="40" spans="1:8" ht="35.1" customHeight="1">
      <c r="A40" s="170">
        <f t="shared" si="0"/>
        <v>28</v>
      </c>
      <c r="B40" s="122"/>
      <c r="C40" s="122"/>
      <c r="D40" s="114"/>
      <c r="E40" s="124"/>
      <c r="F40" s="125"/>
      <c r="G40" s="94"/>
    </row>
    <row r="41" spans="1:8" ht="35.1" customHeight="1">
      <c r="A41" s="170">
        <f t="shared" si="0"/>
        <v>29</v>
      </c>
      <c r="B41" s="122"/>
      <c r="C41" s="122"/>
      <c r="D41" s="114"/>
      <c r="E41" s="124"/>
      <c r="F41" s="125"/>
      <c r="G41" s="94"/>
    </row>
    <row r="42" spans="1:8" ht="35.1" customHeight="1">
      <c r="A42" s="170">
        <f t="shared" si="0"/>
        <v>30</v>
      </c>
      <c r="B42" s="122"/>
      <c r="C42" s="122"/>
      <c r="D42" s="114"/>
      <c r="E42" s="124"/>
      <c r="F42" s="125"/>
      <c r="G42" s="94"/>
    </row>
    <row r="43" spans="1:8" ht="35.1" customHeight="1">
      <c r="A43" s="170">
        <f t="shared" si="0"/>
        <v>31</v>
      </c>
      <c r="B43" s="122"/>
      <c r="C43" s="122"/>
      <c r="D43" s="114"/>
      <c r="E43" s="124"/>
      <c r="F43" s="125"/>
      <c r="G43" s="94"/>
    </row>
    <row r="44" spans="1:8" ht="35.1" customHeight="1">
      <c r="A44" s="170">
        <f t="shared" si="0"/>
        <v>32</v>
      </c>
      <c r="B44" s="122"/>
      <c r="C44" s="122"/>
      <c r="D44" s="114"/>
      <c r="E44" s="124"/>
      <c r="F44" s="125"/>
      <c r="G44" s="94"/>
    </row>
    <row r="45" spans="1:8" ht="35.1" customHeight="1">
      <c r="A45" s="170">
        <f t="shared" si="0"/>
        <v>33</v>
      </c>
      <c r="B45" s="122"/>
      <c r="C45" s="122"/>
      <c r="D45" s="114"/>
      <c r="E45" s="124"/>
      <c r="F45" s="125"/>
      <c r="G45" s="94"/>
    </row>
    <row r="46" spans="1:8" ht="35.1" customHeight="1">
      <c r="A46" s="170">
        <f t="shared" si="0"/>
        <v>34</v>
      </c>
      <c r="B46" s="122"/>
      <c r="C46" s="122"/>
      <c r="D46" s="114"/>
      <c r="E46" s="124"/>
      <c r="F46" s="125"/>
      <c r="G46" s="94"/>
    </row>
    <row r="47" spans="1:8" ht="35.1" customHeight="1">
      <c r="A47" s="170">
        <f t="shared" si="0"/>
        <v>35</v>
      </c>
      <c r="B47" s="122"/>
      <c r="C47" s="122"/>
      <c r="D47" s="114"/>
      <c r="E47" s="124"/>
      <c r="F47" s="125"/>
      <c r="G47" s="94"/>
    </row>
    <row r="48" spans="1:8" ht="35.1" customHeight="1">
      <c r="A48" s="170">
        <f t="shared" si="0"/>
        <v>36</v>
      </c>
      <c r="B48" s="122"/>
      <c r="C48" s="122"/>
      <c r="D48" s="114"/>
      <c r="E48" s="124"/>
      <c r="F48" s="125"/>
      <c r="G48" s="94"/>
    </row>
    <row r="49" spans="1:7" ht="35.1" customHeight="1">
      <c r="A49" s="170">
        <f t="shared" si="0"/>
        <v>37</v>
      </c>
      <c r="B49" s="122"/>
      <c r="C49" s="122"/>
      <c r="D49" s="114"/>
      <c r="E49" s="124"/>
      <c r="F49" s="125"/>
      <c r="G49" s="94"/>
    </row>
    <row r="50" spans="1:7" ht="35.1" customHeight="1">
      <c r="A50" s="170">
        <f t="shared" si="0"/>
        <v>38</v>
      </c>
      <c r="B50" s="122"/>
      <c r="C50" s="122"/>
      <c r="D50" s="114"/>
      <c r="E50" s="124"/>
      <c r="F50" s="125"/>
      <c r="G50" s="94"/>
    </row>
    <row r="51" spans="1:7" ht="35.1" customHeight="1">
      <c r="A51" s="170">
        <f t="shared" si="0"/>
        <v>39</v>
      </c>
      <c r="B51" s="122"/>
      <c r="C51" s="122"/>
      <c r="D51" s="114"/>
      <c r="E51" s="124"/>
      <c r="F51" s="125"/>
      <c r="G51" s="94"/>
    </row>
    <row r="52" spans="1:7" ht="35.1" customHeight="1">
      <c r="A52" s="170">
        <f t="shared" si="0"/>
        <v>40</v>
      </c>
      <c r="B52" s="122"/>
      <c r="C52" s="122"/>
      <c r="D52" s="114"/>
      <c r="E52" s="124"/>
      <c r="F52" s="125"/>
      <c r="G52" s="94"/>
    </row>
    <row r="53" spans="1:7" ht="35.1" customHeight="1">
      <c r="A53" s="170">
        <f t="shared" si="0"/>
        <v>41</v>
      </c>
      <c r="B53" s="122"/>
      <c r="C53" s="122"/>
      <c r="D53" s="114"/>
      <c r="E53" s="124"/>
      <c r="F53" s="125"/>
      <c r="G53" s="94"/>
    </row>
    <row r="54" spans="1:7" ht="35.1" customHeight="1">
      <c r="A54" s="170">
        <f t="shared" si="0"/>
        <v>42</v>
      </c>
      <c r="B54" s="122"/>
      <c r="C54" s="122"/>
      <c r="D54" s="114"/>
      <c r="E54" s="124"/>
      <c r="F54" s="125"/>
      <c r="G54" s="94"/>
    </row>
    <row r="55" spans="1:7" ht="35.1" customHeight="1">
      <c r="A55" s="170">
        <f t="shared" si="0"/>
        <v>43</v>
      </c>
      <c r="B55" s="122"/>
      <c r="C55" s="122"/>
      <c r="D55" s="114"/>
      <c r="E55" s="124"/>
      <c r="F55" s="125"/>
      <c r="G55" s="94"/>
    </row>
    <row r="56" spans="1:7" ht="35.1" customHeight="1">
      <c r="A56" s="170">
        <f t="shared" si="0"/>
        <v>44</v>
      </c>
      <c r="B56" s="122"/>
      <c r="C56" s="122"/>
      <c r="D56" s="114"/>
      <c r="E56" s="124"/>
      <c r="F56" s="125"/>
      <c r="G56" s="94"/>
    </row>
    <row r="57" spans="1:7" ht="35.1" customHeight="1">
      <c r="A57" s="170">
        <f t="shared" si="0"/>
        <v>45</v>
      </c>
      <c r="B57" s="122"/>
      <c r="C57" s="122"/>
      <c r="D57" s="114"/>
      <c r="E57" s="124"/>
      <c r="F57" s="125"/>
      <c r="G57" s="94"/>
    </row>
    <row r="58" spans="1:7" ht="35.1" customHeight="1">
      <c r="A58" s="170">
        <f t="shared" si="0"/>
        <v>46</v>
      </c>
      <c r="B58" s="122"/>
      <c r="C58" s="122"/>
      <c r="D58" s="114"/>
      <c r="E58" s="124"/>
      <c r="F58" s="125"/>
      <c r="G58" s="94"/>
    </row>
    <row r="59" spans="1:7" ht="35.1" customHeight="1">
      <c r="A59" s="170">
        <f t="shared" si="0"/>
        <v>47</v>
      </c>
      <c r="B59" s="122"/>
      <c r="C59" s="122"/>
      <c r="D59" s="114"/>
      <c r="E59" s="124"/>
      <c r="F59" s="125"/>
      <c r="G59" s="94"/>
    </row>
    <row r="60" spans="1:7" ht="35.1" customHeight="1">
      <c r="A60" s="170">
        <f t="shared" si="0"/>
        <v>48</v>
      </c>
      <c r="B60" s="122"/>
      <c r="C60" s="122"/>
      <c r="D60" s="114"/>
      <c r="E60" s="124"/>
      <c r="F60" s="125"/>
      <c r="G60" s="94"/>
    </row>
    <row r="61" spans="1:7" ht="35.1" customHeight="1">
      <c r="A61" s="170">
        <f t="shared" si="0"/>
        <v>49</v>
      </c>
      <c r="B61" s="122"/>
      <c r="C61" s="122"/>
      <c r="D61" s="114"/>
      <c r="E61" s="124"/>
      <c r="F61" s="125"/>
      <c r="G61" s="94"/>
    </row>
    <row r="62" spans="1:7" ht="35.1" customHeight="1">
      <c r="A62" s="170">
        <f t="shared" si="0"/>
        <v>50</v>
      </c>
      <c r="B62" s="122"/>
      <c r="C62" s="122"/>
      <c r="D62" s="114"/>
      <c r="E62" s="124"/>
      <c r="F62" s="125"/>
      <c r="G62" s="94"/>
    </row>
    <row r="63" spans="1:7" ht="35.1" customHeight="1">
      <c r="A63" s="170">
        <f t="shared" si="0"/>
        <v>51</v>
      </c>
      <c r="B63" s="122"/>
      <c r="C63" s="122"/>
      <c r="D63" s="114"/>
      <c r="E63" s="124"/>
      <c r="F63" s="125"/>
      <c r="G63" s="94"/>
    </row>
    <row r="64" spans="1:7" ht="35.1" customHeight="1">
      <c r="A64" s="170">
        <f t="shared" si="0"/>
        <v>52</v>
      </c>
      <c r="B64" s="122"/>
      <c r="C64" s="122"/>
      <c r="D64" s="114"/>
      <c r="E64" s="124"/>
      <c r="F64" s="125"/>
      <c r="G64" s="94"/>
    </row>
    <row r="65" spans="1:7" ht="35.1" customHeight="1">
      <c r="A65" s="170">
        <f t="shared" si="0"/>
        <v>53</v>
      </c>
      <c r="B65" s="122"/>
      <c r="C65" s="122"/>
      <c r="D65" s="114"/>
      <c r="E65" s="124"/>
      <c r="F65" s="125"/>
      <c r="G65" s="94"/>
    </row>
    <row r="66" spans="1:7" ht="35.1" customHeight="1">
      <c r="A66" s="170">
        <f t="shared" si="0"/>
        <v>54</v>
      </c>
      <c r="B66" s="122"/>
      <c r="C66" s="122"/>
      <c r="D66" s="114"/>
      <c r="E66" s="124"/>
      <c r="F66" s="125"/>
      <c r="G66" s="94"/>
    </row>
    <row r="67" spans="1:7" ht="35.1" customHeight="1">
      <c r="A67" s="170">
        <f t="shared" si="0"/>
        <v>55</v>
      </c>
      <c r="B67" s="122"/>
      <c r="C67" s="122"/>
      <c r="D67" s="114"/>
      <c r="E67" s="124"/>
      <c r="F67" s="125"/>
      <c r="G67" s="94"/>
    </row>
    <row r="68" spans="1:7" ht="35.1" customHeight="1">
      <c r="A68" s="170">
        <f t="shared" si="0"/>
        <v>56</v>
      </c>
      <c r="B68" s="122"/>
      <c r="C68" s="122"/>
      <c r="D68" s="114"/>
      <c r="E68" s="124"/>
      <c r="F68" s="125"/>
      <c r="G68" s="94"/>
    </row>
    <row r="69" spans="1:7" ht="35.1" customHeight="1">
      <c r="A69" s="170">
        <f t="shared" si="0"/>
        <v>57</v>
      </c>
      <c r="B69" s="122"/>
      <c r="C69" s="122"/>
      <c r="D69" s="114"/>
      <c r="E69" s="124"/>
      <c r="F69" s="125"/>
      <c r="G69" s="94"/>
    </row>
    <row r="70" spans="1:7" ht="35.1" customHeight="1">
      <c r="A70" s="170">
        <f t="shared" si="0"/>
        <v>58</v>
      </c>
      <c r="B70" s="122"/>
      <c r="C70" s="122"/>
      <c r="D70" s="114"/>
      <c r="E70" s="124"/>
      <c r="F70" s="125"/>
      <c r="G70" s="94"/>
    </row>
    <row r="71" spans="1:7" ht="35.1" customHeight="1">
      <c r="A71" s="170">
        <f t="shared" si="0"/>
        <v>59</v>
      </c>
      <c r="B71" s="122"/>
      <c r="C71" s="122"/>
      <c r="D71" s="114"/>
      <c r="E71" s="124"/>
      <c r="F71" s="125"/>
      <c r="G71" s="94"/>
    </row>
    <row r="72" spans="1:7" ht="35.1" customHeight="1">
      <c r="A72" s="170">
        <f t="shared" si="0"/>
        <v>60</v>
      </c>
      <c r="B72" s="122"/>
      <c r="C72" s="122"/>
      <c r="D72" s="114"/>
      <c r="E72" s="124"/>
      <c r="F72" s="125"/>
      <c r="G72" s="94"/>
    </row>
    <row r="73" spans="1:7" ht="35.1" customHeight="1">
      <c r="A73" s="170">
        <f t="shared" si="0"/>
        <v>61</v>
      </c>
      <c r="B73" s="122"/>
      <c r="C73" s="122"/>
      <c r="D73" s="114"/>
      <c r="E73" s="124"/>
      <c r="F73" s="125"/>
      <c r="G73" s="94"/>
    </row>
    <row r="74" spans="1:7" ht="35.1" customHeight="1">
      <c r="A74" s="170">
        <f t="shared" si="0"/>
        <v>62</v>
      </c>
      <c r="B74" s="122"/>
      <c r="C74" s="122"/>
      <c r="D74" s="114"/>
      <c r="E74" s="124"/>
      <c r="F74" s="125"/>
      <c r="G74" s="94"/>
    </row>
    <row r="75" spans="1:7" ht="35.1" customHeight="1">
      <c r="A75" s="170">
        <f t="shared" si="0"/>
        <v>63</v>
      </c>
      <c r="B75" s="122"/>
      <c r="C75" s="122"/>
      <c r="D75" s="114"/>
      <c r="E75" s="124"/>
      <c r="F75" s="125"/>
      <c r="G75" s="94"/>
    </row>
    <row r="76" spans="1:7" ht="35.1" customHeight="1">
      <c r="A76" s="170">
        <f t="shared" si="0"/>
        <v>64</v>
      </c>
      <c r="B76" s="122"/>
      <c r="C76" s="122"/>
      <c r="D76" s="114"/>
      <c r="E76" s="124"/>
      <c r="F76" s="125"/>
      <c r="G76" s="94"/>
    </row>
    <row r="77" spans="1:7" ht="35.1" customHeight="1">
      <c r="A77" s="170">
        <f t="shared" si="0"/>
        <v>65</v>
      </c>
      <c r="B77" s="122"/>
      <c r="C77" s="122"/>
      <c r="D77" s="114"/>
      <c r="E77" s="124"/>
      <c r="F77" s="125"/>
      <c r="G77" s="94"/>
    </row>
    <row r="78" spans="1:7" ht="35.1" customHeight="1">
      <c r="A78" s="170">
        <f t="shared" si="0"/>
        <v>66</v>
      </c>
      <c r="B78" s="122"/>
      <c r="C78" s="122"/>
      <c r="D78" s="114"/>
      <c r="E78" s="124"/>
      <c r="F78" s="125"/>
      <c r="G78" s="94"/>
    </row>
    <row r="79" spans="1:7" ht="35.1" customHeight="1">
      <c r="A79" s="170">
        <f t="shared" ref="A79:A142" si="1">A78+1</f>
        <v>67</v>
      </c>
      <c r="B79" s="122"/>
      <c r="C79" s="122"/>
      <c r="D79" s="114"/>
      <c r="E79" s="124"/>
      <c r="F79" s="125"/>
      <c r="G79" s="94"/>
    </row>
    <row r="80" spans="1:7" ht="35.1" customHeight="1">
      <c r="A80" s="170">
        <f t="shared" si="1"/>
        <v>68</v>
      </c>
      <c r="B80" s="122"/>
      <c r="C80" s="122"/>
      <c r="D80" s="114"/>
      <c r="E80" s="124"/>
      <c r="F80" s="125"/>
      <c r="G80" s="94"/>
    </row>
    <row r="81" spans="1:7" ht="35.1" customHeight="1">
      <c r="A81" s="170">
        <f t="shared" si="1"/>
        <v>69</v>
      </c>
      <c r="B81" s="122"/>
      <c r="C81" s="122"/>
      <c r="D81" s="114"/>
      <c r="E81" s="124"/>
      <c r="F81" s="125"/>
      <c r="G81" s="94"/>
    </row>
    <row r="82" spans="1:7" ht="35.1" customHeight="1">
      <c r="A82" s="170">
        <f t="shared" si="1"/>
        <v>70</v>
      </c>
      <c r="B82" s="122"/>
      <c r="C82" s="122"/>
      <c r="D82" s="114"/>
      <c r="E82" s="124"/>
      <c r="F82" s="125"/>
      <c r="G82" s="94"/>
    </row>
    <row r="83" spans="1:7" ht="35.1" customHeight="1">
      <c r="A83" s="170">
        <f t="shared" si="1"/>
        <v>71</v>
      </c>
      <c r="B83" s="122"/>
      <c r="C83" s="122"/>
      <c r="D83" s="114"/>
      <c r="E83" s="124"/>
      <c r="F83" s="125"/>
      <c r="G83" s="94"/>
    </row>
    <row r="84" spans="1:7" ht="35.1" customHeight="1">
      <c r="A84" s="170">
        <f t="shared" si="1"/>
        <v>72</v>
      </c>
      <c r="B84" s="122"/>
      <c r="C84" s="122"/>
      <c r="D84" s="114"/>
      <c r="E84" s="124"/>
      <c r="F84" s="125"/>
      <c r="G84" s="94"/>
    </row>
    <row r="85" spans="1:7" ht="35.1" customHeight="1">
      <c r="A85" s="170">
        <f t="shared" si="1"/>
        <v>73</v>
      </c>
      <c r="B85" s="122"/>
      <c r="C85" s="122"/>
      <c r="D85" s="114"/>
      <c r="E85" s="124"/>
      <c r="F85" s="125"/>
      <c r="G85" s="94"/>
    </row>
    <row r="86" spans="1:7" ht="35.1" customHeight="1">
      <c r="A86" s="170">
        <f t="shared" si="1"/>
        <v>74</v>
      </c>
      <c r="B86" s="122"/>
      <c r="C86" s="122"/>
      <c r="D86" s="114"/>
      <c r="E86" s="124"/>
      <c r="F86" s="125"/>
      <c r="G86" s="94"/>
    </row>
    <row r="87" spans="1:7" ht="35.1" customHeight="1">
      <c r="A87" s="170">
        <f t="shared" si="1"/>
        <v>75</v>
      </c>
      <c r="B87" s="122"/>
      <c r="C87" s="122"/>
      <c r="D87" s="114"/>
      <c r="E87" s="124"/>
      <c r="F87" s="125"/>
      <c r="G87" s="94"/>
    </row>
    <row r="88" spans="1:7" ht="35.1" customHeight="1">
      <c r="A88" s="170">
        <f t="shared" si="1"/>
        <v>76</v>
      </c>
      <c r="B88" s="122"/>
      <c r="C88" s="122"/>
      <c r="D88" s="114"/>
      <c r="E88" s="124"/>
      <c r="F88" s="125"/>
      <c r="G88" s="94"/>
    </row>
    <row r="89" spans="1:7" ht="35.1" customHeight="1">
      <c r="A89" s="170">
        <f t="shared" si="1"/>
        <v>77</v>
      </c>
      <c r="B89" s="122"/>
      <c r="C89" s="122"/>
      <c r="D89" s="114"/>
      <c r="E89" s="124"/>
      <c r="F89" s="125"/>
      <c r="G89" s="94"/>
    </row>
    <row r="90" spans="1:7" ht="35.1" customHeight="1">
      <c r="A90" s="170">
        <f t="shared" si="1"/>
        <v>78</v>
      </c>
      <c r="B90" s="122"/>
      <c r="C90" s="122"/>
      <c r="D90" s="114"/>
      <c r="E90" s="124"/>
      <c r="F90" s="125"/>
      <c r="G90" s="94"/>
    </row>
    <row r="91" spans="1:7" ht="35.1" customHeight="1">
      <c r="A91" s="170">
        <f t="shared" si="1"/>
        <v>79</v>
      </c>
      <c r="B91" s="122"/>
      <c r="C91" s="122"/>
      <c r="D91" s="114"/>
      <c r="E91" s="124"/>
      <c r="F91" s="125"/>
      <c r="G91" s="94"/>
    </row>
    <row r="92" spans="1:7" ht="35.1" customHeight="1">
      <c r="A92" s="170">
        <f t="shared" si="1"/>
        <v>80</v>
      </c>
      <c r="B92" s="122"/>
      <c r="C92" s="122"/>
      <c r="D92" s="114"/>
      <c r="E92" s="124"/>
      <c r="F92" s="125"/>
      <c r="G92" s="94"/>
    </row>
    <row r="93" spans="1:7" ht="35.1" customHeight="1">
      <c r="A93" s="170">
        <f t="shared" si="1"/>
        <v>81</v>
      </c>
      <c r="B93" s="122"/>
      <c r="C93" s="122"/>
      <c r="D93" s="114"/>
      <c r="E93" s="124"/>
      <c r="F93" s="125"/>
      <c r="G93" s="94"/>
    </row>
    <row r="94" spans="1:7" ht="35.1" customHeight="1">
      <c r="A94" s="170">
        <f t="shared" si="1"/>
        <v>82</v>
      </c>
      <c r="B94" s="122"/>
      <c r="C94" s="122"/>
      <c r="D94" s="114"/>
      <c r="E94" s="124"/>
      <c r="F94" s="125"/>
      <c r="G94" s="94"/>
    </row>
    <row r="95" spans="1:7" ht="35.1" customHeight="1">
      <c r="A95" s="170">
        <f t="shared" si="1"/>
        <v>83</v>
      </c>
      <c r="B95" s="122"/>
      <c r="C95" s="122"/>
      <c r="D95" s="114"/>
      <c r="E95" s="124"/>
      <c r="F95" s="125"/>
      <c r="G95" s="94"/>
    </row>
    <row r="96" spans="1:7" ht="35.1" customHeight="1">
      <c r="A96" s="170">
        <f t="shared" si="1"/>
        <v>84</v>
      </c>
      <c r="B96" s="122"/>
      <c r="C96" s="122"/>
      <c r="D96" s="114"/>
      <c r="E96" s="124"/>
      <c r="F96" s="125"/>
      <c r="G96" s="94"/>
    </row>
    <row r="97" spans="1:7" ht="35.1" customHeight="1">
      <c r="A97" s="170">
        <f t="shared" si="1"/>
        <v>85</v>
      </c>
      <c r="B97" s="122"/>
      <c r="C97" s="122"/>
      <c r="D97" s="114"/>
      <c r="E97" s="124"/>
      <c r="F97" s="125"/>
      <c r="G97" s="94"/>
    </row>
    <row r="98" spans="1:7" ht="35.1" customHeight="1">
      <c r="A98" s="170">
        <f t="shared" si="1"/>
        <v>86</v>
      </c>
      <c r="B98" s="122"/>
      <c r="C98" s="122"/>
      <c r="D98" s="114"/>
      <c r="E98" s="124"/>
      <c r="F98" s="125"/>
      <c r="G98" s="94"/>
    </row>
    <row r="99" spans="1:7" ht="35.1" customHeight="1">
      <c r="A99" s="170">
        <f t="shared" si="1"/>
        <v>87</v>
      </c>
      <c r="B99" s="122"/>
      <c r="C99" s="122"/>
      <c r="D99" s="114"/>
      <c r="E99" s="124"/>
      <c r="F99" s="125"/>
      <c r="G99" s="94"/>
    </row>
    <row r="100" spans="1:7" ht="35.1" customHeight="1">
      <c r="A100" s="170">
        <f t="shared" si="1"/>
        <v>88</v>
      </c>
      <c r="B100" s="122"/>
      <c r="C100" s="122"/>
      <c r="D100" s="114"/>
      <c r="E100" s="124"/>
      <c r="F100" s="125"/>
      <c r="G100" s="94"/>
    </row>
    <row r="101" spans="1:7" ht="35.1" customHeight="1">
      <c r="A101" s="170">
        <f t="shared" si="1"/>
        <v>89</v>
      </c>
      <c r="B101" s="122"/>
      <c r="C101" s="122"/>
      <c r="D101" s="114"/>
      <c r="E101" s="124"/>
      <c r="F101" s="125"/>
      <c r="G101" s="94"/>
    </row>
    <row r="102" spans="1:7" ht="35.1" customHeight="1">
      <c r="A102" s="170">
        <f t="shared" si="1"/>
        <v>90</v>
      </c>
      <c r="B102" s="122"/>
      <c r="C102" s="122"/>
      <c r="D102" s="114"/>
      <c r="E102" s="124"/>
      <c r="F102" s="125"/>
      <c r="G102" s="94"/>
    </row>
    <row r="103" spans="1:7" ht="35.1" customHeight="1">
      <c r="A103" s="170">
        <f t="shared" si="1"/>
        <v>91</v>
      </c>
      <c r="B103" s="122"/>
      <c r="C103" s="122"/>
      <c r="D103" s="114"/>
      <c r="E103" s="124"/>
      <c r="F103" s="125"/>
      <c r="G103" s="94"/>
    </row>
    <row r="104" spans="1:7" ht="35.1" customHeight="1">
      <c r="A104" s="170">
        <f t="shared" si="1"/>
        <v>92</v>
      </c>
      <c r="B104" s="122"/>
      <c r="C104" s="122"/>
      <c r="D104" s="114"/>
      <c r="E104" s="124"/>
      <c r="F104" s="125"/>
      <c r="G104" s="94"/>
    </row>
    <row r="105" spans="1:7" ht="35.1" customHeight="1">
      <c r="A105" s="170">
        <f t="shared" si="1"/>
        <v>93</v>
      </c>
      <c r="B105" s="122"/>
      <c r="C105" s="122"/>
      <c r="D105" s="114"/>
      <c r="E105" s="124"/>
      <c r="F105" s="125"/>
      <c r="G105" s="94"/>
    </row>
    <row r="106" spans="1:7" ht="35.1" customHeight="1">
      <c r="A106" s="170">
        <f t="shared" si="1"/>
        <v>94</v>
      </c>
      <c r="B106" s="122"/>
      <c r="C106" s="122"/>
      <c r="D106" s="114"/>
      <c r="E106" s="124"/>
      <c r="F106" s="125"/>
      <c r="G106" s="94"/>
    </row>
    <row r="107" spans="1:7" ht="35.1" customHeight="1">
      <c r="A107" s="170">
        <f t="shared" si="1"/>
        <v>95</v>
      </c>
      <c r="B107" s="122"/>
      <c r="C107" s="122"/>
      <c r="D107" s="114"/>
      <c r="E107" s="124"/>
      <c r="F107" s="125"/>
      <c r="G107" s="94"/>
    </row>
    <row r="108" spans="1:7" ht="35.1" customHeight="1">
      <c r="A108" s="170">
        <f t="shared" si="1"/>
        <v>96</v>
      </c>
      <c r="B108" s="122"/>
      <c r="C108" s="122"/>
      <c r="D108" s="114"/>
      <c r="E108" s="124"/>
      <c r="F108" s="125"/>
      <c r="G108" s="94"/>
    </row>
    <row r="109" spans="1:7" ht="35.1" customHeight="1">
      <c r="A109" s="170">
        <f t="shared" si="1"/>
        <v>97</v>
      </c>
      <c r="B109" s="122"/>
      <c r="C109" s="122"/>
      <c r="D109" s="114"/>
      <c r="E109" s="124"/>
      <c r="F109" s="125"/>
      <c r="G109" s="94"/>
    </row>
    <row r="110" spans="1:7" ht="35.1" customHeight="1">
      <c r="A110" s="170">
        <f t="shared" si="1"/>
        <v>98</v>
      </c>
      <c r="B110" s="122"/>
      <c r="C110" s="122"/>
      <c r="D110" s="114"/>
      <c r="E110" s="124"/>
      <c r="F110" s="125"/>
      <c r="G110" s="94"/>
    </row>
    <row r="111" spans="1:7" ht="35.1" customHeight="1">
      <c r="A111" s="170">
        <f t="shared" si="1"/>
        <v>99</v>
      </c>
      <c r="B111" s="122"/>
      <c r="C111" s="122"/>
      <c r="D111" s="114"/>
      <c r="E111" s="124"/>
      <c r="F111" s="125"/>
      <c r="G111" s="94"/>
    </row>
    <row r="112" spans="1:7" ht="35.1" customHeight="1">
      <c r="A112" s="170">
        <f t="shared" si="1"/>
        <v>100</v>
      </c>
      <c r="B112" s="122"/>
      <c r="C112" s="122"/>
      <c r="D112" s="114"/>
      <c r="E112" s="124"/>
      <c r="F112" s="125"/>
      <c r="G112" s="94"/>
    </row>
    <row r="113" spans="1:7" ht="35.1" customHeight="1">
      <c r="A113" s="170">
        <f t="shared" si="1"/>
        <v>101</v>
      </c>
      <c r="B113" s="122"/>
      <c r="C113" s="122"/>
      <c r="D113" s="114"/>
      <c r="E113" s="124"/>
      <c r="F113" s="125"/>
      <c r="G113" s="94"/>
    </row>
    <row r="114" spans="1:7" ht="35.1" customHeight="1">
      <c r="A114" s="170">
        <f t="shared" si="1"/>
        <v>102</v>
      </c>
      <c r="B114" s="122"/>
      <c r="C114" s="122"/>
      <c r="D114" s="114"/>
      <c r="E114" s="124"/>
      <c r="F114" s="125"/>
      <c r="G114" s="94"/>
    </row>
    <row r="115" spans="1:7" ht="35.1" customHeight="1">
      <c r="A115" s="170">
        <f t="shared" si="1"/>
        <v>103</v>
      </c>
      <c r="B115" s="122"/>
      <c r="C115" s="122"/>
      <c r="D115" s="114"/>
      <c r="E115" s="124"/>
      <c r="F115" s="125"/>
      <c r="G115" s="94"/>
    </row>
    <row r="116" spans="1:7" ht="35.1" customHeight="1">
      <c r="A116" s="170">
        <f t="shared" si="1"/>
        <v>104</v>
      </c>
      <c r="B116" s="122"/>
      <c r="C116" s="122"/>
      <c r="D116" s="114"/>
      <c r="E116" s="124"/>
      <c r="F116" s="125"/>
      <c r="G116" s="94"/>
    </row>
    <row r="117" spans="1:7" ht="35.1" customHeight="1">
      <c r="A117" s="170">
        <f t="shared" si="1"/>
        <v>105</v>
      </c>
      <c r="B117" s="122"/>
      <c r="C117" s="122"/>
      <c r="D117" s="114"/>
      <c r="E117" s="124"/>
      <c r="F117" s="125"/>
      <c r="G117" s="94"/>
    </row>
    <row r="118" spans="1:7" ht="35.1" customHeight="1">
      <c r="A118" s="170">
        <f t="shared" si="1"/>
        <v>106</v>
      </c>
      <c r="B118" s="122"/>
      <c r="C118" s="122"/>
      <c r="D118" s="114"/>
      <c r="E118" s="124"/>
      <c r="F118" s="125"/>
      <c r="G118" s="94"/>
    </row>
    <row r="119" spans="1:7" ht="35.1" customHeight="1">
      <c r="A119" s="170">
        <f t="shared" si="1"/>
        <v>107</v>
      </c>
      <c r="B119" s="122"/>
      <c r="C119" s="122"/>
      <c r="D119" s="114"/>
      <c r="E119" s="124"/>
      <c r="F119" s="125"/>
      <c r="G119" s="94"/>
    </row>
    <row r="120" spans="1:7" ht="35.1" customHeight="1">
      <c r="A120" s="170">
        <f t="shared" si="1"/>
        <v>108</v>
      </c>
      <c r="B120" s="122"/>
      <c r="C120" s="122"/>
      <c r="D120" s="114"/>
      <c r="E120" s="124"/>
      <c r="F120" s="125"/>
      <c r="G120" s="94"/>
    </row>
    <row r="121" spans="1:7" ht="35.1" customHeight="1">
      <c r="A121" s="170">
        <f t="shared" si="1"/>
        <v>109</v>
      </c>
      <c r="B121" s="122"/>
      <c r="C121" s="122"/>
      <c r="D121" s="114"/>
      <c r="E121" s="124"/>
      <c r="F121" s="125"/>
      <c r="G121" s="94"/>
    </row>
    <row r="122" spans="1:7" ht="35.1" customHeight="1">
      <c r="A122" s="170">
        <f t="shared" si="1"/>
        <v>110</v>
      </c>
      <c r="B122" s="122"/>
      <c r="C122" s="122"/>
      <c r="D122" s="114"/>
      <c r="E122" s="124"/>
      <c r="F122" s="125"/>
      <c r="G122" s="94"/>
    </row>
    <row r="123" spans="1:7" ht="35.1" customHeight="1">
      <c r="A123" s="170">
        <f t="shared" si="1"/>
        <v>111</v>
      </c>
      <c r="B123" s="122"/>
      <c r="C123" s="122"/>
      <c r="D123" s="114"/>
      <c r="E123" s="124"/>
      <c r="F123" s="125"/>
      <c r="G123" s="94"/>
    </row>
    <row r="124" spans="1:7" ht="35.1" customHeight="1">
      <c r="A124" s="170">
        <f t="shared" si="1"/>
        <v>112</v>
      </c>
      <c r="B124" s="122"/>
      <c r="C124" s="122"/>
      <c r="D124" s="114"/>
      <c r="E124" s="124"/>
      <c r="F124" s="125"/>
      <c r="G124" s="94"/>
    </row>
    <row r="125" spans="1:7" ht="35.1" customHeight="1">
      <c r="A125" s="170">
        <f t="shared" si="1"/>
        <v>113</v>
      </c>
      <c r="B125" s="122"/>
      <c r="C125" s="122"/>
      <c r="D125" s="114"/>
      <c r="E125" s="124"/>
      <c r="F125" s="125"/>
      <c r="G125" s="94"/>
    </row>
    <row r="126" spans="1:7" ht="35.1" customHeight="1">
      <c r="A126" s="170">
        <f t="shared" si="1"/>
        <v>114</v>
      </c>
      <c r="B126" s="122"/>
      <c r="C126" s="122"/>
      <c r="D126" s="114"/>
      <c r="E126" s="124"/>
      <c r="F126" s="125"/>
      <c r="G126" s="94"/>
    </row>
    <row r="127" spans="1:7" ht="35.1" customHeight="1">
      <c r="A127" s="170">
        <f t="shared" si="1"/>
        <v>115</v>
      </c>
      <c r="B127" s="122"/>
      <c r="C127" s="122"/>
      <c r="D127" s="114"/>
      <c r="E127" s="124"/>
      <c r="F127" s="125"/>
      <c r="G127" s="94"/>
    </row>
    <row r="128" spans="1:7" ht="35.1" customHeight="1">
      <c r="A128" s="170">
        <f t="shared" si="1"/>
        <v>116</v>
      </c>
      <c r="B128" s="122"/>
      <c r="C128" s="122"/>
      <c r="D128" s="114"/>
      <c r="E128" s="124"/>
      <c r="F128" s="125"/>
      <c r="G128" s="94"/>
    </row>
    <row r="129" spans="1:7" ht="35.1" customHeight="1">
      <c r="A129" s="170">
        <f t="shared" si="1"/>
        <v>117</v>
      </c>
      <c r="B129" s="122"/>
      <c r="C129" s="122"/>
      <c r="D129" s="114"/>
      <c r="E129" s="124"/>
      <c r="F129" s="125"/>
      <c r="G129" s="94"/>
    </row>
    <row r="130" spans="1:7" ht="35.1" customHeight="1">
      <c r="A130" s="170">
        <f t="shared" si="1"/>
        <v>118</v>
      </c>
      <c r="B130" s="122"/>
      <c r="C130" s="122"/>
      <c r="D130" s="114"/>
      <c r="E130" s="124"/>
      <c r="F130" s="125"/>
      <c r="G130" s="94"/>
    </row>
    <row r="131" spans="1:7" ht="35.1" customHeight="1">
      <c r="A131" s="170">
        <f t="shared" si="1"/>
        <v>119</v>
      </c>
      <c r="B131" s="122"/>
      <c r="C131" s="122"/>
      <c r="D131" s="114"/>
      <c r="E131" s="124"/>
      <c r="F131" s="125"/>
      <c r="G131" s="94"/>
    </row>
    <row r="132" spans="1:7" ht="35.1" customHeight="1">
      <c r="A132" s="170">
        <f t="shared" si="1"/>
        <v>120</v>
      </c>
      <c r="B132" s="122"/>
      <c r="C132" s="122"/>
      <c r="D132" s="114"/>
      <c r="E132" s="124"/>
      <c r="F132" s="125"/>
      <c r="G132" s="94"/>
    </row>
    <row r="133" spans="1:7" ht="35.1" customHeight="1">
      <c r="A133" s="170">
        <f t="shared" si="1"/>
        <v>121</v>
      </c>
      <c r="B133" s="122"/>
      <c r="C133" s="122"/>
      <c r="D133" s="114"/>
      <c r="E133" s="124"/>
      <c r="F133" s="125"/>
      <c r="G133" s="94"/>
    </row>
    <row r="134" spans="1:7" ht="35.1" customHeight="1">
      <c r="A134" s="170">
        <f t="shared" si="1"/>
        <v>122</v>
      </c>
      <c r="B134" s="122"/>
      <c r="C134" s="122"/>
      <c r="D134" s="114"/>
      <c r="E134" s="124"/>
      <c r="F134" s="125"/>
      <c r="G134" s="94"/>
    </row>
    <row r="135" spans="1:7" ht="35.1" customHeight="1">
      <c r="A135" s="170">
        <f t="shared" si="1"/>
        <v>123</v>
      </c>
      <c r="B135" s="122"/>
      <c r="C135" s="122"/>
      <c r="D135" s="114"/>
      <c r="E135" s="124"/>
      <c r="F135" s="125"/>
      <c r="G135" s="94"/>
    </row>
    <row r="136" spans="1:7" ht="35.1" customHeight="1">
      <c r="A136" s="170">
        <f t="shared" si="1"/>
        <v>124</v>
      </c>
      <c r="B136" s="122"/>
      <c r="C136" s="122"/>
      <c r="D136" s="114"/>
      <c r="E136" s="124"/>
      <c r="F136" s="125"/>
      <c r="G136" s="94"/>
    </row>
    <row r="137" spans="1:7" ht="35.1" customHeight="1">
      <c r="A137" s="170">
        <f t="shared" si="1"/>
        <v>125</v>
      </c>
      <c r="B137" s="122"/>
      <c r="C137" s="122"/>
      <c r="D137" s="114"/>
      <c r="E137" s="124"/>
      <c r="F137" s="125"/>
      <c r="G137" s="94"/>
    </row>
    <row r="138" spans="1:7" ht="35.1" customHeight="1">
      <c r="A138" s="170">
        <f t="shared" si="1"/>
        <v>126</v>
      </c>
      <c r="B138" s="122"/>
      <c r="C138" s="122"/>
      <c r="D138" s="114"/>
      <c r="E138" s="124"/>
      <c r="F138" s="125"/>
      <c r="G138" s="94"/>
    </row>
    <row r="139" spans="1:7" ht="35.1" customHeight="1">
      <c r="A139" s="170">
        <f t="shared" si="1"/>
        <v>127</v>
      </c>
      <c r="B139" s="122"/>
      <c r="C139" s="122"/>
      <c r="D139" s="114"/>
      <c r="E139" s="124"/>
      <c r="F139" s="125"/>
      <c r="G139" s="94"/>
    </row>
    <row r="140" spans="1:7" ht="35.1" customHeight="1">
      <c r="A140" s="170">
        <f t="shared" si="1"/>
        <v>128</v>
      </c>
      <c r="B140" s="122"/>
      <c r="C140" s="122"/>
      <c r="D140" s="114"/>
      <c r="E140" s="124"/>
      <c r="F140" s="125"/>
      <c r="G140" s="94"/>
    </row>
    <row r="141" spans="1:7" ht="35.1" customHeight="1">
      <c r="A141" s="170">
        <f t="shared" si="1"/>
        <v>129</v>
      </c>
      <c r="B141" s="122"/>
      <c r="C141" s="122"/>
      <c r="D141" s="114"/>
      <c r="E141" s="124"/>
      <c r="F141" s="125"/>
      <c r="G141" s="94"/>
    </row>
    <row r="142" spans="1:7" ht="35.1" customHeight="1">
      <c r="A142" s="170">
        <f t="shared" si="1"/>
        <v>130</v>
      </c>
      <c r="B142" s="122"/>
      <c r="C142" s="122"/>
      <c r="D142" s="114"/>
      <c r="E142" s="124"/>
      <c r="F142" s="125"/>
      <c r="G142" s="94"/>
    </row>
    <row r="143" spans="1:7" ht="35.1" customHeight="1">
      <c r="A143" s="170">
        <f t="shared" ref="A143:A206" si="2">A142+1</f>
        <v>131</v>
      </c>
      <c r="B143" s="122"/>
      <c r="C143" s="122"/>
      <c r="D143" s="114"/>
      <c r="E143" s="124"/>
      <c r="F143" s="125"/>
      <c r="G143" s="94"/>
    </row>
    <row r="144" spans="1:7" ht="35.1" customHeight="1">
      <c r="A144" s="170">
        <f t="shared" si="2"/>
        <v>132</v>
      </c>
      <c r="B144" s="122"/>
      <c r="C144" s="122"/>
      <c r="D144" s="114"/>
      <c r="E144" s="124"/>
      <c r="F144" s="125"/>
      <c r="G144" s="94"/>
    </row>
    <row r="145" spans="1:7" ht="35.1" customHeight="1">
      <c r="A145" s="170">
        <f t="shared" si="2"/>
        <v>133</v>
      </c>
      <c r="B145" s="122"/>
      <c r="C145" s="122"/>
      <c r="D145" s="114"/>
      <c r="E145" s="124"/>
      <c r="F145" s="125"/>
      <c r="G145" s="94"/>
    </row>
    <row r="146" spans="1:7" ht="35.1" customHeight="1">
      <c r="A146" s="170">
        <f t="shared" si="2"/>
        <v>134</v>
      </c>
      <c r="B146" s="122"/>
      <c r="C146" s="122"/>
      <c r="D146" s="114"/>
      <c r="E146" s="124"/>
      <c r="F146" s="125"/>
      <c r="G146" s="94"/>
    </row>
    <row r="147" spans="1:7" ht="35.1" customHeight="1">
      <c r="A147" s="170">
        <f t="shared" si="2"/>
        <v>135</v>
      </c>
      <c r="B147" s="122"/>
      <c r="C147" s="122"/>
      <c r="D147" s="114"/>
      <c r="E147" s="124"/>
      <c r="F147" s="125"/>
      <c r="G147" s="94"/>
    </row>
    <row r="148" spans="1:7" ht="35.1" customHeight="1">
      <c r="A148" s="170">
        <f t="shared" si="2"/>
        <v>136</v>
      </c>
      <c r="B148" s="122"/>
      <c r="C148" s="122"/>
      <c r="D148" s="114"/>
      <c r="E148" s="124"/>
      <c r="F148" s="125"/>
      <c r="G148" s="94"/>
    </row>
    <row r="149" spans="1:7" ht="35.1" customHeight="1">
      <c r="A149" s="170">
        <f t="shared" si="2"/>
        <v>137</v>
      </c>
      <c r="B149" s="122"/>
      <c r="C149" s="122"/>
      <c r="D149" s="114"/>
      <c r="E149" s="124"/>
      <c r="F149" s="125"/>
      <c r="G149" s="94"/>
    </row>
    <row r="150" spans="1:7" ht="35.1" customHeight="1">
      <c r="A150" s="170">
        <f t="shared" si="2"/>
        <v>138</v>
      </c>
      <c r="B150" s="122"/>
      <c r="C150" s="122"/>
      <c r="D150" s="114"/>
      <c r="E150" s="124"/>
      <c r="F150" s="125"/>
      <c r="G150" s="94"/>
    </row>
    <row r="151" spans="1:7" ht="35.1" customHeight="1">
      <c r="A151" s="170">
        <f t="shared" si="2"/>
        <v>139</v>
      </c>
      <c r="B151" s="122"/>
      <c r="C151" s="122"/>
      <c r="D151" s="114"/>
      <c r="E151" s="124"/>
      <c r="F151" s="125"/>
      <c r="G151" s="94"/>
    </row>
    <row r="152" spans="1:7" ht="35.1" customHeight="1">
      <c r="A152" s="170">
        <f t="shared" si="2"/>
        <v>140</v>
      </c>
      <c r="B152" s="122"/>
      <c r="C152" s="122"/>
      <c r="D152" s="114"/>
      <c r="E152" s="124"/>
      <c r="F152" s="125"/>
      <c r="G152" s="94"/>
    </row>
    <row r="153" spans="1:7" ht="35.1" customHeight="1">
      <c r="A153" s="170">
        <f t="shared" si="2"/>
        <v>141</v>
      </c>
      <c r="B153" s="122"/>
      <c r="C153" s="122"/>
      <c r="D153" s="114"/>
      <c r="E153" s="124"/>
      <c r="F153" s="125"/>
      <c r="G153" s="94"/>
    </row>
    <row r="154" spans="1:7" ht="35.1" customHeight="1">
      <c r="A154" s="170">
        <f t="shared" si="2"/>
        <v>142</v>
      </c>
      <c r="B154" s="122"/>
      <c r="C154" s="122"/>
      <c r="D154" s="114"/>
      <c r="E154" s="124"/>
      <c r="F154" s="125"/>
      <c r="G154" s="94"/>
    </row>
    <row r="155" spans="1:7" ht="35.1" customHeight="1">
      <c r="A155" s="170">
        <f t="shared" si="2"/>
        <v>143</v>
      </c>
      <c r="B155" s="122"/>
      <c r="C155" s="122"/>
      <c r="D155" s="114"/>
      <c r="E155" s="124"/>
      <c r="F155" s="125"/>
      <c r="G155" s="94"/>
    </row>
    <row r="156" spans="1:7" ht="35.1" customHeight="1">
      <c r="A156" s="170">
        <f t="shared" si="2"/>
        <v>144</v>
      </c>
      <c r="B156" s="122"/>
      <c r="C156" s="122"/>
      <c r="D156" s="114"/>
      <c r="E156" s="124"/>
      <c r="F156" s="125"/>
      <c r="G156" s="94"/>
    </row>
    <row r="157" spans="1:7" ht="35.1" customHeight="1">
      <c r="A157" s="170">
        <f t="shared" si="2"/>
        <v>145</v>
      </c>
      <c r="B157" s="122"/>
      <c r="C157" s="122"/>
      <c r="D157" s="114"/>
      <c r="E157" s="124"/>
      <c r="F157" s="125"/>
      <c r="G157" s="94"/>
    </row>
    <row r="158" spans="1:7" ht="35.1" customHeight="1">
      <c r="A158" s="170">
        <f t="shared" si="2"/>
        <v>146</v>
      </c>
      <c r="B158" s="122"/>
      <c r="C158" s="122"/>
      <c r="D158" s="114"/>
      <c r="E158" s="124"/>
      <c r="F158" s="125"/>
      <c r="G158" s="94"/>
    </row>
    <row r="159" spans="1:7" ht="35.1" customHeight="1">
      <c r="A159" s="170">
        <f t="shared" si="2"/>
        <v>147</v>
      </c>
      <c r="B159" s="122"/>
      <c r="C159" s="122"/>
      <c r="D159" s="114"/>
      <c r="E159" s="124"/>
      <c r="F159" s="125"/>
      <c r="G159" s="94"/>
    </row>
    <row r="160" spans="1:7" ht="35.1" customHeight="1">
      <c r="A160" s="170">
        <f t="shared" si="2"/>
        <v>148</v>
      </c>
      <c r="B160" s="122"/>
      <c r="C160" s="122"/>
      <c r="D160" s="114"/>
      <c r="E160" s="124"/>
      <c r="F160" s="125"/>
      <c r="G160" s="94"/>
    </row>
    <row r="161" spans="1:7" ht="35.1" customHeight="1">
      <c r="A161" s="170">
        <f t="shared" si="2"/>
        <v>149</v>
      </c>
      <c r="B161" s="122"/>
      <c r="C161" s="122"/>
      <c r="D161" s="114"/>
      <c r="E161" s="124"/>
      <c r="F161" s="125"/>
      <c r="G161" s="94"/>
    </row>
    <row r="162" spans="1:7" ht="35.1" customHeight="1">
      <c r="A162" s="170">
        <f t="shared" si="2"/>
        <v>150</v>
      </c>
      <c r="B162" s="122"/>
      <c r="C162" s="122"/>
      <c r="D162" s="114"/>
      <c r="E162" s="124"/>
      <c r="F162" s="125"/>
      <c r="G162" s="94"/>
    </row>
    <row r="163" spans="1:7" ht="35.1" customHeight="1">
      <c r="A163" s="170">
        <f t="shared" si="2"/>
        <v>151</v>
      </c>
      <c r="B163" s="122"/>
      <c r="C163" s="122"/>
      <c r="D163" s="114"/>
      <c r="E163" s="124"/>
      <c r="F163" s="125"/>
      <c r="G163" s="94"/>
    </row>
    <row r="164" spans="1:7" ht="35.1" customHeight="1">
      <c r="A164" s="170">
        <f t="shared" si="2"/>
        <v>152</v>
      </c>
      <c r="B164" s="122"/>
      <c r="C164" s="122"/>
      <c r="D164" s="114"/>
      <c r="E164" s="124"/>
      <c r="F164" s="125"/>
      <c r="G164" s="94"/>
    </row>
    <row r="165" spans="1:7" ht="35.1" customHeight="1">
      <c r="A165" s="170">
        <f t="shared" si="2"/>
        <v>153</v>
      </c>
      <c r="B165" s="122"/>
      <c r="C165" s="122"/>
      <c r="D165" s="114"/>
      <c r="E165" s="124"/>
      <c r="F165" s="125"/>
      <c r="G165" s="94"/>
    </row>
    <row r="166" spans="1:7" ht="35.1" customHeight="1">
      <c r="A166" s="170">
        <f t="shared" si="2"/>
        <v>154</v>
      </c>
      <c r="B166" s="122"/>
      <c r="C166" s="122"/>
      <c r="D166" s="114"/>
      <c r="E166" s="124"/>
      <c r="F166" s="125"/>
      <c r="G166" s="94"/>
    </row>
    <row r="167" spans="1:7" ht="35.1" customHeight="1">
      <c r="A167" s="170">
        <f t="shared" si="2"/>
        <v>155</v>
      </c>
      <c r="B167" s="122"/>
      <c r="C167" s="122"/>
      <c r="D167" s="114"/>
      <c r="E167" s="124"/>
      <c r="F167" s="125"/>
      <c r="G167" s="94"/>
    </row>
    <row r="168" spans="1:7" ht="35.1" customHeight="1">
      <c r="A168" s="170">
        <f t="shared" si="2"/>
        <v>156</v>
      </c>
      <c r="B168" s="122"/>
      <c r="C168" s="122"/>
      <c r="D168" s="114"/>
      <c r="E168" s="124"/>
      <c r="F168" s="125"/>
      <c r="G168" s="94"/>
    </row>
    <row r="169" spans="1:7" ht="35.1" customHeight="1">
      <c r="A169" s="170">
        <f t="shared" si="2"/>
        <v>157</v>
      </c>
      <c r="B169" s="122"/>
      <c r="C169" s="122"/>
      <c r="D169" s="114"/>
      <c r="E169" s="124"/>
      <c r="F169" s="125"/>
      <c r="G169" s="94"/>
    </row>
    <row r="170" spans="1:7" ht="35.1" customHeight="1">
      <c r="A170" s="170">
        <f t="shared" si="2"/>
        <v>158</v>
      </c>
      <c r="B170" s="122"/>
      <c r="C170" s="122"/>
      <c r="D170" s="114"/>
      <c r="E170" s="124"/>
      <c r="F170" s="125"/>
      <c r="G170" s="94"/>
    </row>
    <row r="171" spans="1:7" ht="35.1" customHeight="1">
      <c r="A171" s="170">
        <f t="shared" si="2"/>
        <v>159</v>
      </c>
      <c r="B171" s="122"/>
      <c r="C171" s="122"/>
      <c r="D171" s="114"/>
      <c r="E171" s="124"/>
      <c r="F171" s="125"/>
      <c r="G171" s="94"/>
    </row>
    <row r="172" spans="1:7" ht="35.1" customHeight="1">
      <c r="A172" s="170">
        <f t="shared" si="2"/>
        <v>160</v>
      </c>
      <c r="B172" s="122"/>
      <c r="C172" s="122"/>
      <c r="D172" s="114"/>
      <c r="E172" s="124"/>
      <c r="F172" s="125"/>
      <c r="G172" s="94"/>
    </row>
    <row r="173" spans="1:7" ht="35.1" customHeight="1">
      <c r="A173" s="170">
        <f t="shared" si="2"/>
        <v>161</v>
      </c>
      <c r="B173" s="122"/>
      <c r="C173" s="122"/>
      <c r="D173" s="114"/>
      <c r="E173" s="124"/>
      <c r="F173" s="125"/>
      <c r="G173" s="94"/>
    </row>
    <row r="174" spans="1:7" ht="35.1" customHeight="1">
      <c r="A174" s="170">
        <f t="shared" si="2"/>
        <v>162</v>
      </c>
      <c r="B174" s="122"/>
      <c r="C174" s="122"/>
      <c r="D174" s="114"/>
      <c r="E174" s="124"/>
      <c r="F174" s="125"/>
      <c r="G174" s="94"/>
    </row>
    <row r="175" spans="1:7" ht="35.1" customHeight="1">
      <c r="A175" s="170">
        <f t="shared" si="2"/>
        <v>163</v>
      </c>
      <c r="B175" s="122"/>
      <c r="C175" s="122"/>
      <c r="D175" s="114"/>
      <c r="E175" s="124"/>
      <c r="F175" s="125"/>
      <c r="G175" s="94"/>
    </row>
    <row r="176" spans="1:7" ht="35.1" customHeight="1">
      <c r="A176" s="170">
        <f t="shared" si="2"/>
        <v>164</v>
      </c>
      <c r="B176" s="122"/>
      <c r="C176" s="122"/>
      <c r="D176" s="114"/>
      <c r="E176" s="124"/>
      <c r="F176" s="125"/>
      <c r="G176" s="94"/>
    </row>
    <row r="177" spans="1:7" ht="35.1" customHeight="1">
      <c r="A177" s="170">
        <f t="shared" si="2"/>
        <v>165</v>
      </c>
      <c r="B177" s="122"/>
      <c r="C177" s="122"/>
      <c r="D177" s="114"/>
      <c r="E177" s="124"/>
      <c r="F177" s="125"/>
      <c r="G177" s="94"/>
    </row>
    <row r="178" spans="1:7" ht="35.1" customHeight="1">
      <c r="A178" s="170">
        <f t="shared" si="2"/>
        <v>166</v>
      </c>
      <c r="B178" s="122"/>
      <c r="C178" s="122"/>
      <c r="D178" s="114"/>
      <c r="E178" s="124"/>
      <c r="F178" s="125"/>
      <c r="G178" s="94"/>
    </row>
    <row r="179" spans="1:7" ht="35.1" customHeight="1">
      <c r="A179" s="170">
        <f t="shared" si="2"/>
        <v>167</v>
      </c>
      <c r="B179" s="122"/>
      <c r="C179" s="122"/>
      <c r="D179" s="114"/>
      <c r="E179" s="124"/>
      <c r="F179" s="125"/>
      <c r="G179" s="94"/>
    </row>
    <row r="180" spans="1:7" ht="35.1" customHeight="1">
      <c r="A180" s="170">
        <f t="shared" si="2"/>
        <v>168</v>
      </c>
      <c r="B180" s="122"/>
      <c r="C180" s="122"/>
      <c r="D180" s="114"/>
      <c r="E180" s="124"/>
      <c r="F180" s="125"/>
      <c r="G180" s="94"/>
    </row>
    <row r="181" spans="1:7" ht="35.1" customHeight="1">
      <c r="A181" s="170">
        <f t="shared" si="2"/>
        <v>169</v>
      </c>
      <c r="B181" s="122"/>
      <c r="C181" s="122"/>
      <c r="D181" s="114"/>
      <c r="E181" s="124"/>
      <c r="F181" s="125"/>
      <c r="G181" s="94"/>
    </row>
    <row r="182" spans="1:7" ht="35.1" customHeight="1">
      <c r="A182" s="170">
        <f t="shared" si="2"/>
        <v>170</v>
      </c>
      <c r="B182" s="122"/>
      <c r="C182" s="122"/>
      <c r="D182" s="114"/>
      <c r="E182" s="124"/>
      <c r="F182" s="125"/>
      <c r="G182" s="94"/>
    </row>
    <row r="183" spans="1:7" ht="35.1" customHeight="1">
      <c r="A183" s="170">
        <f t="shared" si="2"/>
        <v>171</v>
      </c>
      <c r="B183" s="122"/>
      <c r="C183" s="122"/>
      <c r="D183" s="114"/>
      <c r="E183" s="124"/>
      <c r="F183" s="125"/>
      <c r="G183" s="94"/>
    </row>
    <row r="184" spans="1:7" ht="35.1" customHeight="1">
      <c r="A184" s="170">
        <f t="shared" si="2"/>
        <v>172</v>
      </c>
      <c r="B184" s="122"/>
      <c r="C184" s="122"/>
      <c r="D184" s="114"/>
      <c r="E184" s="124"/>
      <c r="F184" s="125"/>
      <c r="G184" s="94"/>
    </row>
    <row r="185" spans="1:7" ht="35.1" customHeight="1">
      <c r="A185" s="170">
        <f t="shared" si="2"/>
        <v>173</v>
      </c>
      <c r="B185" s="122"/>
      <c r="C185" s="122"/>
      <c r="D185" s="114"/>
      <c r="E185" s="124"/>
      <c r="F185" s="125"/>
      <c r="G185" s="94"/>
    </row>
    <row r="186" spans="1:7" ht="35.1" customHeight="1">
      <c r="A186" s="170">
        <f t="shared" si="2"/>
        <v>174</v>
      </c>
      <c r="B186" s="122"/>
      <c r="C186" s="122"/>
      <c r="D186" s="114"/>
      <c r="E186" s="124"/>
      <c r="F186" s="125"/>
      <c r="G186" s="94"/>
    </row>
    <row r="187" spans="1:7" ht="35.1" customHeight="1">
      <c r="A187" s="170">
        <f t="shared" si="2"/>
        <v>175</v>
      </c>
      <c r="B187" s="122"/>
      <c r="C187" s="122"/>
      <c r="D187" s="114"/>
      <c r="E187" s="124"/>
      <c r="F187" s="125"/>
      <c r="G187" s="94"/>
    </row>
    <row r="188" spans="1:7" ht="35.1" customHeight="1">
      <c r="A188" s="170">
        <f t="shared" si="2"/>
        <v>176</v>
      </c>
      <c r="B188" s="122"/>
      <c r="C188" s="122"/>
      <c r="D188" s="114"/>
      <c r="E188" s="124"/>
      <c r="F188" s="125"/>
      <c r="G188" s="94"/>
    </row>
    <row r="189" spans="1:7" ht="35.1" customHeight="1">
      <c r="A189" s="170">
        <f t="shared" si="2"/>
        <v>177</v>
      </c>
      <c r="B189" s="122"/>
      <c r="C189" s="122"/>
      <c r="D189" s="114"/>
      <c r="E189" s="124"/>
      <c r="F189" s="125"/>
      <c r="G189" s="94"/>
    </row>
    <row r="190" spans="1:7" ht="35.1" customHeight="1">
      <c r="A190" s="170">
        <f t="shared" si="2"/>
        <v>178</v>
      </c>
      <c r="B190" s="122"/>
      <c r="C190" s="122"/>
      <c r="D190" s="114"/>
      <c r="E190" s="124"/>
      <c r="F190" s="125"/>
      <c r="G190" s="94"/>
    </row>
    <row r="191" spans="1:7" ht="35.1" customHeight="1">
      <c r="A191" s="170">
        <f t="shared" si="2"/>
        <v>179</v>
      </c>
      <c r="B191" s="122"/>
      <c r="C191" s="122"/>
      <c r="D191" s="114"/>
      <c r="E191" s="124"/>
      <c r="F191" s="125"/>
      <c r="G191" s="94"/>
    </row>
    <row r="192" spans="1:7" ht="35.1" customHeight="1">
      <c r="A192" s="170">
        <f t="shared" si="2"/>
        <v>180</v>
      </c>
      <c r="B192" s="122"/>
      <c r="C192" s="122"/>
      <c r="D192" s="114"/>
      <c r="E192" s="124"/>
      <c r="F192" s="125"/>
      <c r="G192" s="94"/>
    </row>
    <row r="193" spans="1:7" ht="35.1" customHeight="1">
      <c r="A193" s="170">
        <f t="shared" si="2"/>
        <v>181</v>
      </c>
      <c r="B193" s="122"/>
      <c r="C193" s="122"/>
      <c r="D193" s="114"/>
      <c r="E193" s="124"/>
      <c r="F193" s="125"/>
      <c r="G193" s="94"/>
    </row>
    <row r="194" spans="1:7" ht="35.1" customHeight="1">
      <c r="A194" s="170">
        <f t="shared" si="2"/>
        <v>182</v>
      </c>
      <c r="B194" s="122"/>
      <c r="C194" s="122"/>
      <c r="D194" s="114"/>
      <c r="E194" s="124"/>
      <c r="F194" s="125"/>
      <c r="G194" s="94"/>
    </row>
    <row r="195" spans="1:7" ht="35.1" customHeight="1">
      <c r="A195" s="170">
        <f t="shared" si="2"/>
        <v>183</v>
      </c>
      <c r="B195" s="122"/>
      <c r="C195" s="122"/>
      <c r="D195" s="114"/>
      <c r="E195" s="124"/>
      <c r="F195" s="125"/>
      <c r="G195" s="94"/>
    </row>
    <row r="196" spans="1:7" ht="35.1" customHeight="1">
      <c r="A196" s="170">
        <f t="shared" si="2"/>
        <v>184</v>
      </c>
      <c r="B196" s="122"/>
      <c r="C196" s="122"/>
      <c r="D196" s="114"/>
      <c r="E196" s="124"/>
      <c r="F196" s="125"/>
      <c r="G196" s="94"/>
    </row>
    <row r="197" spans="1:7" ht="35.1" customHeight="1">
      <c r="A197" s="170">
        <f t="shared" si="2"/>
        <v>185</v>
      </c>
      <c r="B197" s="122"/>
      <c r="C197" s="122"/>
      <c r="D197" s="114"/>
      <c r="E197" s="124"/>
      <c r="F197" s="125"/>
      <c r="G197" s="94"/>
    </row>
    <row r="198" spans="1:7" ht="35.1" customHeight="1">
      <c r="A198" s="170">
        <f t="shared" si="2"/>
        <v>186</v>
      </c>
      <c r="B198" s="122"/>
      <c r="C198" s="122"/>
      <c r="D198" s="114"/>
      <c r="E198" s="124"/>
      <c r="F198" s="125"/>
      <c r="G198" s="94"/>
    </row>
    <row r="199" spans="1:7" ht="35.1" customHeight="1">
      <c r="A199" s="170">
        <f t="shared" si="2"/>
        <v>187</v>
      </c>
      <c r="B199" s="122"/>
      <c r="C199" s="122"/>
      <c r="D199" s="114"/>
      <c r="E199" s="124"/>
      <c r="F199" s="125"/>
      <c r="G199" s="94"/>
    </row>
    <row r="200" spans="1:7" ht="35.1" customHeight="1">
      <c r="A200" s="170">
        <f t="shared" si="2"/>
        <v>188</v>
      </c>
      <c r="B200" s="122"/>
      <c r="C200" s="122"/>
      <c r="D200" s="114"/>
      <c r="E200" s="124"/>
      <c r="F200" s="125"/>
      <c r="G200" s="94"/>
    </row>
    <row r="201" spans="1:7" ht="35.1" customHeight="1">
      <c r="A201" s="170">
        <f t="shared" si="2"/>
        <v>189</v>
      </c>
      <c r="B201" s="122"/>
      <c r="C201" s="122"/>
      <c r="D201" s="114"/>
      <c r="E201" s="124"/>
      <c r="F201" s="125"/>
      <c r="G201" s="94"/>
    </row>
    <row r="202" spans="1:7" ht="35.1" customHeight="1">
      <c r="A202" s="170">
        <f t="shared" si="2"/>
        <v>190</v>
      </c>
      <c r="B202" s="122"/>
      <c r="C202" s="122"/>
      <c r="D202" s="114"/>
      <c r="E202" s="124"/>
      <c r="F202" s="125"/>
      <c r="G202" s="94"/>
    </row>
    <row r="203" spans="1:7" ht="35.1" customHeight="1">
      <c r="A203" s="170">
        <f t="shared" si="2"/>
        <v>191</v>
      </c>
      <c r="B203" s="122"/>
      <c r="C203" s="122"/>
      <c r="D203" s="114"/>
      <c r="E203" s="124"/>
      <c r="F203" s="125"/>
      <c r="G203" s="94"/>
    </row>
    <row r="204" spans="1:7" ht="35.1" customHeight="1">
      <c r="A204" s="170">
        <f t="shared" si="2"/>
        <v>192</v>
      </c>
      <c r="B204" s="122"/>
      <c r="C204" s="122"/>
      <c r="D204" s="114"/>
      <c r="E204" s="124"/>
      <c r="F204" s="125"/>
      <c r="G204" s="94"/>
    </row>
    <row r="205" spans="1:7" ht="35.1" customHeight="1">
      <c r="A205" s="170">
        <f t="shared" si="2"/>
        <v>193</v>
      </c>
      <c r="B205" s="122"/>
      <c r="C205" s="122"/>
      <c r="D205" s="114"/>
      <c r="E205" s="124"/>
      <c r="F205" s="125"/>
      <c r="G205" s="94"/>
    </row>
    <row r="206" spans="1:7" ht="35.1" customHeight="1">
      <c r="A206" s="170">
        <f t="shared" si="2"/>
        <v>194</v>
      </c>
      <c r="B206" s="122"/>
      <c r="C206" s="122"/>
      <c r="D206" s="114"/>
      <c r="E206" s="124"/>
      <c r="F206" s="125"/>
      <c r="G206" s="94"/>
    </row>
    <row r="207" spans="1:7" ht="35.1" customHeight="1">
      <c r="A207" s="170">
        <f t="shared" ref="A207:A270" si="3">A206+1</f>
        <v>195</v>
      </c>
      <c r="B207" s="122"/>
      <c r="C207" s="122"/>
      <c r="D207" s="114"/>
      <c r="E207" s="124"/>
      <c r="F207" s="125"/>
      <c r="G207" s="94"/>
    </row>
    <row r="208" spans="1:7" ht="35.1" customHeight="1">
      <c r="A208" s="170">
        <f t="shared" si="3"/>
        <v>196</v>
      </c>
      <c r="B208" s="122"/>
      <c r="C208" s="122"/>
      <c r="D208" s="114"/>
      <c r="E208" s="124"/>
      <c r="F208" s="125"/>
      <c r="G208" s="94"/>
    </row>
    <row r="209" spans="1:7" ht="35.1" customHeight="1">
      <c r="A209" s="170">
        <f t="shared" si="3"/>
        <v>197</v>
      </c>
      <c r="B209" s="122"/>
      <c r="C209" s="122"/>
      <c r="D209" s="114"/>
      <c r="E209" s="124"/>
      <c r="F209" s="125"/>
      <c r="G209" s="94"/>
    </row>
    <row r="210" spans="1:7" ht="35.1" customHeight="1">
      <c r="A210" s="170">
        <f t="shared" si="3"/>
        <v>198</v>
      </c>
      <c r="B210" s="122"/>
      <c r="C210" s="122"/>
      <c r="D210" s="114"/>
      <c r="E210" s="124"/>
      <c r="F210" s="125"/>
      <c r="G210" s="94"/>
    </row>
    <row r="211" spans="1:7" ht="35.1" customHeight="1">
      <c r="A211" s="170">
        <f t="shared" si="3"/>
        <v>199</v>
      </c>
      <c r="B211" s="122"/>
      <c r="C211" s="122"/>
      <c r="D211" s="114"/>
      <c r="E211" s="124"/>
      <c r="F211" s="125"/>
      <c r="G211" s="94"/>
    </row>
    <row r="212" spans="1:7" ht="35.1" customHeight="1">
      <c r="A212" s="170">
        <f t="shared" si="3"/>
        <v>200</v>
      </c>
      <c r="B212" s="122"/>
      <c r="C212" s="122"/>
      <c r="D212" s="114"/>
      <c r="E212" s="124"/>
      <c r="F212" s="125"/>
      <c r="G212" s="94"/>
    </row>
    <row r="213" spans="1:7" ht="35.1" customHeight="1">
      <c r="A213" s="170">
        <f t="shared" si="3"/>
        <v>201</v>
      </c>
      <c r="B213" s="122"/>
      <c r="C213" s="122"/>
      <c r="D213" s="114"/>
      <c r="E213" s="124"/>
      <c r="F213" s="125"/>
      <c r="G213" s="94"/>
    </row>
    <row r="214" spans="1:7" ht="35.1" customHeight="1">
      <c r="A214" s="170">
        <f t="shared" si="3"/>
        <v>202</v>
      </c>
      <c r="B214" s="122"/>
      <c r="C214" s="122"/>
      <c r="D214" s="114"/>
      <c r="E214" s="124"/>
      <c r="F214" s="125"/>
      <c r="G214" s="94"/>
    </row>
    <row r="215" spans="1:7" ht="35.1" customHeight="1">
      <c r="A215" s="170">
        <f t="shared" si="3"/>
        <v>203</v>
      </c>
      <c r="B215" s="122"/>
      <c r="C215" s="122"/>
      <c r="D215" s="114"/>
      <c r="E215" s="124"/>
      <c r="F215" s="125"/>
      <c r="G215" s="94"/>
    </row>
    <row r="216" spans="1:7" ht="35.1" customHeight="1">
      <c r="A216" s="170">
        <f t="shared" si="3"/>
        <v>204</v>
      </c>
      <c r="B216" s="122"/>
      <c r="C216" s="122"/>
      <c r="D216" s="114"/>
      <c r="E216" s="124"/>
      <c r="F216" s="125"/>
      <c r="G216" s="94"/>
    </row>
    <row r="217" spans="1:7" ht="35.1" customHeight="1">
      <c r="A217" s="170">
        <f t="shared" si="3"/>
        <v>205</v>
      </c>
      <c r="B217" s="122"/>
      <c r="C217" s="122"/>
      <c r="D217" s="114"/>
      <c r="E217" s="124"/>
      <c r="F217" s="125"/>
      <c r="G217" s="94"/>
    </row>
    <row r="218" spans="1:7" ht="35.1" customHeight="1">
      <c r="A218" s="170">
        <f t="shared" si="3"/>
        <v>206</v>
      </c>
      <c r="B218" s="122"/>
      <c r="C218" s="122"/>
      <c r="D218" s="114"/>
      <c r="E218" s="124"/>
      <c r="F218" s="125"/>
      <c r="G218" s="94"/>
    </row>
    <row r="219" spans="1:7" ht="35.1" customHeight="1">
      <c r="A219" s="170">
        <f t="shared" si="3"/>
        <v>207</v>
      </c>
      <c r="B219" s="122"/>
      <c r="C219" s="122"/>
      <c r="D219" s="114"/>
      <c r="E219" s="124"/>
      <c r="F219" s="125"/>
      <c r="G219" s="94"/>
    </row>
    <row r="220" spans="1:7" ht="35.1" customHeight="1">
      <c r="A220" s="170">
        <f t="shared" si="3"/>
        <v>208</v>
      </c>
      <c r="B220" s="122"/>
      <c r="C220" s="122"/>
      <c r="D220" s="114"/>
      <c r="E220" s="124"/>
      <c r="F220" s="125"/>
      <c r="G220" s="94"/>
    </row>
    <row r="221" spans="1:7" ht="35.1" customHeight="1">
      <c r="A221" s="170">
        <f t="shared" si="3"/>
        <v>209</v>
      </c>
      <c r="B221" s="122"/>
      <c r="C221" s="122"/>
      <c r="D221" s="114"/>
      <c r="E221" s="124"/>
      <c r="F221" s="125"/>
      <c r="G221" s="94"/>
    </row>
    <row r="222" spans="1:7" ht="35.1" customHeight="1">
      <c r="A222" s="170">
        <f t="shared" si="3"/>
        <v>210</v>
      </c>
      <c r="B222" s="122"/>
      <c r="C222" s="122"/>
      <c r="D222" s="114"/>
      <c r="E222" s="124"/>
      <c r="F222" s="125"/>
      <c r="G222" s="94"/>
    </row>
    <row r="223" spans="1:7" ht="35.1" customHeight="1">
      <c r="A223" s="170">
        <f t="shared" si="3"/>
        <v>211</v>
      </c>
      <c r="B223" s="122"/>
      <c r="C223" s="122"/>
      <c r="D223" s="114"/>
      <c r="E223" s="124"/>
      <c r="F223" s="125"/>
      <c r="G223" s="94"/>
    </row>
    <row r="224" spans="1:7" ht="35.1" customHeight="1">
      <c r="A224" s="170">
        <f t="shared" si="3"/>
        <v>212</v>
      </c>
      <c r="B224" s="122"/>
      <c r="C224" s="122"/>
      <c r="D224" s="114"/>
      <c r="E224" s="124"/>
      <c r="F224" s="125"/>
      <c r="G224" s="94"/>
    </row>
    <row r="225" spans="1:7" ht="35.1" customHeight="1">
      <c r="A225" s="170">
        <f t="shared" si="3"/>
        <v>213</v>
      </c>
      <c r="B225" s="122"/>
      <c r="C225" s="122"/>
      <c r="D225" s="114"/>
      <c r="E225" s="124"/>
      <c r="F225" s="125"/>
      <c r="G225" s="94"/>
    </row>
    <row r="226" spans="1:7" ht="35.1" customHeight="1">
      <c r="A226" s="170">
        <f t="shared" si="3"/>
        <v>214</v>
      </c>
      <c r="B226" s="122"/>
      <c r="C226" s="122"/>
      <c r="D226" s="114"/>
      <c r="E226" s="124"/>
      <c r="F226" s="125"/>
      <c r="G226" s="94"/>
    </row>
    <row r="227" spans="1:7" ht="35.1" customHeight="1">
      <c r="A227" s="170">
        <f t="shared" si="3"/>
        <v>215</v>
      </c>
      <c r="B227" s="122"/>
      <c r="C227" s="122"/>
      <c r="D227" s="114"/>
      <c r="E227" s="124"/>
      <c r="F227" s="125"/>
      <c r="G227" s="94"/>
    </row>
    <row r="228" spans="1:7" ht="35.1" customHeight="1">
      <c r="A228" s="170">
        <f t="shared" si="3"/>
        <v>216</v>
      </c>
      <c r="B228" s="122"/>
      <c r="C228" s="122"/>
      <c r="D228" s="114"/>
      <c r="E228" s="124"/>
      <c r="F228" s="125"/>
      <c r="G228" s="94"/>
    </row>
    <row r="229" spans="1:7" ht="35.1" customHeight="1">
      <c r="A229" s="170">
        <f t="shared" si="3"/>
        <v>217</v>
      </c>
      <c r="B229" s="122"/>
      <c r="C229" s="122"/>
      <c r="D229" s="114"/>
      <c r="E229" s="124"/>
      <c r="F229" s="125"/>
      <c r="G229" s="94"/>
    </row>
    <row r="230" spans="1:7" ht="35.1" customHeight="1">
      <c r="A230" s="170">
        <f t="shared" si="3"/>
        <v>218</v>
      </c>
      <c r="B230" s="122"/>
      <c r="C230" s="122"/>
      <c r="D230" s="114"/>
      <c r="E230" s="124"/>
      <c r="F230" s="125"/>
      <c r="G230" s="94"/>
    </row>
    <row r="231" spans="1:7" ht="35.1" customHeight="1">
      <c r="A231" s="170">
        <f t="shared" si="3"/>
        <v>219</v>
      </c>
      <c r="B231" s="122"/>
      <c r="C231" s="122"/>
      <c r="D231" s="114"/>
      <c r="E231" s="124"/>
      <c r="F231" s="125"/>
      <c r="G231" s="94"/>
    </row>
    <row r="232" spans="1:7" ht="35.1" customHeight="1">
      <c r="A232" s="170">
        <f t="shared" si="3"/>
        <v>220</v>
      </c>
      <c r="B232" s="122"/>
      <c r="C232" s="122"/>
      <c r="D232" s="114"/>
      <c r="E232" s="124"/>
      <c r="F232" s="125"/>
      <c r="G232" s="94"/>
    </row>
    <row r="233" spans="1:7" ht="35.1" customHeight="1">
      <c r="A233" s="170">
        <f t="shared" si="3"/>
        <v>221</v>
      </c>
      <c r="B233" s="122"/>
      <c r="C233" s="122"/>
      <c r="D233" s="114"/>
      <c r="E233" s="124"/>
      <c r="F233" s="125"/>
      <c r="G233" s="94"/>
    </row>
    <row r="234" spans="1:7" ht="35.1" customHeight="1">
      <c r="A234" s="170">
        <f t="shared" si="3"/>
        <v>222</v>
      </c>
      <c r="B234" s="122"/>
      <c r="C234" s="122"/>
      <c r="D234" s="114"/>
      <c r="E234" s="124"/>
      <c r="F234" s="125"/>
      <c r="G234" s="94"/>
    </row>
    <row r="235" spans="1:7" ht="35.1" customHeight="1">
      <c r="A235" s="170">
        <f t="shared" si="3"/>
        <v>223</v>
      </c>
      <c r="B235" s="122"/>
      <c r="C235" s="122"/>
      <c r="D235" s="114"/>
      <c r="E235" s="124"/>
      <c r="F235" s="125"/>
      <c r="G235" s="94"/>
    </row>
    <row r="236" spans="1:7" ht="35.1" customHeight="1">
      <c r="A236" s="170">
        <f t="shared" si="3"/>
        <v>224</v>
      </c>
      <c r="B236" s="122"/>
      <c r="C236" s="122"/>
      <c r="D236" s="114"/>
      <c r="E236" s="124"/>
      <c r="F236" s="125"/>
      <c r="G236" s="94"/>
    </row>
    <row r="237" spans="1:7" ht="35.1" customHeight="1">
      <c r="A237" s="170">
        <f t="shared" si="3"/>
        <v>225</v>
      </c>
      <c r="B237" s="122"/>
      <c r="C237" s="122"/>
      <c r="D237" s="114"/>
      <c r="E237" s="124"/>
      <c r="F237" s="125"/>
      <c r="G237" s="94"/>
    </row>
    <row r="238" spans="1:7" ht="35.1" customHeight="1">
      <c r="A238" s="170">
        <f t="shared" si="3"/>
        <v>226</v>
      </c>
      <c r="B238" s="122"/>
      <c r="C238" s="122"/>
      <c r="D238" s="114"/>
      <c r="E238" s="124"/>
      <c r="F238" s="125"/>
      <c r="G238" s="94"/>
    </row>
    <row r="239" spans="1:7" ht="35.1" customHeight="1">
      <c r="A239" s="170">
        <f t="shared" si="3"/>
        <v>227</v>
      </c>
      <c r="B239" s="122"/>
      <c r="C239" s="122"/>
      <c r="D239" s="114"/>
      <c r="E239" s="124"/>
      <c r="F239" s="125"/>
      <c r="G239" s="94"/>
    </row>
    <row r="240" spans="1:7" ht="35.1" customHeight="1">
      <c r="A240" s="170">
        <f t="shared" si="3"/>
        <v>228</v>
      </c>
      <c r="B240" s="122"/>
      <c r="C240" s="122"/>
      <c r="D240" s="114"/>
      <c r="E240" s="124"/>
      <c r="F240" s="125"/>
      <c r="G240" s="94"/>
    </row>
    <row r="241" spans="1:7" ht="35.1" customHeight="1">
      <c r="A241" s="170">
        <f t="shared" si="3"/>
        <v>229</v>
      </c>
      <c r="B241" s="122"/>
      <c r="C241" s="122"/>
      <c r="D241" s="114"/>
      <c r="E241" s="124"/>
      <c r="F241" s="125"/>
      <c r="G241" s="94"/>
    </row>
    <row r="242" spans="1:7" ht="35.1" customHeight="1">
      <c r="A242" s="170">
        <f t="shared" si="3"/>
        <v>230</v>
      </c>
      <c r="B242" s="122"/>
      <c r="C242" s="122"/>
      <c r="D242" s="114"/>
      <c r="E242" s="124"/>
      <c r="F242" s="125"/>
      <c r="G242" s="94"/>
    </row>
    <row r="243" spans="1:7" ht="35.1" customHeight="1">
      <c r="A243" s="170">
        <f t="shared" si="3"/>
        <v>231</v>
      </c>
      <c r="B243" s="122"/>
      <c r="C243" s="122"/>
      <c r="D243" s="114"/>
      <c r="E243" s="124"/>
      <c r="F243" s="125"/>
      <c r="G243" s="94"/>
    </row>
    <row r="244" spans="1:7" ht="35.1" customHeight="1">
      <c r="A244" s="170">
        <f t="shared" si="3"/>
        <v>232</v>
      </c>
      <c r="B244" s="122"/>
      <c r="C244" s="122"/>
      <c r="D244" s="114"/>
      <c r="E244" s="124"/>
      <c r="F244" s="125"/>
      <c r="G244" s="94"/>
    </row>
    <row r="245" spans="1:7" ht="35.1" customHeight="1">
      <c r="A245" s="170">
        <f t="shared" si="3"/>
        <v>233</v>
      </c>
      <c r="B245" s="122"/>
      <c r="C245" s="122"/>
      <c r="D245" s="114"/>
      <c r="E245" s="124"/>
      <c r="F245" s="125"/>
      <c r="G245" s="94"/>
    </row>
    <row r="246" spans="1:7" ht="35.1" customHeight="1">
      <c r="A246" s="170">
        <f t="shared" si="3"/>
        <v>234</v>
      </c>
      <c r="B246" s="122"/>
      <c r="C246" s="122"/>
      <c r="D246" s="114"/>
      <c r="E246" s="124"/>
      <c r="F246" s="125"/>
      <c r="G246" s="94"/>
    </row>
    <row r="247" spans="1:7" ht="35.1" customHeight="1">
      <c r="A247" s="170">
        <f t="shared" si="3"/>
        <v>235</v>
      </c>
      <c r="B247" s="122"/>
      <c r="C247" s="122"/>
      <c r="D247" s="114"/>
      <c r="E247" s="124"/>
      <c r="F247" s="125"/>
      <c r="G247" s="94"/>
    </row>
    <row r="248" spans="1:7" ht="35.1" customHeight="1">
      <c r="A248" s="170">
        <f t="shared" si="3"/>
        <v>236</v>
      </c>
      <c r="B248" s="122"/>
      <c r="C248" s="122"/>
      <c r="D248" s="114"/>
      <c r="E248" s="124"/>
      <c r="F248" s="125"/>
      <c r="G248" s="94"/>
    </row>
    <row r="249" spans="1:7" ht="35.1" customHeight="1">
      <c r="A249" s="170">
        <f t="shared" si="3"/>
        <v>237</v>
      </c>
      <c r="B249" s="122"/>
      <c r="C249" s="122"/>
      <c r="D249" s="114"/>
      <c r="E249" s="124"/>
      <c r="F249" s="125"/>
      <c r="G249" s="94"/>
    </row>
    <row r="250" spans="1:7" ht="35.1" customHeight="1">
      <c r="A250" s="170">
        <f t="shared" si="3"/>
        <v>238</v>
      </c>
      <c r="B250" s="122"/>
      <c r="C250" s="122"/>
      <c r="D250" s="114"/>
      <c r="E250" s="124"/>
      <c r="F250" s="125"/>
      <c r="G250" s="94"/>
    </row>
    <row r="251" spans="1:7" ht="35.1" customHeight="1">
      <c r="A251" s="170">
        <f t="shared" si="3"/>
        <v>239</v>
      </c>
      <c r="B251" s="122"/>
      <c r="C251" s="122"/>
      <c r="D251" s="114"/>
      <c r="E251" s="124"/>
      <c r="F251" s="125"/>
      <c r="G251" s="94"/>
    </row>
    <row r="252" spans="1:7" ht="35.1" customHeight="1">
      <c r="A252" s="170">
        <f t="shared" si="3"/>
        <v>240</v>
      </c>
      <c r="B252" s="122"/>
      <c r="C252" s="122"/>
      <c r="D252" s="114"/>
      <c r="E252" s="124"/>
      <c r="F252" s="125"/>
      <c r="G252" s="94"/>
    </row>
    <row r="253" spans="1:7" ht="35.1" customHeight="1">
      <c r="A253" s="170">
        <f t="shared" si="3"/>
        <v>241</v>
      </c>
      <c r="B253" s="122"/>
      <c r="C253" s="122"/>
      <c r="D253" s="114"/>
      <c r="E253" s="124"/>
      <c r="F253" s="125"/>
      <c r="G253" s="94"/>
    </row>
    <row r="254" spans="1:7" ht="35.1" customHeight="1">
      <c r="A254" s="170">
        <f t="shared" si="3"/>
        <v>242</v>
      </c>
      <c r="B254" s="122"/>
      <c r="C254" s="122"/>
      <c r="D254" s="114"/>
      <c r="E254" s="124"/>
      <c r="F254" s="125"/>
      <c r="G254" s="94"/>
    </row>
    <row r="255" spans="1:7" ht="35.1" customHeight="1">
      <c r="A255" s="170">
        <f t="shared" si="3"/>
        <v>243</v>
      </c>
      <c r="B255" s="122"/>
      <c r="C255" s="122"/>
      <c r="D255" s="114"/>
      <c r="E255" s="124"/>
      <c r="F255" s="125"/>
      <c r="G255" s="94"/>
    </row>
    <row r="256" spans="1:7" ht="35.1" customHeight="1">
      <c r="A256" s="170">
        <f t="shared" si="3"/>
        <v>244</v>
      </c>
      <c r="B256" s="122"/>
      <c r="C256" s="122"/>
      <c r="D256" s="114"/>
      <c r="E256" s="124"/>
      <c r="F256" s="125"/>
      <c r="G256" s="94"/>
    </row>
    <row r="257" spans="1:7" ht="35.1" customHeight="1">
      <c r="A257" s="170">
        <f t="shared" si="3"/>
        <v>245</v>
      </c>
      <c r="B257" s="122"/>
      <c r="C257" s="122"/>
      <c r="D257" s="114"/>
      <c r="E257" s="124"/>
      <c r="F257" s="125"/>
      <c r="G257" s="94"/>
    </row>
    <row r="258" spans="1:7" ht="35.1" customHeight="1">
      <c r="A258" s="170">
        <f t="shared" si="3"/>
        <v>246</v>
      </c>
      <c r="B258" s="122"/>
      <c r="C258" s="122"/>
      <c r="D258" s="114"/>
      <c r="E258" s="124"/>
      <c r="F258" s="125"/>
      <c r="G258" s="94"/>
    </row>
    <row r="259" spans="1:7" ht="35.1" customHeight="1">
      <c r="A259" s="170">
        <f t="shared" si="3"/>
        <v>247</v>
      </c>
      <c r="B259" s="122"/>
      <c r="C259" s="122"/>
      <c r="D259" s="114"/>
      <c r="E259" s="124"/>
      <c r="F259" s="125"/>
      <c r="G259" s="94"/>
    </row>
    <row r="260" spans="1:7" ht="35.1" customHeight="1">
      <c r="A260" s="170">
        <f t="shared" si="3"/>
        <v>248</v>
      </c>
      <c r="B260" s="122"/>
      <c r="C260" s="122"/>
      <c r="D260" s="114"/>
      <c r="E260" s="124"/>
      <c r="F260" s="125"/>
      <c r="G260" s="94"/>
    </row>
    <row r="261" spans="1:7" ht="35.1" customHeight="1">
      <c r="A261" s="170">
        <f t="shared" si="3"/>
        <v>249</v>
      </c>
      <c r="B261" s="122"/>
      <c r="C261" s="122"/>
      <c r="D261" s="114"/>
      <c r="E261" s="124"/>
      <c r="F261" s="125"/>
      <c r="G261" s="94"/>
    </row>
    <row r="262" spans="1:7" ht="35.1" customHeight="1">
      <c r="A262" s="170">
        <f t="shared" si="3"/>
        <v>250</v>
      </c>
      <c r="B262" s="122"/>
      <c r="C262" s="122"/>
      <c r="D262" s="114"/>
      <c r="E262" s="124"/>
      <c r="F262" s="125"/>
      <c r="G262" s="94"/>
    </row>
    <row r="263" spans="1:7" ht="35.1" customHeight="1">
      <c r="A263" s="170">
        <f t="shared" si="3"/>
        <v>251</v>
      </c>
      <c r="B263" s="122"/>
      <c r="C263" s="122"/>
      <c r="D263" s="114"/>
      <c r="E263" s="124"/>
      <c r="F263" s="125"/>
      <c r="G263" s="94"/>
    </row>
    <row r="264" spans="1:7" ht="35.1" customHeight="1">
      <c r="A264" s="170">
        <f t="shared" si="3"/>
        <v>252</v>
      </c>
      <c r="B264" s="122"/>
      <c r="C264" s="122"/>
      <c r="D264" s="114"/>
      <c r="E264" s="124"/>
      <c r="F264" s="125"/>
      <c r="G264" s="94"/>
    </row>
    <row r="265" spans="1:7" ht="35.1" customHeight="1">
      <c r="A265" s="170">
        <f t="shared" si="3"/>
        <v>253</v>
      </c>
      <c r="B265" s="122"/>
      <c r="C265" s="122"/>
      <c r="D265" s="114"/>
      <c r="E265" s="124"/>
      <c r="F265" s="125"/>
      <c r="G265" s="94"/>
    </row>
    <row r="266" spans="1:7" ht="35.1" customHeight="1">
      <c r="A266" s="170">
        <f t="shared" si="3"/>
        <v>254</v>
      </c>
      <c r="B266" s="122"/>
      <c r="C266" s="122"/>
      <c r="D266" s="114"/>
      <c r="E266" s="124"/>
      <c r="F266" s="125"/>
      <c r="G266" s="94"/>
    </row>
    <row r="267" spans="1:7" ht="35.1" customHeight="1">
      <c r="A267" s="170">
        <f t="shared" si="3"/>
        <v>255</v>
      </c>
      <c r="B267" s="122"/>
      <c r="C267" s="122"/>
      <c r="D267" s="114"/>
      <c r="E267" s="124"/>
      <c r="F267" s="125"/>
      <c r="G267" s="94"/>
    </row>
    <row r="268" spans="1:7" ht="35.1" customHeight="1">
      <c r="A268" s="170">
        <f t="shared" si="3"/>
        <v>256</v>
      </c>
      <c r="B268" s="122"/>
      <c r="C268" s="122"/>
      <c r="D268" s="114"/>
      <c r="E268" s="124"/>
      <c r="F268" s="125"/>
      <c r="G268" s="94"/>
    </row>
    <row r="269" spans="1:7" ht="35.1" customHeight="1">
      <c r="A269" s="170">
        <f t="shared" si="3"/>
        <v>257</v>
      </c>
      <c r="B269" s="122"/>
      <c r="C269" s="122"/>
      <c r="D269" s="114"/>
      <c r="E269" s="124"/>
      <c r="F269" s="125"/>
      <c r="G269" s="94"/>
    </row>
    <row r="270" spans="1:7" ht="35.1" customHeight="1">
      <c r="A270" s="170">
        <f t="shared" si="3"/>
        <v>258</v>
      </c>
      <c r="B270" s="122"/>
      <c r="C270" s="122"/>
      <c r="D270" s="114"/>
      <c r="E270" s="124"/>
      <c r="F270" s="125"/>
      <c r="G270" s="94"/>
    </row>
    <row r="271" spans="1:7" ht="35.1" customHeight="1">
      <c r="A271" s="170">
        <f t="shared" ref="A271:A334" si="4">A270+1</f>
        <v>259</v>
      </c>
      <c r="B271" s="122"/>
      <c r="C271" s="122"/>
      <c r="D271" s="114"/>
      <c r="E271" s="124"/>
      <c r="F271" s="125"/>
      <c r="G271" s="94"/>
    </row>
    <row r="272" spans="1:7" ht="35.1" customHeight="1">
      <c r="A272" s="170">
        <f t="shared" si="4"/>
        <v>260</v>
      </c>
      <c r="B272" s="122"/>
      <c r="C272" s="122"/>
      <c r="D272" s="114"/>
      <c r="E272" s="124"/>
      <c r="F272" s="125"/>
      <c r="G272" s="94"/>
    </row>
    <row r="273" spans="1:7" ht="35.1" customHeight="1">
      <c r="A273" s="170">
        <f t="shared" si="4"/>
        <v>261</v>
      </c>
      <c r="B273" s="122"/>
      <c r="C273" s="122"/>
      <c r="D273" s="114"/>
      <c r="E273" s="124"/>
      <c r="F273" s="125"/>
      <c r="G273" s="94"/>
    </row>
    <row r="274" spans="1:7" ht="35.1" customHeight="1">
      <c r="A274" s="170">
        <f t="shared" si="4"/>
        <v>262</v>
      </c>
      <c r="B274" s="122"/>
      <c r="C274" s="122"/>
      <c r="D274" s="114"/>
      <c r="E274" s="124"/>
      <c r="F274" s="125"/>
      <c r="G274" s="94"/>
    </row>
    <row r="275" spans="1:7" ht="35.1" customHeight="1">
      <c r="A275" s="170">
        <f t="shared" si="4"/>
        <v>263</v>
      </c>
      <c r="B275" s="122"/>
      <c r="C275" s="122"/>
      <c r="D275" s="114"/>
      <c r="E275" s="124"/>
      <c r="F275" s="125"/>
      <c r="G275" s="94"/>
    </row>
    <row r="276" spans="1:7" ht="35.1" customHeight="1">
      <c r="A276" s="170">
        <f t="shared" si="4"/>
        <v>264</v>
      </c>
      <c r="B276" s="122"/>
      <c r="C276" s="122"/>
      <c r="D276" s="114"/>
      <c r="E276" s="124"/>
      <c r="F276" s="125"/>
      <c r="G276" s="94"/>
    </row>
    <row r="277" spans="1:7" ht="35.1" customHeight="1">
      <c r="A277" s="170">
        <f t="shared" si="4"/>
        <v>265</v>
      </c>
      <c r="B277" s="122"/>
      <c r="C277" s="122"/>
      <c r="D277" s="114"/>
      <c r="E277" s="124"/>
      <c r="F277" s="125"/>
      <c r="G277" s="94"/>
    </row>
    <row r="278" spans="1:7" ht="35.1" customHeight="1">
      <c r="A278" s="170">
        <f t="shared" si="4"/>
        <v>266</v>
      </c>
      <c r="B278" s="122"/>
      <c r="C278" s="122"/>
      <c r="D278" s="114"/>
      <c r="E278" s="124"/>
      <c r="F278" s="125"/>
      <c r="G278" s="94"/>
    </row>
    <row r="279" spans="1:7" ht="35.1" customHeight="1">
      <c r="A279" s="170">
        <f t="shared" si="4"/>
        <v>267</v>
      </c>
      <c r="B279" s="122"/>
      <c r="C279" s="122"/>
      <c r="D279" s="114"/>
      <c r="E279" s="124"/>
      <c r="F279" s="125"/>
      <c r="G279" s="94"/>
    </row>
    <row r="280" spans="1:7" ht="35.1" customHeight="1">
      <c r="A280" s="170">
        <f t="shared" si="4"/>
        <v>268</v>
      </c>
      <c r="B280" s="122"/>
      <c r="C280" s="122"/>
      <c r="D280" s="114"/>
      <c r="E280" s="124"/>
      <c r="F280" s="125"/>
      <c r="G280" s="94"/>
    </row>
    <row r="281" spans="1:7" ht="35.1" customHeight="1">
      <c r="A281" s="170">
        <f t="shared" si="4"/>
        <v>269</v>
      </c>
      <c r="B281" s="122"/>
      <c r="C281" s="122"/>
      <c r="D281" s="114"/>
      <c r="E281" s="124"/>
      <c r="F281" s="125"/>
      <c r="G281" s="94"/>
    </row>
    <row r="282" spans="1:7" ht="35.1" customHeight="1">
      <c r="A282" s="170">
        <f t="shared" si="4"/>
        <v>270</v>
      </c>
      <c r="B282" s="122"/>
      <c r="C282" s="122"/>
      <c r="D282" s="114"/>
      <c r="E282" s="124"/>
      <c r="F282" s="125"/>
      <c r="G282" s="94"/>
    </row>
    <row r="283" spans="1:7" ht="35.1" customHeight="1">
      <c r="A283" s="170">
        <f t="shared" si="4"/>
        <v>271</v>
      </c>
      <c r="B283" s="122"/>
      <c r="C283" s="122"/>
      <c r="D283" s="114"/>
      <c r="E283" s="124"/>
      <c r="F283" s="125"/>
      <c r="G283" s="94"/>
    </row>
    <row r="284" spans="1:7" ht="35.1" customHeight="1">
      <c r="A284" s="170">
        <f t="shared" si="4"/>
        <v>272</v>
      </c>
      <c r="B284" s="122"/>
      <c r="C284" s="122"/>
      <c r="D284" s="114"/>
      <c r="E284" s="124"/>
      <c r="F284" s="125"/>
      <c r="G284" s="94"/>
    </row>
    <row r="285" spans="1:7" ht="35.1" customHeight="1">
      <c r="A285" s="170">
        <f t="shared" si="4"/>
        <v>273</v>
      </c>
      <c r="B285" s="122"/>
      <c r="C285" s="122"/>
      <c r="D285" s="114"/>
      <c r="E285" s="124"/>
      <c r="F285" s="125"/>
      <c r="G285" s="94"/>
    </row>
    <row r="286" spans="1:7" ht="35.1" customHeight="1">
      <c r="A286" s="170">
        <f t="shared" si="4"/>
        <v>274</v>
      </c>
      <c r="B286" s="122"/>
      <c r="C286" s="122"/>
      <c r="D286" s="114"/>
      <c r="E286" s="124"/>
      <c r="F286" s="125"/>
      <c r="G286" s="94"/>
    </row>
    <row r="287" spans="1:7" ht="35.1" customHeight="1">
      <c r="A287" s="170">
        <f t="shared" si="4"/>
        <v>275</v>
      </c>
      <c r="B287" s="122"/>
      <c r="C287" s="122"/>
      <c r="D287" s="114"/>
      <c r="E287" s="124"/>
      <c r="F287" s="125"/>
      <c r="G287" s="94"/>
    </row>
    <row r="288" spans="1:7" ht="35.1" customHeight="1">
      <c r="A288" s="170">
        <f t="shared" si="4"/>
        <v>276</v>
      </c>
      <c r="B288" s="122"/>
      <c r="C288" s="122"/>
      <c r="D288" s="114"/>
      <c r="E288" s="124"/>
      <c r="F288" s="125"/>
      <c r="G288" s="94"/>
    </row>
    <row r="289" spans="1:7" ht="35.1" customHeight="1">
      <c r="A289" s="170">
        <f t="shared" si="4"/>
        <v>277</v>
      </c>
      <c r="B289" s="122"/>
      <c r="C289" s="122"/>
      <c r="D289" s="114"/>
      <c r="E289" s="124"/>
      <c r="F289" s="125"/>
      <c r="G289" s="94"/>
    </row>
    <row r="290" spans="1:7" ht="35.1" customHeight="1">
      <c r="A290" s="170">
        <f t="shared" si="4"/>
        <v>278</v>
      </c>
      <c r="B290" s="122"/>
      <c r="C290" s="122"/>
      <c r="D290" s="114"/>
      <c r="E290" s="124"/>
      <c r="F290" s="125"/>
      <c r="G290" s="94"/>
    </row>
    <row r="291" spans="1:7" ht="35.1" customHeight="1">
      <c r="A291" s="170">
        <f t="shared" si="4"/>
        <v>279</v>
      </c>
      <c r="B291" s="122"/>
      <c r="C291" s="122"/>
      <c r="D291" s="114"/>
      <c r="E291" s="124"/>
      <c r="F291" s="125"/>
      <c r="G291" s="94"/>
    </row>
    <row r="292" spans="1:7" ht="35.1" customHeight="1">
      <c r="A292" s="170">
        <f t="shared" si="4"/>
        <v>280</v>
      </c>
      <c r="B292" s="122"/>
      <c r="C292" s="122"/>
      <c r="D292" s="114"/>
      <c r="E292" s="124"/>
      <c r="F292" s="125"/>
      <c r="G292" s="94"/>
    </row>
    <row r="293" spans="1:7" ht="35.1" customHeight="1">
      <c r="A293" s="170">
        <f t="shared" si="4"/>
        <v>281</v>
      </c>
      <c r="B293" s="122"/>
      <c r="C293" s="122"/>
      <c r="D293" s="114"/>
      <c r="E293" s="124"/>
      <c r="F293" s="125"/>
      <c r="G293" s="94"/>
    </row>
    <row r="294" spans="1:7" ht="35.1" customHeight="1">
      <c r="A294" s="170">
        <f t="shared" si="4"/>
        <v>282</v>
      </c>
      <c r="B294" s="122"/>
      <c r="C294" s="122"/>
      <c r="D294" s="114"/>
      <c r="E294" s="124"/>
      <c r="F294" s="125"/>
      <c r="G294" s="94"/>
    </row>
    <row r="295" spans="1:7" ht="35.1" customHeight="1">
      <c r="A295" s="170">
        <f t="shared" si="4"/>
        <v>283</v>
      </c>
      <c r="B295" s="122"/>
      <c r="C295" s="122"/>
      <c r="D295" s="114"/>
      <c r="E295" s="124"/>
      <c r="F295" s="125"/>
      <c r="G295" s="94"/>
    </row>
    <row r="296" spans="1:7" ht="35.1" customHeight="1">
      <c r="A296" s="170">
        <f t="shared" si="4"/>
        <v>284</v>
      </c>
      <c r="B296" s="122"/>
      <c r="C296" s="122"/>
      <c r="D296" s="114"/>
      <c r="E296" s="124"/>
      <c r="F296" s="125"/>
      <c r="G296" s="94"/>
    </row>
    <row r="297" spans="1:7" ht="35.1" customHeight="1">
      <c r="A297" s="170">
        <f t="shared" si="4"/>
        <v>285</v>
      </c>
      <c r="B297" s="122"/>
      <c r="C297" s="122"/>
      <c r="D297" s="114"/>
      <c r="E297" s="124"/>
      <c r="F297" s="125"/>
      <c r="G297" s="94"/>
    </row>
    <row r="298" spans="1:7" ht="35.1" customHeight="1">
      <c r="A298" s="170">
        <f t="shared" si="4"/>
        <v>286</v>
      </c>
      <c r="B298" s="122"/>
      <c r="C298" s="122"/>
      <c r="D298" s="114"/>
      <c r="E298" s="124"/>
      <c r="F298" s="125"/>
      <c r="G298" s="94"/>
    </row>
    <row r="299" spans="1:7" ht="35.1" customHeight="1">
      <c r="A299" s="170">
        <f t="shared" si="4"/>
        <v>287</v>
      </c>
      <c r="B299" s="122"/>
      <c r="C299" s="122"/>
      <c r="D299" s="114"/>
      <c r="E299" s="124"/>
      <c r="F299" s="125"/>
      <c r="G299" s="94"/>
    </row>
    <row r="300" spans="1:7" ht="35.1" customHeight="1">
      <c r="A300" s="170">
        <f t="shared" si="4"/>
        <v>288</v>
      </c>
      <c r="B300" s="122"/>
      <c r="C300" s="122"/>
      <c r="D300" s="114"/>
      <c r="E300" s="124"/>
      <c r="F300" s="125"/>
      <c r="G300" s="94"/>
    </row>
    <row r="301" spans="1:7" ht="35.1" customHeight="1">
      <c r="A301" s="170">
        <f t="shared" si="4"/>
        <v>289</v>
      </c>
      <c r="B301" s="122"/>
      <c r="C301" s="122"/>
      <c r="D301" s="114"/>
      <c r="E301" s="124"/>
      <c r="F301" s="125"/>
      <c r="G301" s="94"/>
    </row>
    <row r="302" spans="1:7" ht="35.1" customHeight="1">
      <c r="A302" s="170">
        <f t="shared" si="4"/>
        <v>290</v>
      </c>
      <c r="B302" s="122"/>
      <c r="C302" s="122"/>
      <c r="D302" s="114"/>
      <c r="E302" s="124"/>
      <c r="F302" s="125"/>
      <c r="G302" s="94"/>
    </row>
    <row r="303" spans="1:7" ht="35.1" customHeight="1">
      <c r="A303" s="170">
        <f t="shared" si="4"/>
        <v>291</v>
      </c>
      <c r="B303" s="122"/>
      <c r="C303" s="122"/>
      <c r="D303" s="114"/>
      <c r="E303" s="124"/>
      <c r="F303" s="125"/>
      <c r="G303" s="94"/>
    </row>
    <row r="304" spans="1:7" ht="35.1" customHeight="1">
      <c r="A304" s="170">
        <f t="shared" si="4"/>
        <v>292</v>
      </c>
      <c r="B304" s="122"/>
      <c r="C304" s="122"/>
      <c r="D304" s="114"/>
      <c r="E304" s="124"/>
      <c r="F304" s="125"/>
      <c r="G304" s="94"/>
    </row>
    <row r="305" spans="1:7" ht="35.1" customHeight="1">
      <c r="A305" s="170">
        <f t="shared" si="4"/>
        <v>293</v>
      </c>
      <c r="B305" s="122"/>
      <c r="C305" s="122"/>
      <c r="D305" s="114"/>
      <c r="E305" s="124"/>
      <c r="F305" s="125"/>
      <c r="G305" s="94"/>
    </row>
    <row r="306" spans="1:7" ht="35.1" customHeight="1">
      <c r="A306" s="170">
        <f t="shared" si="4"/>
        <v>294</v>
      </c>
      <c r="B306" s="122"/>
      <c r="C306" s="122"/>
      <c r="D306" s="114"/>
      <c r="E306" s="124"/>
      <c r="F306" s="125"/>
      <c r="G306" s="94"/>
    </row>
    <row r="307" spans="1:7" ht="35.1" customHeight="1">
      <c r="A307" s="170">
        <f t="shared" si="4"/>
        <v>295</v>
      </c>
      <c r="B307" s="122"/>
      <c r="C307" s="122"/>
      <c r="D307" s="114"/>
      <c r="E307" s="124"/>
      <c r="F307" s="125"/>
      <c r="G307" s="94"/>
    </row>
    <row r="308" spans="1:7" ht="35.1" customHeight="1">
      <c r="A308" s="170">
        <f t="shared" si="4"/>
        <v>296</v>
      </c>
      <c r="B308" s="122"/>
      <c r="C308" s="122"/>
      <c r="D308" s="114"/>
      <c r="E308" s="124"/>
      <c r="F308" s="125"/>
      <c r="G308" s="94"/>
    </row>
    <row r="309" spans="1:7" ht="35.1" customHeight="1">
      <c r="A309" s="170">
        <f t="shared" si="4"/>
        <v>297</v>
      </c>
      <c r="B309" s="122"/>
      <c r="C309" s="122"/>
      <c r="D309" s="114"/>
      <c r="E309" s="124"/>
      <c r="F309" s="125"/>
      <c r="G309" s="94"/>
    </row>
    <row r="310" spans="1:7" ht="35.1" customHeight="1">
      <c r="A310" s="170">
        <f t="shared" si="4"/>
        <v>298</v>
      </c>
      <c r="B310" s="122"/>
      <c r="C310" s="122"/>
      <c r="D310" s="114"/>
      <c r="E310" s="124"/>
      <c r="F310" s="125"/>
      <c r="G310" s="94"/>
    </row>
    <row r="311" spans="1:7" ht="35.1" customHeight="1">
      <c r="A311" s="170">
        <f t="shared" si="4"/>
        <v>299</v>
      </c>
      <c r="B311" s="122"/>
      <c r="C311" s="122"/>
      <c r="D311" s="114"/>
      <c r="E311" s="124"/>
      <c r="F311" s="125"/>
      <c r="G311" s="94"/>
    </row>
    <row r="312" spans="1:7" ht="35.1" customHeight="1">
      <c r="A312" s="170">
        <f t="shared" si="4"/>
        <v>300</v>
      </c>
      <c r="B312" s="122"/>
      <c r="C312" s="122"/>
      <c r="D312" s="114"/>
      <c r="E312" s="124"/>
      <c r="F312" s="125"/>
      <c r="G312" s="94"/>
    </row>
    <row r="313" spans="1:7" ht="35.1" customHeight="1">
      <c r="A313" s="170">
        <f t="shared" si="4"/>
        <v>301</v>
      </c>
      <c r="B313" s="122"/>
      <c r="C313" s="122"/>
      <c r="D313" s="114"/>
      <c r="E313" s="124"/>
      <c r="F313" s="125"/>
      <c r="G313" s="94"/>
    </row>
    <row r="314" spans="1:7" ht="35.1" customHeight="1">
      <c r="A314" s="170">
        <f t="shared" si="4"/>
        <v>302</v>
      </c>
      <c r="B314" s="122"/>
      <c r="C314" s="122"/>
      <c r="D314" s="114"/>
      <c r="E314" s="124"/>
      <c r="F314" s="125"/>
      <c r="G314" s="94"/>
    </row>
    <row r="315" spans="1:7" ht="35.1" customHeight="1">
      <c r="A315" s="170">
        <f t="shared" si="4"/>
        <v>303</v>
      </c>
      <c r="B315" s="122"/>
      <c r="C315" s="122"/>
      <c r="D315" s="114"/>
      <c r="E315" s="124"/>
      <c r="F315" s="125"/>
      <c r="G315" s="94"/>
    </row>
    <row r="316" spans="1:7" ht="35.1" customHeight="1">
      <c r="A316" s="170">
        <f t="shared" si="4"/>
        <v>304</v>
      </c>
      <c r="B316" s="122"/>
      <c r="C316" s="122"/>
      <c r="D316" s="114"/>
      <c r="E316" s="124"/>
      <c r="F316" s="125"/>
      <c r="G316" s="94"/>
    </row>
    <row r="317" spans="1:7" ht="35.1" customHeight="1">
      <c r="A317" s="170">
        <f t="shared" si="4"/>
        <v>305</v>
      </c>
      <c r="B317" s="122"/>
      <c r="C317" s="122"/>
      <c r="D317" s="114"/>
      <c r="E317" s="124"/>
      <c r="F317" s="125"/>
      <c r="G317" s="94"/>
    </row>
    <row r="318" spans="1:7" ht="35.1" customHeight="1">
      <c r="A318" s="170">
        <f t="shared" si="4"/>
        <v>306</v>
      </c>
      <c r="B318" s="122"/>
      <c r="C318" s="122"/>
      <c r="D318" s="114"/>
      <c r="E318" s="124"/>
      <c r="F318" s="125"/>
      <c r="G318" s="94"/>
    </row>
    <row r="319" spans="1:7" ht="35.1" customHeight="1">
      <c r="A319" s="170">
        <f t="shared" si="4"/>
        <v>307</v>
      </c>
      <c r="B319" s="122"/>
      <c r="C319" s="122"/>
      <c r="D319" s="114"/>
      <c r="E319" s="124"/>
      <c r="F319" s="125"/>
      <c r="G319" s="94"/>
    </row>
    <row r="320" spans="1:7" ht="35.1" customHeight="1">
      <c r="A320" s="170">
        <f t="shared" si="4"/>
        <v>308</v>
      </c>
      <c r="B320" s="122"/>
      <c r="C320" s="122"/>
      <c r="D320" s="114"/>
      <c r="E320" s="124"/>
      <c r="F320" s="125"/>
      <c r="G320" s="94"/>
    </row>
    <row r="321" spans="1:7" ht="35.1" customHeight="1">
      <c r="A321" s="170">
        <f t="shared" si="4"/>
        <v>309</v>
      </c>
      <c r="B321" s="122"/>
      <c r="C321" s="122"/>
      <c r="D321" s="114"/>
      <c r="E321" s="124"/>
      <c r="F321" s="125"/>
      <c r="G321" s="94"/>
    </row>
    <row r="322" spans="1:7" ht="35.1" customHeight="1">
      <c r="A322" s="170">
        <f t="shared" si="4"/>
        <v>310</v>
      </c>
      <c r="B322" s="122"/>
      <c r="C322" s="122"/>
      <c r="D322" s="114"/>
      <c r="E322" s="124"/>
      <c r="F322" s="125"/>
      <c r="G322" s="94"/>
    </row>
    <row r="323" spans="1:7" ht="35.1" customHeight="1">
      <c r="A323" s="170">
        <f t="shared" si="4"/>
        <v>311</v>
      </c>
      <c r="B323" s="122"/>
      <c r="C323" s="122"/>
      <c r="D323" s="114"/>
      <c r="E323" s="124"/>
      <c r="F323" s="125"/>
      <c r="G323" s="94"/>
    </row>
    <row r="324" spans="1:7" ht="35.1" customHeight="1">
      <c r="A324" s="170">
        <f t="shared" si="4"/>
        <v>312</v>
      </c>
      <c r="B324" s="122"/>
      <c r="C324" s="122"/>
      <c r="D324" s="114"/>
      <c r="E324" s="124"/>
      <c r="F324" s="125"/>
      <c r="G324" s="94"/>
    </row>
    <row r="325" spans="1:7" ht="35.1" customHeight="1">
      <c r="A325" s="170">
        <f t="shared" si="4"/>
        <v>313</v>
      </c>
      <c r="B325" s="122"/>
      <c r="C325" s="122"/>
      <c r="D325" s="114"/>
      <c r="E325" s="124"/>
      <c r="F325" s="125"/>
      <c r="G325" s="94"/>
    </row>
    <row r="326" spans="1:7" ht="35.1" customHeight="1">
      <c r="A326" s="170">
        <f t="shared" si="4"/>
        <v>314</v>
      </c>
      <c r="B326" s="122"/>
      <c r="C326" s="122"/>
      <c r="D326" s="114"/>
      <c r="E326" s="124"/>
      <c r="F326" s="125"/>
      <c r="G326" s="94"/>
    </row>
    <row r="327" spans="1:7" ht="35.1" customHeight="1">
      <c r="A327" s="170">
        <f t="shared" si="4"/>
        <v>315</v>
      </c>
      <c r="B327" s="122"/>
      <c r="C327" s="122"/>
      <c r="D327" s="114"/>
      <c r="E327" s="124"/>
      <c r="F327" s="125"/>
      <c r="G327" s="94"/>
    </row>
    <row r="328" spans="1:7" ht="35.1" customHeight="1">
      <c r="A328" s="170">
        <f t="shared" si="4"/>
        <v>316</v>
      </c>
      <c r="B328" s="122"/>
      <c r="C328" s="122"/>
      <c r="D328" s="114"/>
      <c r="E328" s="124"/>
      <c r="F328" s="125"/>
      <c r="G328" s="94"/>
    </row>
    <row r="329" spans="1:7" ht="35.1" customHeight="1">
      <c r="A329" s="170">
        <f t="shared" si="4"/>
        <v>317</v>
      </c>
      <c r="B329" s="122"/>
      <c r="C329" s="122"/>
      <c r="D329" s="114"/>
      <c r="E329" s="124"/>
      <c r="F329" s="125"/>
      <c r="G329" s="94"/>
    </row>
    <row r="330" spans="1:7" ht="35.1" customHeight="1">
      <c r="A330" s="170">
        <f t="shared" si="4"/>
        <v>318</v>
      </c>
      <c r="B330" s="122"/>
      <c r="C330" s="122"/>
      <c r="D330" s="114"/>
      <c r="E330" s="124"/>
      <c r="F330" s="125"/>
      <c r="G330" s="94"/>
    </row>
    <row r="331" spans="1:7" ht="35.1" customHeight="1">
      <c r="A331" s="170">
        <f t="shared" si="4"/>
        <v>319</v>
      </c>
      <c r="B331" s="122"/>
      <c r="C331" s="122"/>
      <c r="D331" s="114"/>
      <c r="E331" s="124"/>
      <c r="F331" s="125"/>
      <c r="G331" s="94"/>
    </row>
    <row r="332" spans="1:7" ht="35.1" customHeight="1">
      <c r="A332" s="170">
        <f t="shared" si="4"/>
        <v>320</v>
      </c>
      <c r="B332" s="122"/>
      <c r="C332" s="122"/>
      <c r="D332" s="114"/>
      <c r="E332" s="124"/>
      <c r="F332" s="125"/>
      <c r="G332" s="94"/>
    </row>
    <row r="333" spans="1:7" ht="35.1" customHeight="1">
      <c r="A333" s="170">
        <f t="shared" si="4"/>
        <v>321</v>
      </c>
      <c r="B333" s="122"/>
      <c r="C333" s="122"/>
      <c r="D333" s="114"/>
      <c r="E333" s="124"/>
      <c r="F333" s="125"/>
      <c r="G333" s="94"/>
    </row>
    <row r="334" spans="1:7" ht="35.1" customHeight="1">
      <c r="A334" s="170">
        <f t="shared" si="4"/>
        <v>322</v>
      </c>
      <c r="B334" s="122"/>
      <c r="C334" s="122"/>
      <c r="D334" s="114"/>
      <c r="E334" s="124"/>
      <c r="F334" s="125"/>
      <c r="G334" s="94"/>
    </row>
    <row r="335" spans="1:7" ht="35.1" customHeight="1">
      <c r="A335" s="170">
        <f t="shared" ref="A335:A398" si="5">A334+1</f>
        <v>323</v>
      </c>
      <c r="B335" s="122"/>
      <c r="C335" s="122"/>
      <c r="D335" s="114"/>
      <c r="E335" s="124"/>
      <c r="F335" s="125"/>
      <c r="G335" s="94"/>
    </row>
    <row r="336" spans="1:7" ht="35.1" customHeight="1">
      <c r="A336" s="170">
        <f t="shared" si="5"/>
        <v>324</v>
      </c>
      <c r="B336" s="122"/>
      <c r="C336" s="122"/>
      <c r="D336" s="114"/>
      <c r="E336" s="124"/>
      <c r="F336" s="125"/>
      <c r="G336" s="94"/>
    </row>
    <row r="337" spans="1:7" ht="35.1" customHeight="1">
      <c r="A337" s="170">
        <f t="shared" si="5"/>
        <v>325</v>
      </c>
      <c r="B337" s="122"/>
      <c r="C337" s="122"/>
      <c r="D337" s="114"/>
      <c r="E337" s="124"/>
      <c r="F337" s="125"/>
      <c r="G337" s="94"/>
    </row>
    <row r="338" spans="1:7" ht="35.1" customHeight="1">
      <c r="A338" s="170">
        <f t="shared" si="5"/>
        <v>326</v>
      </c>
      <c r="B338" s="122"/>
      <c r="C338" s="122"/>
      <c r="D338" s="114"/>
      <c r="E338" s="124"/>
      <c r="F338" s="125"/>
      <c r="G338" s="94"/>
    </row>
    <row r="339" spans="1:7" ht="35.1" customHeight="1">
      <c r="A339" s="170">
        <f t="shared" si="5"/>
        <v>327</v>
      </c>
      <c r="B339" s="122"/>
      <c r="C339" s="122"/>
      <c r="D339" s="114"/>
      <c r="E339" s="124"/>
      <c r="F339" s="125"/>
      <c r="G339" s="94"/>
    </row>
    <row r="340" spans="1:7" ht="35.1" customHeight="1">
      <c r="A340" s="170">
        <f t="shared" si="5"/>
        <v>328</v>
      </c>
      <c r="B340" s="122"/>
      <c r="C340" s="122"/>
      <c r="D340" s="114"/>
      <c r="E340" s="124"/>
      <c r="F340" s="125"/>
      <c r="G340" s="94"/>
    </row>
    <row r="341" spans="1:7" ht="35.1" customHeight="1">
      <c r="A341" s="170">
        <f t="shared" si="5"/>
        <v>329</v>
      </c>
      <c r="B341" s="122"/>
      <c r="C341" s="122"/>
      <c r="D341" s="114"/>
      <c r="E341" s="124"/>
      <c r="F341" s="125"/>
      <c r="G341" s="94"/>
    </row>
    <row r="342" spans="1:7" ht="35.1" customHeight="1">
      <c r="A342" s="170">
        <f t="shared" si="5"/>
        <v>330</v>
      </c>
      <c r="B342" s="122"/>
      <c r="C342" s="122"/>
      <c r="D342" s="114"/>
      <c r="E342" s="124"/>
      <c r="F342" s="125"/>
      <c r="G342" s="94"/>
    </row>
    <row r="343" spans="1:7" ht="35.1" customHeight="1">
      <c r="A343" s="170">
        <f t="shared" si="5"/>
        <v>331</v>
      </c>
      <c r="B343" s="122"/>
      <c r="C343" s="122"/>
      <c r="D343" s="114"/>
      <c r="E343" s="124"/>
      <c r="F343" s="125"/>
      <c r="G343" s="94"/>
    </row>
    <row r="344" spans="1:7" ht="35.1" customHeight="1">
      <c r="A344" s="170">
        <f t="shared" si="5"/>
        <v>332</v>
      </c>
      <c r="B344" s="122"/>
      <c r="C344" s="122"/>
      <c r="D344" s="114"/>
      <c r="E344" s="124"/>
      <c r="F344" s="125"/>
      <c r="G344" s="94"/>
    </row>
    <row r="345" spans="1:7" ht="35.1" customHeight="1">
      <c r="A345" s="170">
        <f t="shared" si="5"/>
        <v>333</v>
      </c>
      <c r="B345" s="122"/>
      <c r="C345" s="122"/>
      <c r="D345" s="114"/>
      <c r="E345" s="124"/>
      <c r="F345" s="125"/>
      <c r="G345" s="94"/>
    </row>
    <row r="346" spans="1:7" ht="35.1" customHeight="1">
      <c r="A346" s="170">
        <f t="shared" si="5"/>
        <v>334</v>
      </c>
      <c r="B346" s="122"/>
      <c r="C346" s="122"/>
      <c r="D346" s="114"/>
      <c r="E346" s="124"/>
      <c r="F346" s="125"/>
      <c r="G346" s="94"/>
    </row>
    <row r="347" spans="1:7" ht="35.1" customHeight="1">
      <c r="A347" s="170">
        <f t="shared" si="5"/>
        <v>335</v>
      </c>
      <c r="B347" s="122"/>
      <c r="C347" s="122"/>
      <c r="D347" s="114"/>
      <c r="E347" s="124"/>
      <c r="F347" s="125"/>
      <c r="G347" s="94"/>
    </row>
    <row r="348" spans="1:7" ht="35.1" customHeight="1">
      <c r="A348" s="170">
        <f t="shared" si="5"/>
        <v>336</v>
      </c>
      <c r="B348" s="122"/>
      <c r="C348" s="122"/>
      <c r="D348" s="114"/>
      <c r="E348" s="124"/>
      <c r="F348" s="125"/>
      <c r="G348" s="94"/>
    </row>
    <row r="349" spans="1:7" ht="35.1" customHeight="1">
      <c r="A349" s="170">
        <f t="shared" si="5"/>
        <v>337</v>
      </c>
      <c r="B349" s="122"/>
      <c r="C349" s="122"/>
      <c r="D349" s="114"/>
      <c r="E349" s="124"/>
      <c r="F349" s="125"/>
      <c r="G349" s="94"/>
    </row>
    <row r="350" spans="1:7" ht="35.1" customHeight="1">
      <c r="A350" s="170">
        <f t="shared" si="5"/>
        <v>338</v>
      </c>
      <c r="B350" s="122"/>
      <c r="C350" s="122"/>
      <c r="D350" s="114"/>
      <c r="E350" s="124"/>
      <c r="F350" s="125"/>
      <c r="G350" s="94"/>
    </row>
    <row r="351" spans="1:7" ht="35.1" customHeight="1">
      <c r="A351" s="170">
        <f t="shared" si="5"/>
        <v>339</v>
      </c>
      <c r="B351" s="122"/>
      <c r="C351" s="122"/>
      <c r="D351" s="114"/>
      <c r="E351" s="124"/>
      <c r="F351" s="125"/>
      <c r="G351" s="94"/>
    </row>
    <row r="352" spans="1:7" ht="35.1" customHeight="1">
      <c r="A352" s="170">
        <f t="shared" si="5"/>
        <v>340</v>
      </c>
      <c r="B352" s="122"/>
      <c r="C352" s="122"/>
      <c r="D352" s="114"/>
      <c r="E352" s="124"/>
      <c r="F352" s="125"/>
      <c r="G352" s="94"/>
    </row>
    <row r="353" spans="1:7" ht="35.1" customHeight="1">
      <c r="A353" s="170">
        <f t="shared" si="5"/>
        <v>341</v>
      </c>
      <c r="B353" s="122"/>
      <c r="C353" s="122"/>
      <c r="D353" s="114"/>
      <c r="E353" s="124"/>
      <c r="F353" s="125"/>
      <c r="G353" s="94"/>
    </row>
    <row r="354" spans="1:7" ht="35.1" customHeight="1">
      <c r="A354" s="170">
        <f t="shared" si="5"/>
        <v>342</v>
      </c>
      <c r="B354" s="122"/>
      <c r="C354" s="122"/>
      <c r="D354" s="114"/>
      <c r="E354" s="124"/>
      <c r="F354" s="125"/>
      <c r="G354" s="94"/>
    </row>
    <row r="355" spans="1:7" ht="35.1" customHeight="1">
      <c r="A355" s="170">
        <f t="shared" si="5"/>
        <v>343</v>
      </c>
      <c r="B355" s="122"/>
      <c r="C355" s="122"/>
      <c r="D355" s="114"/>
      <c r="E355" s="124"/>
      <c r="F355" s="125"/>
      <c r="G355" s="94"/>
    </row>
    <row r="356" spans="1:7" ht="35.1" customHeight="1">
      <c r="A356" s="170">
        <f t="shared" si="5"/>
        <v>344</v>
      </c>
      <c r="B356" s="122"/>
      <c r="C356" s="122"/>
      <c r="D356" s="114"/>
      <c r="E356" s="124"/>
      <c r="F356" s="125"/>
      <c r="G356" s="94"/>
    </row>
    <row r="357" spans="1:7" ht="35.1" customHeight="1">
      <c r="A357" s="170">
        <f t="shared" si="5"/>
        <v>345</v>
      </c>
      <c r="B357" s="122"/>
      <c r="C357" s="122"/>
      <c r="D357" s="114"/>
      <c r="E357" s="124"/>
      <c r="F357" s="125"/>
      <c r="G357" s="94"/>
    </row>
    <row r="358" spans="1:7" ht="35.1" customHeight="1">
      <c r="A358" s="170">
        <f t="shared" si="5"/>
        <v>346</v>
      </c>
      <c r="B358" s="122"/>
      <c r="C358" s="122"/>
      <c r="D358" s="114"/>
      <c r="E358" s="124"/>
      <c r="F358" s="125"/>
      <c r="G358" s="94"/>
    </row>
    <row r="359" spans="1:7" ht="35.1" customHeight="1">
      <c r="A359" s="170">
        <f t="shared" si="5"/>
        <v>347</v>
      </c>
      <c r="B359" s="122"/>
      <c r="C359" s="122"/>
      <c r="D359" s="114"/>
      <c r="E359" s="124"/>
      <c r="F359" s="125"/>
      <c r="G359" s="94"/>
    </row>
    <row r="360" spans="1:7" ht="35.1" customHeight="1">
      <c r="A360" s="170">
        <f t="shared" si="5"/>
        <v>348</v>
      </c>
      <c r="B360" s="122"/>
      <c r="C360" s="122"/>
      <c r="D360" s="114"/>
      <c r="E360" s="124"/>
      <c r="F360" s="125"/>
      <c r="G360" s="94"/>
    </row>
    <row r="361" spans="1:7" ht="35.1" customHeight="1">
      <c r="A361" s="170">
        <f t="shared" si="5"/>
        <v>349</v>
      </c>
      <c r="B361" s="122"/>
      <c r="C361" s="122"/>
      <c r="D361" s="114"/>
      <c r="E361" s="124"/>
      <c r="F361" s="125"/>
      <c r="G361" s="94"/>
    </row>
    <row r="362" spans="1:7" ht="35.1" customHeight="1">
      <c r="A362" s="170">
        <f t="shared" si="5"/>
        <v>350</v>
      </c>
      <c r="B362" s="122"/>
      <c r="C362" s="122"/>
      <c r="D362" s="114"/>
      <c r="E362" s="124"/>
      <c r="F362" s="125"/>
      <c r="G362" s="94"/>
    </row>
    <row r="363" spans="1:7" ht="35.1" customHeight="1">
      <c r="A363" s="170">
        <f t="shared" si="5"/>
        <v>351</v>
      </c>
      <c r="B363" s="122"/>
      <c r="C363" s="122"/>
      <c r="D363" s="114"/>
      <c r="E363" s="124"/>
      <c r="F363" s="125"/>
      <c r="G363" s="94"/>
    </row>
    <row r="364" spans="1:7" ht="35.1" customHeight="1">
      <c r="A364" s="170">
        <f t="shared" si="5"/>
        <v>352</v>
      </c>
      <c r="B364" s="122"/>
      <c r="C364" s="122"/>
      <c r="D364" s="114"/>
      <c r="E364" s="124"/>
      <c r="F364" s="125"/>
      <c r="G364" s="94"/>
    </row>
    <row r="365" spans="1:7" ht="35.1" customHeight="1">
      <c r="A365" s="170">
        <f t="shared" si="5"/>
        <v>353</v>
      </c>
      <c r="B365" s="122"/>
      <c r="C365" s="122"/>
      <c r="D365" s="114"/>
      <c r="E365" s="124"/>
      <c r="F365" s="125"/>
      <c r="G365" s="94"/>
    </row>
    <row r="366" spans="1:7" ht="35.1" customHeight="1">
      <c r="A366" s="170">
        <f t="shared" si="5"/>
        <v>354</v>
      </c>
      <c r="B366" s="122"/>
      <c r="C366" s="122"/>
      <c r="D366" s="114"/>
      <c r="E366" s="124"/>
      <c r="F366" s="125"/>
      <c r="G366" s="94"/>
    </row>
    <row r="367" spans="1:7" ht="35.1" customHeight="1">
      <c r="A367" s="170">
        <f t="shared" si="5"/>
        <v>355</v>
      </c>
      <c r="B367" s="122"/>
      <c r="C367" s="122"/>
      <c r="D367" s="114"/>
      <c r="E367" s="124"/>
      <c r="F367" s="125"/>
      <c r="G367" s="94"/>
    </row>
    <row r="368" spans="1:7" ht="35.1" customHeight="1">
      <c r="A368" s="170">
        <f t="shared" si="5"/>
        <v>356</v>
      </c>
      <c r="B368" s="122"/>
      <c r="C368" s="122"/>
      <c r="D368" s="114"/>
      <c r="E368" s="124"/>
      <c r="F368" s="125"/>
      <c r="G368" s="94"/>
    </row>
    <row r="369" spans="1:7" ht="35.1" customHeight="1">
      <c r="A369" s="170">
        <f t="shared" si="5"/>
        <v>357</v>
      </c>
      <c r="B369" s="122"/>
      <c r="C369" s="122"/>
      <c r="D369" s="114"/>
      <c r="E369" s="124"/>
      <c r="F369" s="125"/>
      <c r="G369" s="94"/>
    </row>
    <row r="370" spans="1:7" ht="35.1" customHeight="1">
      <c r="A370" s="170">
        <f t="shared" si="5"/>
        <v>358</v>
      </c>
      <c r="B370" s="122"/>
      <c r="C370" s="122"/>
      <c r="D370" s="114"/>
      <c r="E370" s="124"/>
      <c r="F370" s="125"/>
      <c r="G370" s="94"/>
    </row>
    <row r="371" spans="1:7" ht="35.1" customHeight="1">
      <c r="A371" s="170">
        <f t="shared" si="5"/>
        <v>359</v>
      </c>
      <c r="B371" s="122"/>
      <c r="C371" s="122"/>
      <c r="D371" s="114"/>
      <c r="E371" s="124"/>
      <c r="F371" s="125"/>
      <c r="G371" s="94"/>
    </row>
    <row r="372" spans="1:7" ht="35.1" customHeight="1">
      <c r="A372" s="170">
        <f t="shared" si="5"/>
        <v>360</v>
      </c>
      <c r="B372" s="122"/>
      <c r="C372" s="122"/>
      <c r="D372" s="114"/>
      <c r="E372" s="124"/>
      <c r="F372" s="125"/>
      <c r="G372" s="94"/>
    </row>
    <row r="373" spans="1:7" ht="35.1" customHeight="1">
      <c r="A373" s="170">
        <f t="shared" si="5"/>
        <v>361</v>
      </c>
      <c r="B373" s="122"/>
      <c r="C373" s="122"/>
      <c r="D373" s="114"/>
      <c r="E373" s="124"/>
      <c r="F373" s="125"/>
      <c r="G373" s="94"/>
    </row>
    <row r="374" spans="1:7" ht="35.1" customHeight="1">
      <c r="A374" s="170">
        <f t="shared" si="5"/>
        <v>362</v>
      </c>
      <c r="B374" s="122"/>
      <c r="C374" s="122"/>
      <c r="D374" s="114"/>
      <c r="E374" s="124"/>
      <c r="F374" s="125"/>
      <c r="G374" s="94"/>
    </row>
    <row r="375" spans="1:7" ht="35.1" customHeight="1">
      <c r="A375" s="170">
        <f t="shared" si="5"/>
        <v>363</v>
      </c>
      <c r="B375" s="122"/>
      <c r="C375" s="122"/>
      <c r="D375" s="114"/>
      <c r="E375" s="124"/>
      <c r="F375" s="125"/>
      <c r="G375" s="94"/>
    </row>
    <row r="376" spans="1:7" ht="35.1" customHeight="1">
      <c r="A376" s="170">
        <f t="shared" si="5"/>
        <v>364</v>
      </c>
      <c r="B376" s="122"/>
      <c r="C376" s="122"/>
      <c r="D376" s="114"/>
      <c r="E376" s="124"/>
      <c r="F376" s="125"/>
      <c r="G376" s="94"/>
    </row>
    <row r="377" spans="1:7" ht="35.1" customHeight="1">
      <c r="A377" s="170">
        <f t="shared" si="5"/>
        <v>365</v>
      </c>
      <c r="B377" s="122"/>
      <c r="C377" s="122"/>
      <c r="D377" s="114"/>
      <c r="E377" s="124"/>
      <c r="F377" s="125"/>
      <c r="G377" s="94"/>
    </row>
    <row r="378" spans="1:7" ht="35.1" customHeight="1">
      <c r="A378" s="170">
        <f t="shared" si="5"/>
        <v>366</v>
      </c>
      <c r="B378" s="122"/>
      <c r="C378" s="122"/>
      <c r="D378" s="114"/>
      <c r="E378" s="124"/>
      <c r="F378" s="125"/>
      <c r="G378" s="94"/>
    </row>
    <row r="379" spans="1:7" ht="35.1" customHeight="1">
      <c r="A379" s="170">
        <f t="shared" si="5"/>
        <v>367</v>
      </c>
      <c r="B379" s="122"/>
      <c r="C379" s="122"/>
      <c r="D379" s="114"/>
      <c r="E379" s="124"/>
      <c r="F379" s="125"/>
      <c r="G379" s="94"/>
    </row>
    <row r="380" spans="1:7" ht="35.1" customHeight="1">
      <c r="A380" s="170">
        <f t="shared" si="5"/>
        <v>368</v>
      </c>
      <c r="B380" s="122"/>
      <c r="C380" s="122"/>
      <c r="D380" s="114"/>
      <c r="E380" s="124"/>
      <c r="F380" s="125"/>
      <c r="G380" s="94"/>
    </row>
    <row r="381" spans="1:7" ht="35.1" customHeight="1">
      <c r="A381" s="170">
        <f t="shared" si="5"/>
        <v>369</v>
      </c>
      <c r="B381" s="122"/>
      <c r="C381" s="122"/>
      <c r="D381" s="114"/>
      <c r="E381" s="124"/>
      <c r="F381" s="125"/>
      <c r="G381" s="94"/>
    </row>
    <row r="382" spans="1:7" ht="35.1" customHeight="1">
      <c r="A382" s="170">
        <f t="shared" si="5"/>
        <v>370</v>
      </c>
      <c r="B382" s="122"/>
      <c r="C382" s="122"/>
      <c r="D382" s="114"/>
      <c r="E382" s="124"/>
      <c r="F382" s="125"/>
      <c r="G382" s="94"/>
    </row>
    <row r="383" spans="1:7" ht="35.1" customHeight="1">
      <c r="A383" s="170">
        <f t="shared" si="5"/>
        <v>371</v>
      </c>
      <c r="B383" s="122"/>
      <c r="C383" s="122"/>
      <c r="D383" s="114"/>
      <c r="E383" s="124"/>
      <c r="F383" s="125"/>
      <c r="G383" s="94"/>
    </row>
    <row r="384" spans="1:7" ht="35.1" customHeight="1">
      <c r="A384" s="170">
        <f t="shared" si="5"/>
        <v>372</v>
      </c>
      <c r="B384" s="122"/>
      <c r="C384" s="122"/>
      <c r="D384" s="114"/>
      <c r="E384" s="124"/>
      <c r="F384" s="125"/>
      <c r="G384" s="94"/>
    </row>
    <row r="385" spans="1:7" ht="35.1" customHeight="1">
      <c r="A385" s="170">
        <f t="shared" si="5"/>
        <v>373</v>
      </c>
      <c r="B385" s="122"/>
      <c r="C385" s="122"/>
      <c r="D385" s="114"/>
      <c r="E385" s="124"/>
      <c r="F385" s="125"/>
      <c r="G385" s="94"/>
    </row>
    <row r="386" spans="1:7" ht="35.1" customHeight="1">
      <c r="A386" s="170">
        <f t="shared" si="5"/>
        <v>374</v>
      </c>
      <c r="B386" s="122"/>
      <c r="C386" s="122"/>
      <c r="D386" s="114"/>
      <c r="E386" s="124"/>
      <c r="F386" s="125"/>
      <c r="G386" s="94"/>
    </row>
    <row r="387" spans="1:7" ht="35.1" customHeight="1">
      <c r="A387" s="170">
        <f t="shared" si="5"/>
        <v>375</v>
      </c>
      <c r="B387" s="122"/>
      <c r="C387" s="122"/>
      <c r="D387" s="114"/>
      <c r="E387" s="124"/>
      <c r="F387" s="125"/>
      <c r="G387" s="94"/>
    </row>
    <row r="388" spans="1:7" ht="35.1" customHeight="1">
      <c r="A388" s="170">
        <f t="shared" si="5"/>
        <v>376</v>
      </c>
      <c r="B388" s="122"/>
      <c r="C388" s="122"/>
      <c r="D388" s="114"/>
      <c r="E388" s="124"/>
      <c r="F388" s="125"/>
      <c r="G388" s="94"/>
    </row>
    <row r="389" spans="1:7" ht="35.1" customHeight="1">
      <c r="A389" s="170">
        <f t="shared" si="5"/>
        <v>377</v>
      </c>
      <c r="B389" s="122"/>
      <c r="C389" s="122"/>
      <c r="D389" s="114"/>
      <c r="E389" s="124"/>
      <c r="F389" s="125"/>
      <c r="G389" s="94"/>
    </row>
    <row r="390" spans="1:7" ht="35.1" customHeight="1">
      <c r="A390" s="170">
        <f t="shared" si="5"/>
        <v>378</v>
      </c>
      <c r="B390" s="122"/>
      <c r="C390" s="122"/>
      <c r="D390" s="114"/>
      <c r="E390" s="124"/>
      <c r="F390" s="125"/>
      <c r="G390" s="94"/>
    </row>
    <row r="391" spans="1:7" ht="35.1" customHeight="1">
      <c r="A391" s="170">
        <f t="shared" si="5"/>
        <v>379</v>
      </c>
      <c r="B391" s="122"/>
      <c r="C391" s="122"/>
      <c r="D391" s="114"/>
      <c r="E391" s="124"/>
      <c r="F391" s="125"/>
      <c r="G391" s="94"/>
    </row>
    <row r="392" spans="1:7" ht="35.1" customHeight="1">
      <c r="A392" s="170">
        <f t="shared" si="5"/>
        <v>380</v>
      </c>
      <c r="B392" s="122"/>
      <c r="C392" s="122"/>
      <c r="D392" s="114"/>
      <c r="E392" s="124"/>
      <c r="F392" s="125"/>
      <c r="G392" s="94"/>
    </row>
    <row r="393" spans="1:7" ht="35.1" customHeight="1">
      <c r="A393" s="170">
        <f t="shared" si="5"/>
        <v>381</v>
      </c>
      <c r="B393" s="122"/>
      <c r="C393" s="122"/>
      <c r="D393" s="114"/>
      <c r="E393" s="124"/>
      <c r="F393" s="125"/>
      <c r="G393" s="94"/>
    </row>
    <row r="394" spans="1:7" ht="35.1" customHeight="1">
      <c r="A394" s="170">
        <f t="shared" si="5"/>
        <v>382</v>
      </c>
      <c r="B394" s="122"/>
      <c r="C394" s="122"/>
      <c r="D394" s="114"/>
      <c r="E394" s="124"/>
      <c r="F394" s="125"/>
      <c r="G394" s="94"/>
    </row>
    <row r="395" spans="1:7" ht="35.1" customHeight="1">
      <c r="A395" s="170">
        <f t="shared" si="5"/>
        <v>383</v>
      </c>
      <c r="B395" s="122"/>
      <c r="C395" s="122"/>
      <c r="D395" s="114"/>
      <c r="E395" s="124"/>
      <c r="F395" s="125"/>
      <c r="G395" s="94"/>
    </row>
    <row r="396" spans="1:7" ht="35.1" customHeight="1">
      <c r="A396" s="170">
        <f t="shared" si="5"/>
        <v>384</v>
      </c>
      <c r="B396" s="122"/>
      <c r="C396" s="122"/>
      <c r="D396" s="114"/>
      <c r="E396" s="124"/>
      <c r="F396" s="125"/>
      <c r="G396" s="94"/>
    </row>
    <row r="397" spans="1:7" ht="35.1" customHeight="1">
      <c r="A397" s="170">
        <f t="shared" si="5"/>
        <v>385</v>
      </c>
      <c r="B397" s="122"/>
      <c r="C397" s="122"/>
      <c r="D397" s="114"/>
      <c r="E397" s="124"/>
      <c r="F397" s="125"/>
      <c r="G397" s="94"/>
    </row>
    <row r="398" spans="1:7" ht="35.1" customHeight="1">
      <c r="A398" s="170">
        <f t="shared" si="5"/>
        <v>386</v>
      </c>
      <c r="B398" s="122"/>
      <c r="C398" s="122"/>
      <c r="D398" s="114"/>
      <c r="E398" s="124"/>
      <c r="F398" s="125"/>
      <c r="G398" s="94"/>
    </row>
    <row r="399" spans="1:7" ht="35.1" customHeight="1">
      <c r="A399" s="170">
        <f t="shared" ref="A399:A462" si="6">A398+1</f>
        <v>387</v>
      </c>
      <c r="B399" s="122"/>
      <c r="C399" s="122"/>
      <c r="D399" s="114"/>
      <c r="E399" s="124"/>
      <c r="F399" s="125"/>
      <c r="G399" s="94"/>
    </row>
    <row r="400" spans="1:7" ht="35.1" customHeight="1">
      <c r="A400" s="170">
        <f t="shared" si="6"/>
        <v>388</v>
      </c>
      <c r="B400" s="122"/>
      <c r="C400" s="122"/>
      <c r="D400" s="114"/>
      <c r="E400" s="124"/>
      <c r="F400" s="125"/>
      <c r="G400" s="94"/>
    </row>
    <row r="401" spans="1:7" ht="35.1" customHeight="1">
      <c r="A401" s="170">
        <f t="shared" si="6"/>
        <v>389</v>
      </c>
      <c r="B401" s="122"/>
      <c r="C401" s="122"/>
      <c r="D401" s="114"/>
      <c r="E401" s="124"/>
      <c r="F401" s="125"/>
      <c r="G401" s="94"/>
    </row>
    <row r="402" spans="1:7" ht="35.1" customHeight="1">
      <c r="A402" s="170">
        <f t="shared" si="6"/>
        <v>390</v>
      </c>
      <c r="B402" s="122"/>
      <c r="C402" s="122"/>
      <c r="D402" s="114"/>
      <c r="E402" s="124"/>
      <c r="F402" s="125"/>
      <c r="G402" s="94"/>
    </row>
    <row r="403" spans="1:7" ht="35.1" customHeight="1">
      <c r="A403" s="170">
        <f t="shared" si="6"/>
        <v>391</v>
      </c>
      <c r="B403" s="122"/>
      <c r="C403" s="122"/>
      <c r="D403" s="114"/>
      <c r="E403" s="124"/>
      <c r="F403" s="125"/>
      <c r="G403" s="94"/>
    </row>
    <row r="404" spans="1:7" ht="35.1" customHeight="1">
      <c r="A404" s="170">
        <f t="shared" si="6"/>
        <v>392</v>
      </c>
      <c r="B404" s="122"/>
      <c r="C404" s="122"/>
      <c r="D404" s="114"/>
      <c r="E404" s="124"/>
      <c r="F404" s="125"/>
      <c r="G404" s="94"/>
    </row>
    <row r="405" spans="1:7" ht="35.1" customHeight="1">
      <c r="A405" s="170">
        <f t="shared" si="6"/>
        <v>393</v>
      </c>
      <c r="B405" s="122"/>
      <c r="C405" s="122"/>
      <c r="D405" s="114"/>
      <c r="E405" s="124"/>
      <c r="F405" s="125"/>
      <c r="G405" s="94"/>
    </row>
    <row r="406" spans="1:7" ht="35.1" customHeight="1">
      <c r="A406" s="170">
        <f t="shared" si="6"/>
        <v>394</v>
      </c>
      <c r="B406" s="122"/>
      <c r="C406" s="122"/>
      <c r="D406" s="114"/>
      <c r="E406" s="124"/>
      <c r="F406" s="125"/>
      <c r="G406" s="94"/>
    </row>
    <row r="407" spans="1:7" ht="35.1" customHeight="1">
      <c r="A407" s="170">
        <f t="shared" si="6"/>
        <v>395</v>
      </c>
      <c r="B407" s="122"/>
      <c r="C407" s="122"/>
      <c r="D407" s="114"/>
      <c r="E407" s="124"/>
      <c r="F407" s="125"/>
      <c r="G407" s="94"/>
    </row>
    <row r="408" spans="1:7" ht="35.1" customHeight="1">
      <c r="A408" s="170">
        <f t="shared" si="6"/>
        <v>396</v>
      </c>
      <c r="B408" s="122"/>
      <c r="C408" s="122"/>
      <c r="D408" s="114"/>
      <c r="E408" s="124"/>
      <c r="F408" s="125"/>
      <c r="G408" s="94"/>
    </row>
    <row r="409" spans="1:7" ht="35.1" customHeight="1">
      <c r="A409" s="170">
        <f t="shared" si="6"/>
        <v>397</v>
      </c>
      <c r="B409" s="122"/>
      <c r="C409" s="122"/>
      <c r="D409" s="114"/>
      <c r="E409" s="124"/>
      <c r="F409" s="125"/>
      <c r="G409" s="94"/>
    </row>
    <row r="410" spans="1:7" ht="35.1" customHeight="1">
      <c r="A410" s="170">
        <f t="shared" si="6"/>
        <v>398</v>
      </c>
      <c r="B410" s="122"/>
      <c r="C410" s="122"/>
      <c r="D410" s="114"/>
      <c r="E410" s="124"/>
      <c r="F410" s="125"/>
      <c r="G410" s="94"/>
    </row>
    <row r="411" spans="1:7" ht="35.1" customHeight="1">
      <c r="A411" s="170">
        <f t="shared" si="6"/>
        <v>399</v>
      </c>
      <c r="B411" s="122"/>
      <c r="C411" s="122"/>
      <c r="D411" s="114"/>
      <c r="E411" s="124"/>
      <c r="F411" s="125"/>
      <c r="G411" s="94"/>
    </row>
    <row r="412" spans="1:7" ht="35.1" customHeight="1">
      <c r="A412" s="170">
        <f t="shared" si="6"/>
        <v>400</v>
      </c>
      <c r="B412" s="122"/>
      <c r="C412" s="122"/>
      <c r="D412" s="114"/>
      <c r="E412" s="124"/>
      <c r="F412" s="125"/>
      <c r="G412" s="94"/>
    </row>
    <row r="413" spans="1:7" ht="35.1" customHeight="1">
      <c r="A413" s="170">
        <f t="shared" si="6"/>
        <v>401</v>
      </c>
      <c r="B413" s="122"/>
      <c r="C413" s="122"/>
      <c r="D413" s="114"/>
      <c r="E413" s="124"/>
      <c r="F413" s="125"/>
      <c r="G413" s="94"/>
    </row>
    <row r="414" spans="1:7" ht="35.1" customHeight="1">
      <c r="A414" s="170">
        <f t="shared" si="6"/>
        <v>402</v>
      </c>
      <c r="B414" s="122"/>
      <c r="C414" s="122"/>
      <c r="D414" s="114"/>
      <c r="E414" s="124"/>
      <c r="F414" s="125"/>
      <c r="G414" s="94"/>
    </row>
    <row r="415" spans="1:7" ht="35.1" customHeight="1">
      <c r="A415" s="170">
        <f t="shared" si="6"/>
        <v>403</v>
      </c>
      <c r="B415" s="122"/>
      <c r="C415" s="122"/>
      <c r="D415" s="114"/>
      <c r="E415" s="124"/>
      <c r="F415" s="125"/>
      <c r="G415" s="94"/>
    </row>
    <row r="416" spans="1:7" ht="35.1" customHeight="1">
      <c r="A416" s="170">
        <f t="shared" si="6"/>
        <v>404</v>
      </c>
      <c r="B416" s="122"/>
      <c r="C416" s="122"/>
      <c r="D416" s="114"/>
      <c r="E416" s="124"/>
      <c r="F416" s="125"/>
      <c r="G416" s="94"/>
    </row>
    <row r="417" spans="1:7" ht="35.1" customHeight="1">
      <c r="A417" s="170">
        <f t="shared" si="6"/>
        <v>405</v>
      </c>
      <c r="B417" s="122"/>
      <c r="C417" s="122"/>
      <c r="D417" s="114"/>
      <c r="E417" s="124"/>
      <c r="F417" s="125"/>
      <c r="G417" s="94"/>
    </row>
    <row r="418" spans="1:7" ht="35.1" customHeight="1">
      <c r="A418" s="170">
        <f t="shared" si="6"/>
        <v>406</v>
      </c>
      <c r="B418" s="122"/>
      <c r="C418" s="122"/>
      <c r="D418" s="114"/>
      <c r="E418" s="124"/>
      <c r="F418" s="125"/>
      <c r="G418" s="94"/>
    </row>
    <row r="419" spans="1:7" ht="35.1" customHeight="1">
      <c r="A419" s="170">
        <f t="shared" si="6"/>
        <v>407</v>
      </c>
      <c r="B419" s="122"/>
      <c r="C419" s="122"/>
      <c r="D419" s="114"/>
      <c r="E419" s="124"/>
      <c r="F419" s="125"/>
      <c r="G419" s="94"/>
    </row>
    <row r="420" spans="1:7" ht="35.1" customHeight="1">
      <c r="A420" s="170">
        <f t="shared" si="6"/>
        <v>408</v>
      </c>
      <c r="B420" s="122"/>
      <c r="C420" s="122"/>
      <c r="D420" s="114"/>
      <c r="E420" s="124"/>
      <c r="F420" s="125"/>
      <c r="G420" s="94"/>
    </row>
    <row r="421" spans="1:7" ht="35.1" customHeight="1">
      <c r="A421" s="170">
        <f t="shared" si="6"/>
        <v>409</v>
      </c>
      <c r="B421" s="122"/>
      <c r="C421" s="122"/>
      <c r="D421" s="114"/>
      <c r="E421" s="124"/>
      <c r="F421" s="125"/>
      <c r="G421" s="94"/>
    </row>
    <row r="422" spans="1:7" ht="35.1" customHeight="1">
      <c r="A422" s="170">
        <f t="shared" si="6"/>
        <v>410</v>
      </c>
      <c r="B422" s="122"/>
      <c r="C422" s="122"/>
      <c r="D422" s="114"/>
      <c r="E422" s="124"/>
      <c r="F422" s="125"/>
      <c r="G422" s="94"/>
    </row>
    <row r="423" spans="1:7" ht="35.1" customHeight="1">
      <c r="A423" s="170">
        <f t="shared" si="6"/>
        <v>411</v>
      </c>
      <c r="B423" s="122"/>
      <c r="C423" s="122"/>
      <c r="D423" s="114"/>
      <c r="E423" s="124"/>
      <c r="F423" s="125"/>
      <c r="G423" s="94"/>
    </row>
    <row r="424" spans="1:7" ht="35.1" customHeight="1">
      <c r="A424" s="170">
        <f t="shared" si="6"/>
        <v>412</v>
      </c>
      <c r="B424" s="122"/>
      <c r="C424" s="122"/>
      <c r="D424" s="114"/>
      <c r="E424" s="124"/>
      <c r="F424" s="125"/>
      <c r="G424" s="94"/>
    </row>
    <row r="425" spans="1:7" ht="35.1" customHeight="1">
      <c r="A425" s="170">
        <f t="shared" si="6"/>
        <v>413</v>
      </c>
      <c r="B425" s="122"/>
      <c r="C425" s="122"/>
      <c r="D425" s="114"/>
      <c r="E425" s="124"/>
      <c r="F425" s="125"/>
      <c r="G425" s="94"/>
    </row>
    <row r="426" spans="1:7" ht="35.1" customHeight="1">
      <c r="A426" s="170">
        <f t="shared" si="6"/>
        <v>414</v>
      </c>
      <c r="B426" s="122"/>
      <c r="C426" s="122"/>
      <c r="D426" s="114"/>
      <c r="E426" s="124"/>
      <c r="F426" s="125"/>
      <c r="G426" s="94"/>
    </row>
    <row r="427" spans="1:7" ht="35.1" customHeight="1">
      <c r="A427" s="170">
        <f t="shared" si="6"/>
        <v>415</v>
      </c>
      <c r="B427" s="122"/>
      <c r="C427" s="122"/>
      <c r="D427" s="114"/>
      <c r="E427" s="124"/>
      <c r="F427" s="125"/>
      <c r="G427" s="94"/>
    </row>
    <row r="428" spans="1:7" ht="35.1" customHeight="1">
      <c r="A428" s="170">
        <f t="shared" si="6"/>
        <v>416</v>
      </c>
      <c r="B428" s="122"/>
      <c r="C428" s="122"/>
      <c r="D428" s="114"/>
      <c r="E428" s="124"/>
      <c r="F428" s="125"/>
      <c r="G428" s="94"/>
    </row>
    <row r="429" spans="1:7" ht="35.1" customHeight="1">
      <c r="A429" s="170">
        <f t="shared" si="6"/>
        <v>417</v>
      </c>
      <c r="B429" s="122"/>
      <c r="C429" s="122"/>
      <c r="D429" s="114"/>
      <c r="E429" s="124"/>
      <c r="F429" s="125"/>
      <c r="G429" s="94"/>
    </row>
    <row r="430" spans="1:7" ht="35.1" customHeight="1">
      <c r="A430" s="170">
        <f t="shared" si="6"/>
        <v>418</v>
      </c>
      <c r="B430" s="122"/>
      <c r="C430" s="122"/>
      <c r="D430" s="114"/>
      <c r="E430" s="124"/>
      <c r="F430" s="125"/>
      <c r="G430" s="94"/>
    </row>
    <row r="431" spans="1:7" ht="35.1" customHeight="1">
      <c r="A431" s="170">
        <f t="shared" si="6"/>
        <v>419</v>
      </c>
      <c r="B431" s="122"/>
      <c r="C431" s="122"/>
      <c r="D431" s="114"/>
      <c r="E431" s="124"/>
      <c r="F431" s="125"/>
      <c r="G431" s="94"/>
    </row>
    <row r="432" spans="1:7" ht="35.1" customHeight="1">
      <c r="A432" s="170">
        <f t="shared" si="6"/>
        <v>420</v>
      </c>
      <c r="B432" s="122"/>
      <c r="C432" s="122"/>
      <c r="D432" s="114"/>
      <c r="E432" s="124"/>
      <c r="F432" s="125"/>
      <c r="G432" s="94"/>
    </row>
    <row r="433" spans="1:7" ht="35.1" customHeight="1">
      <c r="A433" s="170">
        <f t="shared" si="6"/>
        <v>421</v>
      </c>
      <c r="B433" s="122"/>
      <c r="C433" s="122"/>
      <c r="D433" s="114"/>
      <c r="E433" s="124"/>
      <c r="F433" s="125"/>
      <c r="G433" s="94"/>
    </row>
    <row r="434" spans="1:7" ht="35.1" customHeight="1">
      <c r="A434" s="170">
        <f t="shared" si="6"/>
        <v>422</v>
      </c>
      <c r="B434" s="122"/>
      <c r="C434" s="122"/>
      <c r="D434" s="114"/>
      <c r="E434" s="124"/>
      <c r="F434" s="125"/>
      <c r="G434" s="94"/>
    </row>
    <row r="435" spans="1:7" ht="35.1" customHeight="1">
      <c r="A435" s="170">
        <f t="shared" si="6"/>
        <v>423</v>
      </c>
      <c r="B435" s="122"/>
      <c r="C435" s="122"/>
      <c r="D435" s="114"/>
      <c r="E435" s="124"/>
      <c r="F435" s="125"/>
      <c r="G435" s="94"/>
    </row>
    <row r="436" spans="1:7" ht="35.1" customHeight="1">
      <c r="A436" s="170">
        <f t="shared" si="6"/>
        <v>424</v>
      </c>
      <c r="B436" s="122"/>
      <c r="C436" s="122"/>
      <c r="D436" s="114"/>
      <c r="E436" s="124"/>
      <c r="F436" s="125"/>
      <c r="G436" s="94"/>
    </row>
    <row r="437" spans="1:7" ht="35.1" customHeight="1">
      <c r="A437" s="170">
        <f t="shared" si="6"/>
        <v>425</v>
      </c>
      <c r="B437" s="122"/>
      <c r="C437" s="122"/>
      <c r="D437" s="114"/>
      <c r="E437" s="124"/>
      <c r="F437" s="125"/>
      <c r="G437" s="94"/>
    </row>
    <row r="438" spans="1:7" ht="35.1" customHeight="1">
      <c r="A438" s="170">
        <f t="shared" si="6"/>
        <v>426</v>
      </c>
      <c r="B438" s="122"/>
      <c r="C438" s="122"/>
      <c r="D438" s="114"/>
      <c r="E438" s="124"/>
      <c r="F438" s="125"/>
      <c r="G438" s="94"/>
    </row>
    <row r="439" spans="1:7" ht="35.1" customHeight="1">
      <c r="A439" s="170">
        <f t="shared" si="6"/>
        <v>427</v>
      </c>
      <c r="B439" s="122"/>
      <c r="C439" s="122"/>
      <c r="D439" s="114"/>
      <c r="E439" s="124"/>
      <c r="F439" s="125"/>
      <c r="G439" s="94"/>
    </row>
    <row r="440" spans="1:7" ht="35.1" customHeight="1">
      <c r="A440" s="170">
        <f t="shared" si="6"/>
        <v>428</v>
      </c>
      <c r="B440" s="122"/>
      <c r="C440" s="122"/>
      <c r="D440" s="114"/>
      <c r="E440" s="124"/>
      <c r="F440" s="125"/>
      <c r="G440" s="94"/>
    </row>
    <row r="441" spans="1:7" ht="35.1" customHeight="1">
      <c r="A441" s="170">
        <f t="shared" si="6"/>
        <v>429</v>
      </c>
      <c r="B441" s="122"/>
      <c r="C441" s="122"/>
      <c r="D441" s="114"/>
      <c r="E441" s="124"/>
      <c r="F441" s="125"/>
      <c r="G441" s="94"/>
    </row>
    <row r="442" spans="1:7" ht="35.1" customHeight="1">
      <c r="A442" s="170">
        <f t="shared" si="6"/>
        <v>430</v>
      </c>
      <c r="B442" s="122"/>
      <c r="C442" s="122"/>
      <c r="D442" s="114"/>
      <c r="E442" s="124"/>
      <c r="F442" s="125"/>
      <c r="G442" s="94"/>
    </row>
    <row r="443" spans="1:7" ht="35.1" customHeight="1">
      <c r="A443" s="170">
        <f t="shared" si="6"/>
        <v>431</v>
      </c>
      <c r="B443" s="122"/>
      <c r="C443" s="122"/>
      <c r="D443" s="114"/>
      <c r="E443" s="124"/>
      <c r="F443" s="125"/>
      <c r="G443" s="94"/>
    </row>
    <row r="444" spans="1:7" ht="35.1" customHeight="1">
      <c r="A444" s="170">
        <f t="shared" si="6"/>
        <v>432</v>
      </c>
      <c r="B444" s="122"/>
      <c r="C444" s="122"/>
      <c r="D444" s="114"/>
      <c r="E444" s="124"/>
      <c r="F444" s="125"/>
      <c r="G444" s="94"/>
    </row>
    <row r="445" spans="1:7" ht="35.1" customHeight="1">
      <c r="A445" s="170">
        <f t="shared" si="6"/>
        <v>433</v>
      </c>
      <c r="B445" s="122"/>
      <c r="C445" s="122"/>
      <c r="D445" s="114"/>
      <c r="E445" s="124"/>
      <c r="F445" s="125"/>
      <c r="G445" s="94"/>
    </row>
    <row r="446" spans="1:7" ht="35.1" customHeight="1">
      <c r="A446" s="170">
        <f t="shared" si="6"/>
        <v>434</v>
      </c>
      <c r="B446" s="122"/>
      <c r="C446" s="122"/>
      <c r="D446" s="114"/>
      <c r="E446" s="124"/>
      <c r="F446" s="125"/>
      <c r="G446" s="94"/>
    </row>
    <row r="447" spans="1:7" ht="35.1" customHeight="1">
      <c r="A447" s="170">
        <f t="shared" si="6"/>
        <v>435</v>
      </c>
      <c r="B447" s="122"/>
      <c r="C447" s="122"/>
      <c r="D447" s="114"/>
      <c r="E447" s="124"/>
      <c r="F447" s="125"/>
      <c r="G447" s="94"/>
    </row>
    <row r="448" spans="1:7" ht="35.1" customHeight="1">
      <c r="A448" s="170">
        <f t="shared" si="6"/>
        <v>436</v>
      </c>
      <c r="B448" s="122"/>
      <c r="C448" s="122"/>
      <c r="D448" s="114"/>
      <c r="E448" s="124"/>
      <c r="F448" s="125"/>
      <c r="G448" s="94"/>
    </row>
    <row r="449" spans="1:7" ht="35.1" customHeight="1">
      <c r="A449" s="170">
        <f t="shared" si="6"/>
        <v>437</v>
      </c>
      <c r="B449" s="122"/>
      <c r="C449" s="122"/>
      <c r="D449" s="114"/>
      <c r="E449" s="124"/>
      <c r="F449" s="125"/>
      <c r="G449" s="94"/>
    </row>
    <row r="450" spans="1:7" ht="35.1" customHeight="1">
      <c r="A450" s="170">
        <f t="shared" si="6"/>
        <v>438</v>
      </c>
      <c r="B450" s="122"/>
      <c r="C450" s="122"/>
      <c r="D450" s="114"/>
      <c r="E450" s="124"/>
      <c r="F450" s="125"/>
      <c r="G450" s="94"/>
    </row>
    <row r="451" spans="1:7" ht="35.1" customHeight="1">
      <c r="A451" s="170">
        <f t="shared" si="6"/>
        <v>439</v>
      </c>
      <c r="B451" s="122"/>
      <c r="C451" s="122"/>
      <c r="D451" s="114"/>
      <c r="E451" s="124"/>
      <c r="F451" s="125"/>
      <c r="G451" s="94"/>
    </row>
    <row r="452" spans="1:7" ht="35.1" customHeight="1">
      <c r="A452" s="170">
        <f t="shared" si="6"/>
        <v>440</v>
      </c>
      <c r="B452" s="122"/>
      <c r="C452" s="122"/>
      <c r="D452" s="114"/>
      <c r="E452" s="124"/>
      <c r="F452" s="125"/>
      <c r="G452" s="94"/>
    </row>
    <row r="453" spans="1:7" ht="35.1" customHeight="1">
      <c r="A453" s="170">
        <f t="shared" si="6"/>
        <v>441</v>
      </c>
      <c r="B453" s="122"/>
      <c r="C453" s="122"/>
      <c r="D453" s="114"/>
      <c r="E453" s="124"/>
      <c r="F453" s="125"/>
      <c r="G453" s="94"/>
    </row>
    <row r="454" spans="1:7" ht="35.1" customHeight="1">
      <c r="A454" s="170">
        <f t="shared" si="6"/>
        <v>442</v>
      </c>
      <c r="B454" s="122"/>
      <c r="C454" s="122"/>
      <c r="D454" s="114"/>
      <c r="E454" s="124"/>
      <c r="F454" s="125"/>
      <c r="G454" s="94"/>
    </row>
    <row r="455" spans="1:7" ht="35.1" customHeight="1">
      <c r="A455" s="170">
        <f t="shared" si="6"/>
        <v>443</v>
      </c>
      <c r="B455" s="122"/>
      <c r="C455" s="122"/>
      <c r="D455" s="114"/>
      <c r="E455" s="124"/>
      <c r="F455" s="125"/>
      <c r="G455" s="94"/>
    </row>
    <row r="456" spans="1:7" ht="35.1" customHeight="1">
      <c r="A456" s="170">
        <f t="shared" si="6"/>
        <v>444</v>
      </c>
      <c r="B456" s="122"/>
      <c r="C456" s="122"/>
      <c r="D456" s="114"/>
      <c r="E456" s="124"/>
      <c r="F456" s="125"/>
      <c r="G456" s="94"/>
    </row>
    <row r="457" spans="1:7" ht="35.1" customHeight="1">
      <c r="A457" s="170">
        <f t="shared" si="6"/>
        <v>445</v>
      </c>
      <c r="B457" s="122"/>
      <c r="C457" s="122"/>
      <c r="D457" s="114"/>
      <c r="E457" s="124"/>
      <c r="F457" s="125"/>
      <c r="G457" s="94"/>
    </row>
    <row r="458" spans="1:7" ht="35.1" customHeight="1">
      <c r="A458" s="170">
        <f t="shared" si="6"/>
        <v>446</v>
      </c>
      <c r="B458" s="122"/>
      <c r="C458" s="122"/>
      <c r="D458" s="114"/>
      <c r="E458" s="124"/>
      <c r="F458" s="125"/>
      <c r="G458" s="94"/>
    </row>
    <row r="459" spans="1:7" ht="35.1" customHeight="1">
      <c r="A459" s="170">
        <f t="shared" si="6"/>
        <v>447</v>
      </c>
      <c r="B459" s="122"/>
      <c r="C459" s="122"/>
      <c r="D459" s="114"/>
      <c r="E459" s="124"/>
      <c r="F459" s="125"/>
      <c r="G459" s="94"/>
    </row>
    <row r="460" spans="1:7" ht="35.1" customHeight="1">
      <c r="A460" s="170">
        <f t="shared" si="6"/>
        <v>448</v>
      </c>
      <c r="B460" s="122"/>
      <c r="C460" s="122"/>
      <c r="D460" s="114"/>
      <c r="E460" s="124"/>
      <c r="F460" s="125"/>
      <c r="G460" s="94"/>
    </row>
    <row r="461" spans="1:7" ht="35.1" customHeight="1">
      <c r="A461" s="170">
        <f t="shared" si="6"/>
        <v>449</v>
      </c>
      <c r="B461" s="122"/>
      <c r="C461" s="122"/>
      <c r="D461" s="114"/>
      <c r="E461" s="124"/>
      <c r="F461" s="125"/>
      <c r="G461" s="94"/>
    </row>
    <row r="462" spans="1:7" ht="35.1" customHeight="1">
      <c r="A462" s="170">
        <f t="shared" si="6"/>
        <v>450</v>
      </c>
      <c r="B462" s="122"/>
      <c r="C462" s="122"/>
      <c r="D462" s="114"/>
      <c r="E462" s="124"/>
      <c r="F462" s="125"/>
      <c r="G462" s="94"/>
    </row>
    <row r="463" spans="1:7" ht="35.1" customHeight="1">
      <c r="A463" s="170">
        <f t="shared" ref="A463:A512" si="7">A462+1</f>
        <v>451</v>
      </c>
      <c r="B463" s="122"/>
      <c r="C463" s="122"/>
      <c r="D463" s="114"/>
      <c r="E463" s="124"/>
      <c r="F463" s="125"/>
      <c r="G463" s="94"/>
    </row>
    <row r="464" spans="1:7" ht="35.1" customHeight="1">
      <c r="A464" s="170">
        <f t="shared" si="7"/>
        <v>452</v>
      </c>
      <c r="B464" s="122"/>
      <c r="C464" s="122"/>
      <c r="D464" s="114"/>
      <c r="E464" s="124"/>
      <c r="F464" s="125"/>
      <c r="G464" s="94"/>
    </row>
    <row r="465" spans="1:7" ht="35.1" customHeight="1">
      <c r="A465" s="170">
        <f t="shared" si="7"/>
        <v>453</v>
      </c>
      <c r="B465" s="122"/>
      <c r="C465" s="122"/>
      <c r="D465" s="114"/>
      <c r="E465" s="124"/>
      <c r="F465" s="125"/>
      <c r="G465" s="94"/>
    </row>
    <row r="466" spans="1:7" ht="35.1" customHeight="1">
      <c r="A466" s="170">
        <f t="shared" si="7"/>
        <v>454</v>
      </c>
      <c r="B466" s="122"/>
      <c r="C466" s="122"/>
      <c r="D466" s="114"/>
      <c r="E466" s="124"/>
      <c r="F466" s="125"/>
      <c r="G466" s="94"/>
    </row>
    <row r="467" spans="1:7" ht="35.1" customHeight="1">
      <c r="A467" s="170">
        <f t="shared" si="7"/>
        <v>455</v>
      </c>
      <c r="B467" s="122"/>
      <c r="C467" s="122"/>
      <c r="D467" s="114"/>
      <c r="E467" s="124"/>
      <c r="F467" s="125"/>
      <c r="G467" s="94"/>
    </row>
    <row r="468" spans="1:7" ht="35.1" customHeight="1">
      <c r="A468" s="170">
        <f t="shared" si="7"/>
        <v>456</v>
      </c>
      <c r="B468" s="122"/>
      <c r="C468" s="122"/>
      <c r="D468" s="114"/>
      <c r="E468" s="124"/>
      <c r="F468" s="125"/>
      <c r="G468" s="94"/>
    </row>
    <row r="469" spans="1:7" ht="35.1" customHeight="1">
      <c r="A469" s="170">
        <f t="shared" si="7"/>
        <v>457</v>
      </c>
      <c r="B469" s="122"/>
      <c r="C469" s="122"/>
      <c r="D469" s="114"/>
      <c r="E469" s="124"/>
      <c r="F469" s="125"/>
      <c r="G469" s="94"/>
    </row>
    <row r="470" spans="1:7" ht="35.1" customHeight="1">
      <c r="A470" s="170">
        <f t="shared" si="7"/>
        <v>458</v>
      </c>
      <c r="B470" s="122"/>
      <c r="C470" s="122"/>
      <c r="D470" s="114"/>
      <c r="E470" s="124"/>
      <c r="F470" s="125"/>
      <c r="G470" s="94"/>
    </row>
    <row r="471" spans="1:7" ht="35.1" customHeight="1">
      <c r="A471" s="170">
        <f t="shared" si="7"/>
        <v>459</v>
      </c>
      <c r="B471" s="122"/>
      <c r="C471" s="122"/>
      <c r="D471" s="114"/>
      <c r="E471" s="124"/>
      <c r="F471" s="125"/>
      <c r="G471" s="94"/>
    </row>
    <row r="472" spans="1:7" ht="35.1" customHeight="1">
      <c r="A472" s="170">
        <f t="shared" si="7"/>
        <v>460</v>
      </c>
      <c r="B472" s="122"/>
      <c r="C472" s="122"/>
      <c r="D472" s="114"/>
      <c r="E472" s="124"/>
      <c r="F472" s="125"/>
      <c r="G472" s="94"/>
    </row>
    <row r="473" spans="1:7" ht="35.1" customHeight="1">
      <c r="A473" s="170">
        <f t="shared" si="7"/>
        <v>461</v>
      </c>
      <c r="B473" s="122"/>
      <c r="C473" s="122"/>
      <c r="D473" s="114"/>
      <c r="E473" s="124"/>
      <c r="F473" s="125"/>
      <c r="G473" s="94"/>
    </row>
    <row r="474" spans="1:7" ht="35.1" customHeight="1">
      <c r="A474" s="170">
        <f t="shared" si="7"/>
        <v>462</v>
      </c>
      <c r="B474" s="122"/>
      <c r="C474" s="122"/>
      <c r="D474" s="114"/>
      <c r="E474" s="124"/>
      <c r="F474" s="125"/>
      <c r="G474" s="94"/>
    </row>
    <row r="475" spans="1:7" ht="35.1" customHeight="1">
      <c r="A475" s="170">
        <f t="shared" si="7"/>
        <v>463</v>
      </c>
      <c r="B475" s="122"/>
      <c r="C475" s="122"/>
      <c r="D475" s="114"/>
      <c r="E475" s="124"/>
      <c r="F475" s="125"/>
      <c r="G475" s="94"/>
    </row>
    <row r="476" spans="1:7" ht="35.1" customHeight="1">
      <c r="A476" s="170">
        <f t="shared" si="7"/>
        <v>464</v>
      </c>
      <c r="B476" s="122"/>
      <c r="C476" s="122"/>
      <c r="D476" s="114"/>
      <c r="E476" s="124"/>
      <c r="F476" s="125"/>
      <c r="G476" s="94"/>
    </row>
    <row r="477" spans="1:7" ht="35.1" customHeight="1">
      <c r="A477" s="170">
        <f t="shared" si="7"/>
        <v>465</v>
      </c>
      <c r="B477" s="122"/>
      <c r="C477" s="122"/>
      <c r="D477" s="114"/>
      <c r="E477" s="124"/>
      <c r="F477" s="125"/>
      <c r="G477" s="94"/>
    </row>
    <row r="478" spans="1:7" ht="35.1" customHeight="1">
      <c r="A478" s="170">
        <f t="shared" si="7"/>
        <v>466</v>
      </c>
      <c r="B478" s="122"/>
      <c r="C478" s="122"/>
      <c r="D478" s="114"/>
      <c r="E478" s="124"/>
      <c r="F478" s="125"/>
      <c r="G478" s="94"/>
    </row>
    <row r="479" spans="1:7" ht="35.1" customHeight="1">
      <c r="A479" s="170">
        <f t="shared" si="7"/>
        <v>467</v>
      </c>
      <c r="B479" s="122"/>
      <c r="C479" s="122"/>
      <c r="D479" s="114"/>
      <c r="E479" s="124"/>
      <c r="F479" s="125"/>
      <c r="G479" s="94"/>
    </row>
    <row r="480" spans="1:7" ht="35.1" customHeight="1">
      <c r="A480" s="170">
        <f t="shared" si="7"/>
        <v>468</v>
      </c>
      <c r="B480" s="122"/>
      <c r="C480" s="122"/>
      <c r="D480" s="114"/>
      <c r="E480" s="124"/>
      <c r="F480" s="125"/>
      <c r="G480" s="94"/>
    </row>
    <row r="481" spans="1:7" ht="35.1" customHeight="1">
      <c r="A481" s="170">
        <f t="shared" si="7"/>
        <v>469</v>
      </c>
      <c r="B481" s="122"/>
      <c r="C481" s="122"/>
      <c r="D481" s="114"/>
      <c r="E481" s="124"/>
      <c r="F481" s="125"/>
      <c r="G481" s="94"/>
    </row>
    <row r="482" spans="1:7" ht="35.1" customHeight="1">
      <c r="A482" s="170">
        <f t="shared" si="7"/>
        <v>470</v>
      </c>
      <c r="B482" s="122"/>
      <c r="C482" s="122"/>
      <c r="D482" s="114"/>
      <c r="E482" s="124"/>
      <c r="F482" s="125"/>
      <c r="G482" s="94"/>
    </row>
    <row r="483" spans="1:7" ht="35.1" customHeight="1">
      <c r="A483" s="170">
        <f t="shared" si="7"/>
        <v>471</v>
      </c>
      <c r="B483" s="122"/>
      <c r="C483" s="122"/>
      <c r="D483" s="114"/>
      <c r="E483" s="124"/>
      <c r="F483" s="125"/>
      <c r="G483" s="94"/>
    </row>
    <row r="484" spans="1:7" ht="35.1" customHeight="1">
      <c r="A484" s="170">
        <f t="shared" si="7"/>
        <v>472</v>
      </c>
      <c r="B484" s="122"/>
      <c r="C484" s="122"/>
      <c r="D484" s="114"/>
      <c r="E484" s="124"/>
      <c r="F484" s="125"/>
      <c r="G484" s="94"/>
    </row>
    <row r="485" spans="1:7" ht="35.1" customHeight="1">
      <c r="A485" s="170">
        <f t="shared" si="7"/>
        <v>473</v>
      </c>
      <c r="B485" s="122"/>
      <c r="C485" s="122"/>
      <c r="D485" s="114"/>
      <c r="E485" s="124"/>
      <c r="F485" s="125"/>
      <c r="G485" s="94"/>
    </row>
    <row r="486" spans="1:7" ht="35.1" customHeight="1">
      <c r="A486" s="170">
        <f t="shared" si="7"/>
        <v>474</v>
      </c>
      <c r="B486" s="122"/>
      <c r="C486" s="122"/>
      <c r="D486" s="114"/>
      <c r="E486" s="124"/>
      <c r="F486" s="125"/>
      <c r="G486" s="94"/>
    </row>
    <row r="487" spans="1:7" ht="35.1" customHeight="1">
      <c r="A487" s="170">
        <f t="shared" si="7"/>
        <v>475</v>
      </c>
      <c r="B487" s="122"/>
      <c r="C487" s="122"/>
      <c r="D487" s="114"/>
      <c r="E487" s="124"/>
      <c r="F487" s="125"/>
      <c r="G487" s="94"/>
    </row>
    <row r="488" spans="1:7" ht="35.1" customHeight="1">
      <c r="A488" s="170">
        <f t="shared" si="7"/>
        <v>476</v>
      </c>
      <c r="B488" s="122"/>
      <c r="C488" s="122"/>
      <c r="D488" s="114"/>
      <c r="E488" s="124"/>
      <c r="F488" s="125"/>
      <c r="G488" s="94"/>
    </row>
    <row r="489" spans="1:7" ht="35.1" customHeight="1">
      <c r="A489" s="170">
        <f t="shared" si="7"/>
        <v>477</v>
      </c>
      <c r="B489" s="122"/>
      <c r="C489" s="122"/>
      <c r="D489" s="114"/>
      <c r="E489" s="124"/>
      <c r="F489" s="125"/>
      <c r="G489" s="94"/>
    </row>
    <row r="490" spans="1:7" ht="35.1" customHeight="1">
      <c r="A490" s="170">
        <f t="shared" si="7"/>
        <v>478</v>
      </c>
      <c r="B490" s="122"/>
      <c r="C490" s="122"/>
      <c r="D490" s="114"/>
      <c r="E490" s="124"/>
      <c r="F490" s="125"/>
      <c r="G490" s="94"/>
    </row>
    <row r="491" spans="1:7" ht="35.1" customHeight="1">
      <c r="A491" s="170">
        <f t="shared" si="7"/>
        <v>479</v>
      </c>
      <c r="B491" s="122"/>
      <c r="C491" s="122"/>
      <c r="D491" s="114"/>
      <c r="E491" s="124"/>
      <c r="F491" s="125"/>
      <c r="G491" s="94"/>
    </row>
    <row r="492" spans="1:7" ht="35.1" customHeight="1">
      <c r="A492" s="170">
        <f t="shared" si="7"/>
        <v>480</v>
      </c>
      <c r="B492" s="122"/>
      <c r="C492" s="122"/>
      <c r="D492" s="114"/>
      <c r="E492" s="124"/>
      <c r="F492" s="125"/>
      <c r="G492" s="94"/>
    </row>
    <row r="493" spans="1:7" ht="35.1" customHeight="1">
      <c r="A493" s="170">
        <f t="shared" si="7"/>
        <v>481</v>
      </c>
      <c r="B493" s="122"/>
      <c r="C493" s="122"/>
      <c r="D493" s="114"/>
      <c r="E493" s="124"/>
      <c r="F493" s="125"/>
      <c r="G493" s="94"/>
    </row>
    <row r="494" spans="1:7" ht="35.1" customHeight="1">
      <c r="A494" s="170">
        <f t="shared" si="7"/>
        <v>482</v>
      </c>
      <c r="B494" s="122"/>
      <c r="C494" s="122"/>
      <c r="D494" s="114"/>
      <c r="E494" s="124"/>
      <c r="F494" s="125"/>
      <c r="G494" s="94"/>
    </row>
    <row r="495" spans="1:7" ht="35.1" customHeight="1">
      <c r="A495" s="170">
        <f t="shared" si="7"/>
        <v>483</v>
      </c>
      <c r="B495" s="122"/>
      <c r="C495" s="122"/>
      <c r="D495" s="114"/>
      <c r="E495" s="124"/>
      <c r="F495" s="125"/>
      <c r="G495" s="94"/>
    </row>
    <row r="496" spans="1:7" ht="35.1" customHeight="1">
      <c r="A496" s="170">
        <f t="shared" si="7"/>
        <v>484</v>
      </c>
      <c r="B496" s="122"/>
      <c r="C496" s="122"/>
      <c r="D496" s="114"/>
      <c r="E496" s="124"/>
      <c r="F496" s="125"/>
      <c r="G496" s="94"/>
    </row>
    <row r="497" spans="1:7" ht="35.1" customHeight="1">
      <c r="A497" s="170">
        <f t="shared" si="7"/>
        <v>485</v>
      </c>
      <c r="B497" s="122"/>
      <c r="C497" s="122"/>
      <c r="D497" s="114"/>
      <c r="E497" s="124"/>
      <c r="F497" s="125"/>
      <c r="G497" s="94"/>
    </row>
    <row r="498" spans="1:7" ht="35.1" customHeight="1">
      <c r="A498" s="170">
        <f t="shared" si="7"/>
        <v>486</v>
      </c>
      <c r="B498" s="122"/>
      <c r="C498" s="122"/>
      <c r="D498" s="114"/>
      <c r="E498" s="124"/>
      <c r="F498" s="125"/>
      <c r="G498" s="94"/>
    </row>
    <row r="499" spans="1:7" ht="35.1" customHeight="1">
      <c r="A499" s="170">
        <f t="shared" si="7"/>
        <v>487</v>
      </c>
      <c r="B499" s="122"/>
      <c r="C499" s="122"/>
      <c r="D499" s="114"/>
      <c r="E499" s="124"/>
      <c r="F499" s="125"/>
      <c r="G499" s="94"/>
    </row>
    <row r="500" spans="1:7" ht="35.1" customHeight="1">
      <c r="A500" s="170">
        <f t="shared" si="7"/>
        <v>488</v>
      </c>
      <c r="B500" s="122"/>
      <c r="C500" s="122"/>
      <c r="D500" s="114"/>
      <c r="E500" s="124"/>
      <c r="F500" s="125"/>
      <c r="G500" s="94"/>
    </row>
    <row r="501" spans="1:7" ht="35.1" customHeight="1">
      <c r="A501" s="170">
        <f t="shared" si="7"/>
        <v>489</v>
      </c>
      <c r="B501" s="122"/>
      <c r="C501" s="122"/>
      <c r="D501" s="114"/>
      <c r="E501" s="124"/>
      <c r="F501" s="125"/>
      <c r="G501" s="94"/>
    </row>
    <row r="502" spans="1:7" ht="35.1" customHeight="1">
      <c r="A502" s="170">
        <f t="shared" si="7"/>
        <v>490</v>
      </c>
      <c r="B502" s="122"/>
      <c r="C502" s="122"/>
      <c r="D502" s="114"/>
      <c r="E502" s="124"/>
      <c r="F502" s="125"/>
      <c r="G502" s="94"/>
    </row>
    <row r="503" spans="1:7" ht="35.1" customHeight="1">
      <c r="A503" s="170">
        <f t="shared" si="7"/>
        <v>491</v>
      </c>
      <c r="B503" s="122"/>
      <c r="C503" s="122"/>
      <c r="D503" s="114"/>
      <c r="E503" s="124"/>
      <c r="F503" s="125"/>
      <c r="G503" s="94"/>
    </row>
    <row r="504" spans="1:7" ht="35.1" customHeight="1">
      <c r="A504" s="170">
        <f t="shared" si="7"/>
        <v>492</v>
      </c>
      <c r="B504" s="122"/>
      <c r="C504" s="122"/>
      <c r="D504" s="114"/>
      <c r="E504" s="124"/>
      <c r="F504" s="125"/>
      <c r="G504" s="94"/>
    </row>
    <row r="505" spans="1:7" ht="35.1" customHeight="1">
      <c r="A505" s="170">
        <f t="shared" si="7"/>
        <v>493</v>
      </c>
      <c r="B505" s="122"/>
      <c r="C505" s="122"/>
      <c r="D505" s="114"/>
      <c r="E505" s="124"/>
      <c r="F505" s="125"/>
      <c r="G505" s="94"/>
    </row>
    <row r="506" spans="1:7" ht="35.1" customHeight="1">
      <c r="A506" s="170">
        <f t="shared" si="7"/>
        <v>494</v>
      </c>
      <c r="B506" s="122"/>
      <c r="C506" s="122"/>
      <c r="D506" s="114"/>
      <c r="E506" s="124"/>
      <c r="F506" s="125"/>
      <c r="G506" s="94"/>
    </row>
    <row r="507" spans="1:7" ht="35.1" customHeight="1">
      <c r="A507" s="170">
        <f t="shared" si="7"/>
        <v>495</v>
      </c>
      <c r="B507" s="122"/>
      <c r="C507" s="122"/>
      <c r="D507" s="114"/>
      <c r="E507" s="124"/>
      <c r="F507" s="125"/>
      <c r="G507" s="94"/>
    </row>
    <row r="508" spans="1:7" ht="35.1" customHeight="1">
      <c r="A508" s="170">
        <f t="shared" si="7"/>
        <v>496</v>
      </c>
      <c r="B508" s="122"/>
      <c r="C508" s="122"/>
      <c r="D508" s="114"/>
      <c r="E508" s="124"/>
      <c r="F508" s="125"/>
      <c r="G508" s="94"/>
    </row>
    <row r="509" spans="1:7" ht="35.1" customHeight="1">
      <c r="A509" s="170">
        <f t="shared" si="7"/>
        <v>497</v>
      </c>
      <c r="B509" s="122"/>
      <c r="C509" s="122"/>
      <c r="D509" s="114"/>
      <c r="E509" s="124"/>
      <c r="F509" s="125"/>
      <c r="G509" s="94"/>
    </row>
    <row r="510" spans="1:7" ht="35.1" customHeight="1">
      <c r="A510" s="170">
        <f t="shared" si="7"/>
        <v>498</v>
      </c>
      <c r="B510" s="122"/>
      <c r="C510" s="122"/>
      <c r="D510" s="114"/>
      <c r="E510" s="124"/>
      <c r="F510" s="125"/>
      <c r="G510" s="94"/>
    </row>
    <row r="511" spans="1:7" ht="35.1" customHeight="1">
      <c r="A511" s="170">
        <f t="shared" si="7"/>
        <v>499</v>
      </c>
      <c r="B511" s="122"/>
      <c r="C511" s="122"/>
      <c r="D511" s="114"/>
      <c r="E511" s="124"/>
      <c r="F511" s="125"/>
      <c r="G511" s="94"/>
    </row>
    <row r="512" spans="1:7" ht="35.1" customHeight="1">
      <c r="A512" s="170">
        <f t="shared" si="7"/>
        <v>500</v>
      </c>
      <c r="B512" s="122"/>
      <c r="C512" s="122"/>
      <c r="D512" s="114"/>
      <c r="E512" s="124"/>
      <c r="F512" s="125"/>
      <c r="G512" s="94"/>
    </row>
  </sheetData>
  <sheetProtection formatCells="0" formatColumns="0" formatRows="0" insertColumns="0" insertRows="0" selectLockedCells="1" autoFilter="0"/>
  <mergeCells count="7">
    <mergeCell ref="A11:A12"/>
    <mergeCell ref="B11:B12"/>
    <mergeCell ref="B7:F8"/>
    <mergeCell ref="E11:E12"/>
    <mergeCell ref="D11:D12"/>
    <mergeCell ref="F11:F12"/>
    <mergeCell ref="C11:C12"/>
  </mergeCells>
  <phoneticPr fontId="4"/>
  <pageMargins left="0.70866141732283472" right="0.70866141732283472" top="0.74803149606299213" bottom="0.55118110236220474" header="0.31496062992125984" footer="0.31496062992125984"/>
  <pageSetup paperSize="9" scale="69" fitToHeight="0" orientation="portrait" cellComments="asDisplayed" r:id="rId1"/>
  <rowBreaks count="1" manualBreakCount="1">
    <brk id="187" max="1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8" workbookViewId="0">
      <selection activeCell="F46" sqref="F46"/>
    </sheetView>
  </sheetViews>
  <sheetFormatPr defaultRowHeight="13.5"/>
  <cols>
    <col min="1" max="1" width="49.125" bestFit="1" customWidth="1"/>
    <col min="2" max="2" width="9.125" customWidth="1"/>
    <col min="5" max="5" width="13" bestFit="1" customWidth="1"/>
  </cols>
  <sheetData>
    <row r="1" spans="1:12">
      <c r="A1" s="14"/>
      <c r="B1" s="16" t="s">
        <v>159</v>
      </c>
      <c r="C1" s="14"/>
      <c r="D1" s="14"/>
      <c r="E1" s="14"/>
      <c r="F1" s="16" t="s">
        <v>160</v>
      </c>
      <c r="G1" s="14"/>
      <c r="L1" s="11" t="s">
        <v>18</v>
      </c>
    </row>
    <row r="2" spans="1:12">
      <c r="A2" s="14"/>
      <c r="B2" s="16" t="s">
        <v>36</v>
      </c>
      <c r="C2" s="16"/>
      <c r="D2" s="16" t="s">
        <v>161</v>
      </c>
      <c r="E2" s="16" t="s">
        <v>129</v>
      </c>
      <c r="F2" s="16" t="s">
        <v>36</v>
      </c>
      <c r="G2" s="14"/>
    </row>
    <row r="3" spans="1:12">
      <c r="A3" t="s">
        <v>162</v>
      </c>
      <c r="B3" s="5">
        <v>2374</v>
      </c>
      <c r="C3" t="s">
        <v>163</v>
      </c>
      <c r="E3" s="100"/>
      <c r="F3" s="5">
        <v>200</v>
      </c>
      <c r="G3" t="s">
        <v>163</v>
      </c>
      <c r="H3" s="5"/>
      <c r="I3" s="5"/>
      <c r="J3" s="5"/>
      <c r="K3" s="5"/>
    </row>
    <row r="4" spans="1:12">
      <c r="A4" t="s">
        <v>164</v>
      </c>
      <c r="B4" s="5">
        <v>757</v>
      </c>
      <c r="C4" t="s">
        <v>163</v>
      </c>
      <c r="E4" s="100"/>
      <c r="F4" s="5">
        <v>200</v>
      </c>
      <c r="G4" t="s">
        <v>163</v>
      </c>
      <c r="H4" s="5"/>
      <c r="I4" s="5"/>
      <c r="J4" s="5"/>
      <c r="K4" s="5"/>
    </row>
    <row r="5" spans="1:12">
      <c r="A5" t="s">
        <v>165</v>
      </c>
      <c r="B5" s="5">
        <v>346</v>
      </c>
      <c r="C5" t="s">
        <v>163</v>
      </c>
      <c r="E5" s="100"/>
      <c r="F5" s="5">
        <v>200</v>
      </c>
      <c r="G5" t="s">
        <v>163</v>
      </c>
      <c r="H5" s="5"/>
      <c r="I5" s="5"/>
      <c r="J5" s="5"/>
      <c r="K5" s="5"/>
    </row>
    <row r="6" spans="1:12">
      <c r="A6" s="106" t="s">
        <v>166</v>
      </c>
      <c r="B6" s="5">
        <v>273</v>
      </c>
      <c r="C6" t="s">
        <v>163</v>
      </c>
      <c r="E6" s="5"/>
      <c r="F6" s="5">
        <v>200</v>
      </c>
      <c r="G6" t="s">
        <v>163</v>
      </c>
      <c r="H6" s="5"/>
      <c r="I6" s="5"/>
      <c r="J6" s="5"/>
      <c r="K6" s="5"/>
    </row>
    <row r="7" spans="1:12">
      <c r="A7" s="85" t="s">
        <v>148</v>
      </c>
      <c r="B7" s="5">
        <v>273</v>
      </c>
      <c r="C7" t="s">
        <v>163</v>
      </c>
      <c r="E7" s="5">
        <v>3000</v>
      </c>
      <c r="F7" s="5">
        <v>200</v>
      </c>
      <c r="G7" t="s">
        <v>163</v>
      </c>
      <c r="H7" s="5"/>
      <c r="I7" s="5"/>
      <c r="J7" s="5"/>
      <c r="K7" s="5"/>
    </row>
    <row r="8" spans="1:12">
      <c r="A8" t="s">
        <v>167</v>
      </c>
      <c r="B8" s="5">
        <v>265</v>
      </c>
      <c r="C8" t="s">
        <v>163</v>
      </c>
      <c r="E8" s="100"/>
      <c r="F8" s="5">
        <v>200</v>
      </c>
      <c r="G8" t="s">
        <v>163</v>
      </c>
      <c r="H8" s="5"/>
      <c r="I8" s="5"/>
      <c r="J8" s="5"/>
      <c r="K8" s="5"/>
    </row>
    <row r="9" spans="1:12">
      <c r="A9" t="s">
        <v>168</v>
      </c>
      <c r="B9" s="5">
        <v>265</v>
      </c>
      <c r="C9" t="s">
        <v>163</v>
      </c>
      <c r="E9" s="100"/>
      <c r="F9" s="5">
        <v>200</v>
      </c>
      <c r="G9" t="s">
        <v>163</v>
      </c>
      <c r="H9" s="5"/>
      <c r="I9" s="5"/>
      <c r="J9" s="5"/>
      <c r="K9" s="5"/>
    </row>
    <row r="10" spans="1:12">
      <c r="A10" t="s">
        <v>169</v>
      </c>
      <c r="B10" s="5">
        <v>335</v>
      </c>
      <c r="C10" t="s">
        <v>163</v>
      </c>
      <c r="E10" s="100"/>
      <c r="F10" s="5">
        <v>200</v>
      </c>
      <c r="G10" t="s">
        <v>163</v>
      </c>
      <c r="H10" s="5"/>
      <c r="I10" s="5"/>
      <c r="J10" s="5"/>
      <c r="K10" s="5"/>
    </row>
    <row r="11" spans="1:12">
      <c r="A11" t="s">
        <v>170</v>
      </c>
      <c r="B11" s="5">
        <v>353</v>
      </c>
      <c r="C11" t="s">
        <v>163</v>
      </c>
      <c r="E11" s="100"/>
      <c r="F11" s="5">
        <v>200</v>
      </c>
      <c r="G11" t="s">
        <v>163</v>
      </c>
      <c r="H11" s="5"/>
      <c r="I11" s="5"/>
      <c r="J11" s="5"/>
      <c r="K11" s="5"/>
    </row>
    <row r="12" spans="1:12">
      <c r="A12" t="s">
        <v>171</v>
      </c>
      <c r="B12" s="5">
        <v>52</v>
      </c>
      <c r="C12" t="s">
        <v>163</v>
      </c>
      <c r="E12" s="100"/>
      <c r="F12" s="5">
        <v>200</v>
      </c>
      <c r="G12" t="s">
        <v>163</v>
      </c>
      <c r="H12" s="5"/>
      <c r="I12" s="5"/>
      <c r="J12" s="5"/>
      <c r="K12" s="5"/>
    </row>
    <row r="13" spans="1:12">
      <c r="A13" t="s">
        <v>172</v>
      </c>
      <c r="B13" s="5">
        <v>27</v>
      </c>
      <c r="C13" t="s">
        <v>163</v>
      </c>
      <c r="E13" s="100"/>
      <c r="F13" s="5">
        <v>200</v>
      </c>
      <c r="G13" t="s">
        <v>163</v>
      </c>
      <c r="H13" s="5"/>
      <c r="I13" s="5"/>
      <c r="J13" s="5"/>
      <c r="K13" s="5"/>
    </row>
    <row r="14" spans="1:12">
      <c r="A14" t="s">
        <v>173</v>
      </c>
      <c r="B14" s="5">
        <v>380</v>
      </c>
      <c r="C14" t="s">
        <v>163</v>
      </c>
      <c r="E14" s="100"/>
      <c r="F14" s="5">
        <v>200</v>
      </c>
      <c r="G14" t="s">
        <v>163</v>
      </c>
      <c r="H14" s="5"/>
      <c r="I14" s="5"/>
      <c r="J14" s="5"/>
      <c r="K14" s="5"/>
    </row>
    <row r="15" spans="1:12">
      <c r="A15" t="s">
        <v>174</v>
      </c>
      <c r="B15" s="5">
        <v>240</v>
      </c>
      <c r="C15" t="s">
        <v>163</v>
      </c>
      <c r="E15" s="100"/>
      <c r="F15" s="5">
        <v>200</v>
      </c>
      <c r="G15" t="s">
        <v>163</v>
      </c>
      <c r="H15" s="5"/>
      <c r="I15" s="5"/>
      <c r="J15" s="5"/>
      <c r="K15" s="5"/>
    </row>
    <row r="16" spans="1:12">
      <c r="A16" t="s">
        <v>175</v>
      </c>
      <c r="B16" s="5">
        <v>360</v>
      </c>
      <c r="C16" t="s">
        <v>163</v>
      </c>
      <c r="E16" s="100"/>
      <c r="F16" s="5">
        <v>200</v>
      </c>
      <c r="G16" t="s">
        <v>163</v>
      </c>
      <c r="H16" s="5"/>
      <c r="I16" s="5"/>
      <c r="J16" s="5"/>
      <c r="K16" s="5"/>
    </row>
    <row r="17" spans="1:11">
      <c r="A17" t="s">
        <v>176</v>
      </c>
      <c r="B17" s="5">
        <v>204</v>
      </c>
      <c r="C17" t="s">
        <v>163</v>
      </c>
      <c r="E17" s="5">
        <v>3000</v>
      </c>
      <c r="F17" s="5">
        <v>200</v>
      </c>
      <c r="G17" t="s">
        <v>163</v>
      </c>
      <c r="H17" s="5"/>
      <c r="I17" s="5"/>
      <c r="J17" s="5"/>
      <c r="K17" s="5"/>
    </row>
    <row r="18" spans="1:11">
      <c r="A18" t="s">
        <v>177</v>
      </c>
      <c r="B18" s="5">
        <v>1215</v>
      </c>
      <c r="C18" t="s">
        <v>178</v>
      </c>
      <c r="E18" s="5">
        <v>3000</v>
      </c>
      <c r="F18" s="100"/>
      <c r="H18" s="5"/>
      <c r="I18" s="5"/>
      <c r="J18" s="5"/>
      <c r="K18" s="5"/>
    </row>
    <row r="19" spans="1:11">
      <c r="A19" t="s">
        <v>179</v>
      </c>
      <c r="B19" s="5">
        <v>402</v>
      </c>
      <c r="C19" t="s">
        <v>163</v>
      </c>
      <c r="E19" s="5">
        <v>3000</v>
      </c>
      <c r="F19" s="100"/>
      <c r="H19" s="5"/>
      <c r="I19" s="5"/>
      <c r="J19" s="5"/>
      <c r="K19" s="5"/>
    </row>
    <row r="20" spans="1:11">
      <c r="A20" t="s">
        <v>180</v>
      </c>
      <c r="B20" s="5">
        <v>358</v>
      </c>
      <c r="C20" t="s">
        <v>163</v>
      </c>
      <c r="E20" s="5">
        <v>3000</v>
      </c>
      <c r="F20" s="100"/>
      <c r="H20" s="5"/>
      <c r="I20" s="5"/>
      <c r="J20" s="5"/>
      <c r="K20" s="5"/>
    </row>
    <row r="21" spans="1:11">
      <c r="A21" t="s">
        <v>181</v>
      </c>
      <c r="B21" s="5">
        <v>180</v>
      </c>
      <c r="C21" t="s">
        <v>163</v>
      </c>
      <c r="E21" s="5">
        <v>3000</v>
      </c>
      <c r="F21" s="100"/>
      <c r="H21" s="5"/>
      <c r="I21" s="5"/>
      <c r="J21" s="5"/>
      <c r="K21" s="5"/>
    </row>
    <row r="22" spans="1:11">
      <c r="A22" t="s">
        <v>182</v>
      </c>
      <c r="B22" s="5">
        <v>1182</v>
      </c>
      <c r="C22" t="s">
        <v>178</v>
      </c>
      <c r="E22" s="100"/>
      <c r="F22" s="100"/>
      <c r="H22" s="5"/>
      <c r="I22" s="5"/>
      <c r="J22" s="5"/>
      <c r="K22" s="5"/>
    </row>
    <row r="23" spans="1:11">
      <c r="A23" t="s">
        <v>183</v>
      </c>
      <c r="B23" s="5">
        <v>635</v>
      </c>
      <c r="C23" t="s">
        <v>178</v>
      </c>
      <c r="E23" s="100"/>
      <c r="F23" s="100"/>
      <c r="H23" s="5"/>
      <c r="I23" s="5"/>
      <c r="J23" s="5"/>
      <c r="K23" s="5"/>
    </row>
    <row r="24" spans="1:11">
      <c r="A24" t="s">
        <v>184</v>
      </c>
      <c r="B24" s="5">
        <v>115</v>
      </c>
      <c r="C24" t="s">
        <v>163</v>
      </c>
      <c r="E24" s="100"/>
      <c r="F24" s="5">
        <v>200</v>
      </c>
      <c r="G24" t="s">
        <v>163</v>
      </c>
      <c r="H24" s="5"/>
      <c r="I24" s="5"/>
      <c r="J24" s="5"/>
      <c r="K24" s="5"/>
    </row>
    <row r="25" spans="1:11">
      <c r="A25" t="s">
        <v>185</v>
      </c>
      <c r="B25" s="5">
        <v>188</v>
      </c>
      <c r="C25" t="s">
        <v>163</v>
      </c>
      <c r="E25" s="100"/>
      <c r="F25" s="5">
        <v>200</v>
      </c>
      <c r="G25" t="s">
        <v>163</v>
      </c>
      <c r="H25" s="5"/>
      <c r="I25" s="5"/>
      <c r="J25" s="5"/>
      <c r="K25" s="5"/>
    </row>
    <row r="26" spans="1:11">
      <c r="A26" t="s">
        <v>186</v>
      </c>
      <c r="B26" s="5">
        <v>65</v>
      </c>
      <c r="C26" t="s">
        <v>163</v>
      </c>
      <c r="D26" s="5"/>
      <c r="E26" s="100"/>
      <c r="F26" s="5">
        <v>200</v>
      </c>
      <c r="G26" t="s">
        <v>163</v>
      </c>
      <c r="H26" s="5"/>
      <c r="I26" s="5"/>
      <c r="J26" s="5"/>
      <c r="K26" s="5"/>
    </row>
    <row r="27" spans="1:11">
      <c r="A27" t="s">
        <v>187</v>
      </c>
      <c r="B27" s="5">
        <v>115</v>
      </c>
      <c r="C27" t="s">
        <v>163</v>
      </c>
      <c r="D27" s="5"/>
      <c r="E27" s="100"/>
      <c r="F27" s="5">
        <v>200</v>
      </c>
      <c r="G27" t="s">
        <v>163</v>
      </c>
      <c r="H27" s="5"/>
      <c r="I27" s="5"/>
      <c r="J27" s="5"/>
      <c r="K27" s="5"/>
    </row>
    <row r="28" spans="1:11">
      <c r="A28" t="s">
        <v>188</v>
      </c>
      <c r="B28" s="5">
        <v>46</v>
      </c>
      <c r="C28" t="s">
        <v>163</v>
      </c>
      <c r="D28" s="5"/>
      <c r="E28" s="100"/>
      <c r="F28" s="5">
        <v>200</v>
      </c>
      <c r="G28" t="s">
        <v>163</v>
      </c>
      <c r="H28" s="5"/>
      <c r="I28" s="5"/>
      <c r="J28" s="5"/>
      <c r="K28" s="5"/>
    </row>
    <row r="29" spans="1:11">
      <c r="A29" t="s">
        <v>189</v>
      </c>
      <c r="B29" s="5">
        <v>38</v>
      </c>
      <c r="C29" t="s">
        <v>163</v>
      </c>
      <c r="D29" s="5"/>
      <c r="E29" s="100"/>
      <c r="F29" s="5">
        <v>200</v>
      </c>
      <c r="G29" t="s">
        <v>163</v>
      </c>
      <c r="H29" s="5"/>
      <c r="I29" s="5"/>
      <c r="J29" s="5"/>
      <c r="K29" s="5"/>
    </row>
    <row r="30" spans="1:11">
      <c r="A30" t="s">
        <v>190</v>
      </c>
      <c r="B30" s="5">
        <v>60</v>
      </c>
      <c r="C30" t="s">
        <v>163</v>
      </c>
      <c r="D30" s="5"/>
      <c r="E30" s="100"/>
      <c r="F30" s="5">
        <v>200</v>
      </c>
      <c r="G30" t="s">
        <v>163</v>
      </c>
      <c r="H30" s="5"/>
      <c r="I30" s="5"/>
      <c r="J30" s="5"/>
      <c r="K30" s="5"/>
    </row>
    <row r="31" spans="1:11">
      <c r="A31" t="s">
        <v>191</v>
      </c>
      <c r="B31" s="5">
        <v>44</v>
      </c>
      <c r="C31" t="s">
        <v>163</v>
      </c>
      <c r="D31" s="5"/>
      <c r="E31" s="100"/>
      <c r="F31" s="100">
        <v>200</v>
      </c>
      <c r="G31" s="5"/>
      <c r="H31" s="5"/>
      <c r="I31" s="5"/>
      <c r="J31" s="5"/>
      <c r="K31" s="5"/>
    </row>
    <row r="32" spans="1:11">
      <c r="A32" t="s">
        <v>192</v>
      </c>
      <c r="B32" s="5">
        <v>46</v>
      </c>
      <c r="C32" t="s">
        <v>163</v>
      </c>
      <c r="D32" s="5"/>
      <c r="E32" s="100"/>
      <c r="F32" s="100"/>
      <c r="G32" s="5"/>
      <c r="H32" s="5"/>
      <c r="I32" s="5"/>
      <c r="J32" s="5"/>
      <c r="K32" s="5"/>
    </row>
    <row r="33" spans="1:11">
      <c r="A33" t="s">
        <v>193</v>
      </c>
      <c r="B33" s="5">
        <v>44</v>
      </c>
      <c r="C33" t="s">
        <v>163</v>
      </c>
      <c r="D33" s="5"/>
      <c r="E33" s="100"/>
      <c r="F33" s="5">
        <v>200</v>
      </c>
      <c r="G33" t="s">
        <v>163</v>
      </c>
      <c r="H33" s="5"/>
      <c r="I33" s="5"/>
      <c r="J33" s="5"/>
      <c r="K33" s="5"/>
    </row>
    <row r="34" spans="1:11">
      <c r="A34" t="s">
        <v>194</v>
      </c>
      <c r="B34" s="5"/>
      <c r="D34" s="5"/>
      <c r="E34" s="100"/>
      <c r="F34" s="5"/>
      <c r="H34" s="5"/>
      <c r="I34" s="5"/>
      <c r="J34" s="5"/>
      <c r="K34" s="5"/>
    </row>
    <row r="35" spans="1:11">
      <c r="A35" t="s">
        <v>195</v>
      </c>
      <c r="B35" s="5"/>
      <c r="D35" s="5"/>
      <c r="E35" s="100"/>
      <c r="F35" s="5"/>
      <c r="H35" s="5"/>
      <c r="I35" s="5"/>
      <c r="J35" s="5"/>
      <c r="K35" s="5"/>
    </row>
    <row r="36" spans="1:11">
      <c r="A36" t="s">
        <v>196</v>
      </c>
      <c r="B36" s="5"/>
      <c r="D36" s="5"/>
      <c r="E36" s="100"/>
      <c r="F36" s="5"/>
      <c r="H36" s="5"/>
      <c r="I36" s="5"/>
      <c r="J36" s="5"/>
      <c r="K36" s="5"/>
    </row>
    <row r="37" spans="1:11">
      <c r="A37" t="s">
        <v>197</v>
      </c>
      <c r="B37" s="5"/>
      <c r="D37" s="5"/>
      <c r="E37" s="100"/>
      <c r="F37" s="5"/>
      <c r="H37" s="5"/>
      <c r="I37" s="5"/>
      <c r="J37" s="5"/>
      <c r="K37" s="5"/>
    </row>
    <row r="38" spans="1:11">
      <c r="A38" t="s">
        <v>198</v>
      </c>
      <c r="B38" s="5"/>
      <c r="D38" s="5"/>
      <c r="E38" s="100"/>
      <c r="F38" s="5"/>
      <c r="H38" s="5"/>
      <c r="I38" s="5"/>
      <c r="J38" s="5"/>
      <c r="K38" s="5"/>
    </row>
    <row r="39" spans="1:11">
      <c r="A39" t="s">
        <v>199</v>
      </c>
      <c r="B39" s="5"/>
      <c r="D39" s="5"/>
      <c r="E39" s="100"/>
      <c r="F39" s="5"/>
      <c r="H39" s="5"/>
      <c r="I39" s="5"/>
      <c r="J39" s="5"/>
      <c r="K39" s="5"/>
    </row>
    <row r="40" spans="1:11">
      <c r="A40" t="s">
        <v>200</v>
      </c>
      <c r="B40" s="5"/>
      <c r="D40" s="5"/>
      <c r="E40" s="100"/>
      <c r="F40" s="5"/>
      <c r="H40" s="5"/>
      <c r="I40" s="5"/>
      <c r="J40" s="5"/>
      <c r="K40" s="5"/>
    </row>
    <row r="41" spans="1:11">
      <c r="A41" t="s">
        <v>201</v>
      </c>
      <c r="B41" s="5"/>
      <c r="D41" s="5"/>
      <c r="E41" s="5"/>
      <c r="F41" s="5"/>
      <c r="G41" s="5"/>
      <c r="H41" s="5"/>
      <c r="I41" s="5"/>
      <c r="J41" s="5"/>
      <c r="K41" s="5"/>
    </row>
    <row r="42" spans="1:11">
      <c r="A42" t="s">
        <v>202</v>
      </c>
      <c r="B42" s="5"/>
      <c r="D42" s="5"/>
      <c r="E42" s="5"/>
      <c r="F42" s="5"/>
      <c r="G42" s="5"/>
      <c r="H42" s="5"/>
      <c r="I42" s="5"/>
      <c r="J42" s="5"/>
      <c r="K42" s="5"/>
    </row>
    <row r="43" spans="1:11">
      <c r="A43" t="s">
        <v>203</v>
      </c>
      <c r="B43" s="5"/>
      <c r="D43" s="5"/>
      <c r="E43" s="5"/>
      <c r="F43" s="5"/>
      <c r="G43" s="5"/>
      <c r="H43" s="5"/>
      <c r="I43" s="5"/>
      <c r="J43" s="5"/>
      <c r="K43" s="5"/>
    </row>
    <row r="45" spans="1:11">
      <c r="A45" t="s">
        <v>8</v>
      </c>
      <c r="B45" s="120"/>
      <c r="C45" s="120"/>
    </row>
    <row r="46" spans="1:11">
      <c r="A46" t="s">
        <v>9</v>
      </c>
      <c r="B46" s="121"/>
      <c r="C46" s="121"/>
      <c r="D46" s="15"/>
      <c r="E46" s="15"/>
    </row>
    <row r="47" spans="1:11">
      <c r="A47" t="s">
        <v>10</v>
      </c>
      <c r="D47" s="15"/>
      <c r="E47" s="15"/>
    </row>
    <row r="48" spans="1:11">
      <c r="A48" t="s">
        <v>11</v>
      </c>
      <c r="D48" s="15"/>
      <c r="E48" s="15"/>
    </row>
    <row r="50" spans="1:4">
      <c r="A50" s="14" t="s">
        <v>27</v>
      </c>
    </row>
    <row r="51" spans="1:4">
      <c r="A51" t="s">
        <v>149</v>
      </c>
      <c r="B51" s="15" t="s">
        <v>152</v>
      </c>
      <c r="C51" s="15" t="s">
        <v>150</v>
      </c>
      <c r="D51" s="15"/>
    </row>
    <row r="52" spans="1:4">
      <c r="A52" t="s">
        <v>28</v>
      </c>
      <c r="B52" s="15" t="s">
        <v>151</v>
      </c>
      <c r="C52" s="15"/>
      <c r="D52" s="15"/>
    </row>
    <row r="53" spans="1:4">
      <c r="B53" s="15"/>
      <c r="C53" s="15"/>
    </row>
    <row r="55" spans="1:4">
      <c r="A55" s="14" t="s">
        <v>29</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30</v>
      </c>
    </row>
    <row r="66" spans="1:1">
      <c r="A66" t="s">
        <v>31</v>
      </c>
    </row>
    <row r="69" spans="1:1">
      <c r="A69" t="s">
        <v>49</v>
      </c>
    </row>
    <row r="70" spans="1:1">
      <c r="A70" t="s">
        <v>50</v>
      </c>
    </row>
    <row r="71" spans="1:1">
      <c r="A71" t="s">
        <v>51</v>
      </c>
    </row>
    <row r="72" spans="1:1">
      <c r="A72" t="s">
        <v>52</v>
      </c>
    </row>
    <row r="73" spans="1:1">
      <c r="A73" t="s">
        <v>53</v>
      </c>
    </row>
    <row r="74" spans="1:1">
      <c r="A74" t="s">
        <v>54</v>
      </c>
    </row>
    <row r="75" spans="1:1">
      <c r="A75" t="s">
        <v>55</v>
      </c>
    </row>
    <row r="76" spans="1:1">
      <c r="A76" t="s">
        <v>56</v>
      </c>
    </row>
    <row r="77" spans="1:1">
      <c r="A77" t="s">
        <v>57</v>
      </c>
    </row>
    <row r="78" spans="1:1">
      <c r="A78" t="s">
        <v>58</v>
      </c>
    </row>
    <row r="79" spans="1:1">
      <c r="A79" t="s">
        <v>59</v>
      </c>
    </row>
    <row r="80" spans="1:1">
      <c r="A80" t="s">
        <v>60</v>
      </c>
    </row>
    <row r="81" spans="1:1">
      <c r="A81" t="s">
        <v>61</v>
      </c>
    </row>
    <row r="82" spans="1:1">
      <c r="A82" t="s">
        <v>62</v>
      </c>
    </row>
    <row r="83" spans="1:1">
      <c r="A83" t="s">
        <v>63</v>
      </c>
    </row>
    <row r="84" spans="1:1">
      <c r="A84" t="s">
        <v>64</v>
      </c>
    </row>
    <row r="85" spans="1:1">
      <c r="A85" t="s">
        <v>65</v>
      </c>
    </row>
    <row r="86" spans="1:1">
      <c r="A86" t="s">
        <v>66</v>
      </c>
    </row>
    <row r="87" spans="1:1">
      <c r="A87" t="s">
        <v>67</v>
      </c>
    </row>
    <row r="88" spans="1:1">
      <c r="A88" t="s">
        <v>68</v>
      </c>
    </row>
    <row r="89" spans="1:1">
      <c r="A89" t="s">
        <v>69</v>
      </c>
    </row>
    <row r="90" spans="1:1">
      <c r="A90" t="s">
        <v>70</v>
      </c>
    </row>
    <row r="91" spans="1:1">
      <c r="A91" t="s">
        <v>71</v>
      </c>
    </row>
    <row r="92" spans="1:1">
      <c r="A92" t="s">
        <v>72</v>
      </c>
    </row>
    <row r="93" spans="1:1">
      <c r="A93" t="s">
        <v>73</v>
      </c>
    </row>
    <row r="94" spans="1:1">
      <c r="A94" t="s">
        <v>74</v>
      </c>
    </row>
    <row r="95" spans="1:1">
      <c r="A95" t="s">
        <v>75</v>
      </c>
    </row>
    <row r="96" spans="1:1">
      <c r="A96" t="s">
        <v>76</v>
      </c>
    </row>
    <row r="97" spans="1:1">
      <c r="A97" t="s">
        <v>77</v>
      </c>
    </row>
    <row r="98" spans="1:1">
      <c r="A98" t="s">
        <v>78</v>
      </c>
    </row>
    <row r="99" spans="1:1">
      <c r="A99" t="s">
        <v>79</v>
      </c>
    </row>
    <row r="100" spans="1:1">
      <c r="A100" t="s">
        <v>80</v>
      </c>
    </row>
    <row r="101" spans="1:1">
      <c r="A101" t="s">
        <v>81</v>
      </c>
    </row>
    <row r="102" spans="1:1">
      <c r="A102" t="s">
        <v>82</v>
      </c>
    </row>
    <row r="103" spans="1:1">
      <c r="A103" t="s">
        <v>83</v>
      </c>
    </row>
    <row r="104" spans="1:1">
      <c r="A104" t="s">
        <v>84</v>
      </c>
    </row>
    <row r="105" spans="1:1">
      <c r="A105" t="s">
        <v>85</v>
      </c>
    </row>
    <row r="106" spans="1:1">
      <c r="A106" t="s">
        <v>86</v>
      </c>
    </row>
    <row r="107" spans="1:1">
      <c r="A107" t="s">
        <v>87</v>
      </c>
    </row>
    <row r="108" spans="1:1">
      <c r="A108" t="s">
        <v>88</v>
      </c>
    </row>
    <row r="109" spans="1:1">
      <c r="A109" t="s">
        <v>89</v>
      </c>
    </row>
    <row r="110" spans="1:1">
      <c r="A110" t="s">
        <v>90</v>
      </c>
    </row>
    <row r="111" spans="1:1">
      <c r="A111" t="s">
        <v>91</v>
      </c>
    </row>
    <row r="112" spans="1:1">
      <c r="A112" t="s">
        <v>92</v>
      </c>
    </row>
    <row r="113" spans="1:1">
      <c r="A113" t="s">
        <v>93</v>
      </c>
    </row>
    <row r="114" spans="1:1">
      <c r="A114" t="s">
        <v>94</v>
      </c>
    </row>
    <row r="115" spans="1:1">
      <c r="A115" t="s">
        <v>95</v>
      </c>
    </row>
  </sheetData>
  <sheetProtection algorithmName="SHA-512" hashValue="fxunrOjF/Xg5MGtldNQeOc1rVGxNVW+AM8RF9rRsd24Ax1gWxbfe6a/dEA2P2d2iT4objMYeQR8vlpe1Ze45iw==" saltValue="7E61Dmq+JhHuf5ldkNreuQ==" spinCount="100000"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（はじめに確認ください）実績報告注意点 </vt:lpstr>
      <vt:lpstr>実績報告書</vt:lpstr>
      <vt:lpstr>実績額一覧</vt:lpstr>
      <vt:lpstr>個票1</vt:lpstr>
      <vt:lpstr>各事業の明細</vt:lpstr>
      <vt:lpstr>職員表</vt:lpstr>
      <vt:lpstr>参考 受給者一覧</vt:lpstr>
      <vt:lpstr>計算用</vt:lpstr>
      <vt:lpstr>'（はじめに確認ください）実績報告注意点 '!Print_Area</vt:lpstr>
      <vt:lpstr>各事業の明細!Print_Area</vt:lpstr>
      <vt:lpstr>個票1!Print_Area</vt:lpstr>
      <vt:lpstr>'参考 受給者一覧'!Print_Area</vt:lpstr>
      <vt:lpstr>実績額一覧!Print_Area</vt:lpstr>
      <vt:lpstr>実績報告書!Print_Area</vt:lpstr>
      <vt:lpstr>職員表!Print_Area</vt:lpstr>
      <vt:lpstr>'参考 受給者一覧'!Print_Titles</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保健福祉課022</dc:creator>
  <cp:lastModifiedBy>Administrator</cp:lastModifiedBy>
  <cp:lastPrinted>2020-12-04T07:54:38Z</cp:lastPrinted>
  <dcterms:created xsi:type="dcterms:W3CDTF">2018-06-19T01:27:02Z</dcterms:created>
  <dcterms:modified xsi:type="dcterms:W3CDTF">2020-12-17T01:58:40Z</dcterms:modified>
</cp:coreProperties>
</file>