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65.211\f\バックアップ\03生活営業指導班\10 養成施設\03　新規・変更・承認・届出\理美容師\参考様式とか\指導要領様式\美容\"/>
    </mc:Choice>
  </mc:AlternateContent>
  <bookViews>
    <workbookView xWindow="0" yWindow="0" windowWidth="16755" windowHeight="4980" tabRatio="704"/>
  </bookViews>
  <sheets>
    <sheet name="5 同時授業有の時" sheetId="1" r:id="rId1"/>
    <sheet name="11 教科課程(通常）" sheetId="2" r:id="rId2"/>
    <sheet name="11 （通信）" sheetId="7" r:id="rId3"/>
    <sheet name="15 (4)各室面積等" sheetId="3" r:id="rId4"/>
    <sheet name="16 設備" sheetId="4" r:id="rId5"/>
    <sheet name="17 設立者資産等" sheetId="5" r:id="rId6"/>
    <sheet name="18 (2)収支予算" sheetId="6" r:id="rId7"/>
    <sheet name="(通信)添削 計画" sheetId="8" r:id="rId8"/>
    <sheet name="(通信)面接 計画" sheetId="9"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9" l="1"/>
  <c r="E20" i="9"/>
  <c r="E11" i="9"/>
  <c r="E12" i="9"/>
  <c r="E13" i="9"/>
  <c r="E14" i="9"/>
  <c r="E15" i="9"/>
  <c r="E16" i="9"/>
  <c r="E17" i="9"/>
  <c r="E10" i="9"/>
  <c r="J21" i="9"/>
  <c r="L21" i="9"/>
  <c r="N21" i="9"/>
  <c r="P21" i="9"/>
  <c r="R21" i="9"/>
  <c r="H21" i="9"/>
  <c r="J18" i="9"/>
  <c r="L18" i="9"/>
  <c r="N18" i="9"/>
  <c r="P18" i="9"/>
  <c r="R18" i="9"/>
  <c r="H18" i="9"/>
  <c r="H22" i="9" s="1"/>
  <c r="C21" i="9"/>
  <c r="C18" i="9"/>
  <c r="E27" i="8"/>
  <c r="P22" i="9" l="1"/>
  <c r="R22" i="9"/>
  <c r="N22" i="9"/>
  <c r="E21" i="9"/>
  <c r="L22" i="9"/>
  <c r="E18" i="9"/>
  <c r="J22" i="9"/>
  <c r="C22" i="9"/>
  <c r="C23" i="7"/>
  <c r="C22" i="7"/>
  <c r="C15" i="7"/>
  <c r="F22" i="7"/>
  <c r="D22" i="7"/>
  <c r="D23" i="7" s="1"/>
  <c r="F15" i="7"/>
  <c r="D15" i="7"/>
  <c r="E22" i="9" l="1"/>
  <c r="F23" i="7"/>
  <c r="G30" i="2"/>
  <c r="E30" i="2"/>
  <c r="G15" i="2"/>
  <c r="G31" i="2" s="1"/>
  <c r="E15" i="2"/>
</calcChain>
</file>

<file path=xl/sharedStrings.xml><?xml version="1.0" encoding="utf-8"?>
<sst xmlns="http://schemas.openxmlformats.org/spreadsheetml/2006/main" count="638" uniqueCount="291">
  <si>
    <t>同時授業</t>
  </si>
  <si>
    <t>定員</t>
  </si>
  <si>
    <t>名</t>
  </si>
  <si>
    <t>名（　学級）</t>
  </si>
  <si>
    <t>修得者</t>
  </si>
  <si>
    <t xml:space="preserve">   名</t>
  </si>
  <si>
    <t>（２）過去２か年の入所者状況</t>
  </si>
  <si>
    <t>○年度</t>
  </si>
  <si>
    <t>当該年度の受験者数</t>
  </si>
  <si>
    <t>理容</t>
  </si>
  <si>
    <t>美容</t>
  </si>
  <si>
    <t>計</t>
  </si>
  <si>
    <t>（１）生徒の定員及び学級数</t>
    <phoneticPr fontId="2"/>
  </si>
  <si>
    <t>同時授業を行う生徒の数(学級数)　</t>
    <phoneticPr fontId="2"/>
  </si>
  <si>
    <t>昼間</t>
    <phoneticPr fontId="2"/>
  </si>
  <si>
    <t>通信</t>
    <phoneticPr fontId="2"/>
  </si>
  <si>
    <t>区分</t>
    <phoneticPr fontId="2"/>
  </si>
  <si>
    <t>理容</t>
    <phoneticPr fontId="2"/>
  </si>
  <si>
    <t>美容</t>
    <phoneticPr fontId="2"/>
  </si>
  <si>
    <t>通常</t>
    <phoneticPr fontId="2"/>
  </si>
  <si>
    <t>区分</t>
    <phoneticPr fontId="2"/>
  </si>
  <si>
    <t>通常</t>
    <phoneticPr fontId="2"/>
  </si>
  <si>
    <t>入学
定員</t>
    <phoneticPr fontId="2"/>
  </si>
  <si>
    <t>【記載例】</t>
    <rPh sb="1" eb="3">
      <t>キサイ</t>
    </rPh>
    <rPh sb="3" eb="4">
      <t>レイ</t>
    </rPh>
    <phoneticPr fontId="2"/>
  </si>
  <si>
    <t>同時授業を行う養成課程の入所者数等について</t>
    <rPh sb="0" eb="2">
      <t>ドウジ</t>
    </rPh>
    <rPh sb="2" eb="4">
      <t>ジュギョウ</t>
    </rPh>
    <rPh sb="5" eb="6">
      <t>オコナ</t>
    </rPh>
    <rPh sb="7" eb="9">
      <t>ヨウセイ</t>
    </rPh>
    <rPh sb="9" eb="11">
      <t>カテイ</t>
    </rPh>
    <rPh sb="12" eb="15">
      <t>ニュウショシャ</t>
    </rPh>
    <rPh sb="15" eb="16">
      <t>スウ</t>
    </rPh>
    <rPh sb="16" eb="17">
      <t>トウ</t>
    </rPh>
    <phoneticPr fontId="2"/>
  </si>
  <si>
    <t>合計</t>
    <phoneticPr fontId="2"/>
  </si>
  <si>
    <t>11　教科課程及び教科課目ごとの実習を含む総単位数</t>
  </si>
  <si>
    <t>15　校舎の各室の用途及び面積並びに建物の配置図及び平面図</t>
  </si>
  <si>
    <t>（４）施設の各室の用途及び面積</t>
  </si>
  <si>
    <t>１階</t>
  </si>
  <si>
    <t>室名</t>
  </si>
  <si>
    <t>用途</t>
  </si>
  <si>
    <t>面積(㎡)</t>
  </si>
  <si>
    <t>収容人員</t>
  </si>
  <si>
    <t>備考</t>
  </si>
  <si>
    <t>事務室</t>
  </si>
  <si>
    <t>教員室</t>
  </si>
  <si>
    <t>医務室</t>
  </si>
  <si>
    <t>更衣室（男女別）</t>
  </si>
  <si>
    <t>図書室</t>
  </si>
  <si>
    <t>普通教室（１）</t>
  </si>
  <si>
    <t>　〃　　（２）</t>
  </si>
  <si>
    <t>実習室（１）</t>
  </si>
  <si>
    <t>ホール</t>
  </si>
  <si>
    <t>倉庫</t>
  </si>
  <si>
    <t>○○室</t>
  </si>
  <si>
    <t>和室</t>
  </si>
  <si>
    <t>その他</t>
  </si>
  <si>
    <t>生徒用</t>
  </si>
  <si>
    <t>講義用</t>
  </si>
  <si>
    <t>実習用</t>
  </si>
  <si>
    <t>着付用</t>
  </si>
  <si>
    <t>同時授業使用</t>
  </si>
  <si>
    <t>○○</t>
  </si>
  <si>
    <t>○○</t>
    <phoneticPr fontId="2"/>
  </si>
  <si>
    <t>○○用</t>
    <rPh sb="2" eb="3">
      <t>ヨウ</t>
    </rPh>
    <phoneticPr fontId="2"/>
  </si>
  <si>
    <t>校長室</t>
    <rPh sb="0" eb="3">
      <t>コウチョウシツ</t>
    </rPh>
    <phoneticPr fontId="2"/>
  </si>
  <si>
    <t xml:space="preserve">（１）普通教室  </t>
  </si>
  <si>
    <t>生徒用机</t>
  </si>
  <si>
    <t xml:space="preserve">      椅子</t>
  </si>
  <si>
    <t>一人用</t>
  </si>
  <si>
    <t>（２）実習室</t>
  </si>
  <si>
    <t>美容用椅子</t>
  </si>
  <si>
    <t>プロジェクター設備</t>
  </si>
  <si>
    <t>映像設備</t>
  </si>
  <si>
    <t>人体模型</t>
  </si>
  <si>
    <t>実験器具</t>
  </si>
  <si>
    <t>顕微鏡</t>
  </si>
  <si>
    <t>　　・</t>
  </si>
  <si>
    <t>16　設備の状況</t>
    <phoneticPr fontId="2"/>
  </si>
  <si>
    <t>数量</t>
    <phoneticPr fontId="2"/>
  </si>
  <si>
    <t>品名</t>
    <phoneticPr fontId="2"/>
  </si>
  <si>
    <t>備考</t>
    <phoneticPr fontId="2"/>
  </si>
  <si>
    <t>17　設立者の資産の状況及び美容師養成施設の経営方法</t>
    <phoneticPr fontId="2"/>
  </si>
  <si>
    <t>（１）設立者の資産状況</t>
  </si>
  <si>
    <t>貸借対照表</t>
    <phoneticPr fontId="2"/>
  </si>
  <si>
    <t>資産の部</t>
  </si>
  <si>
    <t>金額</t>
  </si>
  <si>
    <t>負債及び基金の部</t>
  </si>
  <si>
    <t>流動資産</t>
  </si>
  <si>
    <t>固定資産</t>
  </si>
  <si>
    <t>欠損金</t>
  </si>
  <si>
    <t xml:space="preserve">    千円</t>
  </si>
  <si>
    <t>　○○○</t>
  </si>
  <si>
    <t xml:space="preserve">  ○○○</t>
  </si>
  <si>
    <t>流動負債</t>
  </si>
  <si>
    <t>固定負債</t>
  </si>
  <si>
    <t>引当金</t>
  </si>
  <si>
    <t>基本金</t>
  </si>
  <si>
    <t>　　千円</t>
  </si>
  <si>
    <t>合　計</t>
  </si>
  <si>
    <t>　現金</t>
  </si>
  <si>
    <t>　有価証券</t>
  </si>
  <si>
    <t>　短期貸付金</t>
  </si>
  <si>
    <t>　立替金</t>
  </si>
  <si>
    <t>　○○</t>
  </si>
  <si>
    <t>　流動資産　計</t>
  </si>
  <si>
    <t>　土地</t>
  </si>
  <si>
    <t>　建物</t>
  </si>
  <si>
    <t>　構築物</t>
  </si>
  <si>
    <t>　教育用設備備品</t>
  </si>
  <si>
    <t>　固定資産　計</t>
  </si>
  <si>
    <t>　繰越欠損金</t>
  </si>
  <si>
    <t>　当期欠損金</t>
  </si>
  <si>
    <t>　欠損金　計</t>
  </si>
  <si>
    <t>　短期借入金</t>
  </si>
  <si>
    <t>　未払金</t>
  </si>
  <si>
    <t>　前受金</t>
  </si>
  <si>
    <t>　長期借入金</t>
  </si>
  <si>
    <t>　固定負債　計</t>
  </si>
  <si>
    <t>　減価償却引当金</t>
  </si>
  <si>
    <t>　引当金　計</t>
  </si>
  <si>
    <t>　　○○積立金</t>
  </si>
  <si>
    <t>　　余剰金</t>
  </si>
  <si>
    <t>　　基本金　計</t>
  </si>
  <si>
    <t>区　分</t>
  </si>
  <si>
    <t>１  学生生徒納付金収入</t>
  </si>
  <si>
    <t>２  基本財産収入</t>
  </si>
  <si>
    <t>３  運用財産収入</t>
  </si>
  <si>
    <t>４  寄付金収入</t>
  </si>
  <si>
    <t>５  収益事業収入</t>
  </si>
  <si>
    <t>６  その他の収入</t>
  </si>
  <si>
    <t>１ 人件費</t>
  </si>
  <si>
    <t>２ 管理費</t>
  </si>
  <si>
    <t>３　教育研究費</t>
  </si>
  <si>
    <t>４　その他</t>
  </si>
  <si>
    <t>収入</t>
    <phoneticPr fontId="2"/>
  </si>
  <si>
    <t>支出</t>
    <phoneticPr fontId="2"/>
  </si>
  <si>
    <t>　(1)授業料</t>
    <phoneticPr fontId="2"/>
  </si>
  <si>
    <t>　(2)入学金</t>
    <phoneticPr fontId="2"/>
  </si>
  <si>
    <t>　(3)実習費</t>
    <phoneticPr fontId="2"/>
  </si>
  <si>
    <t>　(4)証明手数料</t>
    <phoneticPr fontId="2"/>
  </si>
  <si>
    <t>　(5)○○費</t>
    <phoneticPr fontId="2"/>
  </si>
  <si>
    <t>　(1)積立金利子</t>
    <phoneticPr fontId="2"/>
  </si>
  <si>
    <t>　(2)その他の収入</t>
    <phoneticPr fontId="2"/>
  </si>
  <si>
    <t>　(1)教員人件費</t>
    <phoneticPr fontId="2"/>
  </si>
  <si>
    <t>　(2)事務職員人件費</t>
    <phoneticPr fontId="2"/>
  </si>
  <si>
    <t>　(3)その他</t>
    <phoneticPr fontId="2"/>
  </si>
  <si>
    <t>　(1)消耗品費</t>
    <phoneticPr fontId="2"/>
  </si>
  <si>
    <t>　(2)光熱水量</t>
    <phoneticPr fontId="2"/>
  </si>
  <si>
    <t>　(3)通信運搬費</t>
    <phoneticPr fontId="2"/>
  </si>
  <si>
    <t>　(1)研修費</t>
    <phoneticPr fontId="2"/>
  </si>
  <si>
    <t>　(2)研究費</t>
    <phoneticPr fontId="2"/>
  </si>
  <si>
    <t>　(3)外部講師謝金</t>
    <phoneticPr fontId="2"/>
  </si>
  <si>
    <t>　(4)旅費交通費</t>
    <phoneticPr fontId="2"/>
  </si>
  <si>
    <t>　(5)実習経費</t>
    <phoneticPr fontId="2"/>
  </si>
  <si>
    <t>　(6)教材費</t>
    <phoneticPr fontId="2"/>
  </si>
  <si>
    <t>　(7)図書費</t>
    <phoneticPr fontId="2"/>
  </si>
  <si>
    <t>18　指定後２年間の財政計画及びこれに伴う収支予算</t>
    <phoneticPr fontId="2"/>
  </si>
  <si>
    <t>（２）収支予算</t>
    <phoneticPr fontId="2"/>
  </si>
  <si>
    <t>教科課目</t>
    <rPh sb="0" eb="2">
      <t>キョウカ</t>
    </rPh>
    <rPh sb="2" eb="4">
      <t>カモク</t>
    </rPh>
    <phoneticPr fontId="2"/>
  </si>
  <si>
    <t>同時授業</t>
    <rPh sb="0" eb="2">
      <t>ドウジ</t>
    </rPh>
    <rPh sb="2" eb="4">
      <t>ジュギョウ</t>
    </rPh>
    <phoneticPr fontId="2"/>
  </si>
  <si>
    <t>総単位数（総授業時間数）</t>
    <rPh sb="0" eb="1">
      <t>ソウ</t>
    </rPh>
    <rPh sb="1" eb="4">
      <t>タンイスウ</t>
    </rPh>
    <rPh sb="5" eb="6">
      <t>ソウ</t>
    </rPh>
    <rPh sb="6" eb="8">
      <t>ジュギョウ</t>
    </rPh>
    <rPh sb="8" eb="11">
      <t>ジカンスウ</t>
    </rPh>
    <phoneticPr fontId="2"/>
  </si>
  <si>
    <t>単位（時間）</t>
    <rPh sb="0" eb="2">
      <t>タンイ</t>
    </rPh>
    <rPh sb="3" eb="5">
      <t>ジカン</t>
    </rPh>
    <phoneticPr fontId="2"/>
  </si>
  <si>
    <t>関係法規・制度</t>
    <rPh sb="0" eb="2">
      <t>カンケイ</t>
    </rPh>
    <rPh sb="2" eb="4">
      <t>ホウキ</t>
    </rPh>
    <rPh sb="5" eb="7">
      <t>セイド</t>
    </rPh>
    <phoneticPr fontId="2"/>
  </si>
  <si>
    <t>衛生管理</t>
    <rPh sb="0" eb="2">
      <t>エイセイ</t>
    </rPh>
    <rPh sb="2" eb="4">
      <t>カンリ</t>
    </rPh>
    <phoneticPr fontId="2"/>
  </si>
  <si>
    <t>保健</t>
    <rPh sb="0" eb="2">
      <t>ホケン</t>
    </rPh>
    <phoneticPr fontId="2"/>
  </si>
  <si>
    <t>香粧品化学</t>
    <rPh sb="0" eb="3">
      <t>コウショウヒン</t>
    </rPh>
    <rPh sb="3" eb="5">
      <t>カガク</t>
    </rPh>
    <phoneticPr fontId="2"/>
  </si>
  <si>
    <t>文化論</t>
    <rPh sb="0" eb="2">
      <t>ブンカ</t>
    </rPh>
    <rPh sb="2" eb="3">
      <t>ロン</t>
    </rPh>
    <phoneticPr fontId="2"/>
  </si>
  <si>
    <t>美容技術理論</t>
    <rPh sb="0" eb="2">
      <t>ビヨウ</t>
    </rPh>
    <rPh sb="2" eb="4">
      <t>ギジュツ</t>
    </rPh>
    <rPh sb="4" eb="6">
      <t>リロン</t>
    </rPh>
    <phoneticPr fontId="2"/>
  </si>
  <si>
    <t>運営管理</t>
    <rPh sb="0" eb="2">
      <t>ウンエイ</t>
    </rPh>
    <rPh sb="2" eb="4">
      <t>カンリ</t>
    </rPh>
    <phoneticPr fontId="2"/>
  </si>
  <si>
    <t>美容実習</t>
    <rPh sb="0" eb="2">
      <t>ビヨウ</t>
    </rPh>
    <rPh sb="2" eb="4">
      <t>ジッシュウ</t>
    </rPh>
    <phoneticPr fontId="2"/>
  </si>
  <si>
    <t>小計</t>
    <rPh sb="0" eb="2">
      <t>ショウケイ</t>
    </rPh>
    <phoneticPr fontId="2"/>
  </si>
  <si>
    <t>（必修課目）</t>
    <rPh sb="1" eb="3">
      <t>ヒッシュウ</t>
    </rPh>
    <rPh sb="3" eb="5">
      <t>カモク</t>
    </rPh>
    <phoneticPr fontId="2"/>
  </si>
  <si>
    <t>（選択課目）</t>
    <rPh sb="1" eb="3">
      <t>センタク</t>
    </rPh>
    <rPh sb="3" eb="5">
      <t>カモク</t>
    </rPh>
    <phoneticPr fontId="2"/>
  </si>
  <si>
    <t>美術</t>
    <rPh sb="0" eb="2">
      <t>ビジュツ</t>
    </rPh>
    <phoneticPr fontId="2"/>
  </si>
  <si>
    <t>英語</t>
    <rPh sb="0" eb="2">
      <t>エイゴ</t>
    </rPh>
    <phoneticPr fontId="2"/>
  </si>
  <si>
    <t>経営戦略</t>
    <rPh sb="0" eb="2">
      <t>ケイエイ</t>
    </rPh>
    <rPh sb="2" eb="4">
      <t>センリャク</t>
    </rPh>
    <phoneticPr fontId="2"/>
  </si>
  <si>
    <t>接客マナー</t>
    <rPh sb="0" eb="2">
      <t>セッキャク</t>
    </rPh>
    <phoneticPr fontId="2"/>
  </si>
  <si>
    <t>着付</t>
    <rPh sb="0" eb="2">
      <t>キツ</t>
    </rPh>
    <phoneticPr fontId="2"/>
  </si>
  <si>
    <t>エステ</t>
  </si>
  <si>
    <t>単位（</t>
    <rPh sb="0" eb="2">
      <t>タンイ</t>
    </rPh>
    <phoneticPr fontId="2"/>
  </si>
  <si>
    <t>時間）</t>
  </si>
  <si>
    <t>合計</t>
    <rPh sb="0" eb="2">
      <t>ゴウケイ</t>
    </rPh>
    <phoneticPr fontId="2"/>
  </si>
  <si>
    <t>（１週間当たり平均授業時間）</t>
  </si>
  <si>
    <t>パソコン実習</t>
    <rPh sb="4" eb="6">
      <t>ジッシュウ</t>
    </rPh>
    <phoneticPr fontId="2"/>
  </si>
  <si>
    <t>ネイル</t>
    <phoneticPr fontId="2"/>
  </si>
  <si>
    <t>社会福祉</t>
    <rPh sb="0" eb="2">
      <t>シャカイ</t>
    </rPh>
    <rPh sb="2" eb="4">
      <t>フクシ</t>
    </rPh>
    <phoneticPr fontId="2"/>
  </si>
  <si>
    <t>一般教養課目</t>
    <rPh sb="0" eb="2">
      <t>イッパン</t>
    </rPh>
    <rPh sb="2" eb="4">
      <t>キョウヨウ</t>
    </rPh>
    <rPh sb="4" eb="6">
      <t>カモク</t>
    </rPh>
    <phoneticPr fontId="2"/>
  </si>
  <si>
    <t>メイク</t>
    <phoneticPr fontId="2"/>
  </si>
  <si>
    <t>美容総合技術</t>
    <rPh sb="0" eb="2">
      <t>ビヨウ</t>
    </rPh>
    <rPh sb="2" eb="4">
      <t>ソウゴウ</t>
    </rPh>
    <rPh sb="4" eb="6">
      <t>ギジュツ</t>
    </rPh>
    <phoneticPr fontId="2"/>
  </si>
  <si>
    <t>美容カウンセリング</t>
    <rPh sb="0" eb="2">
      <t>ビヨウ</t>
    </rPh>
    <phoneticPr fontId="2"/>
  </si>
  <si>
    <t>コミュニケーション</t>
    <phoneticPr fontId="2"/>
  </si>
  <si>
    <r>
      <t xml:space="preserve">（ </t>
    </r>
    <r>
      <rPr>
        <sz val="11"/>
        <color rgb="FFFF0000"/>
        <rFont val="游ゴシック"/>
        <family val="2"/>
        <charset val="128"/>
        <scheme val="minor"/>
      </rPr>
      <t>28</t>
    </r>
    <r>
      <rPr>
        <sz val="11"/>
        <color rgb="FFFF0000"/>
        <rFont val="游ゴシック"/>
        <family val="3"/>
        <charset val="128"/>
        <scheme val="minor"/>
      </rPr>
      <t xml:space="preserve">.7 </t>
    </r>
    <r>
      <rPr>
        <sz val="11"/>
        <color theme="1"/>
        <rFont val="游ゴシック"/>
        <family val="2"/>
        <charset val="128"/>
        <scheme val="minor"/>
      </rPr>
      <t>時間）</t>
    </r>
    <rPh sb="7" eb="9">
      <t>ジカン</t>
    </rPh>
    <phoneticPr fontId="2"/>
  </si>
  <si>
    <t>有</t>
    <rPh sb="0" eb="1">
      <t>アリ</t>
    </rPh>
    <phoneticPr fontId="2"/>
  </si>
  <si>
    <t>〈昼間課程　○○コース〉</t>
    <rPh sb="1" eb="3">
      <t>チュウカン</t>
    </rPh>
    <rPh sb="3" eb="5">
      <t>カテイ</t>
    </rPh>
    <phoneticPr fontId="2"/>
  </si>
  <si>
    <t>〈通信課程〉</t>
    <rPh sb="1" eb="3">
      <t>ツウシン</t>
    </rPh>
    <rPh sb="3" eb="5">
      <t>カテイ</t>
    </rPh>
    <phoneticPr fontId="2"/>
  </si>
  <si>
    <t>添削指導の回数</t>
    <rPh sb="0" eb="2">
      <t>テンサク</t>
    </rPh>
    <rPh sb="2" eb="4">
      <t>シドウ</t>
    </rPh>
    <rPh sb="5" eb="7">
      <t>カイスウ</t>
    </rPh>
    <phoneticPr fontId="2"/>
  </si>
  <si>
    <t>回</t>
    <rPh sb="0" eb="1">
      <t>カイ</t>
    </rPh>
    <phoneticPr fontId="2"/>
  </si>
  <si>
    <t>面接授業の総単位数
（総時間数）</t>
    <rPh sb="0" eb="2">
      <t>メンセツ</t>
    </rPh>
    <rPh sb="2" eb="4">
      <t>ジュギョウ</t>
    </rPh>
    <rPh sb="5" eb="6">
      <t>ソウ</t>
    </rPh>
    <rPh sb="6" eb="9">
      <t>タンイスウ</t>
    </rPh>
    <rPh sb="11" eb="12">
      <t>ソウ</t>
    </rPh>
    <rPh sb="12" eb="15">
      <t>ジカンスウ</t>
    </rPh>
    <phoneticPr fontId="2"/>
  </si>
  <si>
    <t>ビジネスマナー</t>
    <phoneticPr fontId="2"/>
  </si>
  <si>
    <t>-</t>
    <phoneticPr fontId="2"/>
  </si>
  <si>
    <t>（通信課程に関する補足事項）</t>
  </si>
  <si>
    <t>２　授業の方法</t>
  </si>
  <si>
    <t>（１）通信授業及び添削指導</t>
  </si>
  <si>
    <t>ア　教育計画</t>
  </si>
  <si>
    <t>月</t>
  </si>
  <si>
    <t>配本教材</t>
  </si>
  <si>
    <t>教材の内容</t>
  </si>
  <si>
    <t>添削指導の回数</t>
  </si>
  <si>
    <t>専門教育課目</t>
    <rPh sb="0" eb="2">
      <t>センモン</t>
    </rPh>
    <rPh sb="2" eb="4">
      <t>キョウイク</t>
    </rPh>
    <rPh sb="4" eb="6">
      <t>カモク</t>
    </rPh>
    <phoneticPr fontId="2"/>
  </si>
  <si>
    <t>学年</t>
    <rPh sb="0" eb="2">
      <t>ガクネン</t>
    </rPh>
    <phoneticPr fontId="2"/>
  </si>
  <si>
    <t>1年</t>
    <rPh sb="1" eb="2">
      <t>ネン</t>
    </rPh>
    <phoneticPr fontId="2"/>
  </si>
  <si>
    <t>・美容技術理論を学ぶにあたって・美容用具
・シャンプー・ヘアデザイン
・ヘアカット技術・パーマ技術
・ヘアセット技術・カラーリング技術</t>
    <rPh sb="1" eb="3">
      <t>ビヨウ</t>
    </rPh>
    <rPh sb="3" eb="5">
      <t>ギジュツ</t>
    </rPh>
    <rPh sb="5" eb="7">
      <t>リロン</t>
    </rPh>
    <rPh sb="8" eb="9">
      <t>マナ</t>
    </rPh>
    <rPh sb="16" eb="18">
      <t>ビヨウ</t>
    </rPh>
    <rPh sb="18" eb="20">
      <t>ヨウグ</t>
    </rPh>
    <rPh sb="41" eb="43">
      <t>ギジュツ</t>
    </rPh>
    <rPh sb="47" eb="49">
      <t>ギジュツ</t>
    </rPh>
    <rPh sb="56" eb="58">
      <t>ギジュツ</t>
    </rPh>
    <rPh sb="65" eb="67">
      <t>ギジュツ</t>
    </rPh>
    <phoneticPr fontId="2"/>
  </si>
  <si>
    <t>・衛生行政の概要・法制度の概要</t>
    <rPh sb="6" eb="8">
      <t>ガイヨウ</t>
    </rPh>
    <rPh sb="9" eb="10">
      <t>ホウ</t>
    </rPh>
    <rPh sb="10" eb="12">
      <t>セイド</t>
    </rPh>
    <rPh sb="13" eb="15">
      <t>ガイヨウ</t>
    </rPh>
    <phoneticPr fontId="2"/>
  </si>
  <si>
    <t>文化論</t>
    <rPh sb="0" eb="2">
      <t>ブンカ</t>
    </rPh>
    <rPh sb="2" eb="3">
      <t>ロン</t>
    </rPh>
    <phoneticPr fontId="2"/>
  </si>
  <si>
    <t>運営管理</t>
    <rPh sb="0" eb="2">
      <t>ウンエイ</t>
    </rPh>
    <rPh sb="2" eb="4">
      <t>カンリ</t>
    </rPh>
    <phoneticPr fontId="2"/>
  </si>
  <si>
    <t>関係法規・制度１</t>
    <phoneticPr fontId="2"/>
  </si>
  <si>
    <t>衛生管理１</t>
    <phoneticPr fontId="2"/>
  </si>
  <si>
    <t>美容技術理論１</t>
    <rPh sb="0" eb="2">
      <t>ビヨウ</t>
    </rPh>
    <rPh sb="2" eb="4">
      <t>ギジュツ</t>
    </rPh>
    <rPh sb="4" eb="6">
      <t>リロン</t>
    </rPh>
    <phoneticPr fontId="2"/>
  </si>
  <si>
    <t>美容実習１</t>
    <rPh sb="0" eb="2">
      <t>ビヨウ</t>
    </rPh>
    <rPh sb="2" eb="4">
      <t>ジッシュウ</t>
    </rPh>
    <phoneticPr fontId="2"/>
  </si>
  <si>
    <t>関係法規・制度２</t>
    <phoneticPr fontId="2"/>
  </si>
  <si>
    <t>美容技術理論２</t>
    <rPh sb="0" eb="2">
      <t>ビヨウ</t>
    </rPh>
    <rPh sb="2" eb="4">
      <t>ギジュツ</t>
    </rPh>
    <rPh sb="4" eb="6">
      <t>リロン</t>
    </rPh>
    <phoneticPr fontId="2"/>
  </si>
  <si>
    <t>香粧品化学１</t>
    <rPh sb="0" eb="3">
      <t>コウショウヒン</t>
    </rPh>
    <rPh sb="3" eb="5">
      <t>カガク</t>
    </rPh>
    <phoneticPr fontId="2"/>
  </si>
  <si>
    <t>保健１</t>
    <rPh sb="0" eb="2">
      <t>ホケン</t>
    </rPh>
    <phoneticPr fontId="2"/>
  </si>
  <si>
    <t>保健２</t>
    <rPh sb="0" eb="2">
      <t>ホケン</t>
    </rPh>
    <phoneticPr fontId="2"/>
  </si>
  <si>
    <t>美容実習２</t>
    <rPh sb="0" eb="2">
      <t>ビヨウ</t>
    </rPh>
    <rPh sb="2" eb="4">
      <t>ジッシュウ</t>
    </rPh>
    <phoneticPr fontId="2"/>
  </si>
  <si>
    <t>衛生管理２</t>
    <phoneticPr fontId="2"/>
  </si>
  <si>
    <t>香粧品化学２</t>
    <rPh sb="0" eb="3">
      <t>コウショウヒン</t>
    </rPh>
    <rPh sb="3" eb="5">
      <t>カガク</t>
    </rPh>
    <phoneticPr fontId="2"/>
  </si>
  <si>
    <t>英語</t>
    <rPh sb="0" eb="2">
      <t>エイゴ</t>
    </rPh>
    <phoneticPr fontId="2"/>
  </si>
  <si>
    <t>ビジネスマナー</t>
  </si>
  <si>
    <t>計</t>
    <rPh sb="0" eb="1">
      <t>ケイ</t>
    </rPh>
    <phoneticPr fontId="2"/>
  </si>
  <si>
    <t>・シャンプー技術・ヘアカット技術
・パーマ技術・ヘアセット技術
・カラーリング技術</t>
    <rPh sb="6" eb="8">
      <t>ギジュツ</t>
    </rPh>
    <rPh sb="14" eb="16">
      <t>ギジュツ</t>
    </rPh>
    <rPh sb="21" eb="23">
      <t>ギジュツ</t>
    </rPh>
    <rPh sb="29" eb="31">
      <t>ギジュツ</t>
    </rPh>
    <rPh sb="39" eb="41">
      <t>ギジュツ</t>
    </rPh>
    <phoneticPr fontId="2"/>
  </si>
  <si>
    <t>・美容師法・理容師法
・関連法規</t>
    <rPh sb="1" eb="3">
      <t>ビヨウ</t>
    </rPh>
    <rPh sb="3" eb="4">
      <t>シ</t>
    </rPh>
    <rPh sb="4" eb="5">
      <t>ホウ</t>
    </rPh>
    <rPh sb="6" eb="9">
      <t>リヨウシ</t>
    </rPh>
    <rPh sb="9" eb="10">
      <t>ホウ</t>
    </rPh>
    <rPh sb="12" eb="14">
      <t>カンレン</t>
    </rPh>
    <rPh sb="14" eb="16">
      <t>ホウキ</t>
    </rPh>
    <phoneticPr fontId="2"/>
  </si>
  <si>
    <t>・エステティック
・ネイル技術
・メイクアップ
・日本髪・着付けの理論と技術</t>
    <rPh sb="13" eb="15">
      <t>ギジュツ</t>
    </rPh>
    <rPh sb="25" eb="28">
      <t>ニホンガミ</t>
    </rPh>
    <rPh sb="29" eb="31">
      <t>キツ</t>
    </rPh>
    <rPh sb="33" eb="35">
      <t>リロン</t>
    </rPh>
    <rPh sb="36" eb="38">
      <t>ギジュツ</t>
    </rPh>
    <phoneticPr fontId="2"/>
  </si>
  <si>
    <t>・公衆衛生　概説
・環境衛生</t>
    <rPh sb="10" eb="12">
      <t>カンキョウ</t>
    </rPh>
    <rPh sb="12" eb="14">
      <t>エイセイ</t>
    </rPh>
    <phoneticPr fontId="2"/>
  </si>
  <si>
    <t>・総論・日本の理美容業とファッションの歴史
・西洋のファッション文化史・礼装の種類</t>
    <rPh sb="1" eb="3">
      <t>ソウロン</t>
    </rPh>
    <rPh sb="4" eb="6">
      <t>ニホン</t>
    </rPh>
    <rPh sb="7" eb="8">
      <t>リ</t>
    </rPh>
    <rPh sb="8" eb="10">
      <t>ビヨウ</t>
    </rPh>
    <rPh sb="10" eb="11">
      <t>ギョウ</t>
    </rPh>
    <rPh sb="23" eb="25">
      <t>セイヨウ</t>
    </rPh>
    <rPh sb="32" eb="34">
      <t>ブンカ</t>
    </rPh>
    <rPh sb="34" eb="35">
      <t>シ</t>
    </rPh>
    <rPh sb="36" eb="38">
      <t>レイソウ</t>
    </rPh>
    <rPh sb="39" eb="41">
      <t>シュルイ</t>
    </rPh>
    <phoneticPr fontId="2"/>
  </si>
  <si>
    <t>・経営者とは
・人材・従業員の心得
・顧客満足とは</t>
    <rPh sb="1" eb="4">
      <t>ケイエイシャ</t>
    </rPh>
    <rPh sb="8" eb="10">
      <t>ジンザイ</t>
    </rPh>
    <rPh sb="11" eb="14">
      <t>ジュウギョウイン</t>
    </rPh>
    <rPh sb="15" eb="17">
      <t>ココロエ</t>
    </rPh>
    <rPh sb="19" eb="21">
      <t>コキャク</t>
    </rPh>
    <rPh sb="21" eb="23">
      <t>マンゾク</t>
    </rPh>
    <phoneticPr fontId="2"/>
  </si>
  <si>
    <t>・香粧品概論・香粧品の原料と基礎化粧品</t>
    <rPh sb="1" eb="4">
      <t>コウショウヒン</t>
    </rPh>
    <rPh sb="4" eb="6">
      <t>ガイロン</t>
    </rPh>
    <rPh sb="7" eb="10">
      <t>コウショウヒン</t>
    </rPh>
    <rPh sb="11" eb="13">
      <t>ゲンリョウ</t>
    </rPh>
    <rPh sb="14" eb="16">
      <t>キソ</t>
    </rPh>
    <rPh sb="16" eb="19">
      <t>ケショウヒン</t>
    </rPh>
    <phoneticPr fontId="2"/>
  </si>
  <si>
    <t>・頭部/顔部/頚部の体表解剖・骨格/筋/神経/感覚器/血液循環/呼吸器/消火器の系統</t>
    <rPh sb="1" eb="3">
      <t>トウブ</t>
    </rPh>
    <rPh sb="4" eb="5">
      <t>カオ</t>
    </rPh>
    <rPh sb="5" eb="6">
      <t>ブ</t>
    </rPh>
    <rPh sb="7" eb="9">
      <t>ケイブ</t>
    </rPh>
    <rPh sb="10" eb="12">
      <t>タイヒョウ</t>
    </rPh>
    <rPh sb="12" eb="14">
      <t>カイボウ</t>
    </rPh>
    <rPh sb="15" eb="17">
      <t>コッカク</t>
    </rPh>
    <rPh sb="18" eb="19">
      <t>キン</t>
    </rPh>
    <rPh sb="20" eb="22">
      <t>シンケイ</t>
    </rPh>
    <rPh sb="23" eb="26">
      <t>カンカクキ</t>
    </rPh>
    <rPh sb="27" eb="29">
      <t>ケツエキ</t>
    </rPh>
    <rPh sb="29" eb="31">
      <t>ジュンカン</t>
    </rPh>
    <rPh sb="32" eb="35">
      <t>コキュウキ</t>
    </rPh>
    <rPh sb="36" eb="39">
      <t>ショウカキ</t>
    </rPh>
    <rPh sb="40" eb="42">
      <t>ケイトウ</t>
    </rPh>
    <phoneticPr fontId="2"/>
  </si>
  <si>
    <t>・エステ・ネイル技術
・メイク・着付け技術
・着付け技術</t>
    <rPh sb="8" eb="10">
      <t>ギジュツ</t>
    </rPh>
    <rPh sb="16" eb="18">
      <t>キツ</t>
    </rPh>
    <rPh sb="19" eb="21">
      <t>ギジュツ</t>
    </rPh>
    <rPh sb="23" eb="25">
      <t>キツ</t>
    </rPh>
    <rPh sb="26" eb="28">
      <t>ギジュツ</t>
    </rPh>
    <phoneticPr fontId="2"/>
  </si>
  <si>
    <t>・感染症
・衛生管理技術</t>
    <rPh sb="1" eb="4">
      <t>カンセンショウ</t>
    </rPh>
    <rPh sb="6" eb="8">
      <t>エイセイ</t>
    </rPh>
    <rPh sb="8" eb="10">
      <t>カンリ</t>
    </rPh>
    <rPh sb="10" eb="12">
      <t>ギジュツ</t>
    </rPh>
    <phoneticPr fontId="2"/>
  </si>
  <si>
    <t>・メイク用・毛髪用香粧品・芳香製品と特殊香粧品</t>
    <rPh sb="4" eb="5">
      <t>ヨウ</t>
    </rPh>
    <rPh sb="6" eb="9">
      <t>モウハツヨウ</t>
    </rPh>
    <rPh sb="9" eb="12">
      <t>コウショウヒン</t>
    </rPh>
    <rPh sb="13" eb="15">
      <t>ホウコウ</t>
    </rPh>
    <rPh sb="15" eb="17">
      <t>セイヒン</t>
    </rPh>
    <rPh sb="18" eb="20">
      <t>トクシュ</t>
    </rPh>
    <rPh sb="20" eb="23">
      <t>コウショウヒン</t>
    </rPh>
    <phoneticPr fontId="2"/>
  </si>
  <si>
    <t>・皮膚と皮膚付属器官・皮膚の循環器系と神経系
・皮膚と皮膚付属器官の生理機能・保健・疾患</t>
    <rPh sb="1" eb="3">
      <t>ヒフ</t>
    </rPh>
    <rPh sb="4" eb="6">
      <t>ヒフ</t>
    </rPh>
    <rPh sb="6" eb="8">
      <t>フゾク</t>
    </rPh>
    <rPh sb="8" eb="10">
      <t>キカン</t>
    </rPh>
    <rPh sb="11" eb="13">
      <t>ヒフ</t>
    </rPh>
    <rPh sb="14" eb="16">
      <t>ジュンカン</t>
    </rPh>
    <rPh sb="16" eb="17">
      <t>キ</t>
    </rPh>
    <rPh sb="17" eb="18">
      <t>ケイ</t>
    </rPh>
    <rPh sb="19" eb="22">
      <t>シンケイケイ</t>
    </rPh>
    <rPh sb="34" eb="36">
      <t>セイリ</t>
    </rPh>
    <rPh sb="36" eb="38">
      <t>キノウ</t>
    </rPh>
    <rPh sb="39" eb="41">
      <t>ホケン</t>
    </rPh>
    <rPh sb="42" eb="44">
      <t>シッカン</t>
    </rPh>
    <phoneticPr fontId="2"/>
  </si>
  <si>
    <t>・理美容業の英会話</t>
    <rPh sb="1" eb="2">
      <t>リ</t>
    </rPh>
    <rPh sb="2" eb="4">
      <t>ビヨウ</t>
    </rPh>
    <rPh sb="4" eb="5">
      <t>ギョウ</t>
    </rPh>
    <rPh sb="6" eb="9">
      <t>エイカイワ</t>
    </rPh>
    <phoneticPr fontId="2"/>
  </si>
  <si>
    <t>・社会人の基本・正しい動作・言葉・電話・接客</t>
    <rPh sb="1" eb="3">
      <t>シャカイ</t>
    </rPh>
    <rPh sb="3" eb="4">
      <t>ジン</t>
    </rPh>
    <rPh sb="5" eb="7">
      <t>キホン</t>
    </rPh>
    <rPh sb="8" eb="9">
      <t>タダ</t>
    </rPh>
    <rPh sb="11" eb="13">
      <t>ドウサ</t>
    </rPh>
    <rPh sb="14" eb="16">
      <t>コトバ</t>
    </rPh>
    <rPh sb="17" eb="19">
      <t>デンワ</t>
    </rPh>
    <rPh sb="20" eb="22">
      <t>セッキャク</t>
    </rPh>
    <phoneticPr fontId="2"/>
  </si>
  <si>
    <t>・現代社会と福祉・医療保障・高齢者と障碍者</t>
    <rPh sb="1" eb="3">
      <t>ゲンダイ</t>
    </rPh>
    <rPh sb="3" eb="5">
      <t>シャカイ</t>
    </rPh>
    <rPh sb="6" eb="8">
      <t>フクシ</t>
    </rPh>
    <rPh sb="9" eb="11">
      <t>イリョウ</t>
    </rPh>
    <rPh sb="11" eb="13">
      <t>ホショウ</t>
    </rPh>
    <rPh sb="14" eb="17">
      <t>コウレイシャ</t>
    </rPh>
    <rPh sb="18" eb="21">
      <t>ショウガイシャ</t>
    </rPh>
    <phoneticPr fontId="2"/>
  </si>
  <si>
    <t>・ヘアスケッチ・ファッションスケッチ</t>
    <phoneticPr fontId="2"/>
  </si>
  <si>
    <t>・カウンセリング概論・毛髪と皮膚の相談対応</t>
    <rPh sb="8" eb="10">
      <t>ガイロン</t>
    </rPh>
    <rPh sb="11" eb="13">
      <t>モウハツ</t>
    </rPh>
    <rPh sb="14" eb="16">
      <t>ヒフ</t>
    </rPh>
    <rPh sb="17" eb="19">
      <t>ソウダン</t>
    </rPh>
    <rPh sb="19" eb="21">
      <t>タイオウ</t>
    </rPh>
    <phoneticPr fontId="2"/>
  </si>
  <si>
    <t>美容師実技試験課題</t>
    <rPh sb="0" eb="2">
      <t>ビヨウ</t>
    </rPh>
    <rPh sb="2" eb="3">
      <t>シ</t>
    </rPh>
    <rPh sb="3" eb="5">
      <t>ジツギ</t>
    </rPh>
    <rPh sb="7" eb="9">
      <t>カダイ</t>
    </rPh>
    <phoneticPr fontId="2"/>
  </si>
  <si>
    <t>・試験に使用する用具類・課題別技術の解説</t>
    <rPh sb="1" eb="3">
      <t>シケン</t>
    </rPh>
    <rPh sb="4" eb="6">
      <t>シヨウ</t>
    </rPh>
    <rPh sb="8" eb="10">
      <t>ヨウグ</t>
    </rPh>
    <rPh sb="10" eb="11">
      <t>ルイ</t>
    </rPh>
    <rPh sb="12" eb="14">
      <t>カダイ</t>
    </rPh>
    <rPh sb="14" eb="15">
      <t>ベツ</t>
    </rPh>
    <rPh sb="15" eb="17">
      <t>ギジュツ</t>
    </rPh>
    <rPh sb="18" eb="20">
      <t>カイセツ</t>
    </rPh>
    <phoneticPr fontId="2"/>
  </si>
  <si>
    <t>－</t>
    <phoneticPr fontId="2"/>
  </si>
  <si>
    <t>2年</t>
    <rPh sb="1" eb="2">
      <t>ネン</t>
    </rPh>
    <phoneticPr fontId="2"/>
  </si>
  <si>
    <t>3年</t>
    <rPh sb="1" eb="2">
      <t>ネン</t>
    </rPh>
    <phoneticPr fontId="2"/>
  </si>
  <si>
    <t>（２）面接授業</t>
  </si>
  <si>
    <t>必修課目</t>
    <rPh sb="0" eb="2">
      <t>ヒッシュウ</t>
    </rPh>
    <rPh sb="2" eb="4">
      <t>カモク</t>
    </rPh>
    <phoneticPr fontId="2"/>
  </si>
  <si>
    <t>第1回</t>
    <rPh sb="0" eb="1">
      <t>ダイ</t>
    </rPh>
    <rPh sb="2" eb="3">
      <t>カイ</t>
    </rPh>
    <phoneticPr fontId="2"/>
  </si>
  <si>
    <t>第2回</t>
    <rPh sb="0" eb="1">
      <t>ダイ</t>
    </rPh>
    <rPh sb="2" eb="3">
      <t>カイ</t>
    </rPh>
    <phoneticPr fontId="2"/>
  </si>
  <si>
    <t>第3回</t>
    <rPh sb="0" eb="1">
      <t>ダイ</t>
    </rPh>
    <rPh sb="2" eb="3">
      <t>カイ</t>
    </rPh>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</si>
  <si>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</si>
  <si>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</si>
  <si>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</si>
  <si>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内容</t>
    <rPh sb="0" eb="2">
      <t>ナイヨウ</t>
    </rPh>
    <phoneticPr fontId="2"/>
  </si>
  <si>
    <t>時間数</t>
    <rPh sb="0" eb="3">
      <t>ジカンスウ</t>
    </rPh>
    <phoneticPr fontId="2"/>
  </si>
  <si>
    <t>9月（8日間)</t>
    <rPh sb="1" eb="2">
      <t>ガツ</t>
    </rPh>
    <rPh sb="4" eb="5">
      <t>ニチ</t>
    </rPh>
    <rPh sb="5" eb="6">
      <t>カン</t>
    </rPh>
    <phoneticPr fontId="2"/>
  </si>
  <si>
    <t>2月（10日間）</t>
    <rPh sb="1" eb="2">
      <t>ガツ</t>
    </rPh>
    <rPh sb="5" eb="6">
      <t>ニチ</t>
    </rPh>
    <rPh sb="6" eb="7">
      <t>カン</t>
    </rPh>
    <phoneticPr fontId="2"/>
  </si>
  <si>
    <t>2年</t>
    <rPh sb="1" eb="2">
      <t>ネン</t>
    </rPh>
    <phoneticPr fontId="2"/>
  </si>
  <si>
    <t>3年</t>
    <rPh sb="1" eb="2">
      <t>ネン</t>
    </rPh>
    <phoneticPr fontId="2"/>
  </si>
  <si>
    <t>9月（5日間)</t>
    <rPh sb="1" eb="2">
      <t>ガツ</t>
    </rPh>
    <rPh sb="4" eb="5">
      <t>ニチ</t>
    </rPh>
    <rPh sb="5" eb="6">
      <t>カン</t>
    </rPh>
    <phoneticPr fontId="2"/>
  </si>
  <si>
    <t>2月（5日間）</t>
    <rPh sb="1" eb="2">
      <t>ガツ</t>
    </rPh>
    <rPh sb="4" eb="5">
      <t>ニチ</t>
    </rPh>
    <rPh sb="5" eb="6">
      <t>カン</t>
    </rPh>
    <phoneticPr fontId="2"/>
  </si>
  <si>
    <t>面接授業の単位数
（時間数）</t>
    <rPh sb="0" eb="2">
      <t>メンセツ</t>
    </rPh>
    <rPh sb="2" eb="4">
      <t>ジュギョウ</t>
    </rPh>
    <rPh sb="5" eb="8">
      <t>タンイスウ</t>
    </rPh>
    <rPh sb="10" eb="13">
      <t>ジカンスウ</t>
    </rPh>
    <phoneticPr fontId="2"/>
  </si>
  <si>
    <t>基礎化粧品概論</t>
    <rPh sb="0" eb="2">
      <t>キソ</t>
    </rPh>
    <rPh sb="2" eb="5">
      <t>ケショウヒン</t>
    </rPh>
    <rPh sb="5" eb="7">
      <t>ガイロン</t>
    </rPh>
    <phoneticPr fontId="2"/>
  </si>
  <si>
    <t>理美容業の歴史</t>
    <rPh sb="0" eb="1">
      <t>リ</t>
    </rPh>
    <rPh sb="1" eb="3">
      <t>ビヨウ</t>
    </rPh>
    <rPh sb="3" eb="4">
      <t>ギョウ</t>
    </rPh>
    <rPh sb="5" eb="7">
      <t>レキシ</t>
    </rPh>
    <phoneticPr fontId="2"/>
  </si>
  <si>
    <t>器具の取扱い</t>
    <rPh sb="0" eb="2">
      <t>キグ</t>
    </rPh>
    <rPh sb="3" eb="5">
      <t>トリアツカ</t>
    </rPh>
    <phoneticPr fontId="2"/>
  </si>
  <si>
    <t>衛生行政
理・美容師法</t>
    <rPh sb="0" eb="2">
      <t>エイセイ</t>
    </rPh>
    <rPh sb="2" eb="4">
      <t>ギョウセイ</t>
    </rPh>
    <rPh sb="5" eb="6">
      <t>リ</t>
    </rPh>
    <rPh sb="7" eb="9">
      <t>ビヨウ</t>
    </rPh>
    <rPh sb="9" eb="10">
      <t>シ</t>
    </rPh>
    <rPh sb="10" eb="11">
      <t>ホウ</t>
    </rPh>
    <phoneticPr fontId="2"/>
  </si>
  <si>
    <t>公衆衛生概説
環境衛生</t>
    <rPh sb="0" eb="2">
      <t>コウシュウ</t>
    </rPh>
    <rPh sb="2" eb="4">
      <t>エイセイ</t>
    </rPh>
    <rPh sb="4" eb="6">
      <t>ガイセツ</t>
    </rPh>
    <rPh sb="7" eb="9">
      <t>カンキョウ</t>
    </rPh>
    <rPh sb="9" eb="11">
      <t>エイセイ</t>
    </rPh>
    <phoneticPr fontId="2"/>
  </si>
  <si>
    <t>感染症
衛生管理技術</t>
    <rPh sb="0" eb="3">
      <t>カンセンショウ</t>
    </rPh>
    <rPh sb="4" eb="6">
      <t>エイセイ</t>
    </rPh>
    <rPh sb="6" eb="8">
      <t>カンリ</t>
    </rPh>
    <rPh sb="8" eb="10">
      <t>ギジュツ</t>
    </rPh>
    <phoneticPr fontId="2"/>
  </si>
  <si>
    <t>基礎技術</t>
    <rPh sb="0" eb="2">
      <t>キソ</t>
    </rPh>
    <rPh sb="2" eb="4">
      <t>ギジュツ</t>
    </rPh>
    <phoneticPr fontId="2"/>
  </si>
  <si>
    <t>トータルコーディネイト</t>
    <phoneticPr fontId="2"/>
  </si>
  <si>
    <t>メイク用香粧品
毛髪用香粧品</t>
    <rPh sb="3" eb="4">
      <t>ヨウ</t>
    </rPh>
    <rPh sb="4" eb="7">
      <t>コウショウヒン</t>
    </rPh>
    <rPh sb="8" eb="11">
      <t>モウハツヨウ</t>
    </rPh>
    <rPh sb="11" eb="14">
      <t>コウショウヒン</t>
    </rPh>
    <phoneticPr fontId="2"/>
  </si>
  <si>
    <t>消毒法</t>
    <rPh sb="0" eb="2">
      <t>ショウドク</t>
    </rPh>
    <rPh sb="2" eb="3">
      <t>ホウ</t>
    </rPh>
    <phoneticPr fontId="2"/>
  </si>
  <si>
    <t>人体の構造と機能</t>
    <rPh sb="0" eb="2">
      <t>ジンタイ</t>
    </rPh>
    <rPh sb="3" eb="5">
      <t>コウゾウ</t>
    </rPh>
    <rPh sb="6" eb="8">
      <t>キノウ</t>
    </rPh>
    <phoneticPr fontId="2"/>
  </si>
  <si>
    <t>皮膚及び付属器官の構造と機能</t>
    <rPh sb="0" eb="2">
      <t>ヒフ</t>
    </rPh>
    <rPh sb="2" eb="3">
      <t>オヨ</t>
    </rPh>
    <rPh sb="4" eb="6">
      <t>フゾク</t>
    </rPh>
    <rPh sb="6" eb="8">
      <t>キカン</t>
    </rPh>
    <rPh sb="9" eb="11">
      <t>コウゾウ</t>
    </rPh>
    <rPh sb="12" eb="14">
      <t>キノウ</t>
    </rPh>
    <phoneticPr fontId="2"/>
  </si>
  <si>
    <t>理美容の文化史</t>
    <rPh sb="0" eb="1">
      <t>リ</t>
    </rPh>
    <rPh sb="1" eb="3">
      <t>ビヨウ</t>
    </rPh>
    <rPh sb="4" eb="7">
      <t>ブンカシ</t>
    </rPh>
    <phoneticPr fontId="2"/>
  </si>
  <si>
    <t>服飾の文化史</t>
    <rPh sb="0" eb="2">
      <t>フクショク</t>
    </rPh>
    <rPh sb="3" eb="6">
      <t>ブンカシ</t>
    </rPh>
    <phoneticPr fontId="2"/>
  </si>
  <si>
    <t>皮膚及び付属器官の保健衛生</t>
    <rPh sb="0" eb="2">
      <t>ヒフ</t>
    </rPh>
    <rPh sb="2" eb="3">
      <t>オヨ</t>
    </rPh>
    <rPh sb="4" eb="6">
      <t>フゾク</t>
    </rPh>
    <rPh sb="6" eb="8">
      <t>キカン</t>
    </rPh>
    <rPh sb="9" eb="11">
      <t>ホケン</t>
    </rPh>
    <rPh sb="11" eb="13">
      <t>エイセイ</t>
    </rPh>
    <phoneticPr fontId="2"/>
  </si>
  <si>
    <t>皮膚及び付属器官の疾患</t>
    <rPh sb="0" eb="2">
      <t>ヒフ</t>
    </rPh>
    <rPh sb="2" eb="3">
      <t>オヨ</t>
    </rPh>
    <rPh sb="4" eb="6">
      <t>フゾク</t>
    </rPh>
    <rPh sb="6" eb="8">
      <t>キカン</t>
    </rPh>
    <rPh sb="9" eb="11">
      <t>シッカン</t>
    </rPh>
    <phoneticPr fontId="2"/>
  </si>
  <si>
    <t>ファッションデザイン</t>
  </si>
  <si>
    <t>ヘアデザイン</t>
  </si>
  <si>
    <t>接客</t>
    <rPh sb="0" eb="2">
      <t>セッキャク</t>
    </rPh>
    <phoneticPr fontId="2"/>
  </si>
  <si>
    <t>経営管理
労務管理</t>
    <rPh sb="0" eb="2">
      <t>ケイエイ</t>
    </rPh>
    <rPh sb="2" eb="4">
      <t>カンリ</t>
    </rPh>
    <rPh sb="5" eb="7">
      <t>ロウム</t>
    </rPh>
    <rPh sb="7" eb="9">
      <t>カンリ</t>
    </rPh>
    <phoneticPr fontId="2"/>
  </si>
  <si>
    <t>総合実習</t>
    <rPh sb="0" eb="2">
      <t>ソウゴウ</t>
    </rPh>
    <rPh sb="2" eb="4">
      <t>ジッシュウ</t>
    </rPh>
    <phoneticPr fontId="2"/>
  </si>
  <si>
    <t>エステ技術
ネイル技術</t>
    <rPh sb="3" eb="5">
      <t>ギジュツ</t>
    </rPh>
    <rPh sb="9" eb="11">
      <t>ギジュツ</t>
    </rPh>
    <phoneticPr fontId="2"/>
  </si>
  <si>
    <t>施設及び器具の清掃・消毒、基礎技術</t>
    <rPh sb="0" eb="2">
      <t>シセツ</t>
    </rPh>
    <rPh sb="2" eb="3">
      <t>オヨ</t>
    </rPh>
    <rPh sb="4" eb="6">
      <t>キグ</t>
    </rPh>
    <rPh sb="7" eb="9">
      <t>セイソウ</t>
    </rPh>
    <rPh sb="10" eb="12">
      <t>ショウドク</t>
    </rPh>
    <rPh sb="13" eb="15">
      <t>キソ</t>
    </rPh>
    <rPh sb="15" eb="17">
      <t>ギジュツ</t>
    </rPh>
    <phoneticPr fontId="2"/>
  </si>
  <si>
    <t>頭髪カウンセリング</t>
    <rPh sb="0" eb="2">
      <t>トウハツ</t>
    </rPh>
    <phoneticPr fontId="2"/>
  </si>
  <si>
    <t>美容カウンセリング</t>
    <rPh sb="0" eb="2">
      <t>ビヨウ</t>
    </rPh>
    <phoneticPr fontId="2"/>
  </si>
  <si>
    <t>器具の選択・操作・洗浄・消毒・手入れ</t>
    <rPh sb="0" eb="2">
      <t>キグ</t>
    </rPh>
    <rPh sb="3" eb="5">
      <t>センタク</t>
    </rPh>
    <rPh sb="6" eb="8">
      <t>ソウサ</t>
    </rPh>
    <rPh sb="9" eb="11">
      <t>センジョウ</t>
    </rPh>
    <rPh sb="12" eb="14">
      <t>ショウドク</t>
    </rPh>
    <rPh sb="15" eb="17">
      <t>テイ</t>
    </rPh>
    <phoneticPr fontId="2"/>
  </si>
  <si>
    <t>頭部技術総合
メイク技術
器具の消毒</t>
    <rPh sb="0" eb="2">
      <t>トウブ</t>
    </rPh>
    <rPh sb="2" eb="4">
      <t>ギジュツ</t>
    </rPh>
    <rPh sb="4" eb="6">
      <t>ソウゴウ</t>
    </rPh>
    <rPh sb="10" eb="12">
      <t>ギジュツ</t>
    </rPh>
    <rPh sb="13" eb="15">
      <t>キグ</t>
    </rPh>
    <rPh sb="16" eb="18">
      <t>ショウドク</t>
    </rPh>
    <phoneticPr fontId="2"/>
  </si>
  <si>
    <t>和装着付
日本髪の結髪
かつら</t>
    <rPh sb="0" eb="2">
      <t>ワソウ</t>
    </rPh>
    <rPh sb="2" eb="4">
      <t>キツ</t>
    </rPh>
    <rPh sb="5" eb="8">
      <t>ニホンガミ</t>
    </rPh>
    <rPh sb="9" eb="10">
      <t>ユイ</t>
    </rPh>
    <rPh sb="10" eb="11">
      <t>ハツ</t>
    </rPh>
    <phoneticPr fontId="2"/>
  </si>
  <si>
    <t>施設の衛生管理まとめ</t>
  </si>
  <si>
    <t>薬品、香粧品の取扱い
香粧品の化学</t>
    <rPh sb="11" eb="14">
      <t>コウショウヒン</t>
    </rPh>
    <rPh sb="15" eb="17">
      <t>カガク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</si>
</sst>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2"/>
      <color theme="1"/>
      <name val="ＭＳ 明朝"/>
      <family val="1"/>
      <charset val="128"/>
    </font>
    <font>
      <sz val="12"/>
      <color rgb="FF000000"/>
      <name val="ＭＳ 明朝"/>
      <family val="1"/>
      <charset val="128"/>
    </font>
    <font>
      <sz val="12"/>
      <color rgb="FFFF0000"/>
      <name val="ＭＳ 明朝"/>
      <family val="1"/>
      <charset val="128"/>
    </font>
    <font>
      <sz val="12"/>
      <name val="ＭＳ 明朝"/>
      <family val="1"/>
      <charset val="128"/>
    </font>
    <font>
      <sz val="10.5"/>
      <color rgb="FFFF0000"/>
      <name val="ＭＳ 明朝"/>
      <family val="1"/>
      <charset val="128"/>
    </font>
    <font>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name val="ＭＳ ゴシック"/>
      <family val="3"/>
      <charset val="128"/>
    </font>
    <font>
      <sz val="10"/>
      <color theme="1"/>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8"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161">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0"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0" xfId="0" applyFont="1" applyAlignment="1">
      <alignment horizontal="justify"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0" fillId="0" borderId="11" xfId="0" applyBorder="1" applyAlignment="1">
      <alignment vertical="top" wrapText="1"/>
    </xf>
    <xf numFmtId="0" fontId="0" fillId="0" borderId="12" xfId="0" applyBorder="1" applyAlignment="1">
      <alignment vertical="top" wrapText="1"/>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0" fillId="0" borderId="14" xfId="0" applyBorder="1" applyAlignment="1">
      <alignment vertical="top" wrapText="1"/>
    </xf>
    <xf numFmtId="0" fontId="0" fillId="0" borderId="15" xfId="0" applyBorder="1" applyAlignment="1">
      <alignment vertical="top" wrapText="1"/>
    </xf>
    <xf numFmtId="0" fontId="7"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2" borderId="0" xfId="0" applyFont="1" applyFill="1" applyAlignment="1">
      <alignment horizontal="left" vertical="center"/>
    </xf>
    <xf numFmtId="0" fontId="5" fillId="3" borderId="14" xfId="0" applyFont="1" applyFill="1" applyBorder="1" applyAlignment="1">
      <alignment horizontal="left" vertical="center" wrapText="1"/>
    </xf>
    <xf numFmtId="0" fontId="5" fillId="0" borderId="0" xfId="0" applyFont="1" applyAlignment="1">
      <alignment horizontal="justify" vertical="center"/>
    </xf>
    <xf numFmtId="0" fontId="5" fillId="0" borderId="12" xfId="0" applyFont="1" applyBorder="1" applyAlignment="1">
      <alignment horizontal="left" vertical="center" wrapText="1"/>
    </xf>
    <xf numFmtId="0" fontId="7" fillId="0" borderId="0" xfId="0" applyFont="1" applyAlignment="1">
      <alignment horizontal="justify" vertical="center"/>
    </xf>
    <xf numFmtId="0" fontId="4" fillId="0" borderId="0" xfId="0" applyFont="1" applyAlignment="1">
      <alignment horizontal="justify" vertical="center"/>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6" fillId="0" borderId="0" xfId="0" applyFont="1" applyAlignment="1">
      <alignment vertical="center"/>
    </xf>
    <xf numFmtId="0" fontId="5" fillId="0" borderId="10" xfId="0" applyFont="1"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0" fontId="0" fillId="0" borderId="1" xfId="0" applyBorder="1">
      <alignment vertical="center"/>
    </xf>
    <xf numFmtId="0" fontId="0" fillId="0" borderId="19" xfId="0" applyBorder="1">
      <alignment vertical="center"/>
    </xf>
    <xf numFmtId="0" fontId="0" fillId="0" borderId="1" xfId="0" applyBorder="1" applyAlignment="1">
      <alignment horizontal="center" vertical="center"/>
    </xf>
    <xf numFmtId="0" fontId="8" fillId="0" borderId="1" xfId="0" applyFont="1" applyBorder="1">
      <alignment vertical="center"/>
    </xf>
    <xf numFmtId="0" fontId="0" fillId="0" borderId="18" xfId="0" applyBorder="1" applyAlignment="1">
      <alignment horizontal="right" vertical="center"/>
    </xf>
    <xf numFmtId="0" fontId="0" fillId="0" borderId="20" xfId="0" applyBorder="1" applyAlignment="1">
      <alignment horizontal="right" vertical="center"/>
    </xf>
    <xf numFmtId="0" fontId="0" fillId="0" borderId="20" xfId="0" applyBorder="1" applyAlignment="1">
      <alignment horizontal="right" vertical="center"/>
    </xf>
    <xf numFmtId="0" fontId="0" fillId="0" borderId="2" xfId="0" applyBorder="1" applyAlignment="1">
      <alignment vertical="center" wrapText="1"/>
    </xf>
    <xf numFmtId="0" fontId="0" fillId="0" borderId="3" xfId="0" applyBorder="1" applyAlignment="1">
      <alignment horizontal="right" vertical="center"/>
    </xf>
    <xf numFmtId="0" fontId="0" fillId="0" borderId="4" xfId="0" applyBorder="1">
      <alignment vertical="center"/>
    </xf>
    <xf numFmtId="0" fontId="1" fillId="0" borderId="18" xfId="0" applyFont="1" applyBorder="1">
      <alignment vertical="center"/>
    </xf>
    <xf numFmtId="0" fontId="1" fillId="0" borderId="20" xfId="0" applyFont="1" applyBorder="1">
      <alignment vertical="center"/>
    </xf>
    <xf numFmtId="0" fontId="1" fillId="0" borderId="3" xfId="0" applyFont="1" applyBorder="1">
      <alignment vertical="center"/>
    </xf>
    <xf numFmtId="0" fontId="10" fillId="0" borderId="0" xfId="0" applyFont="1">
      <alignment vertical="center"/>
    </xf>
    <xf numFmtId="0" fontId="9" fillId="0" borderId="0" xfId="0" applyFont="1" applyAlignment="1"/>
    <xf numFmtId="0" fontId="1" fillId="0" borderId="21" xfId="0" applyFont="1" applyBorder="1">
      <alignment vertical="center"/>
    </xf>
    <xf numFmtId="0" fontId="11" fillId="0" borderId="0" xfId="0" applyFont="1" applyFill="1" applyAlignment="1">
      <alignment vertical="top" wrapText="1"/>
    </xf>
    <xf numFmtId="0" fontId="0" fillId="0" borderId="0" xfId="0" applyAlignment="1">
      <alignment horizontal="center" vertical="center"/>
    </xf>
    <xf numFmtId="0" fontId="0" fillId="0" borderId="19" xfId="0" applyBorder="1" applyAlignment="1">
      <alignment horizontal="center" vertical="center"/>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1" fillId="0" borderId="18" xfId="0" applyFont="1" applyBorder="1" applyAlignment="1">
      <alignment horizontal="center" vertical="center"/>
    </xf>
    <xf numFmtId="0" fontId="8" fillId="0" borderId="18" xfId="0" applyFont="1" applyBorder="1" applyAlignment="1">
      <alignment horizontal="center" vertical="center"/>
    </xf>
    <xf numFmtId="0" fontId="8" fillId="0" borderId="5" xfId="0" applyFont="1" applyBorder="1" applyAlignment="1">
      <alignment horizontal="center" vertical="center"/>
    </xf>
    <xf numFmtId="0" fontId="0" fillId="0" borderId="1" xfId="0" applyBorder="1" applyAlignment="1">
      <alignment horizontal="center" vertical="center" wrapText="1"/>
    </xf>
    <xf numFmtId="0" fontId="1" fillId="0" borderId="20" xfId="0" applyFont="1" applyBorder="1" applyAlignment="1">
      <alignment horizontal="center" vertical="center"/>
    </xf>
    <xf numFmtId="0" fontId="8" fillId="0" borderId="18" xfId="0" applyFont="1" applyBorder="1">
      <alignment vertical="center"/>
    </xf>
    <xf numFmtId="0" fontId="1" fillId="0" borderId="20" xfId="0" applyFont="1" applyBorder="1" applyAlignment="1">
      <alignment horizontal="center" vertical="center" wrapText="1"/>
    </xf>
    <xf numFmtId="0" fontId="1" fillId="0" borderId="18" xfId="0" applyFont="1" applyBorder="1" applyAlignment="1">
      <alignment vertical="center" wrapText="1"/>
    </xf>
    <xf numFmtId="0" fontId="0" fillId="0" borderId="20" xfId="0" applyBorder="1" applyAlignment="1">
      <alignment horizontal="right" vertical="center"/>
    </xf>
    <xf numFmtId="0" fontId="0" fillId="0" borderId="3" xfId="0" applyBorder="1" applyAlignment="1">
      <alignment horizontal="center" vertical="center"/>
    </xf>
    <xf numFmtId="0" fontId="0" fillId="0" borderId="19" xfId="0" applyBorder="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2" xfId="0" applyFont="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right" vertical="center" wrapText="1"/>
    </xf>
    <xf numFmtId="0" fontId="12" fillId="0" borderId="0" xfId="0" applyFont="1">
      <alignment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0" fillId="0" borderId="1" xfId="0" applyBorder="1" applyAlignment="1">
      <alignment vertical="center" shrinkToFit="1"/>
    </xf>
    <xf numFmtId="0" fontId="1" fillId="0" borderId="1" xfId="0" applyFont="1" applyBorder="1" applyAlignment="1">
      <alignment vertical="center" shrinkToFit="1"/>
    </xf>
    <xf numFmtId="0" fontId="8" fillId="0" borderId="1" xfId="0" applyFont="1" applyBorder="1" applyAlignment="1">
      <alignment vertical="center" shrinkToFit="1"/>
    </xf>
    <xf numFmtId="0" fontId="13" fillId="0" borderId="1" xfId="0" applyFont="1" applyBorder="1" applyAlignment="1">
      <alignment vertical="center" wrapText="1"/>
    </xf>
    <xf numFmtId="0" fontId="12" fillId="0" borderId="1"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textRotation="255"/>
    </xf>
    <xf numFmtId="0" fontId="0" fillId="0" borderId="1" xfId="0" applyFont="1" applyBorder="1" applyAlignment="1">
      <alignment horizontal="center" vertical="center" textRotation="255"/>
    </xf>
    <xf numFmtId="0" fontId="0" fillId="0" borderId="1" xfId="0" applyFont="1" applyBorder="1" applyAlignment="1">
      <alignment horizontal="center" vertical="center"/>
    </xf>
    <xf numFmtId="0" fontId="3" fillId="0" borderId="1" xfId="0" applyFont="1" applyBorder="1" applyAlignment="1">
      <alignment horizontal="right" vertical="center"/>
    </xf>
    <xf numFmtId="0" fontId="0" fillId="0" borderId="1" xfId="0" applyBorder="1">
      <alignment vertical="center"/>
    </xf>
    <xf numFmtId="0" fontId="0" fillId="0" borderId="1" xfId="0" applyBorder="1" applyAlignment="1">
      <alignment vertical="center" textRotation="255"/>
    </xf>
    <xf numFmtId="0" fontId="0" fillId="0" borderId="18" xfId="0" applyBorder="1">
      <alignment vertical="center"/>
    </xf>
    <xf numFmtId="0" fontId="0" fillId="0" borderId="20" xfId="0" applyBorder="1">
      <alignment vertical="center"/>
    </xf>
    <xf numFmtId="0" fontId="0" fillId="0" borderId="19" xfId="0" applyBorder="1">
      <alignment vertical="center"/>
    </xf>
    <xf numFmtId="0" fontId="0" fillId="0" borderId="21" xfId="0" applyBorder="1" applyAlignment="1">
      <alignment horizontal="right" vertical="center" indent="1"/>
    </xf>
    <xf numFmtId="0" fontId="0" fillId="0" borderId="18" xfId="0" applyBorder="1" applyAlignment="1">
      <alignment horizontal="right" vertical="center"/>
    </xf>
    <xf numFmtId="0" fontId="0" fillId="0" borderId="20" xfId="0" applyBorder="1" applyAlignment="1">
      <alignment horizontal="right" vertical="center"/>
    </xf>
    <xf numFmtId="0" fontId="0" fillId="0" borderId="19" xfId="0"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5" fillId="0" borderId="1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1" xfId="0" applyFont="1" applyBorder="1" applyAlignment="1">
      <alignment horizontal="center" vertical="center"/>
    </xf>
    <xf numFmtId="0" fontId="0" fillId="0" borderId="1" xfId="0" applyBorder="1" applyAlignment="1">
      <alignment horizontal="center" vertical="center" wrapText="1"/>
    </xf>
    <xf numFmtId="0" fontId="13" fillId="0" borderId="25" xfId="0" applyFont="1" applyBorder="1" applyAlignment="1">
      <alignment horizontal="center" vertical="center"/>
    </xf>
    <xf numFmtId="0" fontId="13" fillId="0" borderId="24"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0" fillId="0" borderId="1" xfId="0" applyBorder="1" applyAlignment="1">
      <alignment horizontal="center" vertical="center" textRotation="255"/>
    </xf>
    <xf numFmtId="0" fontId="0" fillId="0" borderId="1" xfId="0" applyBorder="1" applyAlignment="1">
      <alignment horizontal="center" vertical="center" textRotation="255" shrinkToFi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7" xfId="0"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200024</xdr:colOff>
      <xdr:row>9</xdr:row>
      <xdr:rowOff>228600</xdr:rowOff>
    </xdr:from>
    <xdr:to>
      <xdr:col>13</xdr:col>
      <xdr:colOff>85725</xdr:colOff>
      <xdr:row>15</xdr:row>
      <xdr:rowOff>76200</xdr:rowOff>
    </xdr:to>
    <xdr:sp macro="" textlink="">
      <xdr:nvSpPr>
        <xdr:cNvPr id="3" name="線吹き出し 1 (枠付き) 2"/>
        <xdr:cNvSpPr>
          <a:spLocks/>
        </xdr:cNvSpPr>
      </xdr:nvSpPr>
      <xdr:spPr bwMode="auto">
        <a:xfrm>
          <a:off x="5267324" y="2600325"/>
          <a:ext cx="733426" cy="1276350"/>
        </a:xfrm>
        <a:prstGeom prst="borderCallout1">
          <a:avLst>
            <a:gd name="adj1" fmla="val 522"/>
            <a:gd name="adj2" fmla="val 311"/>
            <a:gd name="adj3" fmla="val -36696"/>
            <a:gd name="adj4" fmla="val -33119"/>
          </a:avLst>
        </a:prstGeom>
        <a:solidFill>
          <a:srgbClr val="FFFFFF"/>
        </a:solidFill>
        <a:ln w="12700">
          <a:solidFill>
            <a:srgbClr val="FF0000"/>
          </a:solidFill>
          <a:miter lim="800000"/>
          <a:headEnd/>
          <a:tailEnd type="arrow" w="med" len="med"/>
        </a:ln>
      </xdr:spPr>
      <xdr:txBody>
        <a:bodyPr rot="0" vert="horz" wrap="square" lIns="14400" tIns="8890" rIns="7200" bIns="0" anchor="t" anchorCtr="0" upright="1">
          <a:noAutofit/>
        </a:bodyPr>
        <a:lstStyle/>
        <a:p>
          <a:pPr algn="l">
            <a:spcAft>
              <a:spcPts val="0"/>
            </a:spcAft>
          </a:pP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同時授業を行わ</a:t>
          </a:r>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ない課程は行ごと削</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る</a:t>
          </a:r>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これは、夜間課程を削った状態です。</a:t>
          </a:r>
          <a:r>
            <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447675</xdr:colOff>
      <xdr:row>0</xdr:row>
      <xdr:rowOff>171450</xdr:rowOff>
    </xdr:from>
    <xdr:to>
      <xdr:col>13</xdr:col>
      <xdr:colOff>57150</xdr:colOff>
      <xdr:row>2</xdr:row>
      <xdr:rowOff>95250</xdr:rowOff>
    </xdr:to>
    <xdr:sp macro="" textlink="">
      <xdr:nvSpPr>
        <xdr:cNvPr id="4" name="線吹き出し 1 (枠付き) 3"/>
        <xdr:cNvSpPr>
          <a:spLocks/>
        </xdr:cNvSpPr>
      </xdr:nvSpPr>
      <xdr:spPr bwMode="auto">
        <a:xfrm>
          <a:off x="4029075" y="171450"/>
          <a:ext cx="1943100" cy="400050"/>
        </a:xfrm>
        <a:prstGeom prst="borderCallout1">
          <a:avLst>
            <a:gd name="adj1" fmla="val 43303"/>
            <a:gd name="adj2" fmla="val 311"/>
            <a:gd name="adj3" fmla="val 39174"/>
            <a:gd name="adj4" fmla="val -57419"/>
          </a:avLst>
        </a:prstGeom>
        <a:solidFill>
          <a:srgbClr val="FFFFFF"/>
        </a:solidFill>
        <a:ln w="12700">
          <a:solidFill>
            <a:srgbClr val="FF0000"/>
          </a:solidFill>
          <a:miter lim="800000"/>
          <a:headEnd/>
          <a:tailEnd type="arrow" w="med" len="med"/>
        </a:ln>
      </xdr:spPr>
      <xdr:txBody>
        <a:bodyPr rot="0" vert="horz" wrap="square" lIns="14400" tIns="8890" rIns="7200" bIns="0" anchor="t" anchorCtr="0" upright="1">
          <a:noAutofit/>
        </a:bodyPr>
        <a:lstStyle/>
        <a:p>
          <a:pPr algn="just">
            <a:spcAft>
              <a:spcPts val="0"/>
            </a:spcAft>
          </a:pPr>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同時授業を行う全ての養成課程を記入する。</a:t>
          </a:r>
          <a:r>
            <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修得者課程も。</a:t>
          </a:r>
          <a:r>
            <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11</xdr:col>
      <xdr:colOff>9530</xdr:colOff>
      <xdr:row>15</xdr:row>
      <xdr:rowOff>66675</xdr:rowOff>
    </xdr:from>
    <xdr:to>
      <xdr:col>11</xdr:col>
      <xdr:colOff>247650</xdr:colOff>
      <xdr:row>17</xdr:row>
      <xdr:rowOff>9525</xdr:rowOff>
    </xdr:to>
    <xdr:cxnSp macro="">
      <xdr:nvCxnSpPr>
        <xdr:cNvPr id="6" name="直線矢印コネクタ 5"/>
        <xdr:cNvCxnSpPr/>
      </xdr:nvCxnSpPr>
      <xdr:spPr>
        <a:xfrm flipH="1">
          <a:off x="5076830" y="3867150"/>
          <a:ext cx="238120" cy="419100"/>
        </a:xfrm>
        <a:prstGeom prst="straightConnector1">
          <a:avLst/>
        </a:prstGeom>
        <a:ln w="12700">
          <a:solidFill>
            <a:srgbClr val="FF0000"/>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xdr:row>
      <xdr:rowOff>200025</xdr:rowOff>
    </xdr:from>
    <xdr:to>
      <xdr:col>8</xdr:col>
      <xdr:colOff>600075</xdr:colOff>
      <xdr:row>2</xdr:row>
      <xdr:rowOff>161925</xdr:rowOff>
    </xdr:to>
    <xdr:sp macro="" textlink="">
      <xdr:nvSpPr>
        <xdr:cNvPr id="3" name="線吹き出し 1 (枠付き) 2"/>
        <xdr:cNvSpPr>
          <a:spLocks/>
        </xdr:cNvSpPr>
      </xdr:nvSpPr>
      <xdr:spPr bwMode="auto">
        <a:xfrm>
          <a:off x="3638550" y="438150"/>
          <a:ext cx="1628775" cy="200025"/>
        </a:xfrm>
        <a:prstGeom prst="borderCallout1">
          <a:avLst>
            <a:gd name="adj1" fmla="val 40922"/>
            <a:gd name="adj2" fmla="val -274"/>
            <a:gd name="adj3" fmla="val 74889"/>
            <a:gd name="adj4" fmla="val -114849"/>
          </a:avLst>
        </a:prstGeom>
        <a:solidFill>
          <a:srgbClr val="FFFFFF"/>
        </a:solidFill>
        <a:ln w="12700">
          <a:solidFill>
            <a:srgbClr val="FF0000"/>
          </a:solidFill>
          <a:miter lim="800000"/>
          <a:headEnd/>
          <a:tailEnd type="arrow" w="med" len="med"/>
        </a:ln>
      </xdr:spPr>
      <xdr:txBody>
        <a:bodyPr rot="0" vert="horz" wrap="square" lIns="14400" tIns="8890" rIns="7200" bIns="0" anchor="t" anchorCtr="0" upright="1">
          <a:noAutofit/>
        </a:bodyPr>
        <a:lstStyle/>
        <a:p>
          <a:pPr algn="just">
            <a:spcAft>
              <a:spcPts val="0"/>
            </a:spcAft>
          </a:pP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教科</a:t>
          </a:r>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課程</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ごとに作成</a:t>
          </a:r>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する。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66674</xdr:colOff>
      <xdr:row>24</xdr:row>
      <xdr:rowOff>28575</xdr:rowOff>
    </xdr:from>
    <xdr:to>
      <xdr:col>9</xdr:col>
      <xdr:colOff>171449</xdr:colOff>
      <xdr:row>28</xdr:row>
      <xdr:rowOff>28575</xdr:rowOff>
    </xdr:to>
    <xdr:sp macro="" textlink="">
      <xdr:nvSpPr>
        <xdr:cNvPr id="4" name="線吹き出し 1 (枠付き) 3"/>
        <xdr:cNvSpPr>
          <a:spLocks/>
        </xdr:cNvSpPr>
      </xdr:nvSpPr>
      <xdr:spPr bwMode="auto">
        <a:xfrm>
          <a:off x="4733924" y="5743575"/>
          <a:ext cx="790575" cy="952500"/>
        </a:xfrm>
        <a:prstGeom prst="borderCallout1">
          <a:avLst>
            <a:gd name="adj1" fmla="val 40922"/>
            <a:gd name="adj2" fmla="val -274"/>
            <a:gd name="adj3" fmla="val -86401"/>
            <a:gd name="adj4" fmla="val -302323"/>
          </a:avLst>
        </a:prstGeom>
        <a:solidFill>
          <a:srgbClr val="FFFFFF"/>
        </a:solidFill>
        <a:ln w="12700">
          <a:solidFill>
            <a:srgbClr val="FF0000"/>
          </a:solidFill>
          <a:miter lim="800000"/>
          <a:headEnd/>
          <a:tailEnd type="arrow" w="med" len="med"/>
        </a:ln>
      </xdr:spPr>
      <xdr:txBody>
        <a:bodyPr rot="0" vert="horz" wrap="square" lIns="14400" tIns="8890" rIns="7200" bIns="0" anchor="t" anchorCtr="0" upright="1">
          <a:noAutofit/>
        </a:bodyPr>
        <a:lstStyle/>
        <a:p>
          <a:pPr algn="just">
            <a:spcAft>
              <a:spcPts val="0"/>
            </a:spcAft>
          </a:pP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同時授業を実施する教科課目は、同時授業欄に記載する。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38100</xdr:colOff>
      <xdr:row>4</xdr:row>
      <xdr:rowOff>76200</xdr:rowOff>
    </xdr:from>
    <xdr:to>
      <xdr:col>11</xdr:col>
      <xdr:colOff>9525</xdr:colOff>
      <xdr:row>10</xdr:row>
      <xdr:rowOff>57150</xdr:rowOff>
    </xdr:to>
    <xdr:sp macro="" textlink="">
      <xdr:nvSpPr>
        <xdr:cNvPr id="5" name="線吹き出し 1 (枠付き) 4"/>
        <xdr:cNvSpPr>
          <a:spLocks/>
        </xdr:cNvSpPr>
      </xdr:nvSpPr>
      <xdr:spPr bwMode="auto">
        <a:xfrm>
          <a:off x="4905375" y="1028700"/>
          <a:ext cx="1076325" cy="1409700"/>
        </a:xfrm>
        <a:prstGeom prst="borderCallout1">
          <a:avLst>
            <a:gd name="adj1" fmla="val 40922"/>
            <a:gd name="adj2" fmla="val -274"/>
            <a:gd name="adj3" fmla="val 3711"/>
            <a:gd name="adj4" fmla="val -75501"/>
          </a:avLst>
        </a:prstGeom>
        <a:solidFill>
          <a:srgbClr val="FFFFFF"/>
        </a:solidFill>
        <a:ln w="12700">
          <a:solidFill>
            <a:srgbClr val="FF0000"/>
          </a:solidFill>
          <a:miter lim="800000"/>
          <a:headEnd/>
          <a:tailEnd type="arrow" w="med" len="med"/>
        </a:ln>
      </xdr:spPr>
      <xdr:txBody>
        <a:bodyPr rot="0" vert="horz" wrap="square" lIns="14400" tIns="8890" rIns="7200" bIns="0" anchor="t" anchorCtr="0" upright="1">
          <a:noAutofit/>
        </a:bodyPr>
        <a:lstStyle/>
        <a:p>
          <a:pPr algn="just">
            <a:spcAft>
              <a:spcPts val="0"/>
            </a:spcAft>
          </a:pP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当該授業による教育効果等を考慮して、</a:t>
          </a:r>
          <a:r>
            <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30</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45</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時間までの範囲で養成施設が認める授業時間をもって１単位とする。</a:t>
          </a:r>
          <a:endPar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1085850</xdr:colOff>
      <xdr:row>32</xdr:row>
      <xdr:rowOff>104776</xdr:rowOff>
    </xdr:from>
    <xdr:to>
      <xdr:col>7</xdr:col>
      <xdr:colOff>19049</xdr:colOff>
      <xdr:row>34</xdr:row>
      <xdr:rowOff>57150</xdr:rowOff>
    </xdr:to>
    <xdr:sp macro="" textlink="">
      <xdr:nvSpPr>
        <xdr:cNvPr id="6" name="線吹き出し 1 (枠付き) 5"/>
        <xdr:cNvSpPr>
          <a:spLocks/>
        </xdr:cNvSpPr>
      </xdr:nvSpPr>
      <xdr:spPr bwMode="auto">
        <a:xfrm>
          <a:off x="1438275" y="7724776"/>
          <a:ext cx="2705099" cy="380999"/>
        </a:xfrm>
        <a:prstGeom prst="borderCallout1">
          <a:avLst>
            <a:gd name="adj1" fmla="val -2084"/>
            <a:gd name="adj2" fmla="val 48141"/>
            <a:gd name="adj3" fmla="val -243059"/>
            <a:gd name="adj4" fmla="val 48044"/>
          </a:avLst>
        </a:prstGeom>
        <a:solidFill>
          <a:srgbClr val="FFFFFF"/>
        </a:solidFill>
        <a:ln w="12700">
          <a:solidFill>
            <a:srgbClr val="FF0000"/>
          </a:solidFill>
          <a:miter lim="800000"/>
          <a:headEnd/>
          <a:tailEnd type="arrow" w="med" len="med"/>
        </a:ln>
      </xdr:spPr>
      <xdr:txBody>
        <a:bodyPr rot="0" vert="horz" wrap="square" lIns="14400" tIns="8890" rIns="7200" bIns="0" anchor="t" anchorCtr="0" upright="1">
          <a:noAutofit/>
        </a:bodyPr>
        <a:lstStyle/>
        <a:p>
          <a:pPr algn="just">
            <a:spcAft>
              <a:spcPts val="0"/>
            </a:spcAft>
          </a:pP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（選択課目）一般教養課目は各１単位以上、専門教育課目は各２単位以上とすること。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38099</xdr:colOff>
      <xdr:row>0</xdr:row>
      <xdr:rowOff>104775</xdr:rowOff>
    </xdr:from>
    <xdr:to>
      <xdr:col>12</xdr:col>
      <xdr:colOff>123824</xdr:colOff>
      <xdr:row>7</xdr:row>
      <xdr:rowOff>152400</xdr:rowOff>
    </xdr:to>
    <xdr:sp macro="" textlink="">
      <xdr:nvSpPr>
        <xdr:cNvPr id="3" name="線吹き出し 1 (枠付き) 2"/>
        <xdr:cNvSpPr>
          <a:spLocks/>
        </xdr:cNvSpPr>
      </xdr:nvSpPr>
      <xdr:spPr bwMode="auto">
        <a:xfrm>
          <a:off x="4571999" y="104775"/>
          <a:ext cx="1457325" cy="1952625"/>
        </a:xfrm>
        <a:prstGeom prst="borderCallout1">
          <a:avLst>
            <a:gd name="adj1" fmla="val 15674"/>
            <a:gd name="adj2" fmla="val 384"/>
            <a:gd name="adj3" fmla="val 25987"/>
            <a:gd name="adj4" fmla="val -252475"/>
          </a:avLst>
        </a:prstGeom>
        <a:solidFill>
          <a:srgbClr val="FFFFFF"/>
        </a:solidFill>
        <a:ln w="12700">
          <a:solidFill>
            <a:srgbClr val="FF0000"/>
          </a:solidFill>
          <a:miter lim="800000"/>
          <a:headEnd/>
          <a:tailEnd type="arrow" w="med" len="med"/>
        </a:ln>
      </xdr:spPr>
      <xdr:txBody>
        <a:bodyPr rot="0" vert="horz" wrap="square" lIns="14400" tIns="8890" rIns="7200" bIns="0" anchor="t" anchorCtr="0" upright="1">
          <a:noAutofit/>
        </a:bodyPr>
        <a:lstStyle/>
        <a:p>
          <a:pPr algn="just">
            <a:spcAft>
              <a:spcPts val="0"/>
            </a:spcAft>
          </a:pP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「美容所に常勤で補助的な作業に従事している者」以外の者の入学を制限しておらず、常勤従事者を専用のカリキュラムにする場合は、それぞれ別に作成</a:t>
          </a:r>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する。</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入学資格として学則で明文化している場合は、論理的に存在するカリキュラムのみでよい。</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66676</xdr:colOff>
      <xdr:row>8</xdr:row>
      <xdr:rowOff>123827</xdr:rowOff>
    </xdr:from>
    <xdr:to>
      <xdr:col>11</xdr:col>
      <xdr:colOff>161926</xdr:colOff>
      <xdr:row>10</xdr:row>
      <xdr:rowOff>228601</xdr:rowOff>
    </xdr:to>
    <xdr:sp macro="" textlink="">
      <xdr:nvSpPr>
        <xdr:cNvPr id="4" name="テキスト ボックス 3"/>
        <xdr:cNvSpPr txBox="1"/>
      </xdr:nvSpPr>
      <xdr:spPr>
        <a:xfrm>
          <a:off x="4953001" y="2266952"/>
          <a:ext cx="1295400" cy="58102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1050">
              <a:solidFill>
                <a:srgbClr val="FF0000"/>
              </a:solidFill>
              <a:latin typeface="ＭＳ 明朝" panose="02020609040205080304" pitchFamily="17" charset="-128"/>
              <a:ea typeface="ＭＳ 明朝" panose="02020609040205080304" pitchFamily="17" charset="-128"/>
            </a:rPr>
            <a:t>これは、常勤で従事している者の場合の教科課程一例です。</a:t>
          </a:r>
        </a:p>
      </xdr:txBody>
    </xdr:sp>
    <xdr:clientData/>
  </xdr:twoCellAnchor>
  <xdr:twoCellAnchor>
    <xdr:from>
      <xdr:col>7</xdr:col>
      <xdr:colOff>66676</xdr:colOff>
      <xdr:row>13</xdr:row>
      <xdr:rowOff>9525</xdr:rowOff>
    </xdr:from>
    <xdr:to>
      <xdr:col>12</xdr:col>
      <xdr:colOff>66676</xdr:colOff>
      <xdr:row>19</xdr:row>
      <xdr:rowOff>0</xdr:rowOff>
    </xdr:to>
    <xdr:sp macro="" textlink="">
      <xdr:nvSpPr>
        <xdr:cNvPr id="6" name="線吹き出し 1 (枠付き) 5"/>
        <xdr:cNvSpPr>
          <a:spLocks/>
        </xdr:cNvSpPr>
      </xdr:nvSpPr>
      <xdr:spPr bwMode="auto">
        <a:xfrm>
          <a:off x="4953001" y="3343275"/>
          <a:ext cx="1371600" cy="1419225"/>
        </a:xfrm>
        <a:prstGeom prst="borderCallout1">
          <a:avLst>
            <a:gd name="adj1" fmla="val 2"/>
            <a:gd name="adj2" fmla="val 28488"/>
            <a:gd name="adj3" fmla="val -31272"/>
            <a:gd name="adj4" fmla="val 26610"/>
          </a:avLst>
        </a:prstGeom>
        <a:solidFill>
          <a:srgbClr val="FFFF00"/>
        </a:solidFill>
        <a:ln w="12700">
          <a:solidFill>
            <a:srgbClr val="FF0000"/>
          </a:solidFill>
          <a:miter lim="800000"/>
          <a:headEnd/>
          <a:tailEnd type="arrow" w="med" len="med"/>
        </a:ln>
      </xdr:spPr>
      <xdr:txBody>
        <a:bodyPr rot="0" vert="horz" wrap="square" lIns="14400" tIns="8890" rIns="7200" bIns="0" anchor="t" anchorCtr="0" upright="1">
          <a:noAutofit/>
        </a:bodyPr>
        <a:lstStyle/>
        <a:p>
          <a:pPr algn="just">
            <a:spcAft>
              <a:spcPts val="0"/>
            </a:spcAft>
          </a:pP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「美容所に常勤で補助的な作業に従事している者」の面接授業の必要単位数は、平成</a:t>
          </a:r>
          <a:r>
            <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39</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年度までにそれ以外の生徒と同基準となる予定ですので、ご留意ください。</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380999</xdr:colOff>
      <xdr:row>23</xdr:row>
      <xdr:rowOff>161926</xdr:rowOff>
    </xdr:from>
    <xdr:to>
      <xdr:col>11</xdr:col>
      <xdr:colOff>104775</xdr:colOff>
      <xdr:row>26</xdr:row>
      <xdr:rowOff>19051</xdr:rowOff>
    </xdr:to>
    <xdr:sp macro="" textlink="">
      <xdr:nvSpPr>
        <xdr:cNvPr id="7" name="線吹き出し 1 (枠付き) 6"/>
        <xdr:cNvSpPr>
          <a:spLocks/>
        </xdr:cNvSpPr>
      </xdr:nvSpPr>
      <xdr:spPr bwMode="auto">
        <a:xfrm>
          <a:off x="4371974" y="5876926"/>
          <a:ext cx="1466851" cy="571500"/>
        </a:xfrm>
        <a:prstGeom prst="borderCallout1">
          <a:avLst>
            <a:gd name="adj1" fmla="val 15674"/>
            <a:gd name="adj2" fmla="val 384"/>
            <a:gd name="adj3" fmla="val -128222"/>
            <a:gd name="adj4" fmla="val -101020"/>
          </a:avLst>
        </a:prstGeom>
        <a:solidFill>
          <a:srgbClr val="FFFFFF"/>
        </a:solidFill>
        <a:ln w="12700">
          <a:solidFill>
            <a:srgbClr val="FF0000"/>
          </a:solidFill>
          <a:miter lim="800000"/>
          <a:headEnd/>
          <a:tailEnd type="arrow" w="med" len="med"/>
        </a:ln>
      </xdr:spPr>
      <xdr:txBody>
        <a:bodyPr rot="0" vert="horz" wrap="square" lIns="36000" tIns="0" rIns="36000" bIns="0" anchor="ctr" anchorCtr="0" upright="1">
          <a:noAutofit/>
        </a:bodyPr>
        <a:lstStyle/>
        <a:p>
          <a:pPr algn="l">
            <a:spcAft>
              <a:spcPts val="0"/>
            </a:spcAft>
          </a:pP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選択課目の単位（時間</a:t>
          </a:r>
          <a:r>
            <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数は、実習を伴う課目のみを計上すること。</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657225</xdr:colOff>
      <xdr:row>5</xdr:row>
      <xdr:rowOff>209551</xdr:rowOff>
    </xdr:from>
    <xdr:to>
      <xdr:col>4</xdr:col>
      <xdr:colOff>381000</xdr:colOff>
      <xdr:row>7</xdr:row>
      <xdr:rowOff>95251</xdr:rowOff>
    </xdr:to>
    <xdr:sp macro="" textlink="">
      <xdr:nvSpPr>
        <xdr:cNvPr id="3074" name="線吹き出し 1 (枠付き) 8"/>
        <xdr:cNvSpPr>
          <a:spLocks/>
        </xdr:cNvSpPr>
      </xdr:nvSpPr>
      <xdr:spPr bwMode="auto">
        <a:xfrm>
          <a:off x="2809875" y="1419226"/>
          <a:ext cx="1438275" cy="361950"/>
        </a:xfrm>
        <a:prstGeom prst="borderCallout1">
          <a:avLst>
            <a:gd name="adj1" fmla="val 24699"/>
            <a:gd name="adj2" fmla="val 310"/>
            <a:gd name="adj3" fmla="val -154330"/>
            <a:gd name="adj4" fmla="val -163808"/>
          </a:avLst>
        </a:prstGeom>
        <a:solidFill>
          <a:schemeClr val="accent2">
            <a:lumMod val="40000"/>
            <a:lumOff val="60000"/>
          </a:schemeClr>
        </a:solidFill>
        <a:ln w="12700">
          <a:solidFill>
            <a:srgbClr val="FF0000"/>
          </a:solidFill>
          <a:miter lim="800000"/>
          <a:headEnd/>
          <a:tailEnd type="arrow" w="med" len="med"/>
        </a:ln>
      </xdr:spPr>
      <xdr:txBody>
        <a:bodyPr vertOverflow="clip" wrap="square" lIns="14400" tIns="8890" rIns="7200" bIns="0" anchor="t" upright="1"/>
        <a:lstStyle/>
        <a:p>
          <a:pPr algn="l" rtl="0">
            <a:lnSpc>
              <a:spcPts val="1300"/>
            </a:lnSpc>
            <a:defRPr sz="1000"/>
          </a:pPr>
          <a:r>
            <a:rPr lang="ja-JP" altLang="en-US" sz="1050" b="0" i="0" u="none" strike="noStrike" baseline="0">
              <a:solidFill>
                <a:srgbClr val="FF0000"/>
              </a:solidFill>
              <a:latin typeface="ＭＳ 明朝"/>
              <a:ea typeface="ＭＳ 明朝"/>
            </a:rPr>
            <a:t>校舎、各階別に施設の内容を記載すること。</a:t>
          </a:r>
        </a:p>
      </xdr:txBody>
    </xdr:sp>
    <xdr:clientData/>
  </xdr:twoCellAnchor>
  <xdr:twoCellAnchor>
    <xdr:from>
      <xdr:col>4</xdr:col>
      <xdr:colOff>266701</xdr:colOff>
      <xdr:row>14</xdr:row>
      <xdr:rowOff>47626</xdr:rowOff>
    </xdr:from>
    <xdr:to>
      <xdr:col>5</xdr:col>
      <xdr:colOff>266700</xdr:colOff>
      <xdr:row>16</xdr:row>
      <xdr:rowOff>190500</xdr:rowOff>
    </xdr:to>
    <xdr:sp macro="" textlink="">
      <xdr:nvSpPr>
        <xdr:cNvPr id="3073" name="線吹き出し 1 (枠付き) 9"/>
        <xdr:cNvSpPr>
          <a:spLocks/>
        </xdr:cNvSpPr>
      </xdr:nvSpPr>
      <xdr:spPr bwMode="auto">
        <a:xfrm>
          <a:off x="4133851" y="3162301"/>
          <a:ext cx="1057274" cy="619124"/>
        </a:xfrm>
        <a:prstGeom prst="borderCallout1">
          <a:avLst>
            <a:gd name="adj1" fmla="val -241"/>
            <a:gd name="adj2" fmla="val 19875"/>
            <a:gd name="adj3" fmla="val -85399"/>
            <a:gd name="adj4" fmla="val 1108"/>
          </a:avLst>
        </a:prstGeom>
        <a:solidFill>
          <a:schemeClr val="accent1">
            <a:lumMod val="40000"/>
            <a:lumOff val="60000"/>
          </a:schemeClr>
        </a:solidFill>
        <a:ln w="12700">
          <a:solidFill>
            <a:srgbClr val="FF0000"/>
          </a:solidFill>
          <a:miter lim="800000"/>
          <a:headEnd/>
          <a:tailEnd type="arrow" w="med" len="med"/>
        </a:ln>
      </xdr:spPr>
      <xdr:txBody>
        <a:bodyPr vertOverflow="clip" wrap="square" lIns="14400" tIns="8890" rIns="7200" bIns="0" anchor="t" upright="1"/>
        <a:lstStyle/>
        <a:p>
          <a:pPr algn="l" rtl="0">
            <a:lnSpc>
              <a:spcPts val="1200"/>
            </a:lnSpc>
            <a:defRPr sz="1000"/>
          </a:pPr>
          <a:r>
            <a:rPr lang="ja-JP" altLang="en-US" sz="1050" b="0" i="0" u="none" strike="noStrike" baseline="0">
              <a:solidFill>
                <a:srgbClr val="FF0000"/>
              </a:solidFill>
              <a:latin typeface="ＭＳ 明朝"/>
              <a:ea typeface="ＭＳ 明朝"/>
            </a:rPr>
            <a:t>同時授業で使用する教室は、備考欄に記載すること。</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123825</xdr:colOff>
      <xdr:row>20</xdr:row>
      <xdr:rowOff>19049</xdr:rowOff>
    </xdr:from>
    <xdr:ext cx="5200650" cy="638175"/>
    <xdr:sp macro="" textlink="">
      <xdr:nvSpPr>
        <xdr:cNvPr id="4097" name="テキスト ボックス 2"/>
        <xdr:cNvSpPr txBox="1">
          <a:spLocks noChangeArrowheads="1"/>
        </xdr:cNvSpPr>
      </xdr:nvSpPr>
      <xdr:spPr bwMode="auto">
        <a:xfrm>
          <a:off x="123825" y="4972049"/>
          <a:ext cx="5200650" cy="638175"/>
        </a:xfrm>
        <a:prstGeom prst="rect">
          <a:avLst/>
        </a:prstGeom>
        <a:solidFill>
          <a:schemeClr val="accent1">
            <a:lumMod val="60000"/>
            <a:lumOff val="40000"/>
          </a:schemeClr>
        </a:solidFill>
        <a:ln w="9525">
          <a:solidFill>
            <a:srgbClr val="FF0000"/>
          </a:solidFill>
          <a:miter lim="800000"/>
          <a:headEnd/>
          <a:tailEnd/>
        </a:ln>
      </xdr:spPr>
      <xdr:txBody>
        <a:bodyPr vertOverflow="clip" horzOverflow="clip" wrap="square" lIns="36000" tIns="0" rIns="36000" bIns="0" anchor="ctr" anchorCtr="0" upright="1">
          <a:noAutofit/>
        </a:bodyPr>
        <a:lstStyle/>
        <a:p>
          <a:pPr algn="l" rtl="0">
            <a:defRPr sz="1000"/>
          </a:pPr>
          <a:r>
            <a:rPr lang="ja-JP" altLang="en-US" sz="1050" b="0" i="0" u="none" strike="noStrike" baseline="0">
              <a:solidFill>
                <a:srgbClr val="FF0000"/>
              </a:solidFill>
              <a:latin typeface="ＭＳ 明朝"/>
              <a:ea typeface="ＭＳ 明朝"/>
            </a:rPr>
            <a:t>夜間課程がある場合は、</a:t>
          </a:r>
          <a:endParaRPr lang="en-US" altLang="ja-JP" sz="1050" b="0" i="0" u="none" strike="noStrike" baseline="0">
            <a:solidFill>
              <a:srgbClr val="FF0000"/>
            </a:solidFill>
            <a:latin typeface="ＭＳ 明朝"/>
            <a:ea typeface="ＭＳ 明朝"/>
          </a:endParaRPr>
        </a:p>
        <a:p>
          <a:pPr algn="l" rtl="0">
            <a:defRPr sz="1000"/>
          </a:pPr>
          <a:r>
            <a:rPr lang="ja-JP" altLang="en-US" sz="1050" b="0" i="0" u="none" strike="noStrike" baseline="0">
              <a:solidFill>
                <a:srgbClr val="FF0000"/>
              </a:solidFill>
              <a:latin typeface="ＭＳ 明朝"/>
              <a:ea typeface="ＭＳ 明朝"/>
            </a:rPr>
            <a:t>（３）普通教室及び実習室の照明設備並びに教室の机上及び黒板面の照度（ルクス）を追加記載する。</a:t>
          </a:r>
        </a:p>
      </xdr:txBody>
    </xdr:sp>
    <xdr:clientData/>
  </xdr:oneCellAnchor>
  <xdr:twoCellAnchor>
    <xdr:from>
      <xdr:col>2</xdr:col>
      <xdr:colOff>1209675</xdr:colOff>
      <xdr:row>4</xdr:row>
      <xdr:rowOff>114299</xdr:rowOff>
    </xdr:from>
    <xdr:to>
      <xdr:col>4</xdr:col>
      <xdr:colOff>542925</xdr:colOff>
      <xdr:row>10</xdr:row>
      <xdr:rowOff>190500</xdr:rowOff>
    </xdr:to>
    <xdr:sp macro="" textlink="">
      <xdr:nvSpPr>
        <xdr:cNvPr id="3" name="線吹き出し 1 (枠付き) 8"/>
        <xdr:cNvSpPr>
          <a:spLocks/>
        </xdr:cNvSpPr>
      </xdr:nvSpPr>
      <xdr:spPr bwMode="auto">
        <a:xfrm>
          <a:off x="3657600" y="1085849"/>
          <a:ext cx="1438275" cy="1533526"/>
        </a:xfrm>
        <a:prstGeom prst="borderCallout1">
          <a:avLst>
            <a:gd name="adj1" fmla="val 3731"/>
            <a:gd name="adj2" fmla="val -352"/>
            <a:gd name="adj3" fmla="val -32643"/>
            <a:gd name="adj4" fmla="val -173078"/>
          </a:avLst>
        </a:prstGeom>
        <a:solidFill>
          <a:schemeClr val="accent2">
            <a:lumMod val="40000"/>
            <a:lumOff val="60000"/>
          </a:schemeClr>
        </a:solidFill>
        <a:ln w="12700">
          <a:solidFill>
            <a:srgbClr val="FF0000"/>
          </a:solidFill>
          <a:miter lim="800000"/>
          <a:headEnd/>
          <a:tailEnd type="arrow" w="med" len="med"/>
        </a:ln>
      </xdr:spPr>
      <xdr:txBody>
        <a:bodyPr vertOverflow="clip" wrap="square" lIns="14400" tIns="8890" rIns="7200" bIns="0" anchor="t" upright="1"/>
        <a:lstStyle/>
        <a:p>
          <a:pPr algn="l" rtl="0">
            <a:lnSpc>
              <a:spcPts val="1300"/>
            </a:lnSpc>
            <a:defRPr sz="1000"/>
          </a:pPr>
          <a:r>
            <a:rPr lang="ja-JP" altLang="en-US" sz="1050" b="0" i="0" u="none" strike="noStrike" baseline="0">
              <a:solidFill>
                <a:srgbClr val="FF0000"/>
              </a:solidFill>
              <a:latin typeface="ＭＳ 明朝"/>
              <a:ea typeface="ＭＳ 明朝"/>
            </a:rPr>
            <a:t>各室の設備の状況について、それぞれ記載する。設備の状況が全て同一の部屋については、一覧表の下に「○○と△△については、上記と同一の設備を有する。」等、と記載することで省略可とする。</a:t>
          </a:r>
        </a:p>
      </xdr:txBody>
    </xdr:sp>
    <xdr:clientData/>
  </xdr:twoCellAnchor>
  <xdr:twoCellAnchor>
    <xdr:from>
      <xdr:col>0</xdr:col>
      <xdr:colOff>1057276</xdr:colOff>
      <xdr:row>7</xdr:row>
      <xdr:rowOff>133350</xdr:rowOff>
    </xdr:from>
    <xdr:to>
      <xdr:col>2</xdr:col>
      <xdr:colOff>1209675</xdr:colOff>
      <xdr:row>7</xdr:row>
      <xdr:rowOff>157162</xdr:rowOff>
    </xdr:to>
    <xdr:cxnSp macro="">
      <xdr:nvCxnSpPr>
        <xdr:cNvPr id="4" name="直線矢印コネクタ 3"/>
        <xdr:cNvCxnSpPr>
          <a:stCxn id="3" idx="2"/>
        </xdr:cNvCxnSpPr>
      </xdr:nvCxnSpPr>
      <xdr:spPr>
        <a:xfrm flipH="1" flipV="1">
          <a:off x="1057276" y="1828800"/>
          <a:ext cx="2600324" cy="23812"/>
        </a:xfrm>
        <a:prstGeom prst="straightConnector1">
          <a:avLst/>
        </a:prstGeom>
        <a:ln w="12700">
          <a:solidFill>
            <a:srgbClr val="FF0000"/>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238126</xdr:colOff>
      <xdr:row>0</xdr:row>
      <xdr:rowOff>95251</xdr:rowOff>
    </xdr:from>
    <xdr:to>
      <xdr:col>17</xdr:col>
      <xdr:colOff>266700</xdr:colOff>
      <xdr:row>2</xdr:row>
      <xdr:rowOff>57150</xdr:rowOff>
    </xdr:to>
    <xdr:sp macro="" textlink="">
      <xdr:nvSpPr>
        <xdr:cNvPr id="6" name="線吹き出し 1 (枠付き) 5"/>
        <xdr:cNvSpPr>
          <a:spLocks/>
        </xdr:cNvSpPr>
      </xdr:nvSpPr>
      <xdr:spPr bwMode="auto">
        <a:xfrm>
          <a:off x="4724401" y="95251"/>
          <a:ext cx="6381749" cy="571499"/>
        </a:xfrm>
        <a:prstGeom prst="borderCallout1">
          <a:avLst>
            <a:gd name="adj1" fmla="val 47817"/>
            <a:gd name="adj2" fmla="val 215"/>
            <a:gd name="adj3" fmla="val 34269"/>
            <a:gd name="adj4" fmla="val -5021"/>
          </a:avLst>
        </a:prstGeom>
        <a:solidFill>
          <a:srgbClr val="FFFFFF"/>
        </a:solidFill>
        <a:ln w="12700">
          <a:solidFill>
            <a:srgbClr val="FF0000"/>
          </a:solidFill>
          <a:miter lim="800000"/>
          <a:headEnd/>
          <a:tailEnd type="arrow" w="med" len="med"/>
        </a:ln>
      </xdr:spPr>
      <xdr:txBody>
        <a:bodyPr rot="0" vert="horz" wrap="square" lIns="14400" tIns="8890" rIns="7200" bIns="0" anchor="t" anchorCtr="0" upright="1">
          <a:noAutofit/>
        </a:bodyPr>
        <a:lstStyle/>
        <a:p>
          <a:pPr algn="just">
            <a:spcAft>
              <a:spcPts val="0"/>
            </a:spcAft>
          </a:pP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「美容所に常勤で補助的な作業に従事している者」以外の者の入学を制限しておらず、常勤従事者を専用のカリキュラムにする場合は、それぞれ別に作成</a:t>
          </a:r>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する。</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入学資格として学則で明文化している場合は、論理的に存在するカリキュラムのみでよい。</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238125</xdr:colOff>
      <xdr:row>0</xdr:row>
      <xdr:rowOff>200025</xdr:rowOff>
    </xdr:from>
    <xdr:to>
      <xdr:col>7</xdr:col>
      <xdr:colOff>390525</xdr:colOff>
      <xdr:row>2</xdr:row>
      <xdr:rowOff>0</xdr:rowOff>
    </xdr:to>
    <xdr:sp macro="" textlink="">
      <xdr:nvSpPr>
        <xdr:cNvPr id="8" name="テキスト ボックス 7"/>
        <xdr:cNvSpPr txBox="1"/>
      </xdr:nvSpPr>
      <xdr:spPr>
        <a:xfrm>
          <a:off x="2505075" y="200025"/>
          <a:ext cx="1885950" cy="4095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1050">
              <a:solidFill>
                <a:srgbClr val="FF0000"/>
              </a:solidFill>
              <a:latin typeface="ＭＳ 明朝" panose="02020609040205080304" pitchFamily="17" charset="-128"/>
              <a:ea typeface="ＭＳ 明朝" panose="02020609040205080304" pitchFamily="17" charset="-128"/>
            </a:rPr>
            <a:t>これは、常勤で従事している者の場合の教科課程一例です。</a:t>
          </a:r>
        </a:p>
      </xdr:txBody>
    </xdr:sp>
    <xdr:clientData/>
  </xdr:twoCellAnchor>
  <xdr:twoCellAnchor>
    <xdr:from>
      <xdr:col>8</xdr:col>
      <xdr:colOff>466725</xdr:colOff>
      <xdr:row>3</xdr:row>
      <xdr:rowOff>38101</xdr:rowOff>
    </xdr:from>
    <xdr:to>
      <xdr:col>16</xdr:col>
      <xdr:colOff>447675</xdr:colOff>
      <xdr:row>4</xdr:row>
      <xdr:rowOff>142876</xdr:rowOff>
    </xdr:to>
    <xdr:sp macro="" textlink="">
      <xdr:nvSpPr>
        <xdr:cNvPr id="9" name="線吹き出し 1 (枠付き) 8"/>
        <xdr:cNvSpPr>
          <a:spLocks/>
        </xdr:cNvSpPr>
      </xdr:nvSpPr>
      <xdr:spPr bwMode="auto">
        <a:xfrm>
          <a:off x="4953000" y="952501"/>
          <a:ext cx="5562600" cy="409575"/>
        </a:xfrm>
        <a:prstGeom prst="borderCallout1">
          <a:avLst>
            <a:gd name="adj1" fmla="val 48995"/>
            <a:gd name="adj2" fmla="val -294"/>
            <a:gd name="adj3" fmla="val -99110"/>
            <a:gd name="adj4" fmla="val -9708"/>
          </a:avLst>
        </a:prstGeom>
        <a:solidFill>
          <a:srgbClr val="FFFF00"/>
        </a:solidFill>
        <a:ln w="12700">
          <a:solidFill>
            <a:srgbClr val="FF0000"/>
          </a:solidFill>
          <a:miter lim="800000"/>
          <a:headEnd/>
          <a:tailEnd type="arrow" w="med" len="med"/>
        </a:ln>
      </xdr:spPr>
      <xdr:txBody>
        <a:bodyPr rot="0" vert="horz" wrap="square" lIns="14400" tIns="8890" rIns="7200" bIns="0" anchor="t" anchorCtr="0" upright="1">
          <a:noAutofit/>
        </a:bodyPr>
        <a:lstStyle/>
        <a:p>
          <a:pPr algn="just">
            <a:spcAft>
              <a:spcPts val="0"/>
            </a:spcAft>
          </a:pP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「美容所に常勤で補助的な作業に従事している者」の面接授業の必要単位数は、平成</a:t>
          </a:r>
          <a:r>
            <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39</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年度までにそれ以外の生徒と同基準となる予定ですので、ご留意ください。</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1171575</xdr:colOff>
      <xdr:row>3</xdr:row>
      <xdr:rowOff>38101</xdr:rowOff>
    </xdr:from>
    <xdr:to>
      <xdr:col>7</xdr:col>
      <xdr:colOff>200025</xdr:colOff>
      <xdr:row>4</xdr:row>
      <xdr:rowOff>114301</xdr:rowOff>
    </xdr:to>
    <xdr:sp macro="" textlink="">
      <xdr:nvSpPr>
        <xdr:cNvPr id="11" name="線吹き出し 1 (枠付き) 10"/>
        <xdr:cNvSpPr>
          <a:spLocks/>
        </xdr:cNvSpPr>
      </xdr:nvSpPr>
      <xdr:spPr bwMode="auto">
        <a:xfrm>
          <a:off x="1419225" y="952501"/>
          <a:ext cx="2781300" cy="381000"/>
        </a:xfrm>
        <a:prstGeom prst="borderCallout1">
          <a:avLst>
            <a:gd name="adj1" fmla="val 99257"/>
            <a:gd name="adj2" fmla="val 93851"/>
            <a:gd name="adj3" fmla="val 331426"/>
            <a:gd name="adj4" fmla="val 100604"/>
          </a:avLst>
        </a:prstGeom>
        <a:solidFill>
          <a:srgbClr val="FFFFFF"/>
        </a:solidFill>
        <a:ln w="12700">
          <a:solidFill>
            <a:srgbClr val="FF0000"/>
          </a:solidFill>
          <a:miter lim="800000"/>
          <a:headEnd/>
          <a:tailEnd type="arrow" w="med" len="med"/>
        </a:ln>
      </xdr:spPr>
      <xdr:txBody>
        <a:bodyPr rot="0" vert="horz" wrap="square" lIns="14400" tIns="8890" rIns="7200" bIns="0" anchor="t" anchorCtr="0" upright="1">
          <a:noAutofit/>
        </a:bodyPr>
        <a:lstStyle/>
        <a:p>
          <a:pPr algn="l">
            <a:spcAft>
              <a:spcPts val="0"/>
            </a:spcAft>
          </a:pPr>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単位により行うことが困難な美容師養成施設にあっては授業時間数を記入する。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676275</xdr:colOff>
      <xdr:row>22</xdr:row>
      <xdr:rowOff>152400</xdr:rowOff>
    </xdr:from>
    <xdr:to>
      <xdr:col>6</xdr:col>
      <xdr:colOff>9525</xdr:colOff>
      <xdr:row>24</xdr:row>
      <xdr:rowOff>85725</xdr:rowOff>
    </xdr:to>
    <xdr:sp macro="" textlink="">
      <xdr:nvSpPr>
        <xdr:cNvPr id="12" name="テキスト ボックス 11"/>
        <xdr:cNvSpPr txBox="1"/>
      </xdr:nvSpPr>
      <xdr:spPr>
        <a:xfrm>
          <a:off x="923925" y="5848350"/>
          <a:ext cx="2181225" cy="4095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1050">
              <a:solidFill>
                <a:srgbClr val="FF0000"/>
              </a:solidFill>
              <a:latin typeface="ＭＳ 明朝" panose="02020609040205080304" pitchFamily="17" charset="-128"/>
              <a:ea typeface="ＭＳ 明朝" panose="02020609040205080304" pitchFamily="17" charset="-128"/>
            </a:rPr>
            <a:t>選択課目の単位（時間</a:t>
          </a:r>
          <a:r>
            <a:rPr kumimoji="1" lang="en-US" altLang="ja-JP" sz="1050">
              <a:solidFill>
                <a:srgbClr val="FF0000"/>
              </a:solidFill>
              <a:latin typeface="ＭＳ 明朝" panose="02020609040205080304" pitchFamily="17" charset="-128"/>
              <a:ea typeface="ＭＳ 明朝" panose="02020609040205080304" pitchFamily="17" charset="-128"/>
            </a:rPr>
            <a:t>)</a:t>
          </a:r>
          <a:r>
            <a:rPr kumimoji="1" lang="ja-JP" altLang="en-US" sz="1050">
              <a:solidFill>
                <a:srgbClr val="FF0000"/>
              </a:solidFill>
              <a:latin typeface="ＭＳ 明朝" panose="02020609040205080304" pitchFamily="17" charset="-128"/>
              <a:ea typeface="ＭＳ 明朝" panose="02020609040205080304" pitchFamily="17" charset="-128"/>
            </a:rPr>
            <a:t>数は、実習を伴う課目のみを計上する。</a:t>
          </a:r>
        </a:p>
      </xdr:txBody>
    </xdr:sp>
    <xdr:clientData/>
  </xdr:twoCellAnchor>
  <xdr:twoCellAnchor>
    <xdr:from>
      <xdr:col>6</xdr:col>
      <xdr:colOff>295275</xdr:colOff>
      <xdr:row>22</xdr:row>
      <xdr:rowOff>152399</xdr:rowOff>
    </xdr:from>
    <xdr:to>
      <xdr:col>9</xdr:col>
      <xdr:colOff>28575</xdr:colOff>
      <xdr:row>24</xdr:row>
      <xdr:rowOff>104774</xdr:rowOff>
    </xdr:to>
    <xdr:sp macro="" textlink="">
      <xdr:nvSpPr>
        <xdr:cNvPr id="13" name="テキスト ボックス 12"/>
        <xdr:cNvSpPr txBox="1"/>
      </xdr:nvSpPr>
      <xdr:spPr>
        <a:xfrm>
          <a:off x="3362325" y="6200774"/>
          <a:ext cx="2076450" cy="4286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1050">
              <a:solidFill>
                <a:srgbClr val="FF0000"/>
              </a:solidFill>
              <a:latin typeface="ＭＳ 明朝" panose="02020609040205080304" pitchFamily="17" charset="-128"/>
              <a:ea typeface="ＭＳ 明朝" panose="02020609040205080304" pitchFamily="17" charset="-128"/>
            </a:rPr>
            <a:t>面接授業の一日の授業時間数は、</a:t>
          </a:r>
          <a:r>
            <a:rPr kumimoji="1" lang="en-US" altLang="ja-JP" sz="1050">
              <a:solidFill>
                <a:srgbClr val="FF0000"/>
              </a:solidFill>
              <a:latin typeface="ＭＳ 明朝" panose="02020609040205080304" pitchFamily="17" charset="-128"/>
              <a:ea typeface="ＭＳ 明朝" panose="02020609040205080304" pitchFamily="17" charset="-128"/>
            </a:rPr>
            <a:t>7</a:t>
          </a:r>
          <a:r>
            <a:rPr kumimoji="1" lang="ja-JP" altLang="en-US" sz="1050">
              <a:solidFill>
                <a:srgbClr val="FF0000"/>
              </a:solidFill>
              <a:latin typeface="ＭＳ 明朝" panose="02020609040205080304" pitchFamily="17" charset="-128"/>
              <a:ea typeface="ＭＳ 明朝" panose="02020609040205080304" pitchFamily="17" charset="-128"/>
            </a:rPr>
            <a:t>時間以内とすること。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D3" sqref="D3"/>
    </sheetView>
  </sheetViews>
  <sheetFormatPr defaultRowHeight="18.75" x14ac:dyDescent="0.4"/>
  <cols>
    <col min="1" max="1" width="3.5" customWidth="1"/>
    <col min="2" max="2" width="7.5" bestFit="1" customWidth="1"/>
    <col min="3" max="8" width="6" customWidth="1"/>
    <col min="9" max="11" width="6.5" customWidth="1"/>
    <col min="13" max="14" width="2.125" customWidth="1"/>
  </cols>
  <sheetData>
    <row r="1" spans="1:11" x14ac:dyDescent="0.4">
      <c r="A1" s="1" t="s">
        <v>23</v>
      </c>
    </row>
    <row r="2" spans="1:11" x14ac:dyDescent="0.4">
      <c r="A2" s="8" t="s">
        <v>24</v>
      </c>
    </row>
    <row r="3" spans="1:11" x14ac:dyDescent="0.4">
      <c r="A3" s="8"/>
    </row>
    <row r="4" spans="1:11" x14ac:dyDescent="0.4">
      <c r="A4" s="2" t="s">
        <v>12</v>
      </c>
      <c r="B4" s="3"/>
      <c r="C4" s="3"/>
      <c r="D4" s="3"/>
      <c r="E4" s="3"/>
      <c r="F4" s="3"/>
      <c r="G4" s="3"/>
      <c r="H4" s="3"/>
      <c r="I4" s="3"/>
      <c r="J4" s="3"/>
      <c r="K4" s="3"/>
    </row>
    <row r="5" spans="1:11" ht="19.5" customHeight="1" x14ac:dyDescent="0.4">
      <c r="A5" s="96" t="s">
        <v>16</v>
      </c>
      <c r="B5" s="96"/>
      <c r="C5" s="96" t="s">
        <v>17</v>
      </c>
      <c r="D5" s="96"/>
      <c r="E5" s="96" t="s">
        <v>18</v>
      </c>
      <c r="F5" s="96"/>
      <c r="G5" s="96" t="s">
        <v>0</v>
      </c>
      <c r="H5" s="96"/>
      <c r="I5" s="90" t="s">
        <v>13</v>
      </c>
      <c r="J5" s="91"/>
      <c r="K5" s="92"/>
    </row>
    <row r="6" spans="1:11" ht="36" customHeight="1" x14ac:dyDescent="0.4">
      <c r="A6" s="96"/>
      <c r="B6" s="96"/>
      <c r="C6" s="4" t="s">
        <v>22</v>
      </c>
      <c r="D6" s="5" t="s">
        <v>1</v>
      </c>
      <c r="E6" s="4" t="s">
        <v>22</v>
      </c>
      <c r="F6" s="5" t="s">
        <v>1</v>
      </c>
      <c r="G6" s="4" t="s">
        <v>22</v>
      </c>
      <c r="H6" s="5" t="s">
        <v>1</v>
      </c>
      <c r="I6" s="93"/>
      <c r="J6" s="94"/>
      <c r="K6" s="95"/>
    </row>
    <row r="7" spans="1:11" x14ac:dyDescent="0.4">
      <c r="A7" s="97" t="s">
        <v>14</v>
      </c>
      <c r="B7" s="5" t="s">
        <v>19</v>
      </c>
      <c r="C7" s="6" t="s">
        <v>2</v>
      </c>
      <c r="D7" s="6" t="s">
        <v>2</v>
      </c>
      <c r="E7" s="6" t="s">
        <v>2</v>
      </c>
      <c r="F7" s="6" t="s">
        <v>2</v>
      </c>
      <c r="G7" s="6" t="s">
        <v>2</v>
      </c>
      <c r="H7" s="6" t="s">
        <v>2</v>
      </c>
      <c r="I7" s="100" t="s">
        <v>3</v>
      </c>
      <c r="J7" s="100"/>
      <c r="K7" s="100"/>
    </row>
    <row r="8" spans="1:11" x14ac:dyDescent="0.4">
      <c r="A8" s="98"/>
      <c r="B8" s="5" t="s">
        <v>4</v>
      </c>
      <c r="C8" s="6" t="s">
        <v>5</v>
      </c>
      <c r="D8" s="6" t="s">
        <v>5</v>
      </c>
      <c r="E8" s="6" t="s">
        <v>5</v>
      </c>
      <c r="F8" s="6" t="s">
        <v>5</v>
      </c>
      <c r="G8" s="6" t="s">
        <v>5</v>
      </c>
      <c r="H8" s="6" t="s">
        <v>5</v>
      </c>
      <c r="I8" s="100" t="s">
        <v>3</v>
      </c>
      <c r="J8" s="100"/>
      <c r="K8" s="100"/>
    </row>
    <row r="9" spans="1:11" x14ac:dyDescent="0.4">
      <c r="A9" s="97" t="s">
        <v>15</v>
      </c>
      <c r="B9" s="5" t="s">
        <v>19</v>
      </c>
      <c r="C9" s="6" t="s">
        <v>5</v>
      </c>
      <c r="D9" s="6" t="s">
        <v>5</v>
      </c>
      <c r="E9" s="6" t="s">
        <v>5</v>
      </c>
      <c r="F9" s="6" t="s">
        <v>5</v>
      </c>
      <c r="G9" s="6" t="s">
        <v>5</v>
      </c>
      <c r="H9" s="6" t="s">
        <v>5</v>
      </c>
      <c r="I9" s="100" t="s">
        <v>3</v>
      </c>
      <c r="J9" s="100"/>
      <c r="K9" s="100"/>
    </row>
    <row r="10" spans="1:11" x14ac:dyDescent="0.4">
      <c r="A10" s="98"/>
      <c r="B10" s="5" t="s">
        <v>4</v>
      </c>
      <c r="C10" s="6" t="s">
        <v>5</v>
      </c>
      <c r="D10" s="6" t="s">
        <v>5</v>
      </c>
      <c r="E10" s="6" t="s">
        <v>5</v>
      </c>
      <c r="F10" s="6" t="s">
        <v>5</v>
      </c>
      <c r="G10" s="6" t="s">
        <v>5</v>
      </c>
      <c r="H10" s="6" t="s">
        <v>5</v>
      </c>
      <c r="I10" s="100" t="s">
        <v>3</v>
      </c>
      <c r="J10" s="100"/>
      <c r="K10" s="100"/>
    </row>
    <row r="11" spans="1:11" x14ac:dyDescent="0.4">
      <c r="A11" s="96" t="s">
        <v>25</v>
      </c>
      <c r="B11" s="96"/>
      <c r="C11" s="6" t="s">
        <v>5</v>
      </c>
      <c r="D11" s="6" t="s">
        <v>5</v>
      </c>
      <c r="E11" s="6" t="s">
        <v>5</v>
      </c>
      <c r="F11" s="6" t="s">
        <v>5</v>
      </c>
      <c r="G11" s="6" t="s">
        <v>5</v>
      </c>
      <c r="H11" s="6" t="s">
        <v>5</v>
      </c>
      <c r="I11" s="100" t="s">
        <v>3</v>
      </c>
      <c r="J11" s="100"/>
      <c r="K11" s="100"/>
    </row>
    <row r="12" spans="1:11" x14ac:dyDescent="0.4">
      <c r="A12" s="7"/>
      <c r="B12" s="3"/>
      <c r="C12" s="3"/>
      <c r="D12" s="3"/>
      <c r="E12" s="3"/>
      <c r="F12" s="3"/>
      <c r="G12" s="3"/>
      <c r="H12" s="3"/>
      <c r="I12" s="3"/>
      <c r="J12" s="3"/>
      <c r="K12" s="3"/>
    </row>
    <row r="13" spans="1:11" x14ac:dyDescent="0.4">
      <c r="A13" s="2" t="s">
        <v>6</v>
      </c>
      <c r="B13" s="3"/>
      <c r="C13" s="3"/>
      <c r="D13" s="3"/>
      <c r="E13" s="3"/>
      <c r="F13" s="3"/>
      <c r="G13" s="3"/>
      <c r="H13" s="3"/>
      <c r="I13" s="3"/>
      <c r="J13" s="3"/>
      <c r="K13" s="3"/>
    </row>
    <row r="14" spans="1:11" x14ac:dyDescent="0.4">
      <c r="A14" s="96" t="s">
        <v>20</v>
      </c>
      <c r="B14" s="99"/>
      <c r="C14" s="96" t="s">
        <v>7</v>
      </c>
      <c r="D14" s="96"/>
      <c r="E14" s="96"/>
      <c r="F14" s="96" t="s">
        <v>7</v>
      </c>
      <c r="G14" s="96"/>
      <c r="H14" s="96"/>
      <c r="I14" s="96" t="s">
        <v>8</v>
      </c>
      <c r="J14" s="96"/>
      <c r="K14" s="96"/>
    </row>
    <row r="15" spans="1:11" x14ac:dyDescent="0.4">
      <c r="A15" s="99"/>
      <c r="B15" s="99"/>
      <c r="C15" s="5" t="s">
        <v>9</v>
      </c>
      <c r="D15" s="5" t="s">
        <v>10</v>
      </c>
      <c r="E15" s="5" t="s">
        <v>11</v>
      </c>
      <c r="F15" s="5" t="s">
        <v>9</v>
      </c>
      <c r="G15" s="5" t="s">
        <v>10</v>
      </c>
      <c r="H15" s="5" t="s">
        <v>11</v>
      </c>
      <c r="I15" s="5" t="s">
        <v>9</v>
      </c>
      <c r="J15" s="5" t="s">
        <v>10</v>
      </c>
      <c r="K15" s="5" t="s">
        <v>11</v>
      </c>
    </row>
    <row r="16" spans="1:11" x14ac:dyDescent="0.4">
      <c r="A16" s="97" t="s">
        <v>14</v>
      </c>
      <c r="B16" s="5" t="s">
        <v>21</v>
      </c>
      <c r="C16" s="6" t="s">
        <v>2</v>
      </c>
      <c r="D16" s="6" t="s">
        <v>2</v>
      </c>
      <c r="E16" s="6" t="s">
        <v>2</v>
      </c>
      <c r="F16" s="6" t="s">
        <v>2</v>
      </c>
      <c r="G16" s="6" t="s">
        <v>2</v>
      </c>
      <c r="H16" s="6" t="s">
        <v>2</v>
      </c>
      <c r="I16" s="6" t="s">
        <v>2</v>
      </c>
      <c r="J16" s="6" t="s">
        <v>2</v>
      </c>
      <c r="K16" s="6" t="s">
        <v>2</v>
      </c>
    </row>
    <row r="17" spans="1:11" x14ac:dyDescent="0.4">
      <c r="A17" s="98"/>
      <c r="B17" s="5" t="s">
        <v>4</v>
      </c>
      <c r="C17" s="6" t="s">
        <v>2</v>
      </c>
      <c r="D17" s="6" t="s">
        <v>2</v>
      </c>
      <c r="E17" s="6" t="s">
        <v>2</v>
      </c>
      <c r="F17" s="6" t="s">
        <v>2</v>
      </c>
      <c r="G17" s="6" t="s">
        <v>2</v>
      </c>
      <c r="H17" s="6" t="s">
        <v>2</v>
      </c>
      <c r="I17" s="6" t="s">
        <v>2</v>
      </c>
      <c r="J17" s="6" t="s">
        <v>2</v>
      </c>
      <c r="K17" s="6" t="s">
        <v>2</v>
      </c>
    </row>
    <row r="18" spans="1:11" x14ac:dyDescent="0.4">
      <c r="A18" s="97" t="s">
        <v>15</v>
      </c>
      <c r="B18" s="5" t="s">
        <v>19</v>
      </c>
      <c r="C18" s="6" t="s">
        <v>2</v>
      </c>
      <c r="D18" s="6" t="s">
        <v>2</v>
      </c>
      <c r="E18" s="6" t="s">
        <v>2</v>
      </c>
      <c r="F18" s="6" t="s">
        <v>2</v>
      </c>
      <c r="G18" s="6" t="s">
        <v>2</v>
      </c>
      <c r="H18" s="6" t="s">
        <v>2</v>
      </c>
      <c r="I18" s="6" t="s">
        <v>2</v>
      </c>
      <c r="J18" s="6" t="s">
        <v>2</v>
      </c>
      <c r="K18" s="6" t="s">
        <v>2</v>
      </c>
    </row>
    <row r="19" spans="1:11" x14ac:dyDescent="0.4">
      <c r="A19" s="98"/>
      <c r="B19" s="5" t="s">
        <v>4</v>
      </c>
      <c r="C19" s="6" t="s">
        <v>2</v>
      </c>
      <c r="D19" s="6" t="s">
        <v>2</v>
      </c>
      <c r="E19" s="6" t="s">
        <v>2</v>
      </c>
      <c r="F19" s="6" t="s">
        <v>2</v>
      </c>
      <c r="G19" s="6" t="s">
        <v>2</v>
      </c>
      <c r="H19" s="6" t="s">
        <v>2</v>
      </c>
      <c r="I19" s="6" t="s">
        <v>2</v>
      </c>
      <c r="J19" s="6" t="s">
        <v>2</v>
      </c>
      <c r="K19" s="6" t="s">
        <v>2</v>
      </c>
    </row>
  </sheetData>
  <mergeCells count="19">
    <mergeCell ref="A16:A17"/>
    <mergeCell ref="A18:A19"/>
    <mergeCell ref="A14:B15"/>
    <mergeCell ref="I7:K7"/>
    <mergeCell ref="I8:K8"/>
    <mergeCell ref="I9:K9"/>
    <mergeCell ref="I10:K10"/>
    <mergeCell ref="I11:K11"/>
    <mergeCell ref="C14:E14"/>
    <mergeCell ref="F14:H14"/>
    <mergeCell ref="I14:K14"/>
    <mergeCell ref="A7:A8"/>
    <mergeCell ref="A9:A10"/>
    <mergeCell ref="I5:K6"/>
    <mergeCell ref="G5:H5"/>
    <mergeCell ref="A11:B11"/>
    <mergeCell ref="A5:B6"/>
    <mergeCell ref="C5:D5"/>
    <mergeCell ref="E5:F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6"/>
  <sheetViews>
    <sheetView workbookViewId="0">
      <selection activeCell="E7" sqref="E7"/>
    </sheetView>
  </sheetViews>
  <sheetFormatPr defaultRowHeight="18.75" x14ac:dyDescent="0.4"/>
  <cols>
    <col min="1" max="1" width="1" customWidth="1"/>
    <col min="2" max="2" width="3.625" customWidth="1"/>
    <col min="3" max="3" width="19.25" customWidth="1"/>
    <col min="4" max="4" width="9" style="56"/>
    <col min="5" max="5" width="6.875" customWidth="1"/>
    <col min="6" max="6" width="7.625" customWidth="1"/>
    <col min="7" max="7" width="6.75" customWidth="1"/>
    <col min="8" max="8" width="7.125" bestFit="1" customWidth="1"/>
    <col min="10" max="12" width="2.75" customWidth="1"/>
    <col min="13" max="14" width="2.375" customWidth="1"/>
  </cols>
  <sheetData>
    <row r="1" spans="2:18" x14ac:dyDescent="0.4">
      <c r="B1" s="1" t="s">
        <v>23</v>
      </c>
    </row>
    <row r="2" spans="2:18" x14ac:dyDescent="0.4">
      <c r="B2" s="9" t="s">
        <v>26</v>
      </c>
    </row>
    <row r="3" spans="2:18" x14ac:dyDescent="0.4">
      <c r="B3" s="1" t="s">
        <v>185</v>
      </c>
    </row>
    <row r="4" spans="2:18" x14ac:dyDescent="0.4">
      <c r="B4" s="110" t="s">
        <v>150</v>
      </c>
      <c r="C4" s="111"/>
      <c r="D4" s="57"/>
      <c r="E4" s="114" t="s">
        <v>152</v>
      </c>
      <c r="F4" s="115"/>
      <c r="G4" s="115"/>
      <c r="H4" s="116"/>
    </row>
    <row r="5" spans="2:18" x14ac:dyDescent="0.4">
      <c r="B5" s="112"/>
      <c r="C5" s="113"/>
      <c r="D5" s="41" t="s">
        <v>151</v>
      </c>
      <c r="E5" s="114"/>
      <c r="F5" s="115"/>
      <c r="G5" s="115"/>
      <c r="H5" s="116"/>
    </row>
    <row r="6" spans="2:18" ht="18.75" customHeight="1" x14ac:dyDescent="0.4">
      <c r="B6" s="101" t="s">
        <v>163</v>
      </c>
      <c r="C6" s="101"/>
      <c r="D6" s="101"/>
      <c r="E6" s="107" t="s">
        <v>153</v>
      </c>
      <c r="F6" s="108"/>
      <c r="G6" s="108"/>
      <c r="H6" s="109"/>
      <c r="J6" s="55"/>
      <c r="K6" s="55"/>
      <c r="L6" s="55"/>
      <c r="M6" s="55"/>
      <c r="N6" s="55"/>
      <c r="O6" s="55"/>
      <c r="P6" s="55"/>
      <c r="Q6" s="55"/>
      <c r="R6" s="55"/>
    </row>
    <row r="7" spans="2:18" x14ac:dyDescent="0.4">
      <c r="B7" s="101" t="s">
        <v>154</v>
      </c>
      <c r="C7" s="101"/>
      <c r="D7" s="58" t="s">
        <v>184</v>
      </c>
      <c r="E7" s="49">
        <v>1</v>
      </c>
      <c r="F7" s="44" t="s">
        <v>171</v>
      </c>
      <c r="G7" s="50">
        <v>30</v>
      </c>
      <c r="H7" s="40" t="s">
        <v>172</v>
      </c>
      <c r="J7" s="55"/>
      <c r="K7" s="55"/>
      <c r="L7" s="55"/>
      <c r="M7" s="55"/>
      <c r="N7" s="55"/>
      <c r="O7" s="55"/>
      <c r="P7" s="55"/>
      <c r="Q7" s="55"/>
      <c r="R7" s="55"/>
    </row>
    <row r="8" spans="2:18" x14ac:dyDescent="0.4">
      <c r="B8" s="101" t="s">
        <v>155</v>
      </c>
      <c r="C8" s="101"/>
      <c r="D8" s="59" t="s">
        <v>184</v>
      </c>
      <c r="E8" s="49">
        <v>3</v>
      </c>
      <c r="F8" s="44" t="s">
        <v>171</v>
      </c>
      <c r="G8" s="50">
        <v>90</v>
      </c>
      <c r="H8" s="40" t="s">
        <v>172</v>
      </c>
      <c r="J8" s="55"/>
      <c r="K8" s="55"/>
      <c r="L8" s="55"/>
      <c r="M8" s="55"/>
      <c r="N8" s="55"/>
      <c r="O8" s="55"/>
      <c r="P8" s="55"/>
      <c r="Q8" s="55"/>
      <c r="R8" s="55"/>
    </row>
    <row r="9" spans="2:18" x14ac:dyDescent="0.4">
      <c r="B9" s="101" t="s">
        <v>156</v>
      </c>
      <c r="C9" s="101"/>
      <c r="D9" s="59"/>
      <c r="E9" s="49">
        <v>3</v>
      </c>
      <c r="F9" s="44" t="s">
        <v>171</v>
      </c>
      <c r="G9" s="50">
        <v>90</v>
      </c>
      <c r="H9" s="40" t="s">
        <v>172</v>
      </c>
      <c r="J9" s="55"/>
      <c r="K9" s="55"/>
      <c r="L9" s="55"/>
      <c r="M9" s="55"/>
      <c r="N9" s="55"/>
      <c r="O9" s="55"/>
      <c r="P9" s="55"/>
      <c r="Q9" s="55"/>
      <c r="R9" s="55"/>
    </row>
    <row r="10" spans="2:18" x14ac:dyDescent="0.4">
      <c r="B10" s="101" t="s">
        <v>157</v>
      </c>
      <c r="C10" s="101"/>
      <c r="D10" s="59"/>
      <c r="E10" s="49">
        <v>2</v>
      </c>
      <c r="F10" s="44" t="s">
        <v>171</v>
      </c>
      <c r="G10" s="50">
        <v>60</v>
      </c>
      <c r="H10" s="40" t="s">
        <v>172</v>
      </c>
      <c r="J10" s="55"/>
      <c r="K10" s="55"/>
      <c r="L10" s="55"/>
    </row>
    <row r="11" spans="2:18" x14ac:dyDescent="0.4">
      <c r="B11" s="101" t="s">
        <v>158</v>
      </c>
      <c r="C11" s="101"/>
      <c r="D11" s="59" t="s">
        <v>184</v>
      </c>
      <c r="E11" s="49">
        <v>2</v>
      </c>
      <c r="F11" s="44" t="s">
        <v>171</v>
      </c>
      <c r="G11" s="50">
        <v>60</v>
      </c>
      <c r="H11" s="40" t="s">
        <v>172</v>
      </c>
      <c r="J11" s="55"/>
      <c r="K11" s="55"/>
      <c r="L11" s="55"/>
    </row>
    <row r="12" spans="2:18" x14ac:dyDescent="0.4">
      <c r="B12" s="101" t="s">
        <v>159</v>
      </c>
      <c r="C12" s="101"/>
      <c r="D12" s="59"/>
      <c r="E12" s="49">
        <v>5</v>
      </c>
      <c r="F12" s="44" t="s">
        <v>171</v>
      </c>
      <c r="G12" s="50">
        <v>150</v>
      </c>
      <c r="H12" s="40" t="s">
        <v>172</v>
      </c>
      <c r="J12" s="55"/>
      <c r="K12" s="55"/>
      <c r="L12" s="55"/>
    </row>
    <row r="13" spans="2:18" x14ac:dyDescent="0.4">
      <c r="B13" s="101" t="s">
        <v>160</v>
      </c>
      <c r="C13" s="101"/>
      <c r="D13" s="59"/>
      <c r="E13" s="49">
        <v>1</v>
      </c>
      <c r="F13" s="44" t="s">
        <v>171</v>
      </c>
      <c r="G13" s="50">
        <v>30</v>
      </c>
      <c r="H13" s="40" t="s">
        <v>172</v>
      </c>
      <c r="J13" s="55"/>
      <c r="K13" s="55"/>
      <c r="L13" s="55"/>
    </row>
    <row r="14" spans="2:18" x14ac:dyDescent="0.4">
      <c r="B14" s="101" t="s">
        <v>161</v>
      </c>
      <c r="C14" s="101"/>
      <c r="D14" s="59"/>
      <c r="E14" s="49">
        <v>30</v>
      </c>
      <c r="F14" s="44" t="s">
        <v>171</v>
      </c>
      <c r="G14" s="50">
        <v>900</v>
      </c>
      <c r="H14" s="40" t="s">
        <v>172</v>
      </c>
    </row>
    <row r="15" spans="2:18" x14ac:dyDescent="0.4">
      <c r="B15" s="103" t="s">
        <v>162</v>
      </c>
      <c r="C15" s="104"/>
      <c r="D15" s="105"/>
      <c r="E15" s="49">
        <f>SUM(E7:E14)</f>
        <v>47</v>
      </c>
      <c r="F15" s="44" t="s">
        <v>171</v>
      </c>
      <c r="G15" s="50">
        <f>SUM(G7:G14)</f>
        <v>1410</v>
      </c>
      <c r="H15" s="40" t="s">
        <v>172</v>
      </c>
    </row>
    <row r="16" spans="2:18" x14ac:dyDescent="0.4">
      <c r="B16" s="101" t="s">
        <v>164</v>
      </c>
      <c r="C16" s="101"/>
      <c r="D16" s="101"/>
      <c r="E16" s="107" t="s">
        <v>153</v>
      </c>
      <c r="F16" s="108"/>
      <c r="G16" s="108"/>
      <c r="H16" s="109"/>
    </row>
    <row r="17" spans="2:8" x14ac:dyDescent="0.4">
      <c r="B17" s="102" t="s">
        <v>178</v>
      </c>
      <c r="C17" s="42" t="s">
        <v>166</v>
      </c>
      <c r="D17" s="58" t="s">
        <v>184</v>
      </c>
      <c r="E17" s="49">
        <v>1</v>
      </c>
      <c r="F17" s="44" t="s">
        <v>171</v>
      </c>
      <c r="G17" s="50">
        <v>30</v>
      </c>
      <c r="H17" s="40" t="s">
        <v>172</v>
      </c>
    </row>
    <row r="18" spans="2:8" x14ac:dyDescent="0.4">
      <c r="B18" s="102"/>
      <c r="C18" s="54" t="s">
        <v>165</v>
      </c>
      <c r="D18" s="60"/>
      <c r="E18" s="49">
        <v>1</v>
      </c>
      <c r="F18" s="44" t="s">
        <v>171</v>
      </c>
      <c r="G18" s="50">
        <v>30</v>
      </c>
      <c r="H18" s="40" t="s">
        <v>172</v>
      </c>
    </row>
    <row r="19" spans="2:8" x14ac:dyDescent="0.4">
      <c r="B19" s="102"/>
      <c r="C19" s="54" t="s">
        <v>175</v>
      </c>
      <c r="D19" s="60"/>
      <c r="E19" s="49">
        <v>1</v>
      </c>
      <c r="F19" s="44" t="s">
        <v>171</v>
      </c>
      <c r="G19" s="50">
        <v>30</v>
      </c>
      <c r="H19" s="40" t="s">
        <v>172</v>
      </c>
    </row>
    <row r="20" spans="2:8" x14ac:dyDescent="0.4">
      <c r="B20" s="102"/>
      <c r="C20" s="54" t="s">
        <v>182</v>
      </c>
      <c r="D20" s="60"/>
      <c r="E20" s="49">
        <v>1</v>
      </c>
      <c r="F20" s="44" t="s">
        <v>171</v>
      </c>
      <c r="G20" s="50">
        <v>30</v>
      </c>
      <c r="H20" s="40" t="s">
        <v>172</v>
      </c>
    </row>
    <row r="21" spans="2:8" x14ac:dyDescent="0.4">
      <c r="B21" s="102"/>
      <c r="C21" s="54" t="s">
        <v>177</v>
      </c>
      <c r="D21" s="60" t="s">
        <v>184</v>
      </c>
      <c r="E21" s="49">
        <v>1</v>
      </c>
      <c r="F21" s="44" t="s">
        <v>171</v>
      </c>
      <c r="G21" s="50">
        <v>30</v>
      </c>
      <c r="H21" s="40" t="s">
        <v>172</v>
      </c>
    </row>
    <row r="22" spans="2:8" x14ac:dyDescent="0.4">
      <c r="B22" s="102"/>
      <c r="C22" s="42" t="s">
        <v>167</v>
      </c>
      <c r="D22" s="59"/>
      <c r="E22" s="49">
        <v>1</v>
      </c>
      <c r="F22" s="44" t="s">
        <v>171</v>
      </c>
      <c r="G22" s="50">
        <v>30</v>
      </c>
      <c r="H22" s="40" t="s">
        <v>172</v>
      </c>
    </row>
    <row r="23" spans="2:8" x14ac:dyDescent="0.4">
      <c r="B23" s="102" t="s">
        <v>200</v>
      </c>
      <c r="C23" s="42" t="s">
        <v>180</v>
      </c>
      <c r="D23" s="41"/>
      <c r="E23" s="49">
        <v>2</v>
      </c>
      <c r="F23" s="44" t="s">
        <v>171</v>
      </c>
      <c r="G23" s="50">
        <v>60</v>
      </c>
      <c r="H23" s="40" t="s">
        <v>172</v>
      </c>
    </row>
    <row r="24" spans="2:8" x14ac:dyDescent="0.4">
      <c r="B24" s="102"/>
      <c r="C24" s="42" t="s">
        <v>181</v>
      </c>
      <c r="D24" s="41"/>
      <c r="E24" s="49">
        <v>2</v>
      </c>
      <c r="F24" s="44" t="s">
        <v>171</v>
      </c>
      <c r="G24" s="50">
        <v>60</v>
      </c>
      <c r="H24" s="40" t="s">
        <v>172</v>
      </c>
    </row>
    <row r="25" spans="2:8" x14ac:dyDescent="0.4">
      <c r="B25" s="102"/>
      <c r="C25" s="42" t="s">
        <v>179</v>
      </c>
      <c r="D25" s="41"/>
      <c r="E25" s="49">
        <v>2</v>
      </c>
      <c r="F25" s="44" t="s">
        <v>171</v>
      </c>
      <c r="G25" s="50">
        <v>60</v>
      </c>
      <c r="H25" s="40" t="s">
        <v>172</v>
      </c>
    </row>
    <row r="26" spans="2:8" x14ac:dyDescent="0.4">
      <c r="B26" s="102"/>
      <c r="C26" s="42" t="s">
        <v>176</v>
      </c>
      <c r="D26" s="41"/>
      <c r="E26" s="49">
        <v>2</v>
      </c>
      <c r="F26" s="44" t="s">
        <v>171</v>
      </c>
      <c r="G26" s="50">
        <v>60</v>
      </c>
      <c r="H26" s="40" t="s">
        <v>172</v>
      </c>
    </row>
    <row r="27" spans="2:8" x14ac:dyDescent="0.4">
      <c r="B27" s="102"/>
      <c r="C27" s="42" t="s">
        <v>170</v>
      </c>
      <c r="D27" s="41"/>
      <c r="E27" s="49">
        <v>2</v>
      </c>
      <c r="F27" s="44" t="s">
        <v>171</v>
      </c>
      <c r="G27" s="50">
        <v>60</v>
      </c>
      <c r="H27" s="40" t="s">
        <v>172</v>
      </c>
    </row>
    <row r="28" spans="2:8" x14ac:dyDescent="0.4">
      <c r="B28" s="102"/>
      <c r="C28" s="42" t="s">
        <v>168</v>
      </c>
      <c r="D28" s="41"/>
      <c r="E28" s="49">
        <v>2</v>
      </c>
      <c r="F28" s="44" t="s">
        <v>171</v>
      </c>
      <c r="G28" s="50">
        <v>60</v>
      </c>
      <c r="H28" s="40" t="s">
        <v>172</v>
      </c>
    </row>
    <row r="29" spans="2:8" x14ac:dyDescent="0.4">
      <c r="B29" s="102"/>
      <c r="C29" s="42" t="s">
        <v>169</v>
      </c>
      <c r="D29" s="41"/>
      <c r="E29" s="49">
        <v>2</v>
      </c>
      <c r="F29" s="44" t="s">
        <v>171</v>
      </c>
      <c r="G29" s="50">
        <v>60</v>
      </c>
      <c r="H29" s="40" t="s">
        <v>172</v>
      </c>
    </row>
    <row r="30" spans="2:8" x14ac:dyDescent="0.4">
      <c r="B30" s="101" t="s">
        <v>162</v>
      </c>
      <c r="C30" s="101"/>
      <c r="D30" s="101"/>
      <c r="E30" s="49">
        <f>SUM(E17:E29)</f>
        <v>20</v>
      </c>
      <c r="F30" s="44" t="s">
        <v>171</v>
      </c>
      <c r="G30" s="50">
        <f>SUM(G17:G29)</f>
        <v>600</v>
      </c>
      <c r="H30" s="40" t="s">
        <v>172</v>
      </c>
    </row>
    <row r="31" spans="2:8" x14ac:dyDescent="0.4">
      <c r="B31" s="117" t="s">
        <v>173</v>
      </c>
      <c r="C31" s="118"/>
      <c r="D31" s="119"/>
      <c r="E31" s="46"/>
      <c r="F31" s="47" t="s">
        <v>171</v>
      </c>
      <c r="G31" s="51">
        <f>G15+G30</f>
        <v>2010</v>
      </c>
      <c r="H31" s="48" t="s">
        <v>172</v>
      </c>
    </row>
    <row r="32" spans="2:8" x14ac:dyDescent="0.4">
      <c r="B32" s="120" t="s">
        <v>174</v>
      </c>
      <c r="C32" s="121"/>
      <c r="D32" s="122"/>
      <c r="E32" s="106" t="s">
        <v>183</v>
      </c>
      <c r="F32" s="106"/>
      <c r="G32" s="106"/>
      <c r="H32" s="106"/>
    </row>
    <row r="33" spans="3:3" x14ac:dyDescent="0.35">
      <c r="C33" s="53"/>
    </row>
    <row r="34" spans="3:3" ht="15" customHeight="1" x14ac:dyDescent="0.4">
      <c r="C34" s="52"/>
    </row>
    <row r="35" spans="3:3" ht="15" customHeight="1" x14ac:dyDescent="0.4">
      <c r="C35" s="52"/>
    </row>
    <row r="36" spans="3:3" ht="15" customHeight="1" x14ac:dyDescent="0.4">
      <c r="C36" s="52"/>
    </row>
  </sheetData>
  <mergeCells count="21">
    <mergeCell ref="E32:H32"/>
    <mergeCell ref="E16:H16"/>
    <mergeCell ref="B4:C5"/>
    <mergeCell ref="B6:D6"/>
    <mergeCell ref="B7:C7"/>
    <mergeCell ref="B8:C8"/>
    <mergeCell ref="B9:C9"/>
    <mergeCell ref="B10:C10"/>
    <mergeCell ref="B11:C11"/>
    <mergeCell ref="E6:H6"/>
    <mergeCell ref="E4:H5"/>
    <mergeCell ref="B12:C12"/>
    <mergeCell ref="B30:D30"/>
    <mergeCell ref="B31:D31"/>
    <mergeCell ref="B32:D32"/>
    <mergeCell ref="B13:C13"/>
    <mergeCell ref="B14:C14"/>
    <mergeCell ref="B16:D16"/>
    <mergeCell ref="B23:B29"/>
    <mergeCell ref="B17:B22"/>
    <mergeCell ref="B15:D15"/>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4" sqref="A4:A5"/>
    </sheetView>
  </sheetViews>
  <sheetFormatPr defaultRowHeight="18.75" x14ac:dyDescent="0.4"/>
  <cols>
    <col min="1" max="1" width="18.875" customWidth="1"/>
    <col min="2" max="2" width="6" customWidth="1"/>
    <col min="4" max="4" width="4.75" customWidth="1"/>
    <col min="5" max="5" width="7.125" bestFit="1" customWidth="1"/>
    <col min="6" max="6" width="6.625" customWidth="1"/>
    <col min="7" max="7" width="7.125" bestFit="1" customWidth="1"/>
    <col min="9" max="12" width="2.25" customWidth="1"/>
    <col min="13" max="13" width="2" customWidth="1"/>
    <col min="14" max="14" width="0.875" customWidth="1"/>
    <col min="15" max="15" width="2" customWidth="1"/>
    <col min="16" max="18" width="2.375" customWidth="1"/>
  </cols>
  <sheetData>
    <row r="1" spans="1:7" x14ac:dyDescent="0.4">
      <c r="A1" s="1" t="s">
        <v>23</v>
      </c>
    </row>
    <row r="2" spans="1:7" x14ac:dyDescent="0.4">
      <c r="A2" s="9" t="s">
        <v>26</v>
      </c>
    </row>
    <row r="3" spans="1:7" x14ac:dyDescent="0.4">
      <c r="A3" s="1" t="s">
        <v>186</v>
      </c>
    </row>
    <row r="4" spans="1:7" x14ac:dyDescent="0.4">
      <c r="A4" s="110" t="s">
        <v>150</v>
      </c>
      <c r="B4" s="57"/>
      <c r="C4" s="125" t="s">
        <v>187</v>
      </c>
      <c r="D4" s="127" t="s">
        <v>189</v>
      </c>
      <c r="E4" s="115"/>
      <c r="F4" s="115"/>
      <c r="G4" s="116"/>
    </row>
    <row r="5" spans="1:7" ht="37.5" x14ac:dyDescent="0.4">
      <c r="A5" s="112"/>
      <c r="B5" s="64" t="s">
        <v>151</v>
      </c>
      <c r="C5" s="126"/>
      <c r="D5" s="114"/>
      <c r="E5" s="115"/>
      <c r="F5" s="115"/>
      <c r="G5" s="116"/>
    </row>
    <row r="6" spans="1:7" x14ac:dyDescent="0.4">
      <c r="A6" s="101" t="s">
        <v>163</v>
      </c>
      <c r="B6" s="101"/>
      <c r="C6" s="43" t="s">
        <v>188</v>
      </c>
      <c r="D6" s="107" t="s">
        <v>153</v>
      </c>
      <c r="E6" s="108"/>
      <c r="F6" s="108"/>
      <c r="G6" s="109"/>
    </row>
    <row r="7" spans="1:7" x14ac:dyDescent="0.4">
      <c r="A7" s="39" t="s">
        <v>154</v>
      </c>
      <c r="B7" s="58" t="s">
        <v>184</v>
      </c>
      <c r="C7" s="61">
        <v>3</v>
      </c>
      <c r="D7" s="49">
        <v>2</v>
      </c>
      <c r="E7" s="45" t="s">
        <v>171</v>
      </c>
      <c r="F7" s="50">
        <v>10</v>
      </c>
      <c r="G7" s="40" t="s">
        <v>172</v>
      </c>
    </row>
    <row r="8" spans="1:7" x14ac:dyDescent="0.4">
      <c r="A8" s="39" t="s">
        <v>155</v>
      </c>
      <c r="B8" s="59" t="s">
        <v>184</v>
      </c>
      <c r="C8" s="62">
        <v>4</v>
      </c>
      <c r="D8" s="49">
        <v>6</v>
      </c>
      <c r="E8" s="45" t="s">
        <v>171</v>
      </c>
      <c r="F8" s="50">
        <v>30</v>
      </c>
      <c r="G8" s="40" t="s">
        <v>172</v>
      </c>
    </row>
    <row r="9" spans="1:7" x14ac:dyDescent="0.4">
      <c r="A9" s="39" t="s">
        <v>156</v>
      </c>
      <c r="B9" s="59"/>
      <c r="C9" s="62">
        <v>3</v>
      </c>
      <c r="D9" s="49">
        <v>5</v>
      </c>
      <c r="E9" s="45" t="s">
        <v>171</v>
      </c>
      <c r="F9" s="50">
        <v>25</v>
      </c>
      <c r="G9" s="40" t="s">
        <v>172</v>
      </c>
    </row>
    <row r="10" spans="1:7" x14ac:dyDescent="0.4">
      <c r="A10" s="39" t="s">
        <v>157</v>
      </c>
      <c r="B10" s="59"/>
      <c r="C10" s="62">
        <v>2</v>
      </c>
      <c r="D10" s="49">
        <v>6</v>
      </c>
      <c r="E10" s="45" t="s">
        <v>171</v>
      </c>
      <c r="F10" s="50">
        <v>30</v>
      </c>
      <c r="G10" s="40" t="s">
        <v>172</v>
      </c>
    </row>
    <row r="11" spans="1:7" x14ac:dyDescent="0.4">
      <c r="A11" s="39" t="s">
        <v>158</v>
      </c>
      <c r="B11" s="59" t="s">
        <v>184</v>
      </c>
      <c r="C11" s="62">
        <v>2</v>
      </c>
      <c r="D11" s="49">
        <v>2</v>
      </c>
      <c r="E11" s="45" t="s">
        <v>171</v>
      </c>
      <c r="F11" s="50">
        <v>10</v>
      </c>
      <c r="G11" s="40" t="s">
        <v>172</v>
      </c>
    </row>
    <row r="12" spans="1:7" x14ac:dyDescent="0.4">
      <c r="A12" s="39" t="s">
        <v>159</v>
      </c>
      <c r="B12" s="59"/>
      <c r="C12" s="62">
        <v>8</v>
      </c>
      <c r="D12" s="49">
        <v>2</v>
      </c>
      <c r="E12" s="45" t="s">
        <v>171</v>
      </c>
      <c r="F12" s="50">
        <v>10</v>
      </c>
      <c r="G12" s="40" t="s">
        <v>172</v>
      </c>
    </row>
    <row r="13" spans="1:7" x14ac:dyDescent="0.4">
      <c r="A13" s="39" t="s">
        <v>160</v>
      </c>
      <c r="B13" s="59"/>
      <c r="C13" s="62">
        <v>3</v>
      </c>
      <c r="D13" s="49">
        <v>1</v>
      </c>
      <c r="E13" s="45" t="s">
        <v>171</v>
      </c>
      <c r="F13" s="50">
        <v>5</v>
      </c>
      <c r="G13" s="40" t="s">
        <v>172</v>
      </c>
    </row>
    <row r="14" spans="1:7" x14ac:dyDescent="0.4">
      <c r="A14" s="39" t="s">
        <v>161</v>
      </c>
      <c r="B14" s="59"/>
      <c r="C14" s="62">
        <v>6</v>
      </c>
      <c r="D14" s="49">
        <v>35</v>
      </c>
      <c r="E14" s="45" t="s">
        <v>171</v>
      </c>
      <c r="F14" s="50">
        <v>175</v>
      </c>
      <c r="G14" s="40" t="s">
        <v>172</v>
      </c>
    </row>
    <row r="15" spans="1:7" x14ac:dyDescent="0.4">
      <c r="A15" s="103" t="s">
        <v>162</v>
      </c>
      <c r="B15" s="105"/>
      <c r="C15" s="65">
        <f>SUM(C7:C14)</f>
        <v>31</v>
      </c>
      <c r="D15" s="49">
        <f>SUM(D7:D14)</f>
        <v>59</v>
      </c>
      <c r="E15" s="45" t="s">
        <v>171</v>
      </c>
      <c r="F15" s="50">
        <f>SUM(F7:F14)</f>
        <v>295</v>
      </c>
      <c r="G15" s="40" t="s">
        <v>172</v>
      </c>
    </row>
    <row r="16" spans="1:7" x14ac:dyDescent="0.4">
      <c r="A16" s="101" t="s">
        <v>164</v>
      </c>
      <c r="B16" s="101"/>
      <c r="C16" s="43" t="s">
        <v>188</v>
      </c>
      <c r="D16" s="107" t="s">
        <v>153</v>
      </c>
      <c r="E16" s="108"/>
      <c r="F16" s="108"/>
      <c r="G16" s="109"/>
    </row>
    <row r="17" spans="1:7" x14ac:dyDescent="0.4">
      <c r="A17" s="66" t="s">
        <v>166</v>
      </c>
      <c r="B17" s="58" t="s">
        <v>184</v>
      </c>
      <c r="C17" s="61">
        <v>1</v>
      </c>
      <c r="D17" s="61" t="s">
        <v>191</v>
      </c>
      <c r="E17" s="45" t="s">
        <v>171</v>
      </c>
      <c r="F17" s="65" t="s">
        <v>191</v>
      </c>
      <c r="G17" s="40" t="s">
        <v>172</v>
      </c>
    </row>
    <row r="18" spans="1:7" x14ac:dyDescent="0.4">
      <c r="A18" s="49" t="s">
        <v>165</v>
      </c>
      <c r="B18" s="60"/>
      <c r="C18" s="63">
        <v>1</v>
      </c>
      <c r="D18" s="49">
        <v>1</v>
      </c>
      <c r="E18" s="45" t="s">
        <v>171</v>
      </c>
      <c r="F18" s="50">
        <v>5</v>
      </c>
      <c r="G18" s="40" t="s">
        <v>172</v>
      </c>
    </row>
    <row r="19" spans="1:7" x14ac:dyDescent="0.4">
      <c r="A19" s="49" t="s">
        <v>177</v>
      </c>
      <c r="B19" s="60" t="s">
        <v>184</v>
      </c>
      <c r="C19" s="63">
        <v>1</v>
      </c>
      <c r="D19" s="61" t="s">
        <v>191</v>
      </c>
      <c r="E19" s="45" t="s">
        <v>171</v>
      </c>
      <c r="F19" s="65" t="s">
        <v>191</v>
      </c>
      <c r="G19" s="40" t="s">
        <v>172</v>
      </c>
    </row>
    <row r="20" spans="1:7" x14ac:dyDescent="0.4">
      <c r="A20" s="66" t="s">
        <v>181</v>
      </c>
      <c r="B20" s="41"/>
      <c r="C20" s="61">
        <v>1</v>
      </c>
      <c r="D20" s="49">
        <v>1</v>
      </c>
      <c r="E20" s="45" t="s">
        <v>171</v>
      </c>
      <c r="F20" s="50">
        <v>5</v>
      </c>
      <c r="G20" s="40" t="s">
        <v>172</v>
      </c>
    </row>
    <row r="21" spans="1:7" x14ac:dyDescent="0.4">
      <c r="A21" s="66" t="s">
        <v>190</v>
      </c>
      <c r="B21" s="41"/>
      <c r="C21" s="61">
        <v>1</v>
      </c>
      <c r="D21" s="61" t="s">
        <v>191</v>
      </c>
      <c r="E21" s="45" t="s">
        <v>171</v>
      </c>
      <c r="F21" s="65" t="s">
        <v>191</v>
      </c>
      <c r="G21" s="40" t="s">
        <v>172</v>
      </c>
    </row>
    <row r="22" spans="1:7" x14ac:dyDescent="0.4">
      <c r="A22" s="101" t="s">
        <v>162</v>
      </c>
      <c r="B22" s="101"/>
      <c r="C22" s="61">
        <f>SUM(C17:C21)</f>
        <v>5</v>
      </c>
      <c r="D22" s="49">
        <f>SUM(D17:D21)</f>
        <v>2</v>
      </c>
      <c r="E22" s="45" t="s">
        <v>171</v>
      </c>
      <c r="F22" s="50">
        <f>SUM(F17:F21)</f>
        <v>10</v>
      </c>
      <c r="G22" s="40" t="s">
        <v>172</v>
      </c>
    </row>
    <row r="23" spans="1:7" x14ac:dyDescent="0.4">
      <c r="A23" s="123" t="s">
        <v>173</v>
      </c>
      <c r="B23" s="124"/>
      <c r="C23" s="67">
        <f>C15+C22</f>
        <v>36</v>
      </c>
      <c r="D23" s="68">
        <f>D15+D22</f>
        <v>61</v>
      </c>
      <c r="E23" s="45" t="s">
        <v>171</v>
      </c>
      <c r="F23" s="50">
        <f>F15+F22</f>
        <v>305</v>
      </c>
      <c r="G23" s="40" t="s">
        <v>172</v>
      </c>
    </row>
  </sheetData>
  <mergeCells count="10">
    <mergeCell ref="A23:B23"/>
    <mergeCell ref="C4:C5"/>
    <mergeCell ref="A15:B15"/>
    <mergeCell ref="A16:B16"/>
    <mergeCell ref="D16:G16"/>
    <mergeCell ref="A22:B22"/>
    <mergeCell ref="A4:A5"/>
    <mergeCell ref="D4:G5"/>
    <mergeCell ref="A6:B6"/>
    <mergeCell ref="D6:G6"/>
  </mergeCells>
  <phoneticPr fontId="2"/>
  <pageMargins left="0.70866141732283472"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heetViews>
  <sheetFormatPr defaultRowHeight="18.75" x14ac:dyDescent="0.4"/>
  <cols>
    <col min="1" max="1" width="19.125" customWidth="1"/>
    <col min="2" max="2" width="9.125" customWidth="1"/>
    <col min="3" max="3" width="12.875" customWidth="1"/>
    <col min="4" max="4" width="9.625" customWidth="1"/>
    <col min="5" max="5" width="13.875" bestFit="1" customWidth="1"/>
  </cols>
  <sheetData>
    <row r="1" spans="1:5" x14ac:dyDescent="0.4">
      <c r="A1" s="1" t="s">
        <v>23</v>
      </c>
    </row>
    <row r="2" spans="1:5" x14ac:dyDescent="0.4">
      <c r="A2" s="9" t="s">
        <v>27</v>
      </c>
    </row>
    <row r="3" spans="1:5" x14ac:dyDescent="0.4">
      <c r="A3" s="11" t="s">
        <v>28</v>
      </c>
    </row>
    <row r="4" spans="1:5" ht="19.5" thickBot="1" x14ac:dyDescent="0.45">
      <c r="A4" s="27" t="s">
        <v>29</v>
      </c>
    </row>
    <row r="5" spans="1:5" ht="19.5" thickBot="1" x14ac:dyDescent="0.45">
      <c r="A5" s="12" t="s">
        <v>30</v>
      </c>
      <c r="B5" s="13" t="s">
        <v>31</v>
      </c>
      <c r="C5" s="13" t="s">
        <v>32</v>
      </c>
      <c r="D5" s="13" t="s">
        <v>33</v>
      </c>
      <c r="E5" s="13" t="s">
        <v>34</v>
      </c>
    </row>
    <row r="6" spans="1:5" x14ac:dyDescent="0.4">
      <c r="A6" s="14" t="s">
        <v>35</v>
      </c>
      <c r="B6" s="18"/>
      <c r="C6" s="24" t="s">
        <v>54</v>
      </c>
      <c r="D6" s="24"/>
      <c r="E6" s="18"/>
    </row>
    <row r="7" spans="1:5" x14ac:dyDescent="0.4">
      <c r="A7" s="15" t="s">
        <v>56</v>
      </c>
      <c r="B7" s="19"/>
      <c r="C7" s="25" t="s">
        <v>53</v>
      </c>
      <c r="D7" s="25"/>
      <c r="E7" s="19"/>
    </row>
    <row r="8" spans="1:5" x14ac:dyDescent="0.4">
      <c r="A8" s="15" t="s">
        <v>36</v>
      </c>
      <c r="B8" s="19"/>
      <c r="C8" s="25" t="s">
        <v>53</v>
      </c>
      <c r="D8" s="25"/>
      <c r="E8" s="19"/>
    </row>
    <row r="9" spans="1:5" x14ac:dyDescent="0.4">
      <c r="A9" s="15" t="s">
        <v>37</v>
      </c>
      <c r="B9" s="19"/>
      <c r="C9" s="25" t="s">
        <v>53</v>
      </c>
      <c r="D9" s="25" t="s">
        <v>53</v>
      </c>
      <c r="E9" s="19"/>
    </row>
    <row r="10" spans="1:5" x14ac:dyDescent="0.4">
      <c r="A10" s="15" t="s">
        <v>38</v>
      </c>
      <c r="B10" s="19" t="s">
        <v>48</v>
      </c>
      <c r="C10" s="25" t="s">
        <v>53</v>
      </c>
      <c r="D10" s="25" t="s">
        <v>53</v>
      </c>
      <c r="E10" s="19"/>
    </row>
    <row r="11" spans="1:5" x14ac:dyDescent="0.4">
      <c r="A11" s="15" t="s">
        <v>39</v>
      </c>
      <c r="B11" s="19"/>
      <c r="C11" s="25" t="s">
        <v>53</v>
      </c>
      <c r="D11" s="25"/>
      <c r="E11" s="19"/>
    </row>
    <row r="12" spans="1:5" x14ac:dyDescent="0.4">
      <c r="A12" s="15" t="s">
        <v>40</v>
      </c>
      <c r="B12" s="19" t="s">
        <v>49</v>
      </c>
      <c r="C12" s="25" t="s">
        <v>53</v>
      </c>
      <c r="D12" s="25" t="s">
        <v>53</v>
      </c>
      <c r="E12" s="28" t="s">
        <v>52</v>
      </c>
    </row>
    <row r="13" spans="1:5" x14ac:dyDescent="0.4">
      <c r="A13" s="15" t="s">
        <v>41</v>
      </c>
      <c r="B13" s="19" t="s">
        <v>49</v>
      </c>
      <c r="C13" s="25" t="s">
        <v>53</v>
      </c>
      <c r="D13" s="25" t="s">
        <v>53</v>
      </c>
      <c r="E13" s="20"/>
    </row>
    <row r="14" spans="1:5" x14ac:dyDescent="0.4">
      <c r="A14" s="15" t="s">
        <v>42</v>
      </c>
      <c r="B14" s="19" t="s">
        <v>50</v>
      </c>
      <c r="C14" s="25" t="s">
        <v>53</v>
      </c>
      <c r="D14" s="25" t="s">
        <v>53</v>
      </c>
      <c r="E14" s="20"/>
    </row>
    <row r="15" spans="1:5" x14ac:dyDescent="0.4">
      <c r="A15" s="15" t="s">
        <v>43</v>
      </c>
      <c r="B15" s="19" t="s">
        <v>55</v>
      </c>
      <c r="C15" s="25" t="s">
        <v>53</v>
      </c>
      <c r="D15" s="25" t="s">
        <v>53</v>
      </c>
      <c r="E15" s="19"/>
    </row>
    <row r="16" spans="1:5" x14ac:dyDescent="0.4">
      <c r="A16" s="15" t="s">
        <v>44</v>
      </c>
      <c r="B16" s="19"/>
      <c r="C16" s="25" t="s">
        <v>53</v>
      </c>
      <c r="D16" s="25"/>
      <c r="E16" s="22"/>
    </row>
    <row r="17" spans="1:5" x14ac:dyDescent="0.4">
      <c r="A17" s="15" t="s">
        <v>45</v>
      </c>
      <c r="B17" s="19" t="s">
        <v>55</v>
      </c>
      <c r="C17" s="25" t="s">
        <v>53</v>
      </c>
      <c r="D17" s="25" t="s">
        <v>53</v>
      </c>
      <c r="E17" s="19"/>
    </row>
    <row r="18" spans="1:5" x14ac:dyDescent="0.4">
      <c r="A18" s="15" t="s">
        <v>46</v>
      </c>
      <c r="B18" s="19" t="s">
        <v>51</v>
      </c>
      <c r="C18" s="25" t="s">
        <v>53</v>
      </c>
      <c r="D18" s="25" t="s">
        <v>53</v>
      </c>
      <c r="E18" s="19"/>
    </row>
    <row r="19" spans="1:5" x14ac:dyDescent="0.4">
      <c r="A19" s="15" t="s">
        <v>47</v>
      </c>
      <c r="B19" s="19"/>
      <c r="C19" s="25" t="s">
        <v>53</v>
      </c>
      <c r="D19" s="25"/>
      <c r="E19" s="19"/>
    </row>
    <row r="20" spans="1:5" x14ac:dyDescent="0.4">
      <c r="A20" s="16"/>
      <c r="B20" s="20"/>
      <c r="C20" s="25"/>
      <c r="D20" s="25"/>
      <c r="E20" s="19"/>
    </row>
    <row r="21" spans="1:5" ht="19.5" thickBot="1" x14ac:dyDescent="0.45">
      <c r="A21" s="17"/>
      <c r="B21" s="21"/>
      <c r="C21" s="26"/>
      <c r="D21" s="26"/>
      <c r="E21" s="23"/>
    </row>
    <row r="22" spans="1:5" x14ac:dyDescent="0.4">
      <c r="C22" s="1"/>
    </row>
  </sheetData>
  <phoneticPr fontId="2"/>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heetViews>
  <sheetFormatPr defaultRowHeight="18.75" x14ac:dyDescent="0.4"/>
  <cols>
    <col min="1" max="1" width="19.875" customWidth="1"/>
    <col min="2" max="2" width="12.25" customWidth="1"/>
    <col min="3" max="3" width="18.625" customWidth="1"/>
  </cols>
  <sheetData>
    <row r="1" spans="1:3" x14ac:dyDescent="0.4">
      <c r="A1" s="1" t="s">
        <v>23</v>
      </c>
    </row>
    <row r="2" spans="1:3" x14ac:dyDescent="0.4">
      <c r="A2" s="9" t="s">
        <v>69</v>
      </c>
    </row>
    <row r="3" spans="1:3" ht="19.5" thickBot="1" x14ac:dyDescent="0.45">
      <c r="A3" s="29" t="s">
        <v>57</v>
      </c>
    </row>
    <row r="4" spans="1:3" ht="19.5" thickBot="1" x14ac:dyDescent="0.45">
      <c r="A4" s="12" t="s">
        <v>71</v>
      </c>
      <c r="B4" s="13" t="s">
        <v>70</v>
      </c>
      <c r="C4" s="13" t="s">
        <v>72</v>
      </c>
    </row>
    <row r="5" spans="1:3" x14ac:dyDescent="0.4">
      <c r="A5" s="14" t="s">
        <v>58</v>
      </c>
      <c r="B5" s="18" t="s">
        <v>53</v>
      </c>
      <c r="C5" s="24" t="s">
        <v>60</v>
      </c>
    </row>
    <row r="6" spans="1:3" ht="19.5" thickBot="1" x14ac:dyDescent="0.45">
      <c r="A6" s="30" t="s">
        <v>59</v>
      </c>
      <c r="B6" s="23" t="s">
        <v>53</v>
      </c>
      <c r="C6" s="26"/>
    </row>
    <row r="7" spans="1:3" x14ac:dyDescent="0.4">
      <c r="A7" s="33"/>
      <c r="B7" s="33"/>
      <c r="C7" s="34"/>
    </row>
    <row r="8" spans="1:3" ht="19.5" thickBot="1" x14ac:dyDescent="0.45">
      <c r="A8" s="29" t="s">
        <v>61</v>
      </c>
    </row>
    <row r="9" spans="1:3" ht="19.5" thickBot="1" x14ac:dyDescent="0.45">
      <c r="A9" s="12" t="s">
        <v>71</v>
      </c>
      <c r="B9" s="13" t="s">
        <v>70</v>
      </c>
      <c r="C9" s="13" t="s">
        <v>72</v>
      </c>
    </row>
    <row r="10" spans="1:3" x14ac:dyDescent="0.4">
      <c r="A10" s="14" t="s">
        <v>62</v>
      </c>
      <c r="B10" s="24" t="s">
        <v>53</v>
      </c>
      <c r="C10" s="24"/>
    </row>
    <row r="11" spans="1:3" x14ac:dyDescent="0.4">
      <c r="A11" s="15" t="s">
        <v>63</v>
      </c>
      <c r="B11" s="25" t="s">
        <v>53</v>
      </c>
      <c r="C11" s="25"/>
    </row>
    <row r="12" spans="1:3" x14ac:dyDescent="0.4">
      <c r="A12" s="15" t="s">
        <v>64</v>
      </c>
      <c r="B12" s="25" t="s">
        <v>53</v>
      </c>
      <c r="C12" s="25"/>
    </row>
    <row r="13" spans="1:3" x14ac:dyDescent="0.4">
      <c r="A13" s="15"/>
      <c r="B13" s="25"/>
      <c r="C13" s="25"/>
    </row>
    <row r="14" spans="1:3" x14ac:dyDescent="0.4">
      <c r="A14" s="15" t="s">
        <v>65</v>
      </c>
      <c r="B14" s="25" t="s">
        <v>53</v>
      </c>
      <c r="C14" s="25"/>
    </row>
    <row r="15" spans="1:3" x14ac:dyDescent="0.4">
      <c r="A15" s="15" t="s">
        <v>66</v>
      </c>
      <c r="B15" s="25" t="s">
        <v>53</v>
      </c>
      <c r="C15" s="25"/>
    </row>
    <row r="16" spans="1:3" x14ac:dyDescent="0.4">
      <c r="A16" s="15" t="s">
        <v>67</v>
      </c>
      <c r="B16" s="25" t="s">
        <v>53</v>
      </c>
      <c r="C16" s="25"/>
    </row>
    <row r="17" spans="1:3" x14ac:dyDescent="0.4">
      <c r="A17" s="15" t="s">
        <v>68</v>
      </c>
      <c r="B17" s="25" t="s">
        <v>53</v>
      </c>
      <c r="C17" s="25"/>
    </row>
    <row r="18" spans="1:3" x14ac:dyDescent="0.4">
      <c r="A18" s="15" t="s">
        <v>68</v>
      </c>
      <c r="B18" s="25" t="s">
        <v>53</v>
      </c>
      <c r="C18" s="25"/>
    </row>
    <row r="19" spans="1:3" ht="19.5" thickBot="1" x14ac:dyDescent="0.45">
      <c r="A19" s="30" t="s">
        <v>68</v>
      </c>
      <c r="B19" s="26" t="s">
        <v>53</v>
      </c>
      <c r="C19" s="26"/>
    </row>
    <row r="20" spans="1:3" x14ac:dyDescent="0.4">
      <c r="A20" s="31"/>
    </row>
    <row r="21" spans="1:3" x14ac:dyDescent="0.4">
      <c r="A21" s="32"/>
    </row>
    <row r="22" spans="1:3" x14ac:dyDescent="0.4">
      <c r="A22" s="32"/>
    </row>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heetViews>
  <sheetFormatPr defaultRowHeight="18.75" x14ac:dyDescent="0.4"/>
  <cols>
    <col min="1" max="1" width="17.5" customWidth="1"/>
    <col min="4" max="4" width="19.125" customWidth="1"/>
  </cols>
  <sheetData>
    <row r="1" spans="1:6" x14ac:dyDescent="0.4">
      <c r="A1" s="1" t="s">
        <v>23</v>
      </c>
    </row>
    <row r="2" spans="1:6" x14ac:dyDescent="0.4">
      <c r="A2" s="9" t="s">
        <v>73</v>
      </c>
    </row>
    <row r="3" spans="1:6" x14ac:dyDescent="0.4">
      <c r="A3" s="11" t="s">
        <v>74</v>
      </c>
    </row>
    <row r="4" spans="1:6" ht="19.5" thickBot="1" x14ac:dyDescent="0.45">
      <c r="A4" s="35" t="s">
        <v>75</v>
      </c>
    </row>
    <row r="5" spans="1:6" ht="19.5" thickBot="1" x14ac:dyDescent="0.45">
      <c r="A5" s="128" t="s">
        <v>76</v>
      </c>
      <c r="B5" s="129"/>
      <c r="C5" s="13" t="s">
        <v>77</v>
      </c>
      <c r="D5" s="128" t="s">
        <v>78</v>
      </c>
      <c r="E5" s="129"/>
      <c r="F5" s="13" t="s">
        <v>77</v>
      </c>
    </row>
    <row r="6" spans="1:6" x14ac:dyDescent="0.4">
      <c r="A6" s="14" t="s">
        <v>79</v>
      </c>
      <c r="B6" s="18" t="s">
        <v>82</v>
      </c>
      <c r="C6" s="18" t="s">
        <v>82</v>
      </c>
      <c r="D6" s="18" t="s">
        <v>85</v>
      </c>
      <c r="E6" s="24" t="s">
        <v>89</v>
      </c>
      <c r="F6" s="24" t="s">
        <v>89</v>
      </c>
    </row>
    <row r="7" spans="1:6" x14ac:dyDescent="0.4">
      <c r="A7" s="15" t="s">
        <v>91</v>
      </c>
      <c r="B7" s="19" t="s">
        <v>83</v>
      </c>
      <c r="C7" s="19"/>
      <c r="D7" s="19" t="s">
        <v>105</v>
      </c>
      <c r="E7" s="25"/>
      <c r="F7" s="25"/>
    </row>
    <row r="8" spans="1:6" x14ac:dyDescent="0.4">
      <c r="A8" s="15" t="s">
        <v>92</v>
      </c>
      <c r="B8" s="19" t="s">
        <v>84</v>
      </c>
      <c r="C8" s="19"/>
      <c r="D8" s="19" t="s">
        <v>106</v>
      </c>
      <c r="E8" s="25"/>
      <c r="F8" s="25"/>
    </row>
    <row r="9" spans="1:6" x14ac:dyDescent="0.4">
      <c r="A9" s="15" t="s">
        <v>93</v>
      </c>
      <c r="B9" s="19"/>
      <c r="C9" s="19"/>
      <c r="D9" s="19" t="s">
        <v>107</v>
      </c>
      <c r="E9" s="25"/>
      <c r="F9" s="25"/>
    </row>
    <row r="10" spans="1:6" x14ac:dyDescent="0.4">
      <c r="A10" s="15" t="s">
        <v>94</v>
      </c>
      <c r="B10" s="19"/>
      <c r="C10" s="19"/>
      <c r="D10" s="19" t="s">
        <v>95</v>
      </c>
      <c r="E10" s="25"/>
      <c r="F10" s="25"/>
    </row>
    <row r="11" spans="1:6" x14ac:dyDescent="0.4">
      <c r="A11" s="15" t="s">
        <v>95</v>
      </c>
      <c r="B11" s="19"/>
      <c r="C11" s="19"/>
      <c r="D11" s="19" t="s">
        <v>96</v>
      </c>
      <c r="E11" s="25"/>
      <c r="F11" s="25"/>
    </row>
    <row r="12" spans="1:6" x14ac:dyDescent="0.4">
      <c r="A12" s="15" t="s">
        <v>96</v>
      </c>
      <c r="B12" s="19"/>
      <c r="C12" s="19" t="s">
        <v>83</v>
      </c>
      <c r="D12" s="19" t="s">
        <v>86</v>
      </c>
      <c r="E12" s="25"/>
      <c r="F12" s="25"/>
    </row>
    <row r="13" spans="1:6" x14ac:dyDescent="0.4">
      <c r="A13" s="15" t="s">
        <v>80</v>
      </c>
      <c r="B13" s="19"/>
      <c r="C13" s="19"/>
      <c r="D13" s="19" t="s">
        <v>108</v>
      </c>
      <c r="E13" s="25"/>
      <c r="F13" s="25"/>
    </row>
    <row r="14" spans="1:6" x14ac:dyDescent="0.4">
      <c r="A14" s="15" t="s">
        <v>97</v>
      </c>
      <c r="B14" s="19"/>
      <c r="C14" s="19"/>
      <c r="D14" s="19" t="s">
        <v>95</v>
      </c>
      <c r="E14" s="25"/>
      <c r="F14" s="25"/>
    </row>
    <row r="15" spans="1:6" x14ac:dyDescent="0.4">
      <c r="A15" s="15" t="s">
        <v>98</v>
      </c>
      <c r="B15" s="19"/>
      <c r="C15" s="19"/>
      <c r="D15" s="19" t="s">
        <v>109</v>
      </c>
      <c r="E15" s="25"/>
      <c r="F15" s="25"/>
    </row>
    <row r="16" spans="1:6" x14ac:dyDescent="0.4">
      <c r="A16" s="15" t="s">
        <v>99</v>
      </c>
      <c r="B16" s="19"/>
      <c r="C16" s="19"/>
      <c r="D16" s="19" t="s">
        <v>87</v>
      </c>
      <c r="E16" s="25"/>
      <c r="F16" s="25"/>
    </row>
    <row r="17" spans="1:6" x14ac:dyDescent="0.4">
      <c r="A17" s="15" t="s">
        <v>100</v>
      </c>
      <c r="B17" s="19"/>
      <c r="C17" s="19"/>
      <c r="D17" s="19" t="s">
        <v>110</v>
      </c>
      <c r="E17" s="25"/>
      <c r="F17" s="25"/>
    </row>
    <row r="18" spans="1:6" x14ac:dyDescent="0.4">
      <c r="A18" s="15" t="s">
        <v>95</v>
      </c>
      <c r="B18" s="19"/>
      <c r="C18" s="19"/>
      <c r="D18" s="19" t="s">
        <v>95</v>
      </c>
      <c r="E18" s="25"/>
      <c r="F18" s="25"/>
    </row>
    <row r="19" spans="1:6" x14ac:dyDescent="0.4">
      <c r="A19" s="15" t="s">
        <v>95</v>
      </c>
      <c r="B19" s="19"/>
      <c r="C19" s="19"/>
      <c r="D19" s="19" t="s">
        <v>111</v>
      </c>
      <c r="E19" s="25"/>
      <c r="F19" s="25"/>
    </row>
    <row r="20" spans="1:6" x14ac:dyDescent="0.4">
      <c r="A20" s="15" t="s">
        <v>101</v>
      </c>
      <c r="B20" s="19"/>
      <c r="C20" s="19"/>
      <c r="D20" s="19" t="s">
        <v>88</v>
      </c>
      <c r="E20" s="25"/>
      <c r="F20" s="25"/>
    </row>
    <row r="21" spans="1:6" x14ac:dyDescent="0.4">
      <c r="A21" s="15" t="s">
        <v>81</v>
      </c>
      <c r="B21" s="19"/>
      <c r="C21" s="19"/>
      <c r="D21" s="19" t="s">
        <v>112</v>
      </c>
      <c r="E21" s="25"/>
      <c r="F21" s="25"/>
    </row>
    <row r="22" spans="1:6" x14ac:dyDescent="0.4">
      <c r="A22" s="15" t="s">
        <v>102</v>
      </c>
      <c r="B22" s="19"/>
      <c r="C22" s="19"/>
      <c r="D22" s="19" t="s">
        <v>113</v>
      </c>
      <c r="E22" s="25"/>
      <c r="F22" s="25"/>
    </row>
    <row r="23" spans="1:6" x14ac:dyDescent="0.4">
      <c r="A23" s="15" t="s">
        <v>103</v>
      </c>
      <c r="B23" s="19"/>
      <c r="C23" s="19"/>
      <c r="D23" s="19"/>
      <c r="E23" s="25"/>
      <c r="F23" s="25"/>
    </row>
    <row r="24" spans="1:6" ht="19.5" thickBot="1" x14ac:dyDescent="0.45">
      <c r="A24" s="15" t="s">
        <v>104</v>
      </c>
      <c r="B24" s="19"/>
      <c r="C24" s="19"/>
      <c r="D24" s="19" t="s">
        <v>114</v>
      </c>
      <c r="E24" s="26"/>
      <c r="F24" s="26"/>
    </row>
    <row r="25" spans="1:6" ht="19.5" thickBot="1" x14ac:dyDescent="0.45">
      <c r="A25" s="36" t="s">
        <v>90</v>
      </c>
      <c r="B25" s="37"/>
      <c r="C25" s="37" t="s">
        <v>83</v>
      </c>
      <c r="D25" s="38" t="s">
        <v>90</v>
      </c>
      <c r="E25" s="37"/>
      <c r="F25" s="37"/>
    </row>
  </sheetData>
  <mergeCells count="2">
    <mergeCell ref="A5:B5"/>
    <mergeCell ref="D5:E5"/>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8.75" x14ac:dyDescent="0.4"/>
  <cols>
    <col min="1" max="1" width="24" customWidth="1"/>
    <col min="4" max="4" width="21.625" bestFit="1" customWidth="1"/>
  </cols>
  <sheetData>
    <row r="1" spans="1:6" x14ac:dyDescent="0.4">
      <c r="A1" s="1" t="s">
        <v>23</v>
      </c>
    </row>
    <row r="2" spans="1:6" x14ac:dyDescent="0.4">
      <c r="A2" s="9" t="s">
        <v>148</v>
      </c>
    </row>
    <row r="3" spans="1:6" ht="19.5" thickBot="1" x14ac:dyDescent="0.45">
      <c r="A3" s="10" t="s">
        <v>149</v>
      </c>
    </row>
    <row r="4" spans="1:6" ht="19.5" thickBot="1" x14ac:dyDescent="0.45">
      <c r="A4" s="128" t="s">
        <v>126</v>
      </c>
      <c r="B4" s="130"/>
      <c r="C4" s="129"/>
      <c r="D4" s="128" t="s">
        <v>127</v>
      </c>
      <c r="E4" s="130"/>
      <c r="F4" s="129"/>
    </row>
    <row r="5" spans="1:6" ht="19.5" thickBot="1" x14ac:dyDescent="0.45">
      <c r="A5" s="12" t="s">
        <v>16</v>
      </c>
      <c r="B5" s="13" t="s">
        <v>7</v>
      </c>
      <c r="C5" s="13" t="s">
        <v>7</v>
      </c>
      <c r="D5" s="13" t="s">
        <v>115</v>
      </c>
      <c r="E5" s="13" t="s">
        <v>7</v>
      </c>
      <c r="F5" s="13" t="s">
        <v>7</v>
      </c>
    </row>
    <row r="6" spans="1:6" x14ac:dyDescent="0.4">
      <c r="A6" s="14" t="s">
        <v>116</v>
      </c>
      <c r="B6" s="24"/>
      <c r="C6" s="24"/>
      <c r="D6" s="18" t="s">
        <v>122</v>
      </c>
      <c r="E6" s="24"/>
      <c r="F6" s="24"/>
    </row>
    <row r="7" spans="1:6" x14ac:dyDescent="0.4">
      <c r="A7" s="15" t="s">
        <v>128</v>
      </c>
      <c r="B7" s="25"/>
      <c r="C7" s="25"/>
      <c r="D7" s="19" t="s">
        <v>135</v>
      </c>
      <c r="E7" s="25"/>
      <c r="F7" s="25"/>
    </row>
    <row r="8" spans="1:6" x14ac:dyDescent="0.4">
      <c r="A8" s="15" t="s">
        <v>129</v>
      </c>
      <c r="B8" s="25"/>
      <c r="C8" s="25"/>
      <c r="D8" s="19" t="s">
        <v>136</v>
      </c>
      <c r="E8" s="25"/>
      <c r="F8" s="25"/>
    </row>
    <row r="9" spans="1:6" x14ac:dyDescent="0.4">
      <c r="A9" s="15" t="s">
        <v>130</v>
      </c>
      <c r="B9" s="25"/>
      <c r="C9" s="25"/>
      <c r="D9" s="19" t="s">
        <v>137</v>
      </c>
      <c r="E9" s="25"/>
      <c r="F9" s="25"/>
    </row>
    <row r="10" spans="1:6" x14ac:dyDescent="0.4">
      <c r="A10" s="15" t="s">
        <v>131</v>
      </c>
      <c r="B10" s="25"/>
      <c r="C10" s="25"/>
      <c r="D10" s="19" t="s">
        <v>123</v>
      </c>
      <c r="E10" s="25"/>
      <c r="F10" s="25"/>
    </row>
    <row r="11" spans="1:6" x14ac:dyDescent="0.4">
      <c r="A11" s="15" t="s">
        <v>132</v>
      </c>
      <c r="B11" s="25"/>
      <c r="C11" s="25"/>
      <c r="D11" s="19" t="s">
        <v>138</v>
      </c>
      <c r="E11" s="25"/>
      <c r="F11" s="25"/>
    </row>
    <row r="12" spans="1:6" x14ac:dyDescent="0.4">
      <c r="A12" s="15" t="s">
        <v>117</v>
      </c>
      <c r="B12" s="25"/>
      <c r="C12" s="25"/>
      <c r="D12" s="19" t="s">
        <v>139</v>
      </c>
      <c r="E12" s="25"/>
      <c r="F12" s="25"/>
    </row>
    <row r="13" spans="1:6" x14ac:dyDescent="0.4">
      <c r="A13" s="15" t="s">
        <v>133</v>
      </c>
      <c r="B13" s="25"/>
      <c r="C13" s="25"/>
      <c r="D13" s="19" t="s">
        <v>140</v>
      </c>
      <c r="E13" s="25"/>
      <c r="F13" s="25"/>
    </row>
    <row r="14" spans="1:6" x14ac:dyDescent="0.4">
      <c r="A14" s="15" t="s">
        <v>134</v>
      </c>
      <c r="B14" s="25"/>
      <c r="C14" s="25"/>
      <c r="D14" s="19" t="s">
        <v>124</v>
      </c>
      <c r="E14" s="25"/>
      <c r="F14" s="25"/>
    </row>
    <row r="15" spans="1:6" x14ac:dyDescent="0.4">
      <c r="A15" s="15" t="s">
        <v>118</v>
      </c>
      <c r="B15" s="25"/>
      <c r="C15" s="25"/>
      <c r="D15" s="19" t="s">
        <v>141</v>
      </c>
      <c r="E15" s="25"/>
      <c r="F15" s="25"/>
    </row>
    <row r="16" spans="1:6" x14ac:dyDescent="0.4">
      <c r="A16" s="15" t="s">
        <v>119</v>
      </c>
      <c r="B16" s="25"/>
      <c r="C16" s="25"/>
      <c r="D16" s="19" t="s">
        <v>142</v>
      </c>
      <c r="E16" s="25"/>
      <c r="F16" s="25"/>
    </row>
    <row r="17" spans="1:6" x14ac:dyDescent="0.4">
      <c r="A17" s="15" t="s">
        <v>120</v>
      </c>
      <c r="B17" s="25"/>
      <c r="C17" s="25"/>
      <c r="D17" s="19" t="s">
        <v>143</v>
      </c>
      <c r="E17" s="25"/>
      <c r="F17" s="25"/>
    </row>
    <row r="18" spans="1:6" x14ac:dyDescent="0.4">
      <c r="A18" s="15" t="s">
        <v>121</v>
      </c>
      <c r="B18" s="25"/>
      <c r="C18" s="25"/>
      <c r="D18" s="19" t="s">
        <v>144</v>
      </c>
      <c r="E18" s="25"/>
      <c r="F18" s="25"/>
    </row>
    <row r="19" spans="1:6" x14ac:dyDescent="0.4">
      <c r="A19" s="15"/>
      <c r="B19" s="25"/>
      <c r="C19" s="25"/>
      <c r="D19" s="19" t="s">
        <v>145</v>
      </c>
      <c r="E19" s="25"/>
      <c r="F19" s="25"/>
    </row>
    <row r="20" spans="1:6" x14ac:dyDescent="0.4">
      <c r="A20" s="15"/>
      <c r="B20" s="25"/>
      <c r="C20" s="25"/>
      <c r="D20" s="19" t="s">
        <v>146</v>
      </c>
      <c r="E20" s="25"/>
      <c r="F20" s="25"/>
    </row>
    <row r="21" spans="1:6" x14ac:dyDescent="0.4">
      <c r="A21" s="15"/>
      <c r="B21" s="25"/>
      <c r="C21" s="25"/>
      <c r="D21" s="19" t="s">
        <v>147</v>
      </c>
      <c r="E21" s="25"/>
      <c r="F21" s="25"/>
    </row>
    <row r="22" spans="1:6" ht="19.5" thickBot="1" x14ac:dyDescent="0.45">
      <c r="A22" s="16"/>
      <c r="B22" s="26"/>
      <c r="C22" s="26"/>
      <c r="D22" s="19" t="s">
        <v>125</v>
      </c>
      <c r="E22" s="26"/>
      <c r="F22" s="26"/>
    </row>
    <row r="23" spans="1:6" ht="19.5" thickBot="1" x14ac:dyDescent="0.45">
      <c r="A23" s="36" t="s">
        <v>90</v>
      </c>
      <c r="B23" s="38"/>
      <c r="C23" s="38"/>
      <c r="D23" s="38" t="s">
        <v>90</v>
      </c>
      <c r="E23" s="37"/>
      <c r="F23" s="37"/>
    </row>
  </sheetData>
  <mergeCells count="2">
    <mergeCell ref="A4:C4"/>
    <mergeCell ref="D4:F4"/>
  </mergeCells>
  <phoneticPr fontId="2"/>
  <pageMargins left="0.7086614173228347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workbookViewId="0">
      <selection activeCell="D4" sqref="D4"/>
    </sheetView>
  </sheetViews>
  <sheetFormatPr defaultRowHeight="18.75" x14ac:dyDescent="0.4"/>
  <cols>
    <col min="1" max="1" width="4.75" customWidth="1"/>
    <col min="2" max="2" width="4.875" customWidth="1"/>
    <col min="3" max="3" width="20.5" bestFit="1" customWidth="1"/>
    <col min="4" max="4" width="47.125" bestFit="1" customWidth="1"/>
    <col min="5" max="5" width="5.5" style="56" customWidth="1"/>
    <col min="6" max="6" width="3.5" style="56" bestFit="1" customWidth="1"/>
  </cols>
  <sheetData>
    <row r="1" spans="1:6" x14ac:dyDescent="0.4">
      <c r="A1" s="1" t="s">
        <v>23</v>
      </c>
    </row>
    <row r="2" spans="1:6" x14ac:dyDescent="0.4">
      <c r="A2" s="9" t="s">
        <v>192</v>
      </c>
    </row>
    <row r="3" spans="1:6" x14ac:dyDescent="0.4">
      <c r="A3" t="s">
        <v>193</v>
      </c>
    </row>
    <row r="4" spans="1:6" x14ac:dyDescent="0.4">
      <c r="A4" s="1" t="s">
        <v>194</v>
      </c>
    </row>
    <row r="5" spans="1:6" x14ac:dyDescent="0.4">
      <c r="A5" s="1" t="s">
        <v>195</v>
      </c>
    </row>
    <row r="6" spans="1:6" ht="33" customHeight="1" x14ac:dyDescent="0.4">
      <c r="A6" s="58" t="s">
        <v>201</v>
      </c>
      <c r="B6" s="72" t="s">
        <v>196</v>
      </c>
      <c r="C6" s="72" t="s">
        <v>197</v>
      </c>
      <c r="D6" s="72" t="s">
        <v>198</v>
      </c>
      <c r="E6" s="131" t="s">
        <v>199</v>
      </c>
      <c r="F6" s="132"/>
    </row>
    <row r="7" spans="1:6" x14ac:dyDescent="0.4">
      <c r="A7" s="135" t="s">
        <v>202</v>
      </c>
      <c r="B7" s="75">
        <v>5</v>
      </c>
      <c r="C7" s="73" t="s">
        <v>207</v>
      </c>
      <c r="D7" s="73" t="s">
        <v>204</v>
      </c>
      <c r="E7" s="77">
        <v>1</v>
      </c>
      <c r="F7" s="76" t="s">
        <v>188</v>
      </c>
    </row>
    <row r="8" spans="1:6" ht="28.5" x14ac:dyDescent="0.4">
      <c r="A8" s="136"/>
      <c r="B8" s="72">
        <v>6</v>
      </c>
      <c r="C8" s="73" t="s">
        <v>208</v>
      </c>
      <c r="D8" s="74" t="s">
        <v>225</v>
      </c>
      <c r="E8" s="77">
        <v>2</v>
      </c>
      <c r="F8" s="76" t="s">
        <v>188</v>
      </c>
    </row>
    <row r="9" spans="1:6" ht="57" x14ac:dyDescent="0.4">
      <c r="A9" s="136"/>
      <c r="B9" s="72">
        <v>7</v>
      </c>
      <c r="C9" s="74" t="s">
        <v>209</v>
      </c>
      <c r="D9" s="74" t="s">
        <v>203</v>
      </c>
      <c r="E9" s="77">
        <v>4</v>
      </c>
      <c r="F9" s="76" t="s">
        <v>188</v>
      </c>
    </row>
    <row r="10" spans="1:6" ht="42.75" x14ac:dyDescent="0.4">
      <c r="A10" s="136"/>
      <c r="B10" s="72">
        <v>8</v>
      </c>
      <c r="C10" s="74" t="s">
        <v>210</v>
      </c>
      <c r="D10" s="74" t="s">
        <v>222</v>
      </c>
      <c r="E10" s="77">
        <v>3</v>
      </c>
      <c r="F10" s="76" t="s">
        <v>188</v>
      </c>
    </row>
    <row r="11" spans="1:6" ht="28.5" x14ac:dyDescent="0.4">
      <c r="A11" s="136"/>
      <c r="B11" s="72">
        <v>10</v>
      </c>
      <c r="C11" s="74" t="s">
        <v>211</v>
      </c>
      <c r="D11" s="74" t="s">
        <v>223</v>
      </c>
      <c r="E11" s="77">
        <v>2</v>
      </c>
      <c r="F11" s="76" t="s">
        <v>188</v>
      </c>
    </row>
    <row r="12" spans="1:6" ht="57" x14ac:dyDescent="0.4">
      <c r="A12" s="136"/>
      <c r="B12" s="72">
        <v>11</v>
      </c>
      <c r="C12" s="74" t="s">
        <v>212</v>
      </c>
      <c r="D12" s="74" t="s">
        <v>224</v>
      </c>
      <c r="E12" s="77">
        <v>4</v>
      </c>
      <c r="F12" s="76" t="s">
        <v>188</v>
      </c>
    </row>
    <row r="13" spans="1:6" ht="28.5" x14ac:dyDescent="0.4">
      <c r="A13" s="136"/>
      <c r="B13" s="133">
        <v>1</v>
      </c>
      <c r="C13" s="74" t="s">
        <v>205</v>
      </c>
      <c r="D13" s="74" t="s">
        <v>226</v>
      </c>
      <c r="E13" s="77">
        <v>2</v>
      </c>
      <c r="F13" s="76" t="s">
        <v>188</v>
      </c>
    </row>
    <row r="14" spans="1:6" ht="42.75" x14ac:dyDescent="0.4">
      <c r="A14" s="136"/>
      <c r="B14" s="134"/>
      <c r="C14" s="74" t="s">
        <v>206</v>
      </c>
      <c r="D14" s="74" t="s">
        <v>227</v>
      </c>
      <c r="E14" s="77">
        <v>3</v>
      </c>
      <c r="F14" s="76" t="s">
        <v>188</v>
      </c>
    </row>
    <row r="15" spans="1:6" x14ac:dyDescent="0.4">
      <c r="A15" s="136"/>
      <c r="B15" s="133">
        <v>2</v>
      </c>
      <c r="C15" s="74" t="s">
        <v>213</v>
      </c>
      <c r="D15" s="74" t="s">
        <v>228</v>
      </c>
      <c r="E15" s="77">
        <v>1</v>
      </c>
      <c r="F15" s="76" t="s">
        <v>188</v>
      </c>
    </row>
    <row r="16" spans="1:6" ht="28.5" x14ac:dyDescent="0.4">
      <c r="A16" s="136"/>
      <c r="B16" s="134"/>
      <c r="C16" s="74" t="s">
        <v>214</v>
      </c>
      <c r="D16" s="74" t="s">
        <v>229</v>
      </c>
      <c r="E16" s="77">
        <v>1</v>
      </c>
      <c r="F16" s="76" t="s">
        <v>188</v>
      </c>
    </row>
    <row r="17" spans="1:6" ht="42.75" x14ac:dyDescent="0.4">
      <c r="A17" s="137"/>
      <c r="B17" s="72">
        <v>3</v>
      </c>
      <c r="C17" s="74" t="s">
        <v>216</v>
      </c>
      <c r="D17" s="74" t="s">
        <v>230</v>
      </c>
      <c r="E17" s="77">
        <v>3</v>
      </c>
      <c r="F17" s="76" t="s">
        <v>188</v>
      </c>
    </row>
    <row r="18" spans="1:6" x14ac:dyDescent="0.4">
      <c r="A18" s="135" t="s">
        <v>242</v>
      </c>
      <c r="B18" s="72">
        <v>4</v>
      </c>
      <c r="C18" s="74" t="s">
        <v>239</v>
      </c>
      <c r="D18" s="74" t="s">
        <v>240</v>
      </c>
      <c r="E18" s="77" t="s">
        <v>241</v>
      </c>
      <c r="F18" s="76"/>
    </row>
    <row r="19" spans="1:6" ht="28.5" x14ac:dyDescent="0.4">
      <c r="A19" s="136"/>
      <c r="B19" s="72">
        <v>7</v>
      </c>
      <c r="C19" s="74" t="s">
        <v>217</v>
      </c>
      <c r="D19" s="74" t="s">
        <v>231</v>
      </c>
      <c r="E19" s="77">
        <v>2</v>
      </c>
      <c r="F19" s="76" t="s">
        <v>188</v>
      </c>
    </row>
    <row r="20" spans="1:6" x14ac:dyDescent="0.4">
      <c r="A20" s="136"/>
      <c r="B20" s="72">
        <v>8</v>
      </c>
      <c r="C20" s="74" t="s">
        <v>218</v>
      </c>
      <c r="D20" s="74" t="s">
        <v>232</v>
      </c>
      <c r="E20" s="77">
        <v>1</v>
      </c>
      <c r="F20" s="76" t="s">
        <v>188</v>
      </c>
    </row>
    <row r="21" spans="1:6" ht="28.5" x14ac:dyDescent="0.4">
      <c r="A21" s="136"/>
      <c r="B21" s="72">
        <v>10</v>
      </c>
      <c r="C21" s="74" t="s">
        <v>215</v>
      </c>
      <c r="D21" s="74" t="s">
        <v>233</v>
      </c>
      <c r="E21" s="77">
        <v>2</v>
      </c>
      <c r="F21" s="76" t="s">
        <v>188</v>
      </c>
    </row>
    <row r="22" spans="1:6" x14ac:dyDescent="0.4">
      <c r="A22" s="136"/>
      <c r="B22" s="72">
        <v>11</v>
      </c>
      <c r="C22" s="74" t="s">
        <v>219</v>
      </c>
      <c r="D22" s="74" t="s">
        <v>234</v>
      </c>
      <c r="E22" s="77">
        <v>1</v>
      </c>
      <c r="F22" s="76" t="s">
        <v>188</v>
      </c>
    </row>
    <row r="23" spans="1:6" x14ac:dyDescent="0.4">
      <c r="A23" s="136"/>
      <c r="B23" s="72">
        <v>12</v>
      </c>
      <c r="C23" s="74" t="s">
        <v>220</v>
      </c>
      <c r="D23" s="74" t="s">
        <v>235</v>
      </c>
      <c r="E23" s="77">
        <v>1</v>
      </c>
      <c r="F23" s="76" t="s">
        <v>188</v>
      </c>
    </row>
    <row r="24" spans="1:6" x14ac:dyDescent="0.4">
      <c r="A24" s="137"/>
      <c r="B24" s="72">
        <v>2</v>
      </c>
      <c r="C24" s="74" t="s">
        <v>177</v>
      </c>
      <c r="D24" s="74" t="s">
        <v>236</v>
      </c>
      <c r="E24" s="77">
        <v>1</v>
      </c>
      <c r="F24" s="76" t="s">
        <v>188</v>
      </c>
    </row>
    <row r="25" spans="1:6" x14ac:dyDescent="0.4">
      <c r="A25" s="135" t="s">
        <v>243</v>
      </c>
      <c r="B25" s="72">
        <v>4</v>
      </c>
      <c r="C25" s="74" t="s">
        <v>165</v>
      </c>
      <c r="D25" s="74" t="s">
        <v>237</v>
      </c>
      <c r="E25" s="77">
        <v>1</v>
      </c>
      <c r="F25" s="76" t="s">
        <v>188</v>
      </c>
    </row>
    <row r="26" spans="1:6" x14ac:dyDescent="0.4">
      <c r="A26" s="137"/>
      <c r="B26" s="72">
        <v>7</v>
      </c>
      <c r="C26" s="78" t="s">
        <v>181</v>
      </c>
      <c r="D26" s="78" t="s">
        <v>238</v>
      </c>
      <c r="E26" s="77">
        <v>1</v>
      </c>
      <c r="F26" s="76" t="s">
        <v>188</v>
      </c>
    </row>
    <row r="27" spans="1:6" x14ac:dyDescent="0.4">
      <c r="A27" s="70"/>
      <c r="B27" s="79"/>
      <c r="C27" s="80"/>
      <c r="D27" s="81" t="s">
        <v>221</v>
      </c>
      <c r="E27" s="77">
        <f>SUM(E7:E26)</f>
        <v>36</v>
      </c>
      <c r="F27" s="76" t="s">
        <v>188</v>
      </c>
    </row>
  </sheetData>
  <mergeCells count="6">
    <mergeCell ref="E6:F6"/>
    <mergeCell ref="B13:B14"/>
    <mergeCell ref="B15:B16"/>
    <mergeCell ref="A7:A17"/>
    <mergeCell ref="A25:A26"/>
    <mergeCell ref="A18:A24"/>
  </mergeCells>
  <phoneticPr fontId="2"/>
  <pageMargins left="0.70866141732283472" right="0.51181102362204722" top="0.74803149606299213" bottom="0.74803149606299213" header="0.31496062992125984" footer="0.31496062992125984"/>
  <pageSetup paperSize="9" scale="9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workbookViewId="0">
      <selection activeCell="I4" sqref="I4"/>
    </sheetView>
  </sheetViews>
  <sheetFormatPr defaultRowHeight="18.75" x14ac:dyDescent="0.4"/>
  <cols>
    <col min="1" max="1" width="3.25" customWidth="1"/>
    <col min="2" max="2" width="16.5" customWidth="1"/>
    <col min="3" max="3" width="3.5" bestFit="1" customWidth="1"/>
    <col min="4" max="4" width="6.5" customWidth="1"/>
    <col min="5" max="5" width="4.5" bestFit="1" customWidth="1"/>
    <col min="6" max="6" width="6" customWidth="1"/>
    <col min="7" max="7" width="12.25" style="82" customWidth="1"/>
    <col min="8" max="8" width="6.375" style="83" bestFit="1" customWidth="1"/>
    <col min="9" max="9" width="12.125" style="82" customWidth="1"/>
    <col min="10" max="10" width="6.375" style="83" bestFit="1" customWidth="1"/>
    <col min="11" max="11" width="12.375" style="82" customWidth="1"/>
    <col min="12" max="12" width="6.375" style="83" bestFit="1" customWidth="1"/>
    <col min="13" max="13" width="12.375" style="82" customWidth="1"/>
    <col min="14" max="14" width="6.375" style="83" bestFit="1" customWidth="1"/>
    <col min="15" max="15" width="10.875" style="82" customWidth="1"/>
    <col min="16" max="16" width="6.375" style="83" bestFit="1" customWidth="1"/>
    <col min="17" max="17" width="10.125" style="82" customWidth="1"/>
    <col min="18" max="18" width="6.375" style="83" bestFit="1" customWidth="1"/>
  </cols>
  <sheetData>
    <row r="1" spans="1:18" ht="24" customHeight="1" x14ac:dyDescent="0.4">
      <c r="A1" s="1" t="s">
        <v>23</v>
      </c>
      <c r="D1" s="56"/>
      <c r="E1" s="56"/>
    </row>
    <row r="2" spans="1:18" ht="24" customHeight="1" x14ac:dyDescent="0.4">
      <c r="A2" s="9" t="s">
        <v>192</v>
      </c>
      <c r="D2" s="56"/>
      <c r="E2" s="56"/>
    </row>
    <row r="3" spans="1:18" ht="24" customHeight="1" x14ac:dyDescent="0.4">
      <c r="A3" t="s">
        <v>193</v>
      </c>
      <c r="D3" s="56"/>
      <c r="E3" s="56"/>
    </row>
    <row r="4" spans="1:18" ht="24" customHeight="1" x14ac:dyDescent="0.4">
      <c r="A4" s="1" t="s">
        <v>244</v>
      </c>
      <c r="D4" s="56"/>
      <c r="E4" s="56"/>
    </row>
    <row r="5" spans="1:18" ht="24" customHeight="1" x14ac:dyDescent="0.4">
      <c r="A5" s="1" t="s">
        <v>195</v>
      </c>
      <c r="D5" s="56"/>
      <c r="E5" s="56"/>
    </row>
    <row r="6" spans="1:18" ht="18" customHeight="1" x14ac:dyDescent="0.4">
      <c r="A6" s="110" t="s">
        <v>150</v>
      </c>
      <c r="B6" s="154"/>
      <c r="C6" s="145" t="s">
        <v>260</v>
      </c>
      <c r="D6" s="146"/>
      <c r="E6" s="146"/>
      <c r="F6" s="147"/>
      <c r="G6" s="158" t="s">
        <v>202</v>
      </c>
      <c r="H6" s="158"/>
      <c r="I6" s="158"/>
      <c r="J6" s="158"/>
      <c r="K6" s="158" t="s">
        <v>256</v>
      </c>
      <c r="L6" s="158"/>
      <c r="M6" s="158"/>
      <c r="N6" s="158"/>
      <c r="O6" s="158" t="s">
        <v>257</v>
      </c>
      <c r="P6" s="158"/>
      <c r="Q6" s="158"/>
      <c r="R6" s="158"/>
    </row>
    <row r="7" spans="1:18" ht="18" customHeight="1" x14ac:dyDescent="0.4">
      <c r="A7" s="155"/>
      <c r="B7" s="156"/>
      <c r="C7" s="148"/>
      <c r="D7" s="149"/>
      <c r="E7" s="149"/>
      <c r="F7" s="150"/>
      <c r="G7" s="139" t="s">
        <v>246</v>
      </c>
      <c r="H7" s="140"/>
      <c r="I7" s="139" t="s">
        <v>247</v>
      </c>
      <c r="J7" s="140"/>
      <c r="K7" s="139" t="s">
        <v>248</v>
      </c>
      <c r="L7" s="140"/>
      <c r="M7" s="139" t="s">
        <v>249</v>
      </c>
      <c r="N7" s="140"/>
      <c r="O7" s="139" t="s">
        <v>250</v>
      </c>
      <c r="P7" s="140"/>
      <c r="Q7" s="159" t="s">
        <v>251</v>
      </c>
      <c r="R7" s="160"/>
    </row>
    <row r="8" spans="1:18" ht="18" customHeight="1" x14ac:dyDescent="0.4">
      <c r="A8" s="155"/>
      <c r="B8" s="156"/>
      <c r="C8" s="148"/>
      <c r="D8" s="149"/>
      <c r="E8" s="149"/>
      <c r="F8" s="150"/>
      <c r="G8" s="141" t="s">
        <v>254</v>
      </c>
      <c r="H8" s="142"/>
      <c r="I8" s="141" t="s">
        <v>255</v>
      </c>
      <c r="J8" s="142"/>
      <c r="K8" s="141" t="s">
        <v>254</v>
      </c>
      <c r="L8" s="142"/>
      <c r="M8" s="139" t="s">
        <v>255</v>
      </c>
      <c r="N8" s="140"/>
      <c r="O8" s="139" t="s">
        <v>258</v>
      </c>
      <c r="P8" s="140"/>
      <c r="Q8" s="141" t="s">
        <v>259</v>
      </c>
      <c r="R8" s="142"/>
    </row>
    <row r="9" spans="1:18" x14ac:dyDescent="0.4">
      <c r="A9" s="112"/>
      <c r="B9" s="157"/>
      <c r="C9" s="151"/>
      <c r="D9" s="152"/>
      <c r="E9" s="152"/>
      <c r="F9" s="153"/>
      <c r="G9" s="84" t="s">
        <v>252</v>
      </c>
      <c r="H9" s="84" t="s">
        <v>253</v>
      </c>
      <c r="I9" s="84" t="s">
        <v>252</v>
      </c>
      <c r="J9" s="84" t="s">
        <v>253</v>
      </c>
      <c r="K9" s="84" t="s">
        <v>252</v>
      </c>
      <c r="L9" s="84" t="s">
        <v>253</v>
      </c>
      <c r="M9" s="84" t="s">
        <v>252</v>
      </c>
      <c r="N9" s="84" t="s">
        <v>253</v>
      </c>
      <c r="O9" s="84" t="s">
        <v>252</v>
      </c>
      <c r="P9" s="84" t="s">
        <v>253</v>
      </c>
      <c r="Q9" s="84" t="s">
        <v>252</v>
      </c>
      <c r="R9" s="84" t="s">
        <v>253</v>
      </c>
    </row>
    <row r="10" spans="1:18" ht="24" x14ac:dyDescent="0.4">
      <c r="A10" s="143" t="s">
        <v>245</v>
      </c>
      <c r="B10" s="85" t="s">
        <v>154</v>
      </c>
      <c r="C10" s="49">
        <v>2</v>
      </c>
      <c r="D10" s="69" t="s">
        <v>171</v>
      </c>
      <c r="E10" s="50">
        <f>H10+J10+L10+N10+P10+R10</f>
        <v>10</v>
      </c>
      <c r="F10" s="71" t="s">
        <v>172</v>
      </c>
      <c r="G10" s="88"/>
      <c r="H10" s="84"/>
      <c r="I10" s="88" t="s">
        <v>264</v>
      </c>
      <c r="J10" s="84">
        <v>10</v>
      </c>
      <c r="K10" s="88"/>
      <c r="L10" s="84"/>
      <c r="M10" s="88"/>
      <c r="N10" s="84"/>
      <c r="O10" s="88"/>
      <c r="P10" s="84"/>
      <c r="Q10" s="88"/>
      <c r="R10" s="84"/>
    </row>
    <row r="11" spans="1:18" ht="24" x14ac:dyDescent="0.4">
      <c r="A11" s="143"/>
      <c r="B11" s="85" t="s">
        <v>155</v>
      </c>
      <c r="C11" s="49">
        <v>6</v>
      </c>
      <c r="D11" s="69" t="s">
        <v>171</v>
      </c>
      <c r="E11" s="50">
        <f t="shared" ref="E11:E22" si="0">H11+J11+L11+N11+P11+R11</f>
        <v>30</v>
      </c>
      <c r="F11" s="71" t="s">
        <v>172</v>
      </c>
      <c r="G11" s="88" t="s">
        <v>265</v>
      </c>
      <c r="H11" s="84">
        <v>8</v>
      </c>
      <c r="I11" s="88" t="s">
        <v>266</v>
      </c>
      <c r="J11" s="84">
        <v>13</v>
      </c>
      <c r="K11" s="88" t="s">
        <v>270</v>
      </c>
      <c r="L11" s="84">
        <v>5</v>
      </c>
      <c r="M11" s="88"/>
      <c r="N11" s="84"/>
      <c r="O11" s="88"/>
      <c r="P11" s="84"/>
      <c r="Q11" s="88" t="s">
        <v>289</v>
      </c>
      <c r="R11" s="84">
        <v>4</v>
      </c>
    </row>
    <row r="12" spans="1:18" ht="24" x14ac:dyDescent="0.4">
      <c r="A12" s="143"/>
      <c r="B12" s="85" t="s">
        <v>156</v>
      </c>
      <c r="C12" s="49">
        <v>5</v>
      </c>
      <c r="D12" s="69" t="s">
        <v>171</v>
      </c>
      <c r="E12" s="50">
        <f t="shared" si="0"/>
        <v>25</v>
      </c>
      <c r="F12" s="71" t="s">
        <v>172</v>
      </c>
      <c r="G12" s="88"/>
      <c r="H12" s="84"/>
      <c r="I12" s="88" t="s">
        <v>271</v>
      </c>
      <c r="J12" s="84">
        <v>5</v>
      </c>
      <c r="K12" s="88" t="s">
        <v>272</v>
      </c>
      <c r="L12" s="84">
        <v>5</v>
      </c>
      <c r="M12" s="88" t="s">
        <v>275</v>
      </c>
      <c r="N12" s="84">
        <v>10</v>
      </c>
      <c r="O12" s="88" t="s">
        <v>276</v>
      </c>
      <c r="P12" s="84">
        <v>5</v>
      </c>
      <c r="Q12" s="88"/>
      <c r="R12" s="84"/>
    </row>
    <row r="13" spans="1:18" ht="36" x14ac:dyDescent="0.4">
      <c r="A13" s="143"/>
      <c r="B13" s="85" t="s">
        <v>157</v>
      </c>
      <c r="C13" s="49">
        <v>6</v>
      </c>
      <c r="D13" s="69" t="s">
        <v>171</v>
      </c>
      <c r="E13" s="50">
        <f t="shared" si="0"/>
        <v>30</v>
      </c>
      <c r="F13" s="71" t="s">
        <v>172</v>
      </c>
      <c r="G13" s="88" t="s">
        <v>261</v>
      </c>
      <c r="H13" s="84">
        <v>5</v>
      </c>
      <c r="I13" s="88"/>
      <c r="J13" s="84"/>
      <c r="K13" s="88" t="s">
        <v>269</v>
      </c>
      <c r="L13" s="84">
        <v>10</v>
      </c>
      <c r="M13" s="88" t="s">
        <v>290</v>
      </c>
      <c r="N13" s="84">
        <v>15</v>
      </c>
      <c r="O13" s="88"/>
      <c r="P13" s="84"/>
      <c r="Q13" s="88"/>
      <c r="R13" s="84"/>
    </row>
    <row r="14" spans="1:18" x14ac:dyDescent="0.4">
      <c r="A14" s="143"/>
      <c r="B14" s="85" t="s">
        <v>158</v>
      </c>
      <c r="C14" s="49">
        <v>2</v>
      </c>
      <c r="D14" s="69" t="s">
        <v>171</v>
      </c>
      <c r="E14" s="50">
        <f t="shared" si="0"/>
        <v>10</v>
      </c>
      <c r="F14" s="71" t="s">
        <v>172</v>
      </c>
      <c r="G14" s="88" t="s">
        <v>262</v>
      </c>
      <c r="H14" s="84">
        <v>2</v>
      </c>
      <c r="I14" s="88"/>
      <c r="J14" s="84"/>
      <c r="K14" s="88"/>
      <c r="L14" s="84"/>
      <c r="M14" s="88" t="s">
        <v>273</v>
      </c>
      <c r="N14" s="84">
        <v>4</v>
      </c>
      <c r="O14" s="88" t="s">
        <v>274</v>
      </c>
      <c r="P14" s="84">
        <v>4</v>
      </c>
      <c r="Q14" s="88"/>
      <c r="R14" s="84"/>
    </row>
    <row r="15" spans="1:18" x14ac:dyDescent="0.4">
      <c r="A15" s="143"/>
      <c r="B15" s="85" t="s">
        <v>159</v>
      </c>
      <c r="C15" s="49">
        <v>2</v>
      </c>
      <c r="D15" s="69" t="s">
        <v>171</v>
      </c>
      <c r="E15" s="50">
        <f t="shared" si="0"/>
        <v>10</v>
      </c>
      <c r="F15" s="71" t="s">
        <v>172</v>
      </c>
      <c r="G15" s="88" t="s">
        <v>263</v>
      </c>
      <c r="H15" s="84">
        <v>5</v>
      </c>
      <c r="I15" s="88" t="s">
        <v>267</v>
      </c>
      <c r="J15" s="84">
        <v>5</v>
      </c>
      <c r="K15" s="88"/>
      <c r="L15" s="84"/>
      <c r="M15" s="88"/>
      <c r="N15" s="84"/>
      <c r="O15" s="88"/>
      <c r="P15" s="84"/>
      <c r="Q15" s="88"/>
      <c r="R15" s="84"/>
    </row>
    <row r="16" spans="1:18" ht="24" x14ac:dyDescent="0.4">
      <c r="A16" s="143"/>
      <c r="B16" s="85" t="s">
        <v>160</v>
      </c>
      <c r="C16" s="49">
        <v>1</v>
      </c>
      <c r="D16" s="69" t="s">
        <v>171</v>
      </c>
      <c r="E16" s="50">
        <f t="shared" si="0"/>
        <v>5</v>
      </c>
      <c r="F16" s="71" t="s">
        <v>172</v>
      </c>
      <c r="G16" s="88"/>
      <c r="H16" s="84"/>
      <c r="I16" s="88"/>
      <c r="J16" s="84"/>
      <c r="K16" s="88"/>
      <c r="L16" s="84"/>
      <c r="M16" s="88"/>
      <c r="N16" s="84"/>
      <c r="O16" s="88" t="s">
        <v>280</v>
      </c>
      <c r="P16" s="84">
        <v>3</v>
      </c>
      <c r="Q16" s="88" t="s">
        <v>279</v>
      </c>
      <c r="R16" s="84">
        <v>2</v>
      </c>
    </row>
    <row r="17" spans="1:18" ht="36" x14ac:dyDescent="0.4">
      <c r="A17" s="143"/>
      <c r="B17" s="85" t="s">
        <v>161</v>
      </c>
      <c r="C17" s="49">
        <v>35</v>
      </c>
      <c r="D17" s="69" t="s">
        <v>171</v>
      </c>
      <c r="E17" s="50">
        <f t="shared" si="0"/>
        <v>175</v>
      </c>
      <c r="F17" s="71" t="s">
        <v>172</v>
      </c>
      <c r="G17" s="88" t="s">
        <v>286</v>
      </c>
      <c r="H17" s="84">
        <v>32</v>
      </c>
      <c r="I17" s="88" t="s">
        <v>283</v>
      </c>
      <c r="J17" s="84">
        <v>35</v>
      </c>
      <c r="K17" s="88" t="s">
        <v>287</v>
      </c>
      <c r="L17" s="84">
        <v>36</v>
      </c>
      <c r="M17" s="88" t="s">
        <v>282</v>
      </c>
      <c r="N17" s="84">
        <v>35</v>
      </c>
      <c r="O17" s="88" t="s">
        <v>288</v>
      </c>
      <c r="P17" s="84">
        <v>17</v>
      </c>
      <c r="Q17" s="88" t="s">
        <v>281</v>
      </c>
      <c r="R17" s="84">
        <v>20</v>
      </c>
    </row>
    <row r="18" spans="1:18" x14ac:dyDescent="0.4">
      <c r="A18" s="143"/>
      <c r="B18" s="85" t="s">
        <v>162</v>
      </c>
      <c r="C18" s="49">
        <f>SUM(C10:C17)</f>
        <v>59</v>
      </c>
      <c r="D18" s="69" t="s">
        <v>171</v>
      </c>
      <c r="E18" s="50">
        <f t="shared" si="0"/>
        <v>295</v>
      </c>
      <c r="F18" s="71" t="s">
        <v>172</v>
      </c>
      <c r="G18" s="88"/>
      <c r="H18" s="84">
        <f>SUM(H10:H17)</f>
        <v>52</v>
      </c>
      <c r="I18" s="84"/>
      <c r="J18" s="84">
        <f t="shared" ref="J18:R18" si="1">SUM(J10:J17)</f>
        <v>68</v>
      </c>
      <c r="K18" s="84"/>
      <c r="L18" s="84">
        <f t="shared" si="1"/>
        <v>56</v>
      </c>
      <c r="M18" s="84"/>
      <c r="N18" s="84">
        <f t="shared" si="1"/>
        <v>64</v>
      </c>
      <c r="O18" s="84"/>
      <c r="P18" s="84">
        <f t="shared" si="1"/>
        <v>29</v>
      </c>
      <c r="Q18" s="84"/>
      <c r="R18" s="84">
        <f t="shared" si="1"/>
        <v>26</v>
      </c>
    </row>
    <row r="19" spans="1:18" ht="24" x14ac:dyDescent="0.4">
      <c r="A19" s="144"/>
      <c r="B19" s="86" t="s">
        <v>165</v>
      </c>
      <c r="C19" s="49">
        <v>1</v>
      </c>
      <c r="D19" s="69" t="s">
        <v>171</v>
      </c>
      <c r="E19" s="50">
        <f>H19+J19+L19+N19+P19+R19</f>
        <v>5</v>
      </c>
      <c r="F19" s="71" t="s">
        <v>172</v>
      </c>
      <c r="G19" s="88"/>
      <c r="H19" s="84"/>
      <c r="I19" s="89"/>
      <c r="J19" s="84"/>
      <c r="K19" s="88"/>
      <c r="L19" s="84"/>
      <c r="M19" s="88" t="s">
        <v>278</v>
      </c>
      <c r="N19" s="84">
        <v>2</v>
      </c>
      <c r="O19" s="88" t="s">
        <v>277</v>
      </c>
      <c r="P19" s="84">
        <v>2</v>
      </c>
      <c r="Q19" s="88" t="s">
        <v>268</v>
      </c>
      <c r="R19" s="84">
        <v>1</v>
      </c>
    </row>
    <row r="20" spans="1:18" ht="24" x14ac:dyDescent="0.4">
      <c r="A20" s="144"/>
      <c r="B20" s="87" t="s">
        <v>181</v>
      </c>
      <c r="C20" s="49">
        <v>1</v>
      </c>
      <c r="D20" s="69" t="s">
        <v>171</v>
      </c>
      <c r="E20" s="50">
        <f t="shared" si="0"/>
        <v>5</v>
      </c>
      <c r="F20" s="71" t="s">
        <v>172</v>
      </c>
      <c r="G20" s="88"/>
      <c r="H20" s="84"/>
      <c r="I20" s="88"/>
      <c r="J20" s="84"/>
      <c r="K20" s="88"/>
      <c r="L20" s="84"/>
      <c r="M20" s="88"/>
      <c r="N20" s="84"/>
      <c r="O20" s="88" t="s">
        <v>284</v>
      </c>
      <c r="P20" s="84">
        <v>2</v>
      </c>
      <c r="Q20" s="88" t="s">
        <v>285</v>
      </c>
      <c r="R20" s="84">
        <v>3</v>
      </c>
    </row>
    <row r="21" spans="1:18" x14ac:dyDescent="0.4">
      <c r="A21" s="144"/>
      <c r="B21" s="85" t="s">
        <v>162</v>
      </c>
      <c r="C21" s="49">
        <f>SUM(C19:C20)</f>
        <v>2</v>
      </c>
      <c r="D21" s="69" t="s">
        <v>171</v>
      </c>
      <c r="E21" s="50">
        <f t="shared" si="0"/>
        <v>10</v>
      </c>
      <c r="F21" s="71" t="s">
        <v>172</v>
      </c>
      <c r="G21" s="88"/>
      <c r="H21" s="84">
        <f>SUM(H19:H20)</f>
        <v>0</v>
      </c>
      <c r="I21" s="84"/>
      <c r="J21" s="84">
        <f>SUM(J19:J20)</f>
        <v>0</v>
      </c>
      <c r="K21" s="84"/>
      <c r="L21" s="84">
        <f>SUM(L19:L20)</f>
        <v>0</v>
      </c>
      <c r="M21" s="84"/>
      <c r="N21" s="84">
        <f>SUM(N19:N20)</f>
        <v>2</v>
      </c>
      <c r="O21" s="84"/>
      <c r="P21" s="84">
        <f>SUM(P19:P20)</f>
        <v>4</v>
      </c>
      <c r="Q21" s="84"/>
      <c r="R21" s="84">
        <f>SUM(R19:R20)</f>
        <v>4</v>
      </c>
    </row>
    <row r="22" spans="1:18" x14ac:dyDescent="0.4">
      <c r="A22" s="138" t="s">
        <v>173</v>
      </c>
      <c r="B22" s="138"/>
      <c r="C22" s="68">
        <f>C18+C21</f>
        <v>61</v>
      </c>
      <c r="D22" s="69" t="s">
        <v>171</v>
      </c>
      <c r="E22" s="50">
        <f t="shared" si="0"/>
        <v>305</v>
      </c>
      <c r="F22" s="71" t="s">
        <v>172</v>
      </c>
      <c r="G22" s="88"/>
      <c r="H22" s="84">
        <f>H18+H21</f>
        <v>52</v>
      </c>
      <c r="I22" s="84"/>
      <c r="J22" s="84">
        <f t="shared" ref="J22:R22" si="2">J18+J21</f>
        <v>68</v>
      </c>
      <c r="K22" s="84"/>
      <c r="L22" s="84">
        <f t="shared" si="2"/>
        <v>56</v>
      </c>
      <c r="M22" s="84"/>
      <c r="N22" s="84">
        <f t="shared" si="2"/>
        <v>66</v>
      </c>
      <c r="O22" s="84"/>
      <c r="P22" s="84">
        <f t="shared" si="2"/>
        <v>33</v>
      </c>
      <c r="Q22" s="84"/>
      <c r="R22" s="84">
        <f t="shared" si="2"/>
        <v>30</v>
      </c>
    </row>
  </sheetData>
  <mergeCells count="20">
    <mergeCell ref="O6:R6"/>
    <mergeCell ref="K6:N6"/>
    <mergeCell ref="G6:J6"/>
    <mergeCell ref="Q7:R7"/>
    <mergeCell ref="Q8:R8"/>
    <mergeCell ref="O7:P7"/>
    <mergeCell ref="O8:P8"/>
    <mergeCell ref="M7:N7"/>
    <mergeCell ref="M8:N8"/>
    <mergeCell ref="A22:B22"/>
    <mergeCell ref="K7:L7"/>
    <mergeCell ref="K8:L8"/>
    <mergeCell ref="I7:J7"/>
    <mergeCell ref="I8:J8"/>
    <mergeCell ref="G7:H7"/>
    <mergeCell ref="G8:H8"/>
    <mergeCell ref="A10:A18"/>
    <mergeCell ref="A19:A21"/>
    <mergeCell ref="C6:F9"/>
    <mergeCell ref="A6:B9"/>
  </mergeCells>
  <phoneticPr fontId="2"/>
  <pageMargins left="0.70866141732283472" right="0.70866141732283472" top="1.1417322834645669" bottom="0.55118110236220474" header="0.31496062992125984" footer="0.31496062992125984"/>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5 同時授業有の時</vt:lpstr>
      <vt:lpstr>11 教科課程(通常）</vt:lpstr>
      <vt:lpstr>11 （通信）</vt:lpstr>
      <vt:lpstr>15 (4)各室面積等</vt:lpstr>
      <vt:lpstr>16 設備</vt:lpstr>
      <vt:lpstr>17 設立者資産等</vt:lpstr>
      <vt:lpstr>18 (2)収支予算</vt:lpstr>
      <vt:lpstr>(通信)添削 計画</vt:lpstr>
      <vt:lpstr>(通信)面接 計画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2020-03-25T10:15:17Z</cp:lastPrinted>
  <dcterms:created xsi:type="dcterms:W3CDTF">2020-02-27T05:07:01Z</dcterms:created>
  <dcterms:modified xsi:type="dcterms:W3CDTF">2020-03-25T10:15:26Z</dcterms:modified>
</cp:coreProperties>
</file>